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ocumenttasks/documenttask1.xml" ContentType="application/vnd.ms-excel.documenttask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4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kisamen-my.sharepoint.com/personal/g_voshart_kisamen_com/Documents/K.I. SAMEN - 2023 2024/5.0 - Marketing &amp; Communicatie/Promotie/Stierenkaarten/04.2025/"/>
    </mc:Choice>
  </mc:AlternateContent>
  <xr:revisionPtr revIDLastSave="0" documentId="8_{5CDCBF5C-D83E-40EB-9E7A-8567591EA95B}" xr6:coauthVersionLast="47" xr6:coauthVersionMax="47" xr10:uidLastSave="{00000000-0000-0000-0000-000000000000}"/>
  <bookViews>
    <workbookView xWindow="-37860" yWindow="3960" windowWidth="28800" windowHeight="15345" tabRatio="901" firstSheet="9" xr2:uid="{42A3573E-B1FA-4C0B-BF1C-F5F06A5E1888}"/>
  </bookViews>
  <sheets>
    <sheet name="Fokstieren" sheetId="30" r:id="rId1"/>
    <sheet name="Ruwe data zwartbont" sheetId="32" r:id="rId2"/>
    <sheet name="Ruwe data roodbont" sheetId="31" r:id="rId3"/>
    <sheet name="Stieren" sheetId="29" r:id="rId4"/>
    <sheet name="Top 5 Fokstieren" sheetId="11" r:id="rId5"/>
    <sheet name="Toekomststieren" sheetId="2" r:id="rId6"/>
    <sheet name="Overige stieren" sheetId="8" r:id="rId7"/>
    <sheet name="Hoornloze stieren" sheetId="7" r:id="rId8"/>
    <sheet name="Gebruikskruisingsstieren" sheetId="6" r:id="rId9"/>
    <sheet name="Genomic stieren" sheetId="14" r:id="rId10"/>
    <sheet name="Ruwe data genomic roodbont" sheetId="36" r:id="rId11"/>
    <sheet name="Ruwe data genomic zwartbont" sheetId="35" r:id="rId12"/>
    <sheet name="Genomic stieren (oud)" sheetId="37" r:id="rId13"/>
    <sheet name="Top 5 Genomic stieren" sheetId="15" r:id="rId14"/>
    <sheet name="Jersey FLV" sheetId="21" r:id="rId15"/>
    <sheet name="Data Joop Olieman" sheetId="34" r:id="rId16"/>
  </sheets>
  <definedNames>
    <definedName name="_xlnm._FilterDatabase" localSheetId="11" hidden="1">'Ruwe data genomic zwartbont'!$A$1:$BF$40</definedName>
    <definedName name="_xlnm._FilterDatabase" localSheetId="2" hidden="1">'Ruwe data roodbont'!$A$1:$BH$38</definedName>
    <definedName name="_xlnm._FilterDatabase" localSheetId="1" hidden="1">'Ruwe data zwartbont'!$A$1:$BI$1</definedName>
    <definedName name="_xlnm.Print_Area" localSheetId="0">Fokstieren!$A$1:$BE$40</definedName>
    <definedName name="_xlnm.Print_Area" localSheetId="8">Gebruikskruisingsstieren!$A$1:$J$59</definedName>
    <definedName name="_xlnm.Print_Area" localSheetId="9">'Genomic stieren'!$A$1:$BB$31</definedName>
    <definedName name="_xlnm.Print_Area" localSheetId="12">'Genomic stieren (oud)'!$A$1:$BB$28</definedName>
    <definedName name="_xlnm.Print_Area" localSheetId="7">'Hoornloze stieren'!$A$1:$M$22</definedName>
    <definedName name="_xlnm.Print_Area" localSheetId="14">'Jersey FLV'!$A$1:$BC$33</definedName>
    <definedName name="_xlnm.Print_Area" localSheetId="6">'Overige stieren'!$A$1:$M$73</definedName>
    <definedName name="_xlnm.Print_Area" localSheetId="5">Toekomststieren!$A$1:$O$76</definedName>
    <definedName name="ConnectionInfo">#REF!</definedName>
    <definedName name="ObjectInfo">#REF!</definedName>
    <definedName name="Z_5E1CFA75_8802_4D1C_B297_6F779B887F93_.wvu.PrintArea" localSheetId="6" hidden="1">'Overige stieren'!$1:$1048576</definedName>
    <definedName name="Z_5E1CFA75_8802_4D1C_B297_6F779B887F93_.wvu.PrintArea" localSheetId="5" hidden="1">Toekomststieren!$1:$1048576</definedName>
    <definedName name="Z_A3317DC1_A1F6_11D5_A1C8_00500433378A_.wvu.PrintArea" localSheetId="6" hidden="1">'Overige stieren'!$A$2:$K$46</definedName>
    <definedName name="Z_A3317DC1_A1F6_11D5_A1C8_00500433378A_.wvu.PrintArea" localSheetId="5" hidden="1">Toekomststieren!$A$1:$L$76</definedName>
  </definedNames>
  <calcPr calcId="191028"/>
  <customWorkbookViews>
    <customWorkbookView name="maurice - Persoonlijke weergave" guid="{8DEAF301-307C-11D4-A06D-005004333773}" mergeInterval="0" personalView="1" maximized="1" windowWidth="796" windowHeight="385" tabRatio="601" activeSheetId="1"/>
    <customWorkbookView name=". - Personal View" guid="{5D07B800-9C2C-11D7-8BC8-444553540000}" mergeInterval="0" personalView="1" maximized="1" windowWidth="796" windowHeight="438" tabRatio="601" activeSheetId="2"/>
    <customWorkbookView name="peter kessels - Persoonlijke weergave" guid="{7173FD22-90D2-11D7-A2FA-005004333706}" mergeInterval="0" personalView="1" maximized="1" windowWidth="796" windowHeight="438" tabRatio="601" activeSheetId="1"/>
    <customWorkbookView name="K.I. Samen BV - Persoonlijke weergave" guid="{474F6B8D-4A29-4B5C-AA73-C14EAC8F5C3A}" mergeInterval="0" personalView="1" maximized="1" windowWidth="1002" windowHeight="621" tabRatio="601" activeSheetId="1"/>
    <customWorkbookView name="Mathieu - Persönliche Ansicht" guid="{5E1CFA75-8802-4D1C-B297-6F779B887F93}" mergeInterval="0" personalView="1" maximized="1" windowWidth="1020" windowHeight="588" tabRatio="601" activeSheetId="1"/>
    <customWorkbookView name="marielle - Persoonlijke weergave" guid="{38245CE2-2FB3-11D4-A03E-00500433378A}" mergeInterval="0" personalView="1" maximized="1" windowWidth="796" windowHeight="411" tabRatio="601" activeSheetId="1"/>
    <customWorkbookView name="gerard - Persoonlijke weergave" guid="{FE6F0DB1-BAF4-11D4-A040-005004333B01}" mergeInterval="0" personalView="1" maximized="1" windowWidth="796" windowHeight="438" tabRatio="601" activeSheetId="1"/>
    <customWorkbookView name="paloma - Persoonlijke weergave" guid="{A3317DC1-A1F6-11D5-A1C8-00500433378A}" mergeInterval="0" personalView="1" maximized="1" windowWidth="796" windowHeight="438" tabRatio="601" activeSheetId="1"/>
    <customWorkbookView name="Fam. Geerts - Persoonlijke weergave" guid="{175730E0-9BF2-11D7-8571-C929E6025471}" mergeInterval="0" personalView="1" maximized="1" windowWidth="1020" windowHeight="606" tabRatio="601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3" i="30" l="1"/>
  <c r="AL4" i="30"/>
  <c r="AL5" i="30"/>
  <c r="AL6" i="30"/>
  <c r="AL7" i="30"/>
  <c r="AL8" i="30"/>
  <c r="AL9" i="30"/>
  <c r="AL10" i="30"/>
  <c r="AL11" i="30"/>
  <c r="AL12" i="30"/>
  <c r="AL13" i="30"/>
  <c r="AL14" i="30"/>
  <c r="AL15" i="30"/>
  <c r="AL16" i="30"/>
  <c r="AL17" i="30"/>
  <c r="AL18" i="30"/>
  <c r="AL19" i="30"/>
  <c r="AL2" i="30"/>
  <c r="B3" i="30"/>
  <c r="C3" i="30"/>
  <c r="E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AJ3" i="30"/>
  <c r="AK3" i="30"/>
  <c r="AM3" i="30"/>
  <c r="AN3" i="30"/>
  <c r="AO3" i="30"/>
  <c r="AP3" i="30"/>
  <c r="AQ3" i="30"/>
  <c r="AR3" i="30"/>
  <c r="AS3" i="30"/>
  <c r="AT3" i="30"/>
  <c r="AU3" i="30"/>
  <c r="AV3" i="30"/>
  <c r="AW3" i="30"/>
  <c r="AX3" i="30"/>
  <c r="AY3" i="30"/>
  <c r="AZ3" i="30"/>
  <c r="BA3" i="30"/>
  <c r="BB3" i="30"/>
  <c r="BC3" i="30"/>
  <c r="BD3" i="30"/>
  <c r="B4" i="30"/>
  <c r="C4" i="30"/>
  <c r="E4" i="30"/>
  <c r="G4" i="30"/>
  <c r="H4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AH4" i="30"/>
  <c r="AI4" i="30"/>
  <c r="AJ4" i="30"/>
  <c r="AK4" i="30"/>
  <c r="AM4" i="30"/>
  <c r="AN4" i="30"/>
  <c r="AO4" i="30"/>
  <c r="AP4" i="30"/>
  <c r="AQ4" i="30"/>
  <c r="AR4" i="30"/>
  <c r="AS4" i="30"/>
  <c r="AT4" i="30"/>
  <c r="AU4" i="30"/>
  <c r="AV4" i="30"/>
  <c r="AW4" i="30"/>
  <c r="AX4" i="30"/>
  <c r="AY4" i="30"/>
  <c r="AZ4" i="30"/>
  <c r="BA4" i="30"/>
  <c r="BB4" i="30"/>
  <c r="BC4" i="30"/>
  <c r="BD4" i="30"/>
  <c r="B5" i="30"/>
  <c r="C5" i="30"/>
  <c r="E5" i="30"/>
  <c r="G5" i="30"/>
  <c r="H5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6" i="30"/>
  <c r="C6" i="30"/>
  <c r="E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AZ6" i="30"/>
  <c r="BA6" i="30"/>
  <c r="BB6" i="30"/>
  <c r="BC6" i="30"/>
  <c r="BD6" i="30"/>
  <c r="B7" i="30"/>
  <c r="C7" i="30"/>
  <c r="E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8" i="30"/>
  <c r="C8" i="30"/>
  <c r="E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M8" i="30"/>
  <c r="AN8" i="30"/>
  <c r="AO8" i="30"/>
  <c r="AP8" i="30"/>
  <c r="AQ8" i="30"/>
  <c r="AR8" i="30"/>
  <c r="AS8" i="30"/>
  <c r="AT8" i="30"/>
  <c r="AU8" i="30"/>
  <c r="AV8" i="30"/>
  <c r="AW8" i="30"/>
  <c r="AX8" i="30"/>
  <c r="AY8" i="30"/>
  <c r="AZ8" i="30"/>
  <c r="BA8" i="30"/>
  <c r="BB8" i="30"/>
  <c r="BC8" i="30"/>
  <c r="BD8" i="30"/>
  <c r="B9" i="30"/>
  <c r="C9" i="30"/>
  <c r="E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10" i="30"/>
  <c r="C10" i="30"/>
  <c r="E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M10" i="30"/>
  <c r="AN10" i="30"/>
  <c r="AO10" i="30"/>
  <c r="AP10" i="30"/>
  <c r="AQ10" i="30"/>
  <c r="AR10" i="30"/>
  <c r="AS10" i="30"/>
  <c r="AT10" i="30"/>
  <c r="AU10" i="30"/>
  <c r="AV10" i="30"/>
  <c r="AW10" i="30"/>
  <c r="AX10" i="30"/>
  <c r="AY10" i="30"/>
  <c r="AZ10" i="30"/>
  <c r="BA10" i="30"/>
  <c r="BB10" i="30"/>
  <c r="BC10" i="30"/>
  <c r="BD10" i="30"/>
  <c r="B11" i="30"/>
  <c r="C11" i="30"/>
  <c r="E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12" i="30"/>
  <c r="C12" i="30"/>
  <c r="E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13" i="30"/>
  <c r="C13" i="30"/>
  <c r="E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14" i="30"/>
  <c r="C14" i="30"/>
  <c r="E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AJ14" i="30"/>
  <c r="AK14" i="30"/>
  <c r="AM14" i="30"/>
  <c r="AN14" i="30"/>
  <c r="AO14" i="30"/>
  <c r="AP14" i="30"/>
  <c r="AQ14" i="30"/>
  <c r="AR14" i="30"/>
  <c r="AS14" i="30"/>
  <c r="AT14" i="30"/>
  <c r="AU14" i="30"/>
  <c r="AV14" i="30"/>
  <c r="AW14" i="30"/>
  <c r="AX14" i="30"/>
  <c r="AY14" i="30"/>
  <c r="AZ14" i="30"/>
  <c r="BA14" i="30"/>
  <c r="BB14" i="30"/>
  <c r="BC14" i="30"/>
  <c r="BD14" i="30"/>
  <c r="B15" i="30"/>
  <c r="C15" i="30"/>
  <c r="E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16" i="30"/>
  <c r="C16" i="30"/>
  <c r="E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M16" i="30"/>
  <c r="AN16" i="30"/>
  <c r="AO16" i="30"/>
  <c r="AP16" i="30"/>
  <c r="AQ16" i="30"/>
  <c r="AR16" i="30"/>
  <c r="AS16" i="30"/>
  <c r="AT16" i="30"/>
  <c r="AU16" i="30"/>
  <c r="AV16" i="30"/>
  <c r="AW16" i="30"/>
  <c r="AX16" i="30"/>
  <c r="AY16" i="30"/>
  <c r="AZ16" i="30"/>
  <c r="BA16" i="30"/>
  <c r="BB16" i="30"/>
  <c r="BC16" i="30"/>
  <c r="BD16" i="30"/>
  <c r="B17" i="30"/>
  <c r="C17" i="30"/>
  <c r="E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18" i="30"/>
  <c r="C18" i="30"/>
  <c r="E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BA18" i="30"/>
  <c r="BB18" i="30"/>
  <c r="BC18" i="30"/>
  <c r="BD18" i="30"/>
  <c r="B19" i="30"/>
  <c r="C19" i="30"/>
  <c r="E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I19" i="30"/>
  <c r="AJ19" i="30"/>
  <c r="AK19" i="30"/>
  <c r="AM19" i="30"/>
  <c r="AN19" i="30"/>
  <c r="AO19" i="30"/>
  <c r="AP19" i="30"/>
  <c r="AQ19" i="30"/>
  <c r="AR19" i="30"/>
  <c r="AS19" i="30"/>
  <c r="AT19" i="30"/>
  <c r="AU19" i="30"/>
  <c r="AV19" i="30"/>
  <c r="AW19" i="30"/>
  <c r="AX19" i="30"/>
  <c r="AY19" i="30"/>
  <c r="AZ19" i="30"/>
  <c r="BA19" i="30"/>
  <c r="BB19" i="30"/>
  <c r="BC19" i="30"/>
  <c r="BD19" i="30"/>
  <c r="AC3" i="35"/>
  <c r="AA3" i="14" s="1"/>
  <c r="AD3" i="35"/>
  <c r="AE3" i="35"/>
  <c r="AC3" i="14" s="1"/>
  <c r="AF3" i="35"/>
  <c r="AG3" i="35"/>
  <c r="AH3" i="35"/>
  <c r="AI3" i="35"/>
  <c r="AG3" i="14" s="1"/>
  <c r="AJ3" i="35"/>
  <c r="AH3" i="14" s="1"/>
  <c r="AK3" i="35"/>
  <c r="AI3" i="14" s="1"/>
  <c r="AL3" i="35"/>
  <c r="AM3" i="35"/>
  <c r="AK3" i="14" s="1"/>
  <c r="AN3" i="35"/>
  <c r="AO3" i="35"/>
  <c r="AP3" i="35"/>
  <c r="AQ3" i="35"/>
  <c r="AO3" i="14" s="1"/>
  <c r="AR3" i="35"/>
  <c r="AP3" i="14" s="1"/>
  <c r="AS3" i="35"/>
  <c r="AQ3" i="14" s="1"/>
  <c r="AT3" i="35"/>
  <c r="AU3" i="35"/>
  <c r="AS3" i="14" s="1"/>
  <c r="AD2" i="35"/>
  <c r="AB2" i="14" s="1"/>
  <c r="AE2" i="35"/>
  <c r="AF2" i="35"/>
  <c r="AD2" i="14" s="1"/>
  <c r="AG2" i="35"/>
  <c r="AH2" i="35"/>
  <c r="AF2" i="14" s="1"/>
  <c r="AI2" i="35"/>
  <c r="AJ2" i="35"/>
  <c r="AK2" i="35"/>
  <c r="AL2" i="35"/>
  <c r="AJ2" i="14" s="1"/>
  <c r="AM2" i="35"/>
  <c r="AN2" i="35"/>
  <c r="AL2" i="14" s="1"/>
  <c r="AO2" i="35"/>
  <c r="AP2" i="35"/>
  <c r="AN2" i="14" s="1"/>
  <c r="AQ2" i="35"/>
  <c r="AR2" i="35"/>
  <c r="AS2" i="35"/>
  <c r="AT2" i="35"/>
  <c r="AR2" i="14" s="1"/>
  <c r="AU2" i="35"/>
  <c r="AC2" i="35"/>
  <c r="Y5" i="35"/>
  <c r="W5" i="14" s="1"/>
  <c r="Z5" i="35"/>
  <c r="AA5" i="35"/>
  <c r="Y5" i="14" s="1"/>
  <c r="AB5" i="35"/>
  <c r="Z5" i="14" s="1"/>
  <c r="X5" i="35"/>
  <c r="X3" i="35"/>
  <c r="Y3" i="35"/>
  <c r="Z3" i="35"/>
  <c r="AA3" i="35"/>
  <c r="AB3" i="35"/>
  <c r="Z3" i="14" s="1"/>
  <c r="Y2" i="35"/>
  <c r="W2" i="14" s="1"/>
  <c r="Z2" i="35"/>
  <c r="AA2" i="35"/>
  <c r="AB2" i="35"/>
  <c r="Z2" i="14" s="1"/>
  <c r="X2" i="35"/>
  <c r="P5" i="35"/>
  <c r="Q5" i="35"/>
  <c r="R5" i="35"/>
  <c r="S5" i="35"/>
  <c r="T5" i="35"/>
  <c r="R5" i="14" s="1"/>
  <c r="U5" i="35"/>
  <c r="V5" i="35"/>
  <c r="W5" i="35"/>
  <c r="O5" i="35"/>
  <c r="P3" i="35"/>
  <c r="Q3" i="35"/>
  <c r="R3" i="35"/>
  <c r="P3" i="14" s="1"/>
  <c r="S3" i="35"/>
  <c r="T3" i="35"/>
  <c r="R3" i="14" s="1"/>
  <c r="U3" i="35"/>
  <c r="V3" i="35"/>
  <c r="T3" i="14" s="1"/>
  <c r="W3" i="35"/>
  <c r="U3" i="14" s="1"/>
  <c r="S3" i="14"/>
  <c r="O3" i="35"/>
  <c r="M3" i="14" s="1"/>
  <c r="W2" i="35"/>
  <c r="U2" i="14" s="1"/>
  <c r="P2" i="35"/>
  <c r="N2" i="14" s="1"/>
  <c r="Q2" i="35"/>
  <c r="O2" i="14" s="1"/>
  <c r="R2" i="35"/>
  <c r="S2" i="35"/>
  <c r="T2" i="35"/>
  <c r="R2" i="14" s="1"/>
  <c r="U2" i="35"/>
  <c r="V2" i="35"/>
  <c r="O2" i="35"/>
  <c r="M2" i="14" s="1"/>
  <c r="A18" i="14"/>
  <c r="B18" i="14"/>
  <c r="D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A19" i="14"/>
  <c r="B19" i="14"/>
  <c r="D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A20" i="14"/>
  <c r="B20" i="14"/>
  <c r="D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A3" i="14"/>
  <c r="B3" i="14"/>
  <c r="D3" i="14"/>
  <c r="F3" i="14"/>
  <c r="G3" i="14"/>
  <c r="H3" i="14"/>
  <c r="I3" i="14"/>
  <c r="J3" i="14"/>
  <c r="K3" i="14"/>
  <c r="L3" i="14"/>
  <c r="N3" i="14"/>
  <c r="O3" i="14"/>
  <c r="Q3" i="14"/>
  <c r="V3" i="14"/>
  <c r="W3" i="14"/>
  <c r="X3" i="14"/>
  <c r="Y3" i="14"/>
  <c r="AB3" i="14"/>
  <c r="AD3" i="14"/>
  <c r="AE3" i="14"/>
  <c r="AF3" i="14"/>
  <c r="AJ3" i="14"/>
  <c r="AL3" i="14"/>
  <c r="AM3" i="14"/>
  <c r="AN3" i="14"/>
  <c r="AR3" i="14"/>
  <c r="AT3" i="14"/>
  <c r="AU3" i="14"/>
  <c r="AV3" i="14"/>
  <c r="AW3" i="14"/>
  <c r="AX3" i="14"/>
  <c r="AY3" i="14"/>
  <c r="AZ3" i="14"/>
  <c r="BA3" i="14"/>
  <c r="A4" i="14"/>
  <c r="B4" i="14"/>
  <c r="D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A5" i="14"/>
  <c r="B5" i="14"/>
  <c r="D5" i="14"/>
  <c r="F5" i="14"/>
  <c r="G5" i="14"/>
  <c r="H5" i="14"/>
  <c r="I5" i="14"/>
  <c r="J5" i="14"/>
  <c r="K5" i="14"/>
  <c r="L5" i="14"/>
  <c r="M5" i="14"/>
  <c r="N5" i="14"/>
  <c r="O5" i="14"/>
  <c r="P5" i="14"/>
  <c r="Q5" i="14"/>
  <c r="S5" i="14"/>
  <c r="T5" i="14"/>
  <c r="U5" i="14"/>
  <c r="V5" i="14"/>
  <c r="X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A6" i="14"/>
  <c r="B6" i="14"/>
  <c r="D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A7" i="14"/>
  <c r="B7" i="14"/>
  <c r="D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A8" i="14"/>
  <c r="B8" i="14"/>
  <c r="D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A9" i="14"/>
  <c r="B9" i="14"/>
  <c r="D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A10" i="14"/>
  <c r="B10" i="14"/>
  <c r="D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A11" i="14"/>
  <c r="B11" i="14"/>
  <c r="D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A11" i="14"/>
  <c r="A12" i="14"/>
  <c r="B12" i="14"/>
  <c r="D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A12" i="14"/>
  <c r="A13" i="14"/>
  <c r="B13" i="14"/>
  <c r="D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BA13" i="14"/>
  <c r="A14" i="14"/>
  <c r="B14" i="14"/>
  <c r="D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A15" i="14"/>
  <c r="B15" i="14"/>
  <c r="D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A16" i="14"/>
  <c r="B16" i="14"/>
  <c r="D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A17" i="14"/>
  <c r="B17" i="14"/>
  <c r="D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A2" i="14"/>
  <c r="AZ2" i="14"/>
  <c r="AY2" i="14"/>
  <c r="AX2" i="14"/>
  <c r="AW2" i="14"/>
  <c r="AV2" i="14"/>
  <c r="AU2" i="14"/>
  <c r="AT2" i="14"/>
  <c r="P2" i="14"/>
  <c r="Q2" i="14"/>
  <c r="S2" i="14"/>
  <c r="T2" i="14"/>
  <c r="V2" i="14"/>
  <c r="X2" i="14"/>
  <c r="Y2" i="14"/>
  <c r="AA2" i="14"/>
  <c r="AC2" i="14"/>
  <c r="AE2" i="14"/>
  <c r="AG2" i="14"/>
  <c r="AH2" i="14"/>
  <c r="AI2" i="14"/>
  <c r="AK2" i="14"/>
  <c r="AM2" i="14"/>
  <c r="AO2" i="14"/>
  <c r="AP2" i="14"/>
  <c r="AQ2" i="14"/>
  <c r="AS2" i="14"/>
  <c r="L2" i="14"/>
  <c r="K2" i="14"/>
  <c r="J2" i="14"/>
  <c r="I2" i="14"/>
  <c r="H2" i="14"/>
  <c r="G2" i="14"/>
  <c r="F2" i="14"/>
  <c r="D2" i="14"/>
  <c r="B2" i="37"/>
  <c r="A2" i="37"/>
  <c r="B2" i="14"/>
  <c r="A2" i="14"/>
  <c r="C40" i="30"/>
  <c r="I24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23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E40" i="30"/>
  <c r="AW2" i="30"/>
  <c r="AX2" i="30"/>
  <c r="AY2" i="30"/>
  <c r="AZ2" i="30"/>
  <c r="BA2" i="30"/>
  <c r="BB2" i="30"/>
  <c r="BC2" i="30"/>
  <c r="BD2" i="30"/>
  <c r="AV2" i="30"/>
  <c r="AC2" i="30"/>
  <c r="AD2" i="30"/>
  <c r="AE2" i="30"/>
  <c r="AF2" i="30"/>
  <c r="AG2" i="30"/>
  <c r="AH2" i="30"/>
  <c r="AI2" i="30"/>
  <c r="AJ2" i="30"/>
  <c r="AK2" i="30"/>
  <c r="AM2" i="30"/>
  <c r="AN2" i="30"/>
  <c r="AO2" i="30"/>
  <c r="AP2" i="30"/>
  <c r="AQ2" i="30"/>
  <c r="AR2" i="30"/>
  <c r="AS2" i="30"/>
  <c r="AT2" i="30"/>
  <c r="AU2" i="30"/>
  <c r="AB2" i="30"/>
  <c r="X2" i="30"/>
  <c r="Y2" i="30"/>
  <c r="Z2" i="30"/>
  <c r="AA2" i="30"/>
  <c r="W2" i="30"/>
  <c r="O2" i="30"/>
  <c r="P2" i="30"/>
  <c r="Q2" i="30"/>
  <c r="R2" i="30"/>
  <c r="S2" i="30"/>
  <c r="T2" i="30"/>
  <c r="U2" i="30"/>
  <c r="V2" i="30"/>
  <c r="N2" i="30"/>
  <c r="M2" i="30"/>
  <c r="L2" i="30"/>
  <c r="K2" i="30"/>
  <c r="J2" i="30"/>
  <c r="I2" i="30"/>
  <c r="H2" i="30"/>
  <c r="G2" i="30"/>
  <c r="E2" i="30"/>
  <c r="C2" i="30"/>
  <c r="B2" i="30"/>
  <c r="B23" i="30"/>
  <c r="C23" i="30"/>
  <c r="E23" i="30"/>
  <c r="G23" i="30"/>
  <c r="H23" i="30"/>
  <c r="I23" i="30"/>
  <c r="J23" i="30"/>
  <c r="K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I23" i="30"/>
  <c r="AJ23" i="30"/>
  <c r="AK23" i="30"/>
  <c r="AL23" i="30"/>
  <c r="AM23" i="30"/>
  <c r="AN23" i="30"/>
  <c r="AO23" i="30"/>
  <c r="AP23" i="30"/>
  <c r="AQ23" i="30"/>
  <c r="AR23" i="30"/>
  <c r="AS23" i="30"/>
  <c r="AT23" i="30"/>
  <c r="AU23" i="30"/>
  <c r="AV23" i="30"/>
  <c r="AW23" i="30"/>
  <c r="AX23" i="30"/>
  <c r="AY23" i="30"/>
  <c r="AZ23" i="30"/>
  <c r="BA23" i="30"/>
  <c r="BB23" i="30"/>
  <c r="BC23" i="30"/>
  <c r="BD23" i="30"/>
  <c r="B24" i="30"/>
  <c r="C24" i="30"/>
  <c r="E24" i="30"/>
  <c r="G24" i="30"/>
  <c r="H24" i="30"/>
  <c r="J24" i="30"/>
  <c r="K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25" i="30"/>
  <c r="C25" i="30"/>
  <c r="E25" i="30"/>
  <c r="G25" i="30"/>
  <c r="H25" i="30"/>
  <c r="I25" i="30"/>
  <c r="J25" i="30"/>
  <c r="K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A25" i="30"/>
  <c r="BB25" i="30"/>
  <c r="BC25" i="30"/>
  <c r="BD25" i="30"/>
  <c r="B26" i="30"/>
  <c r="C26" i="30"/>
  <c r="E26" i="30"/>
  <c r="G26" i="30"/>
  <c r="H26" i="30"/>
  <c r="I26" i="30"/>
  <c r="J26" i="30"/>
  <c r="K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26" i="30"/>
  <c r="AQ26" i="30"/>
  <c r="AR26" i="30"/>
  <c r="AS26" i="30"/>
  <c r="AT26" i="30"/>
  <c r="AU26" i="30"/>
  <c r="AV26" i="30"/>
  <c r="AW26" i="30"/>
  <c r="AX26" i="30"/>
  <c r="AY26" i="30"/>
  <c r="AZ26" i="30"/>
  <c r="BA26" i="30"/>
  <c r="BB26" i="30"/>
  <c r="BC26" i="30"/>
  <c r="BD26" i="30"/>
  <c r="B27" i="30"/>
  <c r="C27" i="30"/>
  <c r="E27" i="30"/>
  <c r="G27" i="30"/>
  <c r="H27" i="30"/>
  <c r="I27" i="30"/>
  <c r="J27" i="30"/>
  <c r="K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A27" i="30"/>
  <c r="BB27" i="30"/>
  <c r="BC27" i="30"/>
  <c r="BD27" i="30"/>
  <c r="B28" i="30"/>
  <c r="C28" i="30"/>
  <c r="AC5" i="35" s="1"/>
  <c r="AA5" i="14" s="1"/>
  <c r="E28" i="30"/>
  <c r="G28" i="30"/>
  <c r="H28" i="30"/>
  <c r="I28" i="30"/>
  <c r="J28" i="30"/>
  <c r="K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I28" i="30"/>
  <c r="AJ28" i="30"/>
  <c r="AK28" i="30"/>
  <c r="AL28" i="30"/>
  <c r="AM28" i="30"/>
  <c r="AN28" i="30"/>
  <c r="AO28" i="30"/>
  <c r="AP28" i="30"/>
  <c r="AQ28" i="30"/>
  <c r="AR28" i="30"/>
  <c r="AS28" i="30"/>
  <c r="AT28" i="30"/>
  <c r="AU28" i="30"/>
  <c r="AV28" i="30"/>
  <c r="AW28" i="30"/>
  <c r="AX28" i="30"/>
  <c r="AY28" i="30"/>
  <c r="AZ28" i="30"/>
  <c r="BA28" i="30"/>
  <c r="BB28" i="30"/>
  <c r="BC28" i="30"/>
  <c r="BD28" i="30"/>
  <c r="B29" i="30"/>
  <c r="C29" i="30"/>
  <c r="E29" i="30"/>
  <c r="G29" i="30"/>
  <c r="H29" i="30"/>
  <c r="I29" i="30"/>
  <c r="J29" i="30"/>
  <c r="K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AZ29" i="30"/>
  <c r="BA29" i="30"/>
  <c r="BB29" i="30"/>
  <c r="BC29" i="30"/>
  <c r="BD29" i="30"/>
  <c r="B30" i="30"/>
  <c r="C30" i="30"/>
  <c r="E30" i="30"/>
  <c r="G30" i="30"/>
  <c r="H30" i="30"/>
  <c r="I30" i="30"/>
  <c r="J30" i="30"/>
  <c r="K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AK30" i="30"/>
  <c r="AL30" i="30"/>
  <c r="AM30" i="30"/>
  <c r="AN30" i="30"/>
  <c r="AO30" i="30"/>
  <c r="AP30" i="30"/>
  <c r="AQ30" i="30"/>
  <c r="AR30" i="30"/>
  <c r="AS30" i="30"/>
  <c r="AT30" i="30"/>
  <c r="AU30" i="30"/>
  <c r="AV30" i="30"/>
  <c r="AW30" i="30"/>
  <c r="AX30" i="30"/>
  <c r="AY30" i="30"/>
  <c r="AZ30" i="30"/>
  <c r="BA30" i="30"/>
  <c r="BB30" i="30"/>
  <c r="BC30" i="30"/>
  <c r="BD30" i="30"/>
  <c r="B31" i="30"/>
  <c r="C31" i="30"/>
  <c r="E31" i="30"/>
  <c r="G31" i="30"/>
  <c r="H31" i="30"/>
  <c r="I31" i="30"/>
  <c r="J31" i="30"/>
  <c r="K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I31" i="30"/>
  <c r="AJ31" i="30"/>
  <c r="AK31" i="30"/>
  <c r="AL31" i="30"/>
  <c r="AM31" i="30"/>
  <c r="AN31" i="30"/>
  <c r="AO31" i="30"/>
  <c r="AP31" i="30"/>
  <c r="AQ31" i="30"/>
  <c r="AR31" i="30"/>
  <c r="AS31" i="30"/>
  <c r="AT31" i="30"/>
  <c r="AU31" i="30"/>
  <c r="AV31" i="30"/>
  <c r="AW31" i="30"/>
  <c r="AX31" i="30"/>
  <c r="AY31" i="30"/>
  <c r="AZ31" i="30"/>
  <c r="BA31" i="30"/>
  <c r="BB31" i="30"/>
  <c r="BC31" i="30"/>
  <c r="BD31" i="30"/>
  <c r="B32" i="30"/>
  <c r="C32" i="30"/>
  <c r="E32" i="30"/>
  <c r="G32" i="30"/>
  <c r="H32" i="30"/>
  <c r="I32" i="30"/>
  <c r="J32" i="30"/>
  <c r="K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I32" i="30"/>
  <c r="AJ32" i="30"/>
  <c r="AK32" i="30"/>
  <c r="AL32" i="30"/>
  <c r="AM32" i="30"/>
  <c r="AN32" i="30"/>
  <c r="AO32" i="30"/>
  <c r="AP32" i="30"/>
  <c r="AQ32" i="30"/>
  <c r="AR32" i="30"/>
  <c r="AS32" i="30"/>
  <c r="AT32" i="30"/>
  <c r="AU32" i="30"/>
  <c r="AV32" i="30"/>
  <c r="AW32" i="30"/>
  <c r="AX32" i="30"/>
  <c r="AY32" i="30"/>
  <c r="AZ32" i="30"/>
  <c r="BA32" i="30"/>
  <c r="BB32" i="30"/>
  <c r="BC32" i="30"/>
  <c r="BD32" i="30"/>
  <c r="B33" i="30"/>
  <c r="C33" i="30"/>
  <c r="E33" i="30"/>
  <c r="G33" i="30"/>
  <c r="H33" i="30"/>
  <c r="I33" i="30"/>
  <c r="J33" i="30"/>
  <c r="K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I33" i="30"/>
  <c r="AJ33" i="30"/>
  <c r="AK33" i="30"/>
  <c r="AL33" i="30"/>
  <c r="AM33" i="30"/>
  <c r="AN33" i="30"/>
  <c r="AO33" i="30"/>
  <c r="AP33" i="30"/>
  <c r="AQ33" i="30"/>
  <c r="AR33" i="30"/>
  <c r="AS33" i="30"/>
  <c r="AT33" i="30"/>
  <c r="AU33" i="30"/>
  <c r="AV33" i="30"/>
  <c r="AW33" i="30"/>
  <c r="AX33" i="30"/>
  <c r="AY33" i="30"/>
  <c r="AZ33" i="30"/>
  <c r="BA33" i="30"/>
  <c r="BB33" i="30"/>
  <c r="BC33" i="30"/>
  <c r="BD33" i="30"/>
  <c r="B34" i="30"/>
  <c r="C34" i="30"/>
  <c r="E34" i="30"/>
  <c r="G34" i="30"/>
  <c r="H34" i="30"/>
  <c r="I34" i="30"/>
  <c r="J34" i="30"/>
  <c r="K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35" i="30"/>
  <c r="C35" i="30"/>
  <c r="E35" i="30"/>
  <c r="G35" i="30"/>
  <c r="H35" i="30"/>
  <c r="I35" i="30"/>
  <c r="J35" i="30"/>
  <c r="K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36" i="30"/>
  <c r="C36" i="30"/>
  <c r="E36" i="30"/>
  <c r="G36" i="30"/>
  <c r="H36" i="30"/>
  <c r="I36" i="30"/>
  <c r="J36" i="30"/>
  <c r="K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A36" i="30"/>
  <c r="BB36" i="30"/>
  <c r="BC36" i="30"/>
  <c r="BD36" i="30"/>
  <c r="B37" i="30"/>
  <c r="C37" i="30"/>
  <c r="E37" i="30"/>
  <c r="G37" i="30"/>
  <c r="H37" i="30"/>
  <c r="I37" i="30"/>
  <c r="J37" i="30"/>
  <c r="K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A37" i="30"/>
  <c r="BB37" i="30"/>
  <c r="BC37" i="30"/>
  <c r="BD37" i="30"/>
  <c r="B38" i="30"/>
  <c r="C38" i="30"/>
  <c r="E38" i="30"/>
  <c r="G38" i="30"/>
  <c r="H38" i="30"/>
  <c r="I38" i="30"/>
  <c r="J38" i="30"/>
  <c r="K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AX38" i="30"/>
  <c r="AY38" i="30"/>
  <c r="AZ38" i="30"/>
  <c r="BA38" i="30"/>
  <c r="BB38" i="30"/>
  <c r="BC38" i="30"/>
  <c r="BD38" i="30"/>
  <c r="B39" i="30"/>
  <c r="C39" i="30"/>
  <c r="E39" i="30"/>
  <c r="G39" i="30"/>
  <c r="H39" i="30"/>
  <c r="I39" i="30"/>
  <c r="J39" i="30"/>
  <c r="K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AZ39" i="30"/>
  <c r="BA39" i="30"/>
  <c r="BB39" i="30"/>
  <c r="BC39" i="30"/>
  <c r="BD39" i="30"/>
  <c r="B40" i="30"/>
  <c r="G40" i="30"/>
  <c r="H40" i="30"/>
  <c r="I40" i="30"/>
  <c r="J40" i="30"/>
  <c r="K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V40" i="30"/>
  <c r="AW40" i="30"/>
  <c r="AX40" i="30"/>
  <c r="AY40" i="30"/>
  <c r="AZ40" i="30"/>
  <c r="BA40" i="30"/>
  <c r="BB40" i="30"/>
  <c r="BC40" i="30"/>
  <c r="BD40" i="30"/>
  <c r="K22" i="30"/>
  <c r="J22" i="30"/>
  <c r="I22" i="30"/>
  <c r="H22" i="30"/>
  <c r="G22" i="30"/>
  <c r="E22" i="30"/>
  <c r="C22" i="30"/>
  <c r="AY22" i="30"/>
  <c r="AZ22" i="30"/>
  <c r="BA22" i="30"/>
  <c r="BB22" i="30"/>
  <c r="BC22" i="30"/>
  <c r="BD22" i="30"/>
  <c r="AX22" i="30"/>
  <c r="AW22" i="30"/>
  <c r="AV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X22" i="30"/>
  <c r="Y22" i="30"/>
  <c r="Z22" i="30"/>
  <c r="AA22" i="30"/>
  <c r="W22" i="30"/>
  <c r="O22" i="30"/>
  <c r="P22" i="30"/>
  <c r="Q22" i="30"/>
  <c r="R22" i="30"/>
  <c r="S22" i="30"/>
  <c r="T22" i="30"/>
  <c r="U22" i="30"/>
  <c r="V22" i="30"/>
  <c r="N22" i="30"/>
  <c r="L22" i="30"/>
  <c r="B22" i="30"/>
  <c r="L2966" i="29"/>
  <c r="I2966" i="29"/>
  <c r="L2965" i="29"/>
  <c r="I2965" i="29"/>
  <c r="L2964" i="29"/>
  <c r="I2964" i="29"/>
  <c r="L2963" i="29"/>
  <c r="I2963" i="29"/>
  <c r="L2962" i="29"/>
  <c r="I2962" i="29"/>
  <c r="L2961" i="29"/>
  <c r="I2961" i="29"/>
  <c r="L2960" i="29"/>
  <c r="I2960" i="29"/>
  <c r="L2959" i="29"/>
  <c r="I2959" i="29"/>
  <c r="L2958" i="29"/>
  <c r="I2958" i="29"/>
  <c r="L2957" i="29"/>
  <c r="I2957" i="29"/>
  <c r="L2956" i="29"/>
  <c r="I2956" i="29"/>
  <c r="L2955" i="29"/>
  <c r="I2955" i="29"/>
  <c r="L2954" i="29"/>
  <c r="I2954" i="29"/>
  <c r="L2953" i="29"/>
  <c r="I2953" i="29"/>
  <c r="L2952" i="29"/>
  <c r="I2952" i="29"/>
  <c r="L2951" i="29"/>
  <c r="I2951" i="29"/>
  <c r="L2950" i="29"/>
  <c r="I2950" i="29"/>
  <c r="L2949" i="29"/>
  <c r="I2949" i="29"/>
  <c r="L2948" i="29"/>
  <c r="I2948" i="29"/>
  <c r="L2947" i="29"/>
  <c r="I2947" i="29"/>
  <c r="L2946" i="29"/>
  <c r="I2946" i="29"/>
  <c r="L2945" i="29"/>
  <c r="I2945" i="29"/>
  <c r="L2944" i="29"/>
  <c r="I2944" i="29"/>
  <c r="L2943" i="29"/>
  <c r="I2943" i="29"/>
  <c r="L2942" i="29"/>
  <c r="I2942" i="29"/>
  <c r="L2941" i="29"/>
  <c r="I2941" i="29"/>
  <c r="L2940" i="29"/>
  <c r="I2940" i="29"/>
  <c r="L2939" i="29"/>
  <c r="I2939" i="29"/>
  <c r="L2938" i="29"/>
  <c r="I2938" i="29"/>
  <c r="L2937" i="29"/>
  <c r="I2937" i="29"/>
  <c r="L2936" i="29"/>
  <c r="I2936" i="29"/>
  <c r="L2935" i="29"/>
  <c r="I2935" i="29"/>
  <c r="L2934" i="29"/>
  <c r="I2934" i="29"/>
  <c r="L2933" i="29"/>
  <c r="I2933" i="29"/>
  <c r="L2932" i="29"/>
  <c r="I2932" i="29"/>
  <c r="L2931" i="29"/>
  <c r="I2931" i="29"/>
  <c r="L2930" i="29"/>
  <c r="I2930" i="29"/>
  <c r="L2929" i="29"/>
  <c r="I2929" i="29"/>
  <c r="L2928" i="29"/>
  <c r="I2928" i="29"/>
  <c r="L2927" i="29"/>
  <c r="I2927" i="29"/>
  <c r="L2926" i="29"/>
  <c r="I2926" i="29"/>
  <c r="L2925" i="29"/>
  <c r="I2925" i="29"/>
  <c r="L2924" i="29"/>
  <c r="I2924" i="29"/>
  <c r="L2923" i="29"/>
  <c r="I2923" i="29"/>
  <c r="L2922" i="29"/>
  <c r="I2922" i="29"/>
  <c r="L2921" i="29"/>
  <c r="I2921" i="29"/>
  <c r="L2920" i="29"/>
  <c r="I2920" i="29"/>
  <c r="L2919" i="29"/>
  <c r="I2919" i="29"/>
  <c r="L2918" i="29"/>
  <c r="I2918" i="29"/>
  <c r="L2917" i="29"/>
  <c r="I2917" i="29"/>
  <c r="L2916" i="29"/>
  <c r="I2916" i="29"/>
  <c r="L2915" i="29"/>
  <c r="I2915" i="29"/>
  <c r="L2914" i="29"/>
  <c r="I2914" i="29"/>
  <c r="L2913" i="29"/>
  <c r="I2913" i="29"/>
  <c r="L2912" i="29"/>
  <c r="I2912" i="29"/>
  <c r="L2911" i="29"/>
  <c r="I2911" i="29"/>
  <c r="L2910" i="29"/>
  <c r="I2910" i="29"/>
  <c r="L2909" i="29"/>
  <c r="I2909" i="29"/>
  <c r="L2908" i="29"/>
  <c r="I2908" i="29"/>
  <c r="L2907" i="29"/>
  <c r="I2907" i="29"/>
  <c r="L2906" i="29"/>
  <c r="I2906" i="29"/>
  <c r="L2905" i="29"/>
  <c r="I2905" i="29"/>
  <c r="L2904" i="29"/>
  <c r="I2904" i="29"/>
  <c r="L2903" i="29"/>
  <c r="I2903" i="29"/>
  <c r="L2902" i="29"/>
  <c r="I2902" i="29"/>
  <c r="L2901" i="29"/>
  <c r="I2901" i="29"/>
  <c r="L2900" i="29"/>
  <c r="I2900" i="29"/>
  <c r="L2899" i="29"/>
  <c r="I2899" i="29"/>
  <c r="L2898" i="29"/>
  <c r="I2898" i="29"/>
  <c r="L2897" i="29"/>
  <c r="I2897" i="29"/>
  <c r="L2896" i="29"/>
  <c r="I2896" i="29"/>
  <c r="L2895" i="29"/>
  <c r="I2895" i="29"/>
  <c r="L2894" i="29"/>
  <c r="I2894" i="29"/>
  <c r="L2893" i="29"/>
  <c r="I2893" i="29"/>
  <c r="L2892" i="29"/>
  <c r="I2892" i="29"/>
  <c r="L2891" i="29"/>
  <c r="I2891" i="29"/>
  <c r="L2890" i="29"/>
  <c r="I2890" i="29"/>
  <c r="L2889" i="29"/>
  <c r="I2889" i="29"/>
  <c r="L2888" i="29"/>
  <c r="I2888" i="29"/>
  <c r="L2887" i="29"/>
  <c r="I2887" i="29"/>
  <c r="L2886" i="29"/>
  <c r="I2886" i="29"/>
  <c r="L2885" i="29"/>
  <c r="I2885" i="29"/>
  <c r="L2884" i="29"/>
  <c r="I2884" i="29"/>
  <c r="L2883" i="29"/>
  <c r="I2883" i="29"/>
  <c r="L2882" i="29"/>
  <c r="I2882" i="29"/>
  <c r="L2881" i="29"/>
  <c r="I2881" i="29"/>
  <c r="L2880" i="29"/>
  <c r="I2880" i="29"/>
  <c r="L2879" i="29"/>
  <c r="I2879" i="29"/>
  <c r="L2878" i="29"/>
  <c r="I2878" i="29"/>
  <c r="L2877" i="29"/>
  <c r="I2877" i="29"/>
  <c r="L2876" i="29"/>
  <c r="I2876" i="29"/>
  <c r="L2875" i="29"/>
  <c r="I2875" i="29"/>
  <c r="L2874" i="29"/>
  <c r="I2874" i="29"/>
  <c r="L2873" i="29"/>
  <c r="I2873" i="29"/>
  <c r="L2872" i="29"/>
  <c r="I2872" i="29"/>
  <c r="L2871" i="29"/>
  <c r="I2871" i="29"/>
  <c r="L2870" i="29"/>
  <c r="I2870" i="29"/>
  <c r="L2869" i="29"/>
  <c r="I2869" i="29"/>
  <c r="L2868" i="29"/>
  <c r="I2868" i="29"/>
  <c r="L2867" i="29"/>
  <c r="I2867" i="29"/>
  <c r="L2866" i="29"/>
  <c r="I2866" i="29"/>
  <c r="L2865" i="29"/>
  <c r="I2865" i="29"/>
  <c r="L2864" i="29"/>
  <c r="I2864" i="29"/>
  <c r="L2863" i="29"/>
  <c r="I2863" i="29"/>
  <c r="L2862" i="29"/>
  <c r="I2862" i="29"/>
  <c r="L2861" i="29"/>
  <c r="I2861" i="29"/>
  <c r="L2860" i="29"/>
  <c r="I2860" i="29"/>
  <c r="L2859" i="29"/>
  <c r="I2859" i="29"/>
  <c r="L2858" i="29"/>
  <c r="I2858" i="29"/>
  <c r="L2857" i="29"/>
  <c r="I2857" i="29"/>
  <c r="L2856" i="29"/>
  <c r="I2856" i="29"/>
  <c r="L2855" i="29"/>
  <c r="I2855" i="29"/>
  <c r="L2854" i="29"/>
  <c r="I2854" i="29"/>
  <c r="L2853" i="29"/>
  <c r="I2853" i="29"/>
  <c r="L2852" i="29"/>
  <c r="I2852" i="29"/>
  <c r="L2851" i="29"/>
  <c r="I2851" i="29"/>
  <c r="L2850" i="29"/>
  <c r="I2850" i="29"/>
  <c r="L2849" i="29"/>
  <c r="I2849" i="29"/>
  <c r="L2848" i="29"/>
  <c r="I2848" i="29"/>
  <c r="L2847" i="29"/>
  <c r="I2847" i="29"/>
  <c r="L2846" i="29"/>
  <c r="I2846" i="29"/>
  <c r="L2845" i="29"/>
  <c r="I2845" i="29"/>
  <c r="L2844" i="29"/>
  <c r="I2844" i="29"/>
  <c r="L2843" i="29"/>
  <c r="I2843" i="29"/>
  <c r="L2842" i="29"/>
  <c r="I2842" i="29"/>
  <c r="L2841" i="29"/>
  <c r="I2841" i="29"/>
  <c r="L2840" i="29"/>
  <c r="I2840" i="29"/>
  <c r="L2839" i="29"/>
  <c r="I2839" i="29"/>
  <c r="L2838" i="29"/>
  <c r="I2838" i="29"/>
  <c r="L2837" i="29"/>
  <c r="I2837" i="29"/>
  <c r="L2836" i="29"/>
  <c r="I2836" i="29"/>
  <c r="L2835" i="29"/>
  <c r="I2835" i="29"/>
  <c r="L2834" i="29"/>
  <c r="I2834" i="29"/>
  <c r="L2833" i="29"/>
  <c r="I2833" i="29"/>
  <c r="L2832" i="29"/>
  <c r="I2832" i="29"/>
  <c r="L2831" i="29"/>
  <c r="I2831" i="29"/>
  <c r="L2830" i="29"/>
  <c r="I2830" i="29"/>
  <c r="L2829" i="29"/>
  <c r="I2829" i="29"/>
  <c r="L2828" i="29"/>
  <c r="I2828" i="29"/>
  <c r="L2827" i="29"/>
  <c r="I2827" i="29"/>
  <c r="L2826" i="29"/>
  <c r="I2826" i="29"/>
  <c r="L2825" i="29"/>
  <c r="I2825" i="29"/>
  <c r="L2824" i="29"/>
  <c r="I2824" i="29"/>
  <c r="L2823" i="29"/>
  <c r="I2823" i="29"/>
  <c r="L2822" i="29"/>
  <c r="I2822" i="29"/>
  <c r="L2821" i="29"/>
  <c r="I2821" i="29"/>
  <c r="L2820" i="29"/>
  <c r="I2820" i="29"/>
  <c r="L2819" i="29"/>
  <c r="I2819" i="29"/>
  <c r="L2818" i="29"/>
  <c r="I2818" i="29"/>
  <c r="L2817" i="29"/>
  <c r="I2817" i="29"/>
  <c r="L2816" i="29"/>
  <c r="I2816" i="29"/>
  <c r="L2815" i="29"/>
  <c r="I2815" i="29"/>
  <c r="L2814" i="29"/>
  <c r="I2814" i="29"/>
  <c r="L2813" i="29"/>
  <c r="I2813" i="29"/>
  <c r="L2812" i="29"/>
  <c r="I2812" i="29"/>
  <c r="L2811" i="29"/>
  <c r="I2811" i="29"/>
  <c r="L2810" i="29"/>
  <c r="I2810" i="29"/>
  <c r="L2809" i="29"/>
  <c r="I2809" i="29"/>
  <c r="L2808" i="29"/>
  <c r="I2808" i="29"/>
  <c r="L2807" i="29"/>
  <c r="I2807" i="29"/>
  <c r="L2806" i="29"/>
  <c r="I2806" i="29"/>
  <c r="L2805" i="29"/>
  <c r="I2805" i="29"/>
  <c r="L2804" i="29"/>
  <c r="I2804" i="29"/>
  <c r="L2803" i="29"/>
  <c r="I2803" i="29"/>
  <c r="L2802" i="29"/>
  <c r="I2802" i="29"/>
  <c r="L2801" i="29"/>
  <c r="I2801" i="29"/>
  <c r="L2800" i="29"/>
  <c r="I2800" i="29"/>
  <c r="L2799" i="29"/>
  <c r="I2799" i="29"/>
  <c r="L2798" i="29"/>
  <c r="I2798" i="29"/>
  <c r="L2797" i="29"/>
  <c r="I2797" i="29"/>
  <c r="L2796" i="29"/>
  <c r="I2796" i="29"/>
  <c r="L2795" i="29"/>
  <c r="I2795" i="29"/>
  <c r="L2794" i="29"/>
  <c r="I2794" i="29"/>
  <c r="L2793" i="29"/>
  <c r="I2793" i="29"/>
  <c r="L2792" i="29"/>
  <c r="I2792" i="29"/>
  <c r="L2791" i="29"/>
  <c r="I2791" i="29"/>
  <c r="L2790" i="29"/>
  <c r="I2790" i="29"/>
  <c r="L2789" i="29"/>
  <c r="I2789" i="29"/>
  <c r="L2788" i="29"/>
  <c r="I2788" i="29"/>
  <c r="L2787" i="29"/>
  <c r="I2787" i="29"/>
  <c r="L2786" i="29"/>
  <c r="I2786" i="29"/>
  <c r="L2785" i="29"/>
  <c r="I2785" i="29"/>
  <c r="L2784" i="29"/>
  <c r="I2784" i="29"/>
  <c r="L2783" i="29"/>
  <c r="I2783" i="29"/>
  <c r="L2782" i="29"/>
  <c r="I2782" i="29"/>
  <c r="L2781" i="29"/>
  <c r="I2781" i="29"/>
  <c r="L2780" i="29"/>
  <c r="I2780" i="29"/>
  <c r="L2779" i="29"/>
  <c r="I2779" i="29"/>
  <c r="L2778" i="29"/>
  <c r="I2778" i="29"/>
  <c r="L2777" i="29"/>
  <c r="I2777" i="29"/>
  <c r="L2776" i="29"/>
  <c r="I2776" i="29"/>
  <c r="L2775" i="29"/>
  <c r="I2775" i="29"/>
  <c r="L2774" i="29"/>
  <c r="I2774" i="29"/>
  <c r="L2773" i="29"/>
  <c r="I2773" i="29"/>
  <c r="L2772" i="29"/>
  <c r="I2772" i="29"/>
  <c r="L2771" i="29"/>
  <c r="I2771" i="29"/>
  <c r="L2770" i="29"/>
  <c r="I2770" i="29"/>
  <c r="L2769" i="29"/>
  <c r="I2769" i="29"/>
  <c r="L2768" i="29"/>
  <c r="I2768" i="29"/>
  <c r="L2767" i="29"/>
  <c r="I2767" i="29"/>
  <c r="L2766" i="29"/>
  <c r="I2766" i="29"/>
  <c r="L2765" i="29"/>
  <c r="I2765" i="29"/>
  <c r="L2764" i="29"/>
  <c r="I2764" i="29"/>
  <c r="L2763" i="29"/>
  <c r="I2763" i="29"/>
  <c r="L2762" i="29"/>
  <c r="I2762" i="29"/>
  <c r="L2761" i="29"/>
  <c r="I2761" i="29"/>
  <c r="L2760" i="29"/>
  <c r="I2760" i="29"/>
  <c r="L2759" i="29"/>
  <c r="I2759" i="29"/>
  <c r="L2758" i="29"/>
  <c r="I2758" i="29"/>
  <c r="L2757" i="29"/>
  <c r="I2757" i="29"/>
  <c r="L2756" i="29"/>
  <c r="I2756" i="29"/>
  <c r="L2755" i="29"/>
  <c r="I2755" i="29"/>
  <c r="L2754" i="29"/>
  <c r="I2754" i="29"/>
  <c r="L2753" i="29"/>
  <c r="I2753" i="29"/>
  <c r="L2752" i="29"/>
  <c r="I2752" i="29"/>
  <c r="L2751" i="29"/>
  <c r="I2751" i="29"/>
  <c r="L2750" i="29"/>
  <c r="I2750" i="29"/>
  <c r="L2749" i="29"/>
  <c r="I2749" i="29"/>
  <c r="L2748" i="29"/>
  <c r="I2748" i="29"/>
  <c r="L2747" i="29"/>
  <c r="I2747" i="29"/>
  <c r="L2746" i="29"/>
  <c r="I2746" i="29"/>
  <c r="L2745" i="29"/>
  <c r="I2745" i="29"/>
  <c r="L2744" i="29"/>
  <c r="I2744" i="29"/>
  <c r="L2743" i="29"/>
  <c r="I2743" i="29"/>
  <c r="L2742" i="29"/>
  <c r="I2742" i="29"/>
  <c r="L2741" i="29"/>
  <c r="I2741" i="29"/>
  <c r="L2740" i="29"/>
  <c r="I2740" i="29"/>
  <c r="L2739" i="29"/>
  <c r="I2739" i="29"/>
  <c r="L2738" i="29"/>
  <c r="I2738" i="29"/>
  <c r="L2737" i="29"/>
  <c r="I2737" i="29"/>
  <c r="L2736" i="29"/>
  <c r="I2736" i="29"/>
  <c r="L2735" i="29"/>
  <c r="I2735" i="29"/>
  <c r="L2734" i="29"/>
  <c r="I2734" i="29"/>
  <c r="L2733" i="29"/>
  <c r="I2733" i="29"/>
  <c r="L2732" i="29"/>
  <c r="I2732" i="29"/>
  <c r="L2731" i="29"/>
  <c r="I2731" i="29"/>
  <c r="L2730" i="29"/>
  <c r="I2730" i="29"/>
  <c r="L2729" i="29"/>
  <c r="I2729" i="29"/>
  <c r="L2728" i="29"/>
  <c r="I2728" i="29"/>
  <c r="L2727" i="29"/>
  <c r="I2727" i="29"/>
  <c r="L2726" i="29"/>
  <c r="I2726" i="29"/>
  <c r="L2725" i="29"/>
  <c r="I2725" i="29"/>
  <c r="L2724" i="29"/>
  <c r="I2724" i="29"/>
  <c r="L2723" i="29"/>
  <c r="I2723" i="29"/>
  <c r="L2722" i="29"/>
  <c r="I2722" i="29"/>
  <c r="L2721" i="29"/>
  <c r="I2721" i="29"/>
  <c r="L2720" i="29"/>
  <c r="I2720" i="29"/>
  <c r="L2719" i="29"/>
  <c r="I2719" i="29"/>
  <c r="L2718" i="29"/>
  <c r="I2718" i="29"/>
  <c r="L2717" i="29"/>
  <c r="I2717" i="29"/>
  <c r="L2716" i="29"/>
  <c r="I2716" i="29"/>
  <c r="L2715" i="29"/>
  <c r="I2715" i="29"/>
  <c r="L2714" i="29"/>
  <c r="I2714" i="29"/>
  <c r="L2713" i="29"/>
  <c r="I2713" i="29"/>
  <c r="L2712" i="29"/>
  <c r="I2712" i="29"/>
  <c r="L2711" i="29"/>
  <c r="I2711" i="29"/>
  <c r="L2710" i="29"/>
  <c r="I2710" i="29"/>
  <c r="L2709" i="29"/>
  <c r="I2709" i="29"/>
  <c r="L2708" i="29"/>
  <c r="I2708" i="29"/>
  <c r="L2707" i="29"/>
  <c r="I2707" i="29"/>
  <c r="L2706" i="29"/>
  <c r="I2706" i="29"/>
  <c r="L2705" i="29"/>
  <c r="I2705" i="29"/>
  <c r="L2704" i="29"/>
  <c r="I2704" i="29"/>
  <c r="L2703" i="29"/>
  <c r="I2703" i="29"/>
  <c r="L2702" i="29"/>
  <c r="I2702" i="29"/>
  <c r="L2701" i="29"/>
  <c r="I2701" i="29"/>
  <c r="L2700" i="29"/>
  <c r="I2700" i="29"/>
  <c r="L2699" i="29"/>
  <c r="I2699" i="29"/>
  <c r="L2698" i="29"/>
  <c r="I2698" i="29"/>
  <c r="L2697" i="29"/>
  <c r="I2697" i="29"/>
  <c r="L2696" i="29"/>
  <c r="I2696" i="29"/>
  <c r="L2695" i="29"/>
  <c r="I2695" i="29"/>
  <c r="L2694" i="29"/>
  <c r="I2694" i="29"/>
  <c r="L2693" i="29"/>
  <c r="I2693" i="29"/>
  <c r="L2692" i="29"/>
  <c r="I2692" i="29"/>
  <c r="L2691" i="29"/>
  <c r="I2691" i="29"/>
  <c r="L2690" i="29"/>
  <c r="I2690" i="29"/>
  <c r="L2689" i="29"/>
  <c r="I2689" i="29"/>
  <c r="L2688" i="29"/>
  <c r="I2688" i="29"/>
  <c r="L2687" i="29"/>
  <c r="I2687" i="29"/>
  <c r="L2686" i="29"/>
  <c r="I2686" i="29"/>
  <c r="L2685" i="29"/>
  <c r="I2685" i="29"/>
  <c r="L2684" i="29"/>
  <c r="I2684" i="29"/>
  <c r="L2683" i="29"/>
  <c r="I2683" i="29"/>
  <c r="L2682" i="29"/>
  <c r="I2682" i="29"/>
  <c r="L2681" i="29"/>
  <c r="I2681" i="29"/>
  <c r="L2680" i="29"/>
  <c r="I2680" i="29"/>
  <c r="L2679" i="29"/>
  <c r="I2679" i="29"/>
  <c r="L2678" i="29"/>
  <c r="I2678" i="29"/>
  <c r="L2677" i="29"/>
  <c r="I2677" i="29"/>
  <c r="L2676" i="29"/>
  <c r="I2676" i="29"/>
  <c r="L2675" i="29"/>
  <c r="I2675" i="29"/>
  <c r="L2674" i="29"/>
  <c r="I2674" i="29"/>
  <c r="L2673" i="29"/>
  <c r="I2673" i="29"/>
  <c r="L2672" i="29"/>
  <c r="I2672" i="29"/>
  <c r="L2671" i="29"/>
  <c r="I2671" i="29"/>
  <c r="L2670" i="29"/>
  <c r="I2670" i="29"/>
  <c r="L2669" i="29"/>
  <c r="I2669" i="29"/>
  <c r="L2668" i="29"/>
  <c r="I2668" i="29"/>
  <c r="L2667" i="29"/>
  <c r="I2667" i="29"/>
  <c r="L2666" i="29"/>
  <c r="I2666" i="29"/>
  <c r="L2665" i="29"/>
  <c r="I2665" i="29"/>
  <c r="L2664" i="29"/>
  <c r="I2664" i="29"/>
  <c r="L2663" i="29"/>
  <c r="I2663" i="29"/>
  <c r="L2662" i="29"/>
  <c r="I2662" i="29"/>
  <c r="L2661" i="29"/>
  <c r="I2661" i="29"/>
  <c r="L2660" i="29"/>
  <c r="I2660" i="29"/>
  <c r="L2659" i="29"/>
  <c r="I2659" i="29"/>
  <c r="L2658" i="29"/>
  <c r="I2658" i="29"/>
  <c r="L2657" i="29"/>
  <c r="I2657" i="29"/>
  <c r="L2656" i="29"/>
  <c r="I2656" i="29"/>
  <c r="L2655" i="29"/>
  <c r="I2655" i="29"/>
  <c r="L2654" i="29"/>
  <c r="I2654" i="29"/>
  <c r="L2653" i="29"/>
  <c r="I2653" i="29"/>
  <c r="L2652" i="29"/>
  <c r="I2652" i="29"/>
  <c r="L2651" i="29"/>
  <c r="I2651" i="29"/>
  <c r="L2650" i="29"/>
  <c r="I2650" i="29"/>
  <c r="L2649" i="29"/>
  <c r="I2649" i="29"/>
  <c r="L2648" i="29"/>
  <c r="I2648" i="29"/>
  <c r="L2647" i="29"/>
  <c r="I2647" i="29"/>
  <c r="L2646" i="29"/>
  <c r="I2646" i="29"/>
  <c r="L2645" i="29"/>
  <c r="I2645" i="29"/>
  <c r="L2644" i="29"/>
  <c r="I2644" i="29"/>
  <c r="L2643" i="29"/>
  <c r="I2643" i="29"/>
  <c r="L2642" i="29"/>
  <c r="I2642" i="29"/>
  <c r="L2641" i="29"/>
  <c r="I2641" i="29"/>
  <c r="L2640" i="29"/>
  <c r="I2640" i="29"/>
  <c r="L2639" i="29"/>
  <c r="I2639" i="29"/>
  <c r="L2638" i="29"/>
  <c r="I2638" i="29"/>
  <c r="L2637" i="29"/>
  <c r="I2637" i="29"/>
  <c r="L2636" i="29"/>
  <c r="I2636" i="29"/>
  <c r="L2635" i="29"/>
  <c r="I2635" i="29"/>
  <c r="L2634" i="29"/>
  <c r="I2634" i="29"/>
  <c r="L2633" i="29"/>
  <c r="I2633" i="29"/>
  <c r="L2632" i="29"/>
  <c r="I2632" i="29"/>
  <c r="L2631" i="29"/>
  <c r="I2631" i="29"/>
  <c r="L2630" i="29"/>
  <c r="I2630" i="29"/>
  <c r="L2629" i="29"/>
  <c r="I2629" i="29"/>
  <c r="L2628" i="29"/>
  <c r="I2628" i="29"/>
  <c r="L2627" i="29"/>
  <c r="I2627" i="29"/>
  <c r="L2626" i="29"/>
  <c r="I2626" i="29"/>
  <c r="L2625" i="29"/>
  <c r="I2625" i="29"/>
  <c r="L2624" i="29"/>
  <c r="I2624" i="29"/>
  <c r="L2623" i="29"/>
  <c r="I2623" i="29"/>
  <c r="L2622" i="29"/>
  <c r="I2622" i="29"/>
  <c r="L2621" i="29"/>
  <c r="I2621" i="29"/>
  <c r="L2620" i="29"/>
  <c r="I2620" i="29"/>
  <c r="L2619" i="29"/>
  <c r="I2619" i="29"/>
  <c r="L2618" i="29"/>
  <c r="I2618" i="29"/>
  <c r="L2617" i="29"/>
  <c r="I2617" i="29"/>
  <c r="L2616" i="29"/>
  <c r="I2616" i="29"/>
  <c r="L2615" i="29"/>
  <c r="I2615" i="29"/>
  <c r="L2614" i="29"/>
  <c r="I2614" i="29"/>
  <c r="L2613" i="29"/>
  <c r="I2613" i="29"/>
  <c r="L2612" i="29"/>
  <c r="I2612" i="29"/>
  <c r="L2611" i="29"/>
  <c r="I2611" i="29"/>
  <c r="L2610" i="29"/>
  <c r="I2610" i="29"/>
  <c r="L2609" i="29"/>
  <c r="I2609" i="29"/>
  <c r="L2608" i="29"/>
  <c r="I2608" i="29"/>
  <c r="L2607" i="29"/>
  <c r="I2607" i="29"/>
  <c r="L2606" i="29"/>
  <c r="I2606" i="29"/>
  <c r="L2605" i="29"/>
  <c r="I2605" i="29"/>
  <c r="L2604" i="29"/>
  <c r="I2604" i="29"/>
  <c r="L2603" i="29"/>
  <c r="I2603" i="29"/>
  <c r="L2602" i="29"/>
  <c r="I2602" i="29"/>
  <c r="L2601" i="29"/>
  <c r="I2601" i="29"/>
  <c r="L2600" i="29"/>
  <c r="I2600" i="29"/>
  <c r="L2599" i="29"/>
  <c r="I2599" i="29"/>
  <c r="L2598" i="29"/>
  <c r="I2598" i="29"/>
  <c r="L2597" i="29"/>
  <c r="I2597" i="29"/>
  <c r="L2596" i="29"/>
  <c r="I2596" i="29"/>
  <c r="L2595" i="29"/>
  <c r="I2595" i="29"/>
  <c r="L2594" i="29"/>
  <c r="I2594" i="29"/>
  <c r="L2593" i="29"/>
  <c r="I2593" i="29"/>
  <c r="L2592" i="29"/>
  <c r="I2592" i="29"/>
  <c r="L2591" i="29"/>
  <c r="I2591" i="29"/>
  <c r="L2590" i="29"/>
  <c r="I2590" i="29"/>
  <c r="L2589" i="29"/>
  <c r="I2589" i="29"/>
  <c r="L2588" i="29"/>
  <c r="I2588" i="29"/>
  <c r="L2587" i="29"/>
  <c r="I2587" i="29"/>
  <c r="L2586" i="29"/>
  <c r="I2586" i="29"/>
  <c r="L2585" i="29"/>
  <c r="I2585" i="29"/>
  <c r="L2584" i="29"/>
  <c r="I2584" i="29"/>
  <c r="L2583" i="29"/>
  <c r="I2583" i="29"/>
  <c r="L2582" i="29"/>
  <c r="I2582" i="29"/>
  <c r="L2581" i="29"/>
  <c r="I2581" i="29"/>
  <c r="L2580" i="29"/>
  <c r="I2580" i="29"/>
  <c r="L2579" i="29"/>
  <c r="I2579" i="29"/>
  <c r="L2578" i="29"/>
  <c r="I2578" i="29"/>
  <c r="L2577" i="29"/>
  <c r="I2577" i="29"/>
  <c r="L2576" i="29"/>
  <c r="I2576" i="29"/>
  <c r="L2575" i="29"/>
  <c r="I2575" i="29"/>
  <c r="L2574" i="29"/>
  <c r="I2574" i="29"/>
  <c r="L2573" i="29"/>
  <c r="I2573" i="29"/>
  <c r="L2572" i="29"/>
  <c r="I2572" i="29"/>
  <c r="L2571" i="29"/>
  <c r="I2571" i="29"/>
  <c r="L2570" i="29"/>
  <c r="I2570" i="29"/>
  <c r="L2569" i="29"/>
  <c r="I2569" i="29"/>
  <c r="L2568" i="29"/>
  <c r="I2568" i="29"/>
  <c r="L2567" i="29"/>
  <c r="I2567" i="29"/>
  <c r="L2566" i="29"/>
  <c r="I2566" i="29"/>
  <c r="L2565" i="29"/>
  <c r="I2565" i="29"/>
  <c r="L2564" i="29"/>
  <c r="I2564" i="29"/>
  <c r="L2563" i="29"/>
  <c r="I2563" i="29"/>
  <c r="L2562" i="29"/>
  <c r="I2562" i="29"/>
  <c r="L2561" i="29"/>
  <c r="I2561" i="29"/>
  <c r="L2560" i="29"/>
  <c r="I2560" i="29"/>
  <c r="L2559" i="29"/>
  <c r="I2559" i="29"/>
  <c r="L2558" i="29"/>
  <c r="I2558" i="29"/>
  <c r="L2557" i="29"/>
  <c r="I2557" i="29"/>
  <c r="L2556" i="29"/>
  <c r="I2556" i="29"/>
  <c r="L2555" i="29"/>
  <c r="I2555" i="29"/>
  <c r="L2554" i="29"/>
  <c r="I2554" i="29"/>
  <c r="L2553" i="29"/>
  <c r="I2553" i="29"/>
  <c r="L2552" i="29"/>
  <c r="I2552" i="29"/>
  <c r="L2551" i="29"/>
  <c r="I2551" i="29"/>
  <c r="L2550" i="29"/>
  <c r="I2550" i="29"/>
  <c r="L2549" i="29"/>
  <c r="I2549" i="29"/>
  <c r="L2548" i="29"/>
  <c r="I2548" i="29"/>
  <c r="L2547" i="29"/>
  <c r="I2547" i="29"/>
  <c r="L2546" i="29"/>
  <c r="I2546" i="29"/>
  <c r="L2545" i="29"/>
  <c r="I2545" i="29"/>
  <c r="L2544" i="29"/>
  <c r="I2544" i="29"/>
  <c r="L2543" i="29"/>
  <c r="I2543" i="29"/>
  <c r="L2542" i="29"/>
  <c r="I2542" i="29"/>
  <c r="L2541" i="29"/>
  <c r="I2541" i="29"/>
  <c r="L2540" i="29"/>
  <c r="I2540" i="29"/>
  <c r="L2539" i="29"/>
  <c r="I2539" i="29"/>
  <c r="L2538" i="29"/>
  <c r="I2538" i="29"/>
  <c r="L2537" i="29"/>
  <c r="I2537" i="29"/>
  <c r="L2536" i="29"/>
  <c r="I2536" i="29"/>
  <c r="L2535" i="29"/>
  <c r="I2535" i="29"/>
  <c r="L2534" i="29"/>
  <c r="I2534" i="29"/>
  <c r="L2533" i="29"/>
  <c r="I2533" i="29"/>
  <c r="L2532" i="29"/>
  <c r="I2532" i="29"/>
  <c r="L2531" i="29"/>
  <c r="I2531" i="29"/>
  <c r="L2530" i="29"/>
  <c r="I2530" i="29"/>
  <c r="L2529" i="29"/>
  <c r="I2529" i="29"/>
  <c r="L2528" i="29"/>
  <c r="I2528" i="29"/>
  <c r="L2527" i="29"/>
  <c r="I2527" i="29"/>
  <c r="L2526" i="29"/>
  <c r="I2526" i="29"/>
  <c r="L2525" i="29"/>
  <c r="I2525" i="29"/>
  <c r="L2524" i="29"/>
  <c r="I2524" i="29"/>
  <c r="L2523" i="29"/>
  <c r="I2523" i="29"/>
  <c r="L2522" i="29"/>
  <c r="I2522" i="29"/>
  <c r="L2521" i="29"/>
  <c r="I2521" i="29"/>
  <c r="L2520" i="29"/>
  <c r="I2520" i="29"/>
  <c r="L2519" i="29"/>
  <c r="I2519" i="29"/>
  <c r="L2518" i="29"/>
  <c r="I2518" i="29"/>
  <c r="L2517" i="29"/>
  <c r="I2517" i="29"/>
  <c r="L2516" i="29"/>
  <c r="I2516" i="29"/>
  <c r="L2515" i="29"/>
  <c r="I2515" i="29"/>
  <c r="L2514" i="29"/>
  <c r="I2514" i="29"/>
  <c r="L2513" i="29"/>
  <c r="I2513" i="29"/>
  <c r="L2512" i="29"/>
  <c r="I2512" i="29"/>
  <c r="L2511" i="29"/>
  <c r="I2511" i="29"/>
  <c r="L2510" i="29"/>
  <c r="I2510" i="29"/>
  <c r="L2509" i="29"/>
  <c r="I2509" i="29"/>
  <c r="L2508" i="29"/>
  <c r="I2508" i="29"/>
  <c r="L2507" i="29"/>
  <c r="I2507" i="29"/>
  <c r="L2506" i="29"/>
  <c r="I2506" i="29"/>
  <c r="L2505" i="29"/>
  <c r="I2505" i="29"/>
  <c r="L2504" i="29"/>
  <c r="I2504" i="29"/>
  <c r="L2503" i="29"/>
  <c r="I2503" i="29"/>
  <c r="L2502" i="29"/>
  <c r="I2502" i="29"/>
  <c r="L2501" i="29"/>
  <c r="I2501" i="29"/>
  <c r="L2500" i="29"/>
  <c r="I2500" i="29"/>
  <c r="L2499" i="29"/>
  <c r="I2499" i="29"/>
  <c r="L2498" i="29"/>
  <c r="I2498" i="29"/>
  <c r="L2497" i="29"/>
  <c r="I2497" i="29"/>
  <c r="L2496" i="29"/>
  <c r="I2496" i="29"/>
  <c r="L2495" i="29"/>
  <c r="I2495" i="29"/>
  <c r="L2494" i="29"/>
  <c r="I2494" i="29"/>
  <c r="L2493" i="29"/>
  <c r="I2493" i="29"/>
  <c r="L2492" i="29"/>
  <c r="I2492" i="29"/>
  <c r="L2491" i="29"/>
  <c r="I2491" i="29"/>
  <c r="L2490" i="29"/>
  <c r="I2490" i="29"/>
  <c r="L2489" i="29"/>
  <c r="I2489" i="29"/>
  <c r="L2488" i="29"/>
  <c r="I2488" i="29"/>
  <c r="L2487" i="29"/>
  <c r="I2487" i="29"/>
  <c r="L2486" i="29"/>
  <c r="I2486" i="29"/>
  <c r="L2485" i="29"/>
  <c r="I2485" i="29"/>
  <c r="L2484" i="29"/>
  <c r="I2484" i="29"/>
  <c r="L2483" i="29"/>
  <c r="I2483" i="29"/>
  <c r="L2482" i="29"/>
  <c r="I2482" i="29"/>
  <c r="L2481" i="29"/>
  <c r="I2481" i="29"/>
  <c r="L2480" i="29"/>
  <c r="I2480" i="29"/>
  <c r="L2479" i="29"/>
  <c r="I2479" i="29"/>
  <c r="L2478" i="29"/>
  <c r="I2478" i="29"/>
  <c r="L2477" i="29"/>
  <c r="I2477" i="29"/>
  <c r="L2476" i="29"/>
  <c r="I2476" i="29"/>
  <c r="L2475" i="29"/>
  <c r="I2475" i="29"/>
  <c r="L2474" i="29"/>
  <c r="I2474" i="29"/>
  <c r="L2473" i="29"/>
  <c r="I2473" i="29"/>
  <c r="L2472" i="29"/>
  <c r="I2472" i="29"/>
  <c r="L2471" i="29"/>
  <c r="I2471" i="29"/>
  <c r="L2470" i="29"/>
  <c r="I2470" i="29"/>
  <c r="L2469" i="29"/>
  <c r="I2469" i="29"/>
  <c r="L2468" i="29"/>
  <c r="I2468" i="29"/>
  <c r="L2467" i="29"/>
  <c r="I2467" i="29"/>
  <c r="L2466" i="29"/>
  <c r="I2466" i="29"/>
  <c r="L2465" i="29"/>
  <c r="I2465" i="29"/>
  <c r="L2464" i="29"/>
  <c r="I2464" i="29"/>
  <c r="L2463" i="29"/>
  <c r="I2463" i="29"/>
  <c r="L2462" i="29"/>
  <c r="I2462" i="29"/>
  <c r="L2461" i="29"/>
  <c r="I2461" i="29"/>
  <c r="L2460" i="29"/>
  <c r="I2460" i="29"/>
  <c r="L2459" i="29"/>
  <c r="I2459" i="29"/>
  <c r="L2458" i="29"/>
  <c r="I2458" i="29"/>
  <c r="L2457" i="29"/>
  <c r="I2457" i="29"/>
  <c r="L2456" i="29"/>
  <c r="I2456" i="29"/>
  <c r="L2455" i="29"/>
  <c r="I2455" i="29"/>
  <c r="L2454" i="29"/>
  <c r="I2454" i="29"/>
  <c r="L2453" i="29"/>
  <c r="I2453" i="29"/>
  <c r="L2452" i="29"/>
  <c r="I2452" i="29"/>
  <c r="L2451" i="29"/>
  <c r="I2451" i="29"/>
  <c r="L2450" i="29"/>
  <c r="I2450" i="29"/>
  <c r="L2449" i="29"/>
  <c r="I2449" i="29"/>
  <c r="L2448" i="29"/>
  <c r="I2448" i="29"/>
  <c r="L2447" i="29"/>
  <c r="I2447" i="29"/>
  <c r="L2446" i="29"/>
  <c r="I2446" i="29"/>
  <c r="L2445" i="29"/>
  <c r="I2445" i="29"/>
  <c r="L2444" i="29"/>
  <c r="I2444" i="29"/>
  <c r="L2443" i="29"/>
  <c r="I2443" i="29"/>
  <c r="L2442" i="29"/>
  <c r="I2442" i="29"/>
  <c r="L2441" i="29"/>
  <c r="I2441" i="29"/>
  <c r="L2440" i="29"/>
  <c r="I2440" i="29"/>
  <c r="L2439" i="29"/>
  <c r="I2439" i="29"/>
  <c r="L2438" i="29"/>
  <c r="I2438" i="29"/>
  <c r="L2437" i="29"/>
  <c r="I2437" i="29"/>
  <c r="L2436" i="29"/>
  <c r="I2436" i="29"/>
  <c r="L2435" i="29"/>
  <c r="I2435" i="29"/>
  <c r="L2434" i="29"/>
  <c r="I2434" i="29"/>
  <c r="L2433" i="29"/>
  <c r="I2433" i="29"/>
  <c r="L2432" i="29"/>
  <c r="I2432" i="29"/>
  <c r="L2431" i="29"/>
  <c r="I2431" i="29"/>
  <c r="L2430" i="29"/>
  <c r="I2430" i="29"/>
  <c r="L2429" i="29"/>
  <c r="I2429" i="29"/>
  <c r="L2428" i="29"/>
  <c r="I2428" i="29"/>
  <c r="L2427" i="29"/>
  <c r="I2427" i="29"/>
  <c r="L2426" i="29"/>
  <c r="I2426" i="29"/>
  <c r="L2425" i="29"/>
  <c r="I2425" i="29"/>
  <c r="L2424" i="29"/>
  <c r="I2424" i="29"/>
  <c r="L2423" i="29"/>
  <c r="I2423" i="29"/>
  <c r="L2422" i="29"/>
  <c r="I2422" i="29"/>
  <c r="L2421" i="29"/>
  <c r="I2421" i="29"/>
  <c r="L2420" i="29"/>
  <c r="I2420" i="29"/>
  <c r="L2419" i="29"/>
  <c r="I2419" i="29"/>
  <c r="L2418" i="29"/>
  <c r="I2418" i="29"/>
  <c r="L2417" i="29"/>
  <c r="I2417" i="29"/>
  <c r="L2416" i="29"/>
  <c r="I2416" i="29"/>
  <c r="L2415" i="29"/>
  <c r="I2415" i="29"/>
  <c r="L2414" i="29"/>
  <c r="I2414" i="29"/>
  <c r="L2413" i="29"/>
  <c r="I2413" i="29"/>
  <c r="L2412" i="29"/>
  <c r="I2412" i="29"/>
  <c r="L2411" i="29"/>
  <c r="I2411" i="29"/>
  <c r="L2410" i="29"/>
  <c r="I2410" i="29"/>
  <c r="L2409" i="29"/>
  <c r="I2409" i="29"/>
  <c r="L2408" i="29"/>
  <c r="I2408" i="29"/>
  <c r="L2407" i="29"/>
  <c r="I2407" i="29"/>
  <c r="L2406" i="29"/>
  <c r="I2406" i="29"/>
  <c r="L2405" i="29"/>
  <c r="I2405" i="29"/>
  <c r="L2404" i="29"/>
  <c r="I2404" i="29"/>
  <c r="L2403" i="29"/>
  <c r="I2403" i="29"/>
  <c r="L2402" i="29"/>
  <c r="I2402" i="29"/>
  <c r="L2401" i="29"/>
  <c r="I2401" i="29"/>
  <c r="L2400" i="29"/>
  <c r="I2400" i="29"/>
  <c r="L2399" i="29"/>
  <c r="I2399" i="29"/>
  <c r="L2398" i="29"/>
  <c r="I2398" i="29"/>
  <c r="L2397" i="29"/>
  <c r="I2397" i="29"/>
  <c r="L2396" i="29"/>
  <c r="I2396" i="29"/>
  <c r="L2395" i="29"/>
  <c r="I2395" i="29"/>
  <c r="L2394" i="29"/>
  <c r="I2394" i="29"/>
  <c r="L2393" i="29"/>
  <c r="I2393" i="29"/>
  <c r="L2392" i="29"/>
  <c r="I2392" i="29"/>
  <c r="L2391" i="29"/>
  <c r="I2391" i="29"/>
  <c r="L2390" i="29"/>
  <c r="I2390" i="29"/>
  <c r="L2389" i="29"/>
  <c r="I2389" i="29"/>
  <c r="L2388" i="29"/>
  <c r="I2388" i="29"/>
  <c r="L2387" i="29"/>
  <c r="I2387" i="29"/>
  <c r="L2386" i="29"/>
  <c r="I2386" i="29"/>
  <c r="L2385" i="29"/>
  <c r="I2385" i="29"/>
  <c r="L2384" i="29"/>
  <c r="I2384" i="29"/>
  <c r="L2383" i="29"/>
  <c r="I2383" i="29"/>
  <c r="L2382" i="29"/>
  <c r="I2382" i="29"/>
  <c r="L2381" i="29"/>
  <c r="I2381" i="29"/>
  <c r="L2380" i="29"/>
  <c r="I2380" i="29"/>
  <c r="L2379" i="29"/>
  <c r="I2379" i="29"/>
  <c r="L2378" i="29"/>
  <c r="I2378" i="29"/>
  <c r="L2377" i="29"/>
  <c r="I2377" i="29"/>
  <c r="L2376" i="29"/>
  <c r="I2376" i="29"/>
  <c r="L2375" i="29"/>
  <c r="I2375" i="29"/>
  <c r="L2374" i="29"/>
  <c r="I2374" i="29"/>
  <c r="L2373" i="29"/>
  <c r="I2373" i="29"/>
  <c r="L2372" i="29"/>
  <c r="I2372" i="29"/>
  <c r="L2371" i="29"/>
  <c r="I2371" i="29"/>
  <c r="L2370" i="29"/>
  <c r="I2370" i="29"/>
  <c r="L2369" i="29"/>
  <c r="I2369" i="29"/>
  <c r="L2368" i="29"/>
  <c r="I2368" i="29"/>
  <c r="L2367" i="29"/>
  <c r="I2367" i="29"/>
  <c r="L2366" i="29"/>
  <c r="I2366" i="29"/>
  <c r="L2365" i="29"/>
  <c r="I2365" i="29"/>
  <c r="L2364" i="29"/>
  <c r="I2364" i="29"/>
  <c r="L2363" i="29"/>
  <c r="I2363" i="29"/>
  <c r="L2362" i="29"/>
  <c r="I2362" i="29"/>
  <c r="L2361" i="29"/>
  <c r="I2361" i="29"/>
  <c r="L2360" i="29"/>
  <c r="I2360" i="29"/>
  <c r="L2359" i="29"/>
  <c r="I2359" i="29"/>
  <c r="L2358" i="29"/>
  <c r="I2358" i="29"/>
  <c r="L2357" i="29"/>
  <c r="I2357" i="29"/>
  <c r="L2356" i="29"/>
  <c r="I2356" i="29"/>
  <c r="L2355" i="29"/>
  <c r="I2355" i="29"/>
  <c r="L2354" i="29"/>
  <c r="I2354" i="29"/>
  <c r="L2353" i="29"/>
  <c r="I2353" i="29"/>
  <c r="L2352" i="29"/>
  <c r="I2352" i="29"/>
  <c r="L2351" i="29"/>
  <c r="I2351" i="29"/>
  <c r="L2350" i="29"/>
  <c r="I2350" i="29"/>
  <c r="L2349" i="29"/>
  <c r="I2349" i="29"/>
  <c r="L2348" i="29"/>
  <c r="I2348" i="29"/>
  <c r="L2347" i="29"/>
  <c r="I2347" i="29"/>
  <c r="L2346" i="29"/>
  <c r="I2346" i="29"/>
  <c r="L2345" i="29"/>
  <c r="I2345" i="29"/>
  <c r="L2344" i="29"/>
  <c r="I2344" i="29"/>
  <c r="L2343" i="29"/>
  <c r="I2343" i="29"/>
  <c r="L2342" i="29"/>
  <c r="I2342" i="29"/>
  <c r="L2341" i="29"/>
  <c r="I2341" i="29"/>
  <c r="L2340" i="29"/>
  <c r="I2340" i="29"/>
  <c r="L2339" i="29"/>
  <c r="I2339" i="29"/>
  <c r="L2338" i="29"/>
  <c r="I2338" i="29"/>
  <c r="L2337" i="29"/>
  <c r="I2337" i="29"/>
  <c r="L2336" i="29"/>
  <c r="I2336" i="29"/>
  <c r="L2335" i="29"/>
  <c r="I2335" i="29"/>
  <c r="L2334" i="29"/>
  <c r="I2334" i="29"/>
  <c r="L2333" i="29"/>
  <c r="I2333" i="29"/>
  <c r="L2332" i="29"/>
  <c r="I2332" i="29"/>
  <c r="L2331" i="29"/>
  <c r="I2331" i="29"/>
  <c r="L2330" i="29"/>
  <c r="I2330" i="29"/>
  <c r="L2329" i="29"/>
  <c r="I2329" i="29"/>
  <c r="L2328" i="29"/>
  <c r="I2328" i="29"/>
  <c r="L2327" i="29"/>
  <c r="I2327" i="29"/>
  <c r="L2326" i="29"/>
  <c r="I2326" i="29"/>
  <c r="L2325" i="29"/>
  <c r="I2325" i="29"/>
  <c r="L2324" i="29"/>
  <c r="I2324" i="29"/>
  <c r="L2323" i="29"/>
  <c r="I2323" i="29"/>
  <c r="L2322" i="29"/>
  <c r="I2322" i="29"/>
  <c r="L2321" i="29"/>
  <c r="I2321" i="29"/>
  <c r="L2320" i="29"/>
  <c r="I2320" i="29"/>
  <c r="L2319" i="29"/>
  <c r="I2319" i="29"/>
  <c r="L2318" i="29"/>
  <c r="I2318" i="29"/>
  <c r="L2317" i="29"/>
  <c r="I2317" i="29"/>
  <c r="L2316" i="29"/>
  <c r="I2316" i="29"/>
  <c r="L2315" i="29"/>
  <c r="I2315" i="29"/>
  <c r="L2314" i="29"/>
  <c r="I2314" i="29"/>
  <c r="L2313" i="29"/>
  <c r="I2313" i="29"/>
  <c r="L2312" i="29"/>
  <c r="I2312" i="29"/>
  <c r="L2311" i="29"/>
  <c r="I2311" i="29"/>
  <c r="L2310" i="29"/>
  <c r="I2310" i="29"/>
  <c r="L2309" i="29"/>
  <c r="I2309" i="29"/>
  <c r="L2308" i="29"/>
  <c r="I2308" i="29"/>
  <c r="L2307" i="29"/>
  <c r="I2307" i="29"/>
  <c r="L2306" i="29"/>
  <c r="I2306" i="29"/>
  <c r="L2305" i="29"/>
  <c r="I2305" i="29"/>
  <c r="L2304" i="29"/>
  <c r="I2304" i="29"/>
  <c r="L2303" i="29"/>
  <c r="I2303" i="29"/>
  <c r="L2302" i="29"/>
  <c r="I2302" i="29"/>
  <c r="L2301" i="29"/>
  <c r="I2301" i="29"/>
  <c r="L2300" i="29"/>
  <c r="I2300" i="29"/>
  <c r="L2299" i="29"/>
  <c r="I2299" i="29"/>
  <c r="L2298" i="29"/>
  <c r="I2298" i="29"/>
  <c r="L2297" i="29"/>
  <c r="I2297" i="29"/>
  <c r="L2296" i="29"/>
  <c r="I2296" i="29"/>
  <c r="L2295" i="29"/>
  <c r="I2295" i="29"/>
  <c r="L2294" i="29"/>
  <c r="I2294" i="29"/>
  <c r="L2293" i="29"/>
  <c r="I2293" i="29"/>
  <c r="L2292" i="29"/>
  <c r="I2292" i="29"/>
  <c r="L2291" i="29"/>
  <c r="I2291" i="29"/>
  <c r="L2290" i="29"/>
  <c r="I2290" i="29"/>
  <c r="L2289" i="29"/>
  <c r="I2289" i="29"/>
  <c r="L2288" i="29"/>
  <c r="I2288" i="29"/>
  <c r="L2287" i="29"/>
  <c r="I2287" i="29"/>
  <c r="L2286" i="29"/>
  <c r="I2286" i="29"/>
  <c r="L2285" i="29"/>
  <c r="I2285" i="29"/>
  <c r="L2284" i="29"/>
  <c r="I2284" i="29"/>
  <c r="L2283" i="29"/>
  <c r="I2283" i="29"/>
  <c r="L2282" i="29"/>
  <c r="I2282" i="29"/>
  <c r="L2281" i="29"/>
  <c r="I2281" i="29"/>
  <c r="L2280" i="29"/>
  <c r="I2280" i="29"/>
  <c r="L2279" i="29"/>
  <c r="I2279" i="29"/>
  <c r="L2278" i="29"/>
  <c r="I2278" i="29"/>
  <c r="L2277" i="29"/>
  <c r="I2277" i="29"/>
  <c r="L2276" i="29"/>
  <c r="I2276" i="29"/>
  <c r="L2275" i="29"/>
  <c r="I2275" i="29"/>
  <c r="L2274" i="29"/>
  <c r="I2274" i="29"/>
  <c r="L2273" i="29"/>
  <c r="I2273" i="29"/>
  <c r="L2272" i="29"/>
  <c r="I2272" i="29"/>
  <c r="L2271" i="29"/>
  <c r="I2271" i="29"/>
  <c r="L2270" i="29"/>
  <c r="I2270" i="29"/>
  <c r="L2269" i="29"/>
  <c r="I2269" i="29"/>
  <c r="L2268" i="29"/>
  <c r="I2268" i="29"/>
  <c r="L2267" i="29"/>
  <c r="I2267" i="29"/>
  <c r="L2266" i="29"/>
  <c r="I2266" i="29"/>
  <c r="L2265" i="29"/>
  <c r="I2265" i="29"/>
  <c r="L2264" i="29"/>
  <c r="I2264" i="29"/>
  <c r="L2263" i="29"/>
  <c r="I2263" i="29"/>
  <c r="L2262" i="29"/>
  <c r="I2262" i="29"/>
  <c r="L2261" i="29"/>
  <c r="I2261" i="29"/>
  <c r="L2260" i="29"/>
  <c r="I2260" i="29"/>
  <c r="L2259" i="29"/>
  <c r="I2259" i="29"/>
  <c r="L2258" i="29"/>
  <c r="I2258" i="29"/>
  <c r="L2257" i="29"/>
  <c r="I2257" i="29"/>
  <c r="L2256" i="29"/>
  <c r="I2256" i="29"/>
  <c r="L2255" i="29"/>
  <c r="I2255" i="29"/>
  <c r="L2254" i="29"/>
  <c r="I2254" i="29"/>
  <c r="L2253" i="29"/>
  <c r="I2253" i="29"/>
  <c r="L2252" i="29"/>
  <c r="I2252" i="29"/>
  <c r="L2251" i="29"/>
  <c r="I2251" i="29"/>
  <c r="L2250" i="29"/>
  <c r="I2250" i="29"/>
  <c r="L2249" i="29"/>
  <c r="I2249" i="29"/>
  <c r="L2248" i="29"/>
  <c r="I2248" i="29"/>
  <c r="L2247" i="29"/>
  <c r="I2247" i="29"/>
  <c r="L2246" i="29"/>
  <c r="I2246" i="29"/>
  <c r="L2245" i="29"/>
  <c r="I2245" i="29"/>
  <c r="L2244" i="29"/>
  <c r="I2244" i="29"/>
  <c r="L2243" i="29"/>
  <c r="I2243" i="29"/>
  <c r="L2242" i="29"/>
  <c r="I2242" i="29"/>
  <c r="L2241" i="29"/>
  <c r="I2241" i="29"/>
  <c r="L2240" i="29"/>
  <c r="I2240" i="29"/>
  <c r="L2239" i="29"/>
  <c r="I2239" i="29"/>
  <c r="L2238" i="29"/>
  <c r="I2238" i="29"/>
  <c r="L2237" i="29"/>
  <c r="I2237" i="29"/>
  <c r="L2236" i="29"/>
  <c r="I2236" i="29"/>
  <c r="L2235" i="29"/>
  <c r="I2235" i="29"/>
  <c r="L2234" i="29"/>
  <c r="I2234" i="29"/>
  <c r="L2233" i="29"/>
  <c r="I2233" i="29"/>
  <c r="L2232" i="29"/>
  <c r="I2232" i="29"/>
  <c r="L2231" i="29"/>
  <c r="I2231" i="29"/>
  <c r="L2230" i="29"/>
  <c r="I2230" i="29"/>
  <c r="L2229" i="29"/>
  <c r="I2229" i="29"/>
  <c r="L2228" i="29"/>
  <c r="I2228" i="29"/>
  <c r="L2227" i="29"/>
  <c r="I2227" i="29"/>
  <c r="L2226" i="29"/>
  <c r="I2226" i="29"/>
  <c r="L2225" i="29"/>
  <c r="I2225" i="29"/>
  <c r="L2224" i="29"/>
  <c r="I2224" i="29"/>
  <c r="L2223" i="29"/>
  <c r="I2223" i="29"/>
  <c r="L2222" i="29"/>
  <c r="I2222" i="29"/>
  <c r="L2221" i="29"/>
  <c r="I2221" i="29"/>
  <c r="L2220" i="29"/>
  <c r="I2220" i="29"/>
  <c r="L2219" i="29"/>
  <c r="I2219" i="29"/>
  <c r="L2218" i="29"/>
  <c r="I2218" i="29"/>
  <c r="L2217" i="29"/>
  <c r="I2217" i="29"/>
  <c r="L2216" i="29"/>
  <c r="I2216" i="29"/>
  <c r="L2215" i="29"/>
  <c r="I2215" i="29"/>
  <c r="L2214" i="29"/>
  <c r="I2214" i="29"/>
  <c r="L2213" i="29"/>
  <c r="I2213" i="29"/>
  <c r="L2212" i="29"/>
  <c r="I2212" i="29"/>
  <c r="L2211" i="29"/>
  <c r="I2211" i="29"/>
  <c r="L2210" i="29"/>
  <c r="I2210" i="29"/>
  <c r="L2209" i="29"/>
  <c r="I2209" i="29"/>
  <c r="L2208" i="29"/>
  <c r="I2208" i="29"/>
  <c r="L2207" i="29"/>
  <c r="I2207" i="29"/>
  <c r="L2206" i="29"/>
  <c r="I2206" i="29"/>
  <c r="L2205" i="29"/>
  <c r="I2205" i="29"/>
  <c r="L2204" i="29"/>
  <c r="I2204" i="29"/>
  <c r="L2203" i="29"/>
  <c r="I2203" i="29"/>
  <c r="L2202" i="29"/>
  <c r="I2202" i="29"/>
  <c r="L2201" i="29"/>
  <c r="I2201" i="29"/>
  <c r="L2200" i="29"/>
  <c r="I2200" i="29"/>
  <c r="L2199" i="29"/>
  <c r="I2199" i="29"/>
  <c r="L2198" i="29"/>
  <c r="I2198" i="29"/>
  <c r="L2197" i="29"/>
  <c r="I2197" i="29"/>
  <c r="L2196" i="29"/>
  <c r="I2196" i="29"/>
  <c r="L2195" i="29"/>
  <c r="I2195" i="29"/>
  <c r="L2194" i="29"/>
  <c r="I2194" i="29"/>
  <c r="L2193" i="29"/>
  <c r="I2193" i="29"/>
  <c r="L2192" i="29"/>
  <c r="I2192" i="29"/>
  <c r="L2191" i="29"/>
  <c r="I2191" i="29"/>
  <c r="L2190" i="29"/>
  <c r="I2190" i="29"/>
  <c r="L2189" i="29"/>
  <c r="I2189" i="29"/>
  <c r="L2188" i="29"/>
  <c r="I2188" i="29"/>
  <c r="L2187" i="29"/>
  <c r="I2187" i="29"/>
  <c r="L2186" i="29"/>
  <c r="I2186" i="29"/>
  <c r="L2185" i="29"/>
  <c r="I2185" i="29"/>
  <c r="L2184" i="29"/>
  <c r="I2184" i="29"/>
  <c r="L2183" i="29"/>
  <c r="I2183" i="29"/>
  <c r="L2182" i="29"/>
  <c r="I2182" i="29"/>
  <c r="L2181" i="29"/>
  <c r="I2181" i="29"/>
  <c r="L2180" i="29"/>
  <c r="I2180" i="29"/>
  <c r="L2179" i="29"/>
  <c r="I2179" i="29"/>
  <c r="L2178" i="29"/>
  <c r="I2178" i="29"/>
  <c r="L2177" i="29"/>
  <c r="I2177" i="29"/>
  <c r="L2176" i="29"/>
  <c r="I2176" i="29"/>
  <c r="L2175" i="29"/>
  <c r="I2175" i="29"/>
  <c r="L2174" i="29"/>
  <c r="I2174" i="29"/>
  <c r="L2173" i="29"/>
  <c r="I2173" i="29"/>
  <c r="L2172" i="29"/>
  <c r="I2172" i="29"/>
  <c r="L2171" i="29"/>
  <c r="I2171" i="29"/>
  <c r="L2170" i="29"/>
  <c r="I2170" i="29"/>
  <c r="L2169" i="29"/>
  <c r="I2169" i="29"/>
  <c r="L2168" i="29"/>
  <c r="I2168" i="29"/>
  <c r="L2167" i="29"/>
  <c r="I2167" i="29"/>
  <c r="L2166" i="29"/>
  <c r="I2166" i="29"/>
  <c r="L2165" i="29"/>
  <c r="I2165" i="29"/>
  <c r="L2164" i="29"/>
  <c r="I2164" i="29"/>
  <c r="L2163" i="29"/>
  <c r="I2163" i="29"/>
  <c r="L2162" i="29"/>
  <c r="I2162" i="29"/>
  <c r="L2161" i="29"/>
  <c r="I2161" i="29"/>
  <c r="L2160" i="29"/>
  <c r="I2160" i="29"/>
  <c r="L2159" i="29"/>
  <c r="I2159" i="29"/>
  <c r="L2158" i="29"/>
  <c r="I2158" i="29"/>
  <c r="L2157" i="29"/>
  <c r="I2157" i="29"/>
  <c r="L2156" i="29"/>
  <c r="I2156" i="29"/>
  <c r="L2155" i="29"/>
  <c r="I2155" i="29"/>
  <c r="L2154" i="29"/>
  <c r="I2154" i="29"/>
  <c r="L2153" i="29"/>
  <c r="I2153" i="29"/>
  <c r="L2152" i="29"/>
  <c r="I2152" i="29"/>
  <c r="L2151" i="29"/>
  <c r="I2151" i="29"/>
  <c r="L2150" i="29"/>
  <c r="I2150" i="29"/>
  <c r="L2149" i="29"/>
  <c r="I2149" i="29"/>
  <c r="L2148" i="29"/>
  <c r="I2148" i="29"/>
  <c r="L2147" i="29"/>
  <c r="I2147" i="29"/>
  <c r="L2146" i="29"/>
  <c r="I2146" i="29"/>
  <c r="L2145" i="29"/>
  <c r="I2145" i="29"/>
  <c r="L2144" i="29"/>
  <c r="I2144" i="29"/>
  <c r="L2143" i="29"/>
  <c r="I2143" i="29"/>
  <c r="L2142" i="29"/>
  <c r="I2142" i="29"/>
  <c r="L2141" i="29"/>
  <c r="I2141" i="29"/>
  <c r="L2140" i="29"/>
  <c r="I2140" i="29"/>
  <c r="L2139" i="29"/>
  <c r="I2139" i="29"/>
  <c r="L2138" i="29"/>
  <c r="I2138" i="29"/>
  <c r="L2137" i="29"/>
  <c r="I2137" i="29"/>
  <c r="L2136" i="29"/>
  <c r="I2136" i="29"/>
  <c r="L2135" i="29"/>
  <c r="I2135" i="29"/>
  <c r="L2134" i="29"/>
  <c r="I2134" i="29"/>
  <c r="L2133" i="29"/>
  <c r="I2133" i="29"/>
  <c r="L2132" i="29"/>
  <c r="I2132" i="29"/>
  <c r="L2131" i="29"/>
  <c r="I2131" i="29"/>
  <c r="L2130" i="29"/>
  <c r="I2130" i="29"/>
  <c r="L2129" i="29"/>
  <c r="I2129" i="29"/>
  <c r="L2128" i="29"/>
  <c r="I2128" i="29"/>
  <c r="L2127" i="29"/>
  <c r="I2127" i="29"/>
  <c r="L2126" i="29"/>
  <c r="I2126" i="29"/>
  <c r="L2125" i="29"/>
  <c r="I2125" i="29"/>
  <c r="L2124" i="29"/>
  <c r="I2124" i="29"/>
  <c r="L2123" i="29"/>
  <c r="I2123" i="29"/>
  <c r="L2122" i="29"/>
  <c r="I2122" i="29"/>
  <c r="L2121" i="29"/>
  <c r="I2121" i="29"/>
  <c r="L2120" i="29"/>
  <c r="I2120" i="29"/>
  <c r="L2119" i="29"/>
  <c r="I2119" i="29"/>
  <c r="L2118" i="29"/>
  <c r="I2118" i="29"/>
  <c r="L2117" i="29"/>
  <c r="I2117" i="29"/>
  <c r="L2116" i="29"/>
  <c r="I2116" i="29"/>
  <c r="L2115" i="29"/>
  <c r="I2115" i="29"/>
  <c r="L2114" i="29"/>
  <c r="I2114" i="29"/>
  <c r="L2113" i="29"/>
  <c r="I2113" i="29"/>
  <c r="L2112" i="29"/>
  <c r="I2112" i="29"/>
  <c r="L2111" i="29"/>
  <c r="I2111" i="29"/>
  <c r="L2110" i="29"/>
  <c r="I2110" i="29"/>
  <c r="L2109" i="29"/>
  <c r="I2109" i="29"/>
  <c r="L2108" i="29"/>
  <c r="I2108" i="29"/>
  <c r="L2107" i="29"/>
  <c r="I2107" i="29"/>
  <c r="L2106" i="29"/>
  <c r="I2106" i="29"/>
  <c r="L2105" i="29"/>
  <c r="I2105" i="29"/>
  <c r="L2104" i="29"/>
  <c r="I2104" i="29"/>
  <c r="L2103" i="29"/>
  <c r="I2103" i="29"/>
  <c r="L2102" i="29"/>
  <c r="I2102" i="29"/>
  <c r="L2101" i="29"/>
  <c r="I2101" i="29"/>
  <c r="L2100" i="29"/>
  <c r="I2100" i="29"/>
  <c r="L2099" i="29"/>
  <c r="I2099" i="29"/>
  <c r="L2098" i="29"/>
  <c r="I2098" i="29"/>
  <c r="L2097" i="29"/>
  <c r="I2097" i="29"/>
  <c r="L2096" i="29"/>
  <c r="I2096" i="29"/>
  <c r="L2095" i="29"/>
  <c r="I2095" i="29"/>
  <c r="L2094" i="29"/>
  <c r="I2094" i="29"/>
  <c r="L2093" i="29"/>
  <c r="I2093" i="29"/>
  <c r="L2092" i="29"/>
  <c r="I2092" i="29"/>
  <c r="L2091" i="29"/>
  <c r="I2091" i="29"/>
  <c r="L2090" i="29"/>
  <c r="I2090" i="29"/>
  <c r="L2089" i="29"/>
  <c r="I2089" i="29"/>
  <c r="L2088" i="29"/>
  <c r="I2088" i="29"/>
  <c r="L2087" i="29"/>
  <c r="I2087" i="29"/>
  <c r="L2086" i="29"/>
  <c r="I2086" i="29"/>
  <c r="L2085" i="29"/>
  <c r="I2085" i="29"/>
  <c r="L2084" i="29"/>
  <c r="I2084" i="29"/>
  <c r="L2083" i="29"/>
  <c r="I2083" i="29"/>
  <c r="L2082" i="29"/>
  <c r="I2082" i="29"/>
  <c r="L2081" i="29"/>
  <c r="I2081" i="29"/>
  <c r="L2080" i="29"/>
  <c r="I2080" i="29"/>
  <c r="L2079" i="29"/>
  <c r="I2079" i="29"/>
  <c r="L2078" i="29"/>
  <c r="I2078" i="29"/>
  <c r="L2077" i="29"/>
  <c r="I2077" i="29"/>
  <c r="L2076" i="29"/>
  <c r="I2076" i="29"/>
  <c r="L2075" i="29"/>
  <c r="I2075" i="29"/>
  <c r="L2074" i="29"/>
  <c r="I2074" i="29"/>
  <c r="L2073" i="29"/>
  <c r="I2073" i="29"/>
  <c r="L2072" i="29"/>
  <c r="I2072" i="29"/>
  <c r="L2071" i="29"/>
  <c r="I2071" i="29"/>
  <c r="L2070" i="29"/>
  <c r="I2070" i="29"/>
  <c r="L2069" i="29"/>
  <c r="I2069" i="29"/>
  <c r="L2068" i="29"/>
  <c r="I2068" i="29"/>
  <c r="L2067" i="29"/>
  <c r="I2067" i="29"/>
  <c r="L2066" i="29"/>
  <c r="I2066" i="29"/>
  <c r="L2065" i="29"/>
  <c r="I2065" i="29"/>
  <c r="L2064" i="29"/>
  <c r="I2064" i="29"/>
  <c r="L2063" i="29"/>
  <c r="I2063" i="29"/>
  <c r="L2062" i="29"/>
  <c r="I2062" i="29"/>
  <c r="L2061" i="29"/>
  <c r="I2061" i="29"/>
  <c r="L2060" i="29"/>
  <c r="I2060" i="29"/>
  <c r="L2059" i="29"/>
  <c r="I2059" i="29"/>
  <c r="L2058" i="29"/>
  <c r="I2058" i="29"/>
  <c r="L2057" i="29"/>
  <c r="I2057" i="29"/>
  <c r="L2056" i="29"/>
  <c r="I2056" i="29"/>
  <c r="L2055" i="29"/>
  <c r="I2055" i="29"/>
  <c r="L2054" i="29"/>
  <c r="I2054" i="29"/>
  <c r="L2053" i="29"/>
  <c r="I2053" i="29"/>
  <c r="L2052" i="29"/>
  <c r="I2052" i="29"/>
  <c r="L2051" i="29"/>
  <c r="I2051" i="29"/>
  <c r="L2050" i="29"/>
  <c r="I2050" i="29"/>
  <c r="L2049" i="29"/>
  <c r="I2049" i="29"/>
  <c r="L2048" i="29"/>
  <c r="I2048" i="29"/>
  <c r="L2047" i="29"/>
  <c r="I2047" i="29"/>
  <c r="L2046" i="29"/>
  <c r="I2046" i="29"/>
  <c r="L2045" i="29"/>
  <c r="I2045" i="29"/>
  <c r="L2044" i="29"/>
  <c r="I2044" i="29"/>
  <c r="L2043" i="29"/>
  <c r="I2043" i="29"/>
  <c r="L2042" i="29"/>
  <c r="I2042" i="29"/>
  <c r="L2041" i="29"/>
  <c r="I2041" i="29"/>
  <c r="L2040" i="29"/>
  <c r="I2040" i="29"/>
  <c r="L2039" i="29"/>
  <c r="I2039" i="29"/>
  <c r="L2038" i="29"/>
  <c r="I2038" i="29"/>
  <c r="L2037" i="29"/>
  <c r="I2037" i="29"/>
  <c r="L2036" i="29"/>
  <c r="I2036" i="29"/>
  <c r="L2035" i="29"/>
  <c r="I2035" i="29"/>
  <c r="L2034" i="29"/>
  <c r="I2034" i="29"/>
  <c r="L2033" i="29"/>
  <c r="I2033" i="29"/>
  <c r="L2032" i="29"/>
  <c r="I2032" i="29"/>
  <c r="L2031" i="29"/>
  <c r="I2031" i="29"/>
  <c r="L2030" i="29"/>
  <c r="I2030" i="29"/>
  <c r="L2029" i="29"/>
  <c r="I2029" i="29"/>
  <c r="L2028" i="29"/>
  <c r="I2028" i="29"/>
  <c r="L2027" i="29"/>
  <c r="I2027" i="29"/>
  <c r="L2026" i="29"/>
  <c r="I2026" i="29"/>
  <c r="L2025" i="29"/>
  <c r="I2025" i="29"/>
  <c r="L2024" i="29"/>
  <c r="I2024" i="29"/>
  <c r="L2023" i="29"/>
  <c r="I2023" i="29"/>
  <c r="L2022" i="29"/>
  <c r="I2022" i="29"/>
  <c r="L2021" i="29"/>
  <c r="I2021" i="29"/>
  <c r="L2020" i="29"/>
  <c r="I2020" i="29"/>
  <c r="L2019" i="29"/>
  <c r="I2019" i="29"/>
  <c r="L2018" i="29"/>
  <c r="I2018" i="29"/>
  <c r="L2017" i="29"/>
  <c r="I2017" i="29"/>
  <c r="L2016" i="29"/>
  <c r="I2016" i="29"/>
  <c r="L2015" i="29"/>
  <c r="I2015" i="29"/>
  <c r="L2014" i="29"/>
  <c r="I2014" i="29"/>
  <c r="L2013" i="29"/>
  <c r="I2013" i="29"/>
  <c r="L2012" i="29"/>
  <c r="I2012" i="29"/>
  <c r="L2011" i="29"/>
  <c r="I2011" i="29"/>
  <c r="L2010" i="29"/>
  <c r="I2010" i="29"/>
  <c r="L2009" i="29"/>
  <c r="I2009" i="29"/>
  <c r="L2008" i="29"/>
  <c r="I2008" i="29"/>
  <c r="L2007" i="29"/>
  <c r="I2007" i="29"/>
  <c r="L2006" i="29"/>
  <c r="I2006" i="29"/>
  <c r="L2005" i="29"/>
  <c r="I2005" i="29"/>
  <c r="L2004" i="29"/>
  <c r="I2004" i="29"/>
  <c r="L2003" i="29"/>
  <c r="I2003" i="29"/>
  <c r="L2002" i="29"/>
  <c r="I2002" i="29"/>
  <c r="L2001" i="29"/>
  <c r="I2001" i="29"/>
  <c r="L2000" i="29"/>
  <c r="I2000" i="29"/>
  <c r="L1999" i="29"/>
  <c r="I1999" i="29"/>
  <c r="L1998" i="29"/>
  <c r="I1998" i="29"/>
  <c r="L1997" i="29"/>
  <c r="I1997" i="29"/>
  <c r="L1996" i="29"/>
  <c r="I1996" i="29"/>
  <c r="L1995" i="29"/>
  <c r="I1995" i="29"/>
  <c r="L1994" i="29"/>
  <c r="I1994" i="29"/>
  <c r="L1993" i="29"/>
  <c r="I1993" i="29"/>
  <c r="L1992" i="29"/>
  <c r="I1992" i="29"/>
  <c r="L1991" i="29"/>
  <c r="I1991" i="29"/>
  <c r="L1990" i="29"/>
  <c r="I1990" i="29"/>
  <c r="L1989" i="29"/>
  <c r="I1989" i="29"/>
  <c r="L1988" i="29"/>
  <c r="I1988" i="29"/>
  <c r="L1987" i="29"/>
  <c r="I1987" i="29"/>
  <c r="L1986" i="29"/>
  <c r="I1986" i="29"/>
  <c r="L1985" i="29"/>
  <c r="I1985" i="29"/>
  <c r="L1984" i="29"/>
  <c r="I1984" i="29"/>
  <c r="L1983" i="29"/>
  <c r="I1983" i="29"/>
  <c r="L1982" i="29"/>
  <c r="I1982" i="29"/>
  <c r="L1981" i="29"/>
  <c r="I1981" i="29"/>
  <c r="L1980" i="29"/>
  <c r="I1980" i="29"/>
  <c r="L1979" i="29"/>
  <c r="I1979" i="29"/>
  <c r="L1978" i="29"/>
  <c r="I1978" i="29"/>
  <c r="L1977" i="29"/>
  <c r="I1977" i="29"/>
  <c r="L1976" i="29"/>
  <c r="I1976" i="29"/>
  <c r="L1975" i="29"/>
  <c r="I1975" i="29"/>
  <c r="L1974" i="29"/>
  <c r="I1974" i="29"/>
  <c r="L1973" i="29"/>
  <c r="I1973" i="29"/>
  <c r="L1972" i="29"/>
  <c r="I1972" i="29"/>
  <c r="L1971" i="29"/>
  <c r="I1971" i="29"/>
  <c r="L1970" i="29"/>
  <c r="I1970" i="29"/>
  <c r="L1969" i="29"/>
  <c r="I1969" i="29"/>
  <c r="L1968" i="29"/>
  <c r="I1968" i="29"/>
  <c r="L1967" i="29"/>
  <c r="I1967" i="29"/>
  <c r="L1966" i="29"/>
  <c r="I1966" i="29"/>
  <c r="L1965" i="29"/>
  <c r="I1965" i="29"/>
  <c r="L1964" i="29"/>
  <c r="I1964" i="29"/>
  <c r="L1963" i="29"/>
  <c r="I1963" i="29"/>
  <c r="L1962" i="29"/>
  <c r="I1962" i="29"/>
  <c r="L1961" i="29"/>
  <c r="I1961" i="29"/>
  <c r="L1960" i="29"/>
  <c r="I1960" i="29"/>
  <c r="L1959" i="29"/>
  <c r="I1959" i="29"/>
  <c r="L1958" i="29"/>
  <c r="I1958" i="29"/>
  <c r="L1957" i="29"/>
  <c r="I1957" i="29"/>
  <c r="L1956" i="29"/>
  <c r="I1956" i="29"/>
  <c r="L1955" i="29"/>
  <c r="I1955" i="29"/>
  <c r="L1954" i="29"/>
  <c r="I1954" i="29"/>
  <c r="L1953" i="29"/>
  <c r="I1953" i="29"/>
  <c r="L1952" i="29"/>
  <c r="I1952" i="29"/>
  <c r="L1951" i="29"/>
  <c r="I1951" i="29"/>
  <c r="L1950" i="29"/>
  <c r="I1950" i="29"/>
  <c r="L1949" i="29"/>
  <c r="I1949" i="29"/>
  <c r="L1948" i="29"/>
  <c r="I1948" i="29"/>
  <c r="L1947" i="29"/>
  <c r="I1947" i="29"/>
  <c r="L1946" i="29"/>
  <c r="I1946" i="29"/>
  <c r="L1945" i="29"/>
  <c r="I1945" i="29"/>
  <c r="L1944" i="29"/>
  <c r="I1944" i="29"/>
  <c r="L1943" i="29"/>
  <c r="I1943" i="29"/>
  <c r="L1942" i="29"/>
  <c r="I1942" i="29"/>
  <c r="L1941" i="29"/>
  <c r="I1941" i="29"/>
  <c r="L1940" i="29"/>
  <c r="I1940" i="29"/>
  <c r="L1939" i="29"/>
  <c r="I1939" i="29"/>
  <c r="L1938" i="29"/>
  <c r="I1938" i="29"/>
  <c r="L1937" i="29"/>
  <c r="I1937" i="29"/>
  <c r="L1936" i="29"/>
  <c r="I1936" i="29"/>
  <c r="L1935" i="29"/>
  <c r="I1935" i="29"/>
  <c r="L1934" i="29"/>
  <c r="I1934" i="29"/>
  <c r="L1933" i="29"/>
  <c r="I1933" i="29"/>
  <c r="L1932" i="29"/>
  <c r="I1932" i="29"/>
  <c r="L1931" i="29"/>
  <c r="I1931" i="29"/>
  <c r="L1930" i="29"/>
  <c r="I1930" i="29"/>
  <c r="L1929" i="29"/>
  <c r="I1929" i="29"/>
  <c r="L1928" i="29"/>
  <c r="I1928" i="29"/>
  <c r="L1927" i="29"/>
  <c r="I1927" i="29"/>
  <c r="L1926" i="29"/>
  <c r="I1926" i="29"/>
  <c r="L1925" i="29"/>
  <c r="I1925" i="29"/>
  <c r="L1924" i="29"/>
  <c r="I1924" i="29"/>
  <c r="L1923" i="29"/>
  <c r="I1923" i="29"/>
  <c r="L1922" i="29"/>
  <c r="I1922" i="29"/>
  <c r="L1921" i="29"/>
  <c r="I1921" i="29"/>
  <c r="L1920" i="29"/>
  <c r="I1920" i="29"/>
  <c r="L1919" i="29"/>
  <c r="I1919" i="29"/>
  <c r="L1918" i="29"/>
  <c r="I1918" i="29"/>
  <c r="L1917" i="29"/>
  <c r="I1917" i="29"/>
  <c r="L1916" i="29"/>
  <c r="I1916" i="29"/>
  <c r="L1915" i="29"/>
  <c r="I1915" i="29"/>
  <c r="L1914" i="29"/>
  <c r="I1914" i="29"/>
  <c r="L1913" i="29"/>
  <c r="I1913" i="29"/>
  <c r="L1912" i="29"/>
  <c r="I1912" i="29"/>
  <c r="L1911" i="29"/>
  <c r="I1911" i="29"/>
  <c r="L1910" i="29"/>
  <c r="I1910" i="29"/>
  <c r="L1909" i="29"/>
  <c r="I1909" i="29"/>
  <c r="L1908" i="29"/>
  <c r="I1908" i="29"/>
  <c r="L1907" i="29"/>
  <c r="I1907" i="29"/>
  <c r="L1906" i="29"/>
  <c r="I1906" i="29"/>
  <c r="L1905" i="29"/>
  <c r="I1905" i="29"/>
  <c r="L1904" i="29"/>
  <c r="I1904" i="29"/>
  <c r="L1903" i="29"/>
  <c r="I1903" i="29"/>
  <c r="L1902" i="29"/>
  <c r="I1902" i="29"/>
  <c r="L1901" i="29"/>
  <c r="I1901" i="29"/>
  <c r="L1900" i="29"/>
  <c r="I1900" i="29"/>
  <c r="L1899" i="29"/>
  <c r="I1899" i="29"/>
  <c r="L1898" i="29"/>
  <c r="I1898" i="29"/>
  <c r="L1897" i="29"/>
  <c r="I1897" i="29"/>
  <c r="L1896" i="29"/>
  <c r="I1896" i="29"/>
  <c r="L1895" i="29"/>
  <c r="I1895" i="29"/>
  <c r="L1894" i="29"/>
  <c r="I1894" i="29"/>
  <c r="L1893" i="29"/>
  <c r="I1893" i="29"/>
  <c r="L1892" i="29"/>
  <c r="I1892" i="29"/>
  <c r="L1891" i="29"/>
  <c r="I1891" i="29"/>
  <c r="L1890" i="29"/>
  <c r="I1890" i="29"/>
  <c r="L1889" i="29"/>
  <c r="I1889" i="29"/>
  <c r="L1888" i="29"/>
  <c r="I1888" i="29"/>
  <c r="L1887" i="29"/>
  <c r="I1887" i="29"/>
  <c r="L1886" i="29"/>
  <c r="I1886" i="29"/>
  <c r="L1885" i="29"/>
  <c r="I1885" i="29"/>
  <c r="L1884" i="29"/>
  <c r="I1884" i="29"/>
  <c r="L1883" i="29"/>
  <c r="I1883" i="29"/>
  <c r="L1882" i="29"/>
  <c r="I1882" i="29"/>
  <c r="L1881" i="29"/>
  <c r="I1881" i="29"/>
  <c r="L1880" i="29"/>
  <c r="I1880" i="29"/>
  <c r="L1879" i="29"/>
  <c r="I1879" i="29"/>
  <c r="L1878" i="29"/>
  <c r="I1878" i="29"/>
  <c r="L1877" i="29"/>
  <c r="I1877" i="29"/>
  <c r="L1876" i="29"/>
  <c r="I1876" i="29"/>
  <c r="L1875" i="29"/>
  <c r="I1875" i="29"/>
  <c r="L1874" i="29"/>
  <c r="I1874" i="29"/>
  <c r="L1873" i="29"/>
  <c r="I1873" i="29"/>
  <c r="L1872" i="29"/>
  <c r="I1872" i="29"/>
  <c r="L1871" i="29"/>
  <c r="I1871" i="29"/>
  <c r="L1870" i="29"/>
  <c r="I1870" i="29"/>
  <c r="L1869" i="29"/>
  <c r="I1869" i="29"/>
  <c r="L1868" i="29"/>
  <c r="I1868" i="29"/>
  <c r="L1867" i="29"/>
  <c r="I1867" i="29"/>
  <c r="L1866" i="29"/>
  <c r="I1866" i="29"/>
  <c r="L1865" i="29"/>
  <c r="I1865" i="29"/>
  <c r="L1864" i="29"/>
  <c r="I1864" i="29"/>
  <c r="L1863" i="29"/>
  <c r="I1863" i="29"/>
  <c r="L1862" i="29"/>
  <c r="I1862" i="29"/>
  <c r="L1861" i="29"/>
  <c r="I1861" i="29"/>
  <c r="L1860" i="29"/>
  <c r="I1860" i="29"/>
  <c r="L1859" i="29"/>
  <c r="I1859" i="29"/>
  <c r="L1858" i="29"/>
  <c r="I1858" i="29"/>
  <c r="L1857" i="29"/>
  <c r="I1857" i="29"/>
  <c r="L1856" i="29"/>
  <c r="I1856" i="29"/>
  <c r="L1855" i="29"/>
  <c r="I1855" i="29"/>
  <c r="L1854" i="29"/>
  <c r="I1854" i="29"/>
  <c r="L1853" i="29"/>
  <c r="I1853" i="29"/>
  <c r="L1852" i="29"/>
  <c r="I1852" i="29"/>
  <c r="L1851" i="29"/>
  <c r="I1851" i="29"/>
  <c r="L1850" i="29"/>
  <c r="I1850" i="29"/>
  <c r="L1849" i="29"/>
  <c r="I1849" i="29"/>
  <c r="L1848" i="29"/>
  <c r="I1848" i="29"/>
  <c r="L1847" i="29"/>
  <c r="I1847" i="29"/>
  <c r="L1846" i="29"/>
  <c r="I1846" i="29"/>
  <c r="L1845" i="29"/>
  <c r="I1845" i="29"/>
  <c r="L1844" i="29"/>
  <c r="I1844" i="29"/>
  <c r="L1843" i="29"/>
  <c r="I1843" i="29"/>
  <c r="L1842" i="29"/>
  <c r="I1842" i="29"/>
  <c r="L1841" i="29"/>
  <c r="I1841" i="29"/>
  <c r="L1840" i="29"/>
  <c r="I1840" i="29"/>
  <c r="L1839" i="29"/>
  <c r="I1839" i="29"/>
  <c r="L1838" i="29"/>
  <c r="I1838" i="29"/>
  <c r="L1837" i="29"/>
  <c r="I1837" i="29"/>
  <c r="L1836" i="29"/>
  <c r="I1836" i="29"/>
  <c r="L1835" i="29"/>
  <c r="I1835" i="29"/>
  <c r="L1834" i="29"/>
  <c r="I1834" i="29"/>
  <c r="L1833" i="29"/>
  <c r="I1833" i="29"/>
  <c r="L1832" i="29"/>
  <c r="I1832" i="29"/>
  <c r="L1831" i="29"/>
  <c r="I1831" i="29"/>
  <c r="L1830" i="29"/>
  <c r="I1830" i="29"/>
  <c r="L1829" i="29"/>
  <c r="I1829" i="29"/>
  <c r="L1828" i="29"/>
  <c r="I1828" i="29"/>
  <c r="L1827" i="29"/>
  <c r="I1827" i="29"/>
  <c r="L1826" i="29"/>
  <c r="I1826" i="29"/>
  <c r="L1825" i="29"/>
  <c r="I1825" i="29"/>
  <c r="L1824" i="29"/>
  <c r="I1824" i="29"/>
  <c r="L1823" i="29"/>
  <c r="I1823" i="29"/>
  <c r="L1822" i="29"/>
  <c r="I1822" i="29"/>
  <c r="L1821" i="29"/>
  <c r="I1821" i="29"/>
  <c r="L1820" i="29"/>
  <c r="I1820" i="29"/>
  <c r="L1819" i="29"/>
  <c r="I1819" i="29"/>
  <c r="L1818" i="29"/>
  <c r="I1818" i="29"/>
  <c r="L1817" i="29"/>
  <c r="I1817" i="29"/>
  <c r="L1816" i="29"/>
  <c r="I1816" i="29"/>
  <c r="L1815" i="29"/>
  <c r="I1815" i="29"/>
  <c r="L1814" i="29"/>
  <c r="I1814" i="29"/>
  <c r="L1813" i="29"/>
  <c r="I1813" i="29"/>
  <c r="L1812" i="29"/>
  <c r="I1812" i="29"/>
  <c r="L1811" i="29"/>
  <c r="I1811" i="29"/>
  <c r="L1810" i="29"/>
  <c r="I1810" i="29"/>
  <c r="L1809" i="29"/>
  <c r="I1809" i="29"/>
  <c r="L1808" i="29"/>
  <c r="I1808" i="29"/>
  <c r="L1807" i="29"/>
  <c r="I1807" i="29"/>
  <c r="L1806" i="29"/>
  <c r="I1806" i="29"/>
  <c r="L1805" i="29"/>
  <c r="I1805" i="29"/>
  <c r="L1804" i="29"/>
  <c r="I1804" i="29"/>
  <c r="L1803" i="29"/>
  <c r="I1803" i="29"/>
  <c r="L1802" i="29"/>
  <c r="I1802" i="29"/>
  <c r="L1801" i="29"/>
  <c r="I1801" i="29"/>
  <c r="L1800" i="29"/>
  <c r="I1800" i="29"/>
  <c r="L1799" i="29"/>
  <c r="I1799" i="29"/>
  <c r="L1798" i="29"/>
  <c r="I1798" i="29"/>
  <c r="L1797" i="29"/>
  <c r="I1797" i="29"/>
  <c r="L1796" i="29"/>
  <c r="I1796" i="29"/>
  <c r="L1795" i="29"/>
  <c r="I1795" i="29"/>
  <c r="L1794" i="29"/>
  <c r="I1794" i="29"/>
  <c r="L1793" i="29"/>
  <c r="I1793" i="29"/>
  <c r="L1792" i="29"/>
  <c r="I1792" i="29"/>
  <c r="L1791" i="29"/>
  <c r="I1791" i="29"/>
  <c r="L1790" i="29"/>
  <c r="I1790" i="29"/>
  <c r="L1789" i="29"/>
  <c r="I1789" i="29"/>
  <c r="L1788" i="29"/>
  <c r="I1788" i="29"/>
  <c r="L1787" i="29"/>
  <c r="I1787" i="29"/>
  <c r="L1786" i="29"/>
  <c r="I1786" i="29"/>
  <c r="L1785" i="29"/>
  <c r="I1785" i="29"/>
  <c r="L1784" i="29"/>
  <c r="I1784" i="29"/>
  <c r="L1783" i="29"/>
  <c r="I1783" i="29"/>
  <c r="L1782" i="29"/>
  <c r="I1782" i="29"/>
  <c r="L1781" i="29"/>
  <c r="I1781" i="29"/>
  <c r="L1780" i="29"/>
  <c r="I1780" i="29"/>
  <c r="L1779" i="29"/>
  <c r="I1779" i="29"/>
  <c r="L1778" i="29"/>
  <c r="I1778" i="29"/>
  <c r="L1777" i="29"/>
  <c r="I1777" i="29"/>
  <c r="L1776" i="29"/>
  <c r="I1776" i="29"/>
  <c r="L1775" i="29"/>
  <c r="I1775" i="29"/>
  <c r="L1774" i="29"/>
  <c r="I1774" i="29"/>
  <c r="L1773" i="29"/>
  <c r="I1773" i="29"/>
  <c r="L1772" i="29"/>
  <c r="I1772" i="29"/>
  <c r="L1771" i="29"/>
  <c r="I1771" i="29"/>
  <c r="L1770" i="29"/>
  <c r="I1770" i="29"/>
  <c r="L1769" i="29"/>
  <c r="I1769" i="29"/>
  <c r="L1768" i="29"/>
  <c r="I1768" i="29"/>
  <c r="L1767" i="29"/>
  <c r="I1767" i="29"/>
  <c r="L1766" i="29"/>
  <c r="I1766" i="29"/>
  <c r="L1765" i="29"/>
  <c r="I1765" i="29"/>
  <c r="L1764" i="29"/>
  <c r="I1764" i="29"/>
  <c r="L1763" i="29"/>
  <c r="I1763" i="29"/>
  <c r="L1762" i="29"/>
  <c r="I1762" i="29"/>
  <c r="L1761" i="29"/>
  <c r="I1761" i="29"/>
  <c r="L1760" i="29"/>
  <c r="I1760" i="29"/>
  <c r="L1759" i="29"/>
  <c r="I1759" i="29"/>
  <c r="L1758" i="29"/>
  <c r="I1758" i="29"/>
  <c r="L1757" i="29"/>
  <c r="I1757" i="29"/>
  <c r="L1756" i="29"/>
  <c r="I1756" i="29"/>
  <c r="L1755" i="29"/>
  <c r="I1755" i="29"/>
  <c r="L1754" i="29"/>
  <c r="I1754" i="29"/>
  <c r="L1753" i="29"/>
  <c r="I1753" i="29"/>
  <c r="L1752" i="29"/>
  <c r="I1752" i="29"/>
  <c r="L1751" i="29"/>
  <c r="I1751" i="29"/>
  <c r="L1750" i="29"/>
  <c r="I1750" i="29"/>
  <c r="L1749" i="29"/>
  <c r="I1749" i="29"/>
  <c r="L1748" i="29"/>
  <c r="I1748" i="29"/>
  <c r="L1747" i="29"/>
  <c r="I1747" i="29"/>
  <c r="L1746" i="29"/>
  <c r="I1746" i="29"/>
  <c r="L1745" i="29"/>
  <c r="I1745" i="29"/>
  <c r="L1744" i="29"/>
  <c r="I1744" i="29"/>
  <c r="L1743" i="29"/>
  <c r="I1743" i="29"/>
  <c r="L1742" i="29"/>
  <c r="I1742" i="29"/>
  <c r="L1741" i="29"/>
  <c r="I1741" i="29"/>
  <c r="L1740" i="29"/>
  <c r="I1740" i="29"/>
  <c r="L1739" i="29"/>
  <c r="I1739" i="29"/>
  <c r="L1738" i="29"/>
  <c r="I1738" i="29"/>
  <c r="L1737" i="29"/>
  <c r="I1737" i="29"/>
  <c r="L1736" i="29"/>
  <c r="I1736" i="29"/>
  <c r="L1735" i="29"/>
  <c r="I1735" i="29"/>
  <c r="L1734" i="29"/>
  <c r="I1734" i="29"/>
  <c r="L1733" i="29"/>
  <c r="I1733" i="29"/>
  <c r="L1732" i="29"/>
  <c r="I1732" i="29"/>
  <c r="L1731" i="29"/>
  <c r="I1731" i="29"/>
  <c r="L1730" i="29"/>
  <c r="I1730" i="29"/>
  <c r="L1729" i="29"/>
  <c r="I1729" i="29"/>
  <c r="L1728" i="29"/>
  <c r="I1728" i="29"/>
  <c r="L1727" i="29"/>
  <c r="I1727" i="29"/>
  <c r="L1726" i="29"/>
  <c r="I1726" i="29"/>
  <c r="L1725" i="29"/>
  <c r="I1725" i="29"/>
  <c r="L1724" i="29"/>
  <c r="I1724" i="29"/>
  <c r="L1723" i="29"/>
  <c r="I1723" i="29"/>
  <c r="L1722" i="29"/>
  <c r="I1722" i="29"/>
  <c r="L1721" i="29"/>
  <c r="I1721" i="29"/>
  <c r="L1720" i="29"/>
  <c r="I1720" i="29"/>
  <c r="L1719" i="29"/>
  <c r="I1719" i="29"/>
  <c r="L1718" i="29"/>
  <c r="I1718" i="29"/>
  <c r="L1717" i="29"/>
  <c r="I1717" i="29"/>
  <c r="L1716" i="29"/>
  <c r="I1716" i="29"/>
  <c r="L1715" i="29"/>
  <c r="I1715" i="29"/>
  <c r="L1714" i="29"/>
  <c r="I1714" i="29"/>
  <c r="L1713" i="29"/>
  <c r="I1713" i="29"/>
  <c r="L1712" i="29"/>
  <c r="I1712" i="29"/>
  <c r="L1711" i="29"/>
  <c r="I1711" i="29"/>
  <c r="L1710" i="29"/>
  <c r="I1710" i="29"/>
  <c r="L1709" i="29"/>
  <c r="I1709" i="29"/>
  <c r="L1708" i="29"/>
  <c r="I1708" i="29"/>
  <c r="L1707" i="29"/>
  <c r="I1707" i="29"/>
  <c r="L1706" i="29"/>
  <c r="I1706" i="29"/>
  <c r="L1705" i="29"/>
  <c r="I1705" i="29"/>
  <c r="L1704" i="29"/>
  <c r="I1704" i="29"/>
  <c r="L1703" i="29"/>
  <c r="I1703" i="29"/>
  <c r="L1702" i="29"/>
  <c r="I1702" i="29"/>
  <c r="L1701" i="29"/>
  <c r="I1701" i="29"/>
  <c r="L1700" i="29"/>
  <c r="I1700" i="29"/>
  <c r="L1699" i="29"/>
  <c r="I1699" i="29"/>
  <c r="L1698" i="29"/>
  <c r="I1698" i="29"/>
  <c r="L1697" i="29"/>
  <c r="I1697" i="29"/>
  <c r="L1696" i="29"/>
  <c r="I1696" i="29"/>
  <c r="L1695" i="29"/>
  <c r="I1695" i="29"/>
  <c r="L1694" i="29"/>
  <c r="I1694" i="29"/>
  <c r="L1693" i="29"/>
  <c r="I1693" i="29"/>
  <c r="L1692" i="29"/>
  <c r="I1692" i="29"/>
  <c r="L1691" i="29"/>
  <c r="I1691" i="29"/>
  <c r="L1690" i="29"/>
  <c r="I1690" i="29"/>
  <c r="L1689" i="29"/>
  <c r="I1689" i="29"/>
  <c r="L1688" i="29"/>
  <c r="I1688" i="29"/>
  <c r="L1687" i="29"/>
  <c r="I1687" i="29"/>
  <c r="L1686" i="29"/>
  <c r="I1686" i="29"/>
  <c r="L1685" i="29"/>
  <c r="I1685" i="29"/>
  <c r="L1684" i="29"/>
  <c r="I1684" i="29"/>
  <c r="L1683" i="29"/>
  <c r="I1683" i="29"/>
  <c r="L1682" i="29"/>
  <c r="I1682" i="29"/>
  <c r="L1681" i="29"/>
  <c r="I1681" i="29"/>
  <c r="L1680" i="29"/>
  <c r="I1680" i="29"/>
  <c r="L1679" i="29"/>
  <c r="I1679" i="29"/>
  <c r="L1678" i="29"/>
  <c r="I1678" i="29"/>
  <c r="L1677" i="29"/>
  <c r="I1677" i="29"/>
  <c r="L1676" i="29"/>
  <c r="I1676" i="29"/>
  <c r="L1675" i="29"/>
  <c r="I1675" i="29"/>
  <c r="L1674" i="29"/>
  <c r="I1674" i="29"/>
  <c r="L1673" i="29"/>
  <c r="I1673" i="29"/>
  <c r="L1672" i="29"/>
  <c r="I1672" i="29"/>
  <c r="L1671" i="29"/>
  <c r="I1671" i="29"/>
  <c r="L1670" i="29"/>
  <c r="I1670" i="29"/>
  <c r="L1669" i="29"/>
  <c r="I1669" i="29"/>
  <c r="L1668" i="29"/>
  <c r="I1668" i="29"/>
  <c r="L1667" i="29"/>
  <c r="I1667" i="29"/>
  <c r="L1666" i="29"/>
  <c r="I1666" i="29"/>
  <c r="L1665" i="29"/>
  <c r="I1665" i="29"/>
  <c r="L1664" i="29"/>
  <c r="I1664" i="29"/>
  <c r="L1663" i="29"/>
  <c r="I1663" i="29"/>
  <c r="L1662" i="29"/>
  <c r="I1662" i="29"/>
  <c r="L1661" i="29"/>
  <c r="I1661" i="29"/>
  <c r="L1660" i="29"/>
  <c r="I1660" i="29"/>
  <c r="L1659" i="29"/>
  <c r="I1659" i="29"/>
  <c r="L1658" i="29"/>
  <c r="I1658" i="29"/>
  <c r="L1657" i="29"/>
  <c r="I1657" i="29"/>
  <c r="L1656" i="29"/>
  <c r="I1656" i="29"/>
  <c r="L1655" i="29"/>
  <c r="I1655" i="29"/>
  <c r="L1654" i="29"/>
  <c r="I1654" i="29"/>
  <c r="L1653" i="29"/>
  <c r="I1653" i="29"/>
  <c r="L1652" i="29"/>
  <c r="I1652" i="29"/>
  <c r="L1651" i="29"/>
  <c r="I1651" i="29"/>
  <c r="L1650" i="29"/>
  <c r="I1650" i="29"/>
  <c r="L1649" i="29"/>
  <c r="I1649" i="29"/>
  <c r="L1648" i="29"/>
  <c r="I1648" i="29"/>
  <c r="L1647" i="29"/>
  <c r="I1647" i="29"/>
  <c r="L1646" i="29"/>
  <c r="I1646" i="29"/>
  <c r="L1645" i="29"/>
  <c r="I1645" i="29"/>
  <c r="L1644" i="29"/>
  <c r="I1644" i="29"/>
  <c r="L1643" i="29"/>
  <c r="I1643" i="29"/>
  <c r="L1642" i="29"/>
  <c r="I1642" i="29"/>
  <c r="L1641" i="29"/>
  <c r="I1641" i="29"/>
  <c r="L1640" i="29"/>
  <c r="I1640" i="29"/>
  <c r="L1639" i="29"/>
  <c r="I1639" i="29"/>
  <c r="L1638" i="29"/>
  <c r="I1638" i="29"/>
  <c r="L1637" i="29"/>
  <c r="I1637" i="29"/>
  <c r="L1636" i="29"/>
  <c r="I1636" i="29"/>
  <c r="L1635" i="29"/>
  <c r="I1635" i="29"/>
  <c r="L1634" i="29"/>
  <c r="I1634" i="29"/>
  <c r="L1633" i="29"/>
  <c r="I1633" i="29"/>
  <c r="L1632" i="29"/>
  <c r="I1632" i="29"/>
  <c r="L1631" i="29"/>
  <c r="I1631" i="29"/>
  <c r="L1630" i="29"/>
  <c r="I1630" i="29"/>
  <c r="L1629" i="29"/>
  <c r="I1629" i="29"/>
  <c r="L1628" i="29"/>
  <c r="I1628" i="29"/>
  <c r="L1627" i="29"/>
  <c r="I1627" i="29"/>
  <c r="L1626" i="29"/>
  <c r="I1626" i="29"/>
  <c r="L1625" i="29"/>
  <c r="I1625" i="29"/>
  <c r="L1624" i="29"/>
  <c r="I1624" i="29"/>
  <c r="L1623" i="29"/>
  <c r="I1623" i="29"/>
  <c r="L1622" i="29"/>
  <c r="I1622" i="29"/>
  <c r="L1621" i="29"/>
  <c r="I1621" i="29"/>
  <c r="L1620" i="29"/>
  <c r="I1620" i="29"/>
  <c r="L1619" i="29"/>
  <c r="I1619" i="29"/>
  <c r="L1618" i="29"/>
  <c r="I1618" i="29"/>
  <c r="L1617" i="29"/>
  <c r="I1617" i="29"/>
  <c r="L1616" i="29"/>
  <c r="I1616" i="29"/>
  <c r="L1615" i="29"/>
  <c r="I1615" i="29"/>
  <c r="L1614" i="29"/>
  <c r="I1614" i="29"/>
  <c r="L1613" i="29"/>
  <c r="I1613" i="29"/>
  <c r="L1612" i="29"/>
  <c r="I1612" i="29"/>
  <c r="L1611" i="29"/>
  <c r="I1611" i="29"/>
  <c r="L1610" i="29"/>
  <c r="I1610" i="29"/>
  <c r="L1609" i="29"/>
  <c r="I1609" i="29"/>
  <c r="L1608" i="29"/>
  <c r="I1608" i="29"/>
  <c r="L1607" i="29"/>
  <c r="I1607" i="29"/>
  <c r="L1606" i="29"/>
  <c r="I1606" i="29"/>
  <c r="L1605" i="29"/>
  <c r="I1605" i="29"/>
  <c r="L1604" i="29"/>
  <c r="I1604" i="29"/>
  <c r="L1603" i="29"/>
  <c r="I1603" i="29"/>
  <c r="L1602" i="29"/>
  <c r="I1602" i="29"/>
  <c r="L1601" i="29"/>
  <c r="I1601" i="29"/>
  <c r="L1600" i="29"/>
  <c r="I1600" i="29"/>
  <c r="L1599" i="29"/>
  <c r="I1599" i="29"/>
  <c r="L1598" i="29"/>
  <c r="I1598" i="29"/>
  <c r="L1597" i="29"/>
  <c r="I1597" i="29"/>
  <c r="L1596" i="29"/>
  <c r="I1596" i="29"/>
  <c r="L1595" i="29"/>
  <c r="I1595" i="29"/>
  <c r="L1594" i="29"/>
  <c r="I1594" i="29"/>
  <c r="L1593" i="29"/>
  <c r="I1593" i="29"/>
  <c r="L1592" i="29"/>
  <c r="I1592" i="29"/>
  <c r="L1591" i="29"/>
  <c r="I1591" i="29"/>
  <c r="L1590" i="29"/>
  <c r="I1590" i="29"/>
  <c r="L1589" i="29"/>
  <c r="I1589" i="29"/>
  <c r="L1588" i="29"/>
  <c r="I1588" i="29"/>
  <c r="L1587" i="29"/>
  <c r="I1587" i="29"/>
  <c r="L1586" i="29"/>
  <c r="I1586" i="29"/>
  <c r="L1585" i="29"/>
  <c r="I1585" i="29"/>
  <c r="L1584" i="29"/>
  <c r="I1584" i="29"/>
  <c r="L1583" i="29"/>
  <c r="I1583" i="29"/>
  <c r="L1582" i="29"/>
  <c r="I1582" i="29"/>
  <c r="L1581" i="29"/>
  <c r="I1581" i="29"/>
  <c r="L1580" i="29"/>
  <c r="I1580" i="29"/>
  <c r="L1579" i="29"/>
  <c r="I1579" i="29"/>
  <c r="L1578" i="29"/>
  <c r="I1578" i="29"/>
  <c r="L1577" i="29"/>
  <c r="I1577" i="29"/>
  <c r="L1576" i="29"/>
  <c r="I1576" i="29"/>
  <c r="L1575" i="29"/>
  <c r="I1575" i="29"/>
  <c r="L1574" i="29"/>
  <c r="I1574" i="29"/>
  <c r="L1573" i="29"/>
  <c r="I1573" i="29"/>
  <c r="L1572" i="29"/>
  <c r="I1572" i="29"/>
  <c r="L1571" i="29"/>
  <c r="I1571" i="29"/>
  <c r="L1570" i="29"/>
  <c r="I1570" i="29"/>
  <c r="L1569" i="29"/>
  <c r="I1569" i="29"/>
  <c r="L1568" i="29"/>
  <c r="I1568" i="29"/>
  <c r="L1567" i="29"/>
  <c r="I1567" i="29"/>
  <c r="L1566" i="29"/>
  <c r="I1566" i="29"/>
  <c r="L1565" i="29"/>
  <c r="I1565" i="29"/>
  <c r="L1564" i="29"/>
  <c r="I1564" i="29"/>
  <c r="L1563" i="29"/>
  <c r="I1563" i="29"/>
  <c r="L1562" i="29"/>
  <c r="I1562" i="29"/>
  <c r="L1561" i="29"/>
  <c r="I1561" i="29"/>
  <c r="L1560" i="29"/>
  <c r="I1560" i="29"/>
  <c r="L1559" i="29"/>
  <c r="I1559" i="29"/>
  <c r="L1558" i="29"/>
  <c r="I1558" i="29"/>
  <c r="L1557" i="29"/>
  <c r="I1557" i="29"/>
  <c r="L1556" i="29"/>
  <c r="I1556" i="29"/>
  <c r="L1555" i="29"/>
  <c r="I1555" i="29"/>
  <c r="L1554" i="29"/>
  <c r="I1554" i="29"/>
  <c r="L1553" i="29"/>
  <c r="I1553" i="29"/>
  <c r="L1552" i="29"/>
  <c r="I1552" i="29"/>
  <c r="L1551" i="29"/>
  <c r="I1551" i="29"/>
  <c r="L1550" i="29"/>
  <c r="I1550" i="29"/>
  <c r="L1549" i="29"/>
  <c r="I1549" i="29"/>
  <c r="L1548" i="29"/>
  <c r="I1548" i="29"/>
  <c r="L1547" i="29"/>
  <c r="I1547" i="29"/>
  <c r="L1546" i="29"/>
  <c r="I1546" i="29"/>
  <c r="L1545" i="29"/>
  <c r="I1545" i="29"/>
  <c r="L1544" i="29"/>
  <c r="I1544" i="29"/>
  <c r="L1543" i="29"/>
  <c r="I1543" i="29"/>
  <c r="L1542" i="29"/>
  <c r="I1542" i="29"/>
  <c r="L1541" i="29"/>
  <c r="I1541" i="29"/>
  <c r="L1540" i="29"/>
  <c r="I1540" i="29"/>
  <c r="L1539" i="29"/>
  <c r="I1539" i="29"/>
  <c r="L1538" i="29"/>
  <c r="I1538" i="29"/>
  <c r="L1537" i="29"/>
  <c r="I1537" i="29"/>
  <c r="L1536" i="29"/>
  <c r="I1536" i="29"/>
  <c r="L1535" i="29"/>
  <c r="I1535" i="29"/>
  <c r="L1534" i="29"/>
  <c r="I1534" i="29"/>
  <c r="L1533" i="29"/>
  <c r="I1533" i="29"/>
  <c r="L1532" i="29"/>
  <c r="I1532" i="29"/>
  <c r="L1531" i="29"/>
  <c r="I1531" i="29"/>
  <c r="L1530" i="29"/>
  <c r="I1530" i="29"/>
  <c r="L1529" i="29"/>
  <c r="I1529" i="29"/>
  <c r="L1528" i="29"/>
  <c r="I1528" i="29"/>
  <c r="L1527" i="29"/>
  <c r="I1527" i="29"/>
  <c r="L1526" i="29"/>
  <c r="I1526" i="29"/>
  <c r="L1525" i="29"/>
  <c r="I1525" i="29"/>
  <c r="L1524" i="29"/>
  <c r="I1524" i="29"/>
  <c r="L1523" i="29"/>
  <c r="I1523" i="29"/>
  <c r="L1522" i="29"/>
  <c r="I1522" i="29"/>
  <c r="L1521" i="29"/>
  <c r="I1521" i="29"/>
  <c r="L1520" i="29"/>
  <c r="I1520" i="29"/>
  <c r="L1519" i="29"/>
  <c r="I1519" i="29"/>
  <c r="L1518" i="29"/>
  <c r="I1518" i="29"/>
  <c r="L1517" i="29"/>
  <c r="I1517" i="29"/>
  <c r="L1516" i="29"/>
  <c r="I1516" i="29"/>
  <c r="L1515" i="29"/>
  <c r="I1515" i="29"/>
  <c r="L1514" i="29"/>
  <c r="I1514" i="29"/>
  <c r="L1513" i="29"/>
  <c r="I1513" i="29"/>
  <c r="L1512" i="29"/>
  <c r="I1512" i="29"/>
  <c r="L1511" i="29"/>
  <c r="I1511" i="29"/>
  <c r="L1510" i="29"/>
  <c r="I1510" i="29"/>
  <c r="L1509" i="29"/>
  <c r="I1509" i="29"/>
  <c r="L1508" i="29"/>
  <c r="I1508" i="29"/>
  <c r="L1507" i="29"/>
  <c r="I1507" i="29"/>
  <c r="L1506" i="29"/>
  <c r="I1506" i="29"/>
  <c r="L1505" i="29"/>
  <c r="I1505" i="29"/>
  <c r="L1504" i="29"/>
  <c r="I1504" i="29"/>
  <c r="L1503" i="29"/>
  <c r="I1503" i="29"/>
  <c r="L1502" i="29"/>
  <c r="I1502" i="29"/>
  <c r="L1501" i="29"/>
  <c r="I1501" i="29"/>
  <c r="L1500" i="29"/>
  <c r="I1500" i="29"/>
  <c r="L1499" i="29"/>
  <c r="I1499" i="29"/>
  <c r="L1498" i="29"/>
  <c r="I1498" i="29"/>
  <c r="L1497" i="29"/>
  <c r="I1497" i="29"/>
  <c r="L1496" i="29"/>
  <c r="I1496" i="29"/>
  <c r="L1495" i="29"/>
  <c r="I1495" i="29"/>
  <c r="L1494" i="29"/>
  <c r="I1494" i="29"/>
  <c r="L1493" i="29"/>
  <c r="I1493" i="29"/>
  <c r="L1492" i="29"/>
  <c r="I1492" i="29"/>
  <c r="L1491" i="29"/>
  <c r="I1491" i="29"/>
  <c r="L1490" i="29"/>
  <c r="I1490" i="29"/>
  <c r="L1489" i="29"/>
  <c r="I1489" i="29"/>
  <c r="L1488" i="29"/>
  <c r="I1488" i="29"/>
  <c r="L1487" i="29"/>
  <c r="I1487" i="29"/>
  <c r="L1486" i="29"/>
  <c r="I1486" i="29"/>
  <c r="L1485" i="29"/>
  <c r="I1485" i="29"/>
  <c r="L1484" i="29"/>
  <c r="I1484" i="29"/>
  <c r="L1483" i="29"/>
  <c r="I1483" i="29"/>
  <c r="L1482" i="29"/>
  <c r="I1482" i="29"/>
  <c r="L1481" i="29"/>
  <c r="I1481" i="29"/>
  <c r="L1480" i="29"/>
  <c r="I1480" i="29"/>
  <c r="L1479" i="29"/>
  <c r="I1479" i="29"/>
  <c r="L1478" i="29"/>
  <c r="I1478" i="29"/>
  <c r="L1477" i="29"/>
  <c r="I1477" i="29"/>
  <c r="L1476" i="29"/>
  <c r="I1476" i="29"/>
  <c r="L1475" i="29"/>
  <c r="I1475" i="29"/>
  <c r="L1474" i="29"/>
  <c r="I1474" i="29"/>
  <c r="L1473" i="29"/>
  <c r="I1473" i="29"/>
  <c r="L1472" i="29"/>
  <c r="I1472" i="29"/>
  <c r="L1471" i="29"/>
  <c r="I1471" i="29"/>
  <c r="L1470" i="29"/>
  <c r="I1470" i="29"/>
  <c r="L1469" i="29"/>
  <c r="I1469" i="29"/>
  <c r="L1468" i="29"/>
  <c r="I1468" i="29"/>
  <c r="L1467" i="29"/>
  <c r="I1467" i="29"/>
  <c r="L1466" i="29"/>
  <c r="I1466" i="29"/>
  <c r="L1465" i="29"/>
  <c r="I1465" i="29"/>
  <c r="L1464" i="29"/>
  <c r="I1464" i="29"/>
  <c r="L1463" i="29"/>
  <c r="I1463" i="29"/>
  <c r="L1462" i="29"/>
  <c r="I1462" i="29"/>
  <c r="L1461" i="29"/>
  <c r="I1461" i="29"/>
  <c r="L1460" i="29"/>
  <c r="I1460" i="29"/>
  <c r="L1459" i="29"/>
  <c r="I1459" i="29"/>
  <c r="L1458" i="29"/>
  <c r="I1458" i="29"/>
  <c r="L1457" i="29"/>
  <c r="I1457" i="29"/>
  <c r="L1456" i="29"/>
  <c r="I1456" i="29"/>
  <c r="L1455" i="29"/>
  <c r="I1455" i="29"/>
  <c r="L1454" i="29"/>
  <c r="I1454" i="29"/>
  <c r="L1453" i="29"/>
  <c r="I1453" i="29"/>
  <c r="L1452" i="29"/>
  <c r="I1452" i="29"/>
  <c r="L1451" i="29"/>
  <c r="I1451" i="29"/>
  <c r="L1450" i="29"/>
  <c r="I1450" i="29"/>
  <c r="L1449" i="29"/>
  <c r="I1449" i="29"/>
  <c r="L1448" i="29"/>
  <c r="I1448" i="29"/>
  <c r="L1447" i="29"/>
  <c r="I1447" i="29"/>
  <c r="L1446" i="29"/>
  <c r="I1446" i="29"/>
  <c r="L1445" i="29"/>
  <c r="I1445" i="29"/>
  <c r="L1444" i="29"/>
  <c r="I1444" i="29"/>
  <c r="L1443" i="29"/>
  <c r="I1443" i="29"/>
  <c r="L1442" i="29"/>
  <c r="I1442" i="29"/>
  <c r="L1441" i="29"/>
  <c r="I1441" i="29"/>
  <c r="L1440" i="29"/>
  <c r="I1440" i="29"/>
  <c r="L1439" i="29"/>
  <c r="I1439" i="29"/>
  <c r="L1438" i="29"/>
  <c r="I1438" i="29"/>
  <c r="L1437" i="29"/>
  <c r="I1437" i="29"/>
  <c r="L1436" i="29"/>
  <c r="I1436" i="29"/>
  <c r="L1435" i="29"/>
  <c r="I1435" i="29"/>
  <c r="L1434" i="29"/>
  <c r="I1434" i="29"/>
  <c r="L1433" i="29"/>
  <c r="I1433" i="29"/>
  <c r="L1432" i="29"/>
  <c r="I1432" i="29"/>
  <c r="L1431" i="29"/>
  <c r="I1431" i="29"/>
  <c r="L1430" i="29"/>
  <c r="I1430" i="29"/>
  <c r="L1429" i="29"/>
  <c r="I1429" i="29"/>
  <c r="L1428" i="29"/>
  <c r="I1428" i="29"/>
  <c r="L1427" i="29"/>
  <c r="I1427" i="29"/>
  <c r="L1426" i="29"/>
  <c r="I1426" i="29"/>
  <c r="L1425" i="29"/>
  <c r="I1425" i="29"/>
  <c r="L1424" i="29"/>
  <c r="I1424" i="29"/>
  <c r="L1423" i="29"/>
  <c r="I1423" i="29"/>
  <c r="L1422" i="29"/>
  <c r="I1422" i="29"/>
  <c r="L1421" i="29"/>
  <c r="I1421" i="29"/>
  <c r="L1420" i="29"/>
  <c r="I1420" i="29"/>
  <c r="L1419" i="29"/>
  <c r="I1419" i="29"/>
  <c r="L1418" i="29"/>
  <c r="I1418" i="29"/>
  <c r="L1417" i="29"/>
  <c r="I1417" i="29"/>
  <c r="L1416" i="29"/>
  <c r="I1416" i="29"/>
  <c r="L1415" i="29"/>
  <c r="I1415" i="29"/>
  <c r="L1414" i="29"/>
  <c r="I1414" i="29"/>
  <c r="L1413" i="29"/>
  <c r="I1413" i="29"/>
  <c r="L1412" i="29"/>
  <c r="I1412" i="29"/>
  <c r="L1411" i="29"/>
  <c r="I1411" i="29"/>
  <c r="L1410" i="29"/>
  <c r="I1410" i="29"/>
  <c r="L1409" i="29"/>
  <c r="I1409" i="29"/>
  <c r="L1408" i="29"/>
  <c r="I1408" i="29"/>
  <c r="L1407" i="29"/>
  <c r="I1407" i="29"/>
  <c r="L1406" i="29"/>
  <c r="I1406" i="29"/>
  <c r="L1405" i="29"/>
  <c r="I1405" i="29"/>
  <c r="L1404" i="29"/>
  <c r="I1404" i="29"/>
  <c r="L1403" i="29"/>
  <c r="I1403" i="29"/>
  <c r="L1402" i="29"/>
  <c r="I1402" i="29"/>
  <c r="L1401" i="29"/>
  <c r="I1401" i="29"/>
  <c r="L1400" i="29"/>
  <c r="I1400" i="29"/>
  <c r="L1399" i="29"/>
  <c r="I1399" i="29"/>
  <c r="L1398" i="29"/>
  <c r="I1398" i="29"/>
  <c r="L1397" i="29"/>
  <c r="I1397" i="29"/>
  <c r="L1396" i="29"/>
  <c r="I1396" i="29"/>
  <c r="L1395" i="29"/>
  <c r="I1395" i="29"/>
  <c r="L1394" i="29"/>
  <c r="I1394" i="29"/>
  <c r="L1393" i="29"/>
  <c r="I1393" i="29"/>
  <c r="L1392" i="29"/>
  <c r="I1392" i="29"/>
  <c r="L1391" i="29"/>
  <c r="I1391" i="29"/>
  <c r="L1390" i="29"/>
  <c r="I1390" i="29"/>
  <c r="L1389" i="29"/>
  <c r="I1389" i="29"/>
  <c r="L1388" i="29"/>
  <c r="I1388" i="29"/>
  <c r="L1387" i="29"/>
  <c r="I1387" i="29"/>
  <c r="L1386" i="29"/>
  <c r="I1386" i="29"/>
  <c r="L1385" i="29"/>
  <c r="I1385" i="29"/>
  <c r="L1384" i="29"/>
  <c r="I1384" i="29"/>
  <c r="L1383" i="29"/>
  <c r="I1383" i="29"/>
  <c r="L1382" i="29"/>
  <c r="I1382" i="29"/>
  <c r="L1381" i="29"/>
  <c r="I1381" i="29"/>
  <c r="L1380" i="29"/>
  <c r="I1380" i="29"/>
  <c r="L1379" i="29"/>
  <c r="I1379" i="29"/>
  <c r="L1378" i="29"/>
  <c r="I1378" i="29"/>
  <c r="L1377" i="29"/>
  <c r="I1377" i="29"/>
  <c r="L1376" i="29"/>
  <c r="I1376" i="29"/>
  <c r="L1375" i="29"/>
  <c r="I1375" i="29"/>
  <c r="L1374" i="29"/>
  <c r="I1374" i="29"/>
  <c r="L1373" i="29"/>
  <c r="I1373" i="29"/>
  <c r="L1372" i="29"/>
  <c r="I1372" i="29"/>
  <c r="L1371" i="29"/>
  <c r="I1371" i="29"/>
  <c r="L1370" i="29"/>
  <c r="I1370" i="29"/>
  <c r="L1369" i="29"/>
  <c r="I1369" i="29"/>
  <c r="L1368" i="29"/>
  <c r="I1368" i="29"/>
  <c r="L1367" i="29"/>
  <c r="I1367" i="29"/>
  <c r="L1366" i="29"/>
  <c r="I1366" i="29"/>
  <c r="L1365" i="29"/>
  <c r="I1365" i="29"/>
  <c r="L1364" i="29"/>
  <c r="I1364" i="29"/>
  <c r="L1363" i="29"/>
  <c r="I1363" i="29"/>
  <c r="L1362" i="29"/>
  <c r="I1362" i="29"/>
  <c r="L1361" i="29"/>
  <c r="I1361" i="29"/>
  <c r="L1360" i="29"/>
  <c r="I1360" i="29"/>
  <c r="L1359" i="29"/>
  <c r="I1359" i="29"/>
  <c r="L1358" i="29"/>
  <c r="I1358" i="29"/>
  <c r="L1357" i="29"/>
  <c r="I1357" i="29"/>
  <c r="L1356" i="29"/>
  <c r="I1356" i="29"/>
  <c r="L1355" i="29"/>
  <c r="I1355" i="29"/>
  <c r="L1354" i="29"/>
  <c r="I1354" i="29"/>
  <c r="L1353" i="29"/>
  <c r="I1353" i="29"/>
  <c r="L1352" i="29"/>
  <c r="I1352" i="29"/>
  <c r="L1351" i="29"/>
  <c r="I1351" i="29"/>
  <c r="L1350" i="29"/>
  <c r="I1350" i="29"/>
  <c r="L1349" i="29"/>
  <c r="I1349" i="29"/>
  <c r="L1348" i="29"/>
  <c r="I1348" i="29"/>
  <c r="L1347" i="29"/>
  <c r="I1347" i="29"/>
  <c r="L1346" i="29"/>
  <c r="I1346" i="29"/>
  <c r="L1345" i="29"/>
  <c r="I1345" i="29"/>
  <c r="L1344" i="29"/>
  <c r="I1344" i="29"/>
  <c r="L1343" i="29"/>
  <c r="I1343" i="29"/>
  <c r="L1342" i="29"/>
  <c r="I1342" i="29"/>
  <c r="L1341" i="29"/>
  <c r="I1341" i="29"/>
  <c r="L1340" i="29"/>
  <c r="I1340" i="29"/>
  <c r="L1339" i="29"/>
  <c r="I1339" i="29"/>
  <c r="L1338" i="29"/>
  <c r="I1338" i="29"/>
  <c r="L1337" i="29"/>
  <c r="I1337" i="29"/>
  <c r="L1336" i="29"/>
  <c r="I1336" i="29"/>
  <c r="L1335" i="29"/>
  <c r="I1335" i="29"/>
  <c r="L1334" i="29"/>
  <c r="I1334" i="29"/>
  <c r="L1333" i="29"/>
  <c r="I1333" i="29"/>
  <c r="L1332" i="29"/>
  <c r="I1332" i="29"/>
  <c r="L1331" i="29"/>
  <c r="I1331" i="29"/>
  <c r="L1330" i="29"/>
  <c r="I1330" i="29"/>
  <c r="L1329" i="29"/>
  <c r="I1329" i="29"/>
  <c r="L1328" i="29"/>
  <c r="I1328" i="29"/>
  <c r="L1327" i="29"/>
  <c r="I1327" i="29"/>
  <c r="L1326" i="29"/>
  <c r="I1326" i="29"/>
  <c r="L1325" i="29"/>
  <c r="I1325" i="29"/>
  <c r="L1324" i="29"/>
  <c r="I1324" i="29"/>
  <c r="L1323" i="29"/>
  <c r="I1323" i="29"/>
  <c r="L1322" i="29"/>
  <c r="I1322" i="29"/>
  <c r="L1321" i="29"/>
  <c r="I1321" i="29"/>
  <c r="L1320" i="29"/>
  <c r="I1320" i="29"/>
  <c r="L1319" i="29"/>
  <c r="I1319" i="29"/>
  <c r="L1318" i="29"/>
  <c r="I1318" i="29"/>
  <c r="L1317" i="29"/>
  <c r="I1317" i="29"/>
  <c r="L1316" i="29"/>
  <c r="I1316" i="29"/>
  <c r="L1315" i="29"/>
  <c r="I1315" i="29"/>
  <c r="L1314" i="29"/>
  <c r="I1314" i="29"/>
  <c r="L1313" i="29"/>
  <c r="I1313" i="29"/>
  <c r="L1312" i="29"/>
  <c r="I1312" i="29"/>
  <c r="L1311" i="29"/>
  <c r="I1311" i="29"/>
  <c r="L1310" i="29"/>
  <c r="I1310" i="29"/>
  <c r="L1309" i="29"/>
  <c r="I1309" i="29"/>
  <c r="L1308" i="29"/>
  <c r="I1308" i="29"/>
  <c r="L1307" i="29"/>
  <c r="I1307" i="29"/>
  <c r="L1306" i="29"/>
  <c r="I1306" i="29"/>
  <c r="L1305" i="29"/>
  <c r="I1305" i="29"/>
  <c r="L1304" i="29"/>
  <c r="I1304" i="29"/>
  <c r="L1303" i="29"/>
  <c r="I1303" i="29"/>
  <c r="L1302" i="29"/>
  <c r="I1302" i="29"/>
  <c r="L1301" i="29"/>
  <c r="I1301" i="29"/>
  <c r="L1300" i="29"/>
  <c r="I1300" i="29"/>
  <c r="L1299" i="29"/>
  <c r="I1299" i="29"/>
  <c r="L1298" i="29"/>
  <c r="I1298" i="29"/>
  <c r="L1297" i="29"/>
  <c r="I1297" i="29"/>
  <c r="L1296" i="29"/>
  <c r="I1296" i="29"/>
  <c r="L1295" i="29"/>
  <c r="I1295" i="29"/>
  <c r="L1294" i="29"/>
  <c r="I1294" i="29"/>
  <c r="L1293" i="29"/>
  <c r="I1293" i="29"/>
  <c r="L1292" i="29"/>
  <c r="I1292" i="29"/>
  <c r="L1291" i="29"/>
  <c r="I1291" i="29"/>
  <c r="L1290" i="29"/>
  <c r="I1290" i="29"/>
  <c r="L1289" i="29"/>
  <c r="I1289" i="29"/>
  <c r="L1288" i="29"/>
  <c r="I1288" i="29"/>
  <c r="L1287" i="29"/>
  <c r="I1287" i="29"/>
  <c r="L1286" i="29"/>
  <c r="I1286" i="29"/>
  <c r="L1285" i="29"/>
  <c r="I1285" i="29"/>
  <c r="L1284" i="29"/>
  <c r="I1284" i="29"/>
  <c r="L1283" i="29"/>
  <c r="I1283" i="29"/>
  <c r="L1282" i="29"/>
  <c r="I1282" i="29"/>
  <c r="L1281" i="29"/>
  <c r="I1281" i="29"/>
  <c r="L1280" i="29"/>
  <c r="I1280" i="29"/>
  <c r="L1279" i="29"/>
  <c r="I1279" i="29"/>
  <c r="L1278" i="29"/>
  <c r="I1278" i="29"/>
  <c r="L1277" i="29"/>
  <c r="I1277" i="29"/>
  <c r="L1276" i="29"/>
  <c r="I1276" i="29"/>
  <c r="L1275" i="29"/>
  <c r="I1275" i="29"/>
  <c r="L1274" i="29"/>
  <c r="I1274" i="29"/>
  <c r="L1273" i="29"/>
  <c r="I1273" i="29"/>
  <c r="L1272" i="29"/>
  <c r="I1272" i="29"/>
  <c r="L1271" i="29"/>
  <c r="I1271" i="29"/>
  <c r="L1270" i="29"/>
  <c r="I1270" i="29"/>
  <c r="L1269" i="29"/>
  <c r="I1269" i="29"/>
  <c r="L1268" i="29"/>
  <c r="I1268" i="29"/>
  <c r="L1267" i="29"/>
  <c r="I1267" i="29"/>
  <c r="L1266" i="29"/>
  <c r="I1266" i="29"/>
  <c r="L1265" i="29"/>
  <c r="I1265" i="29"/>
  <c r="L1264" i="29"/>
  <c r="I1264" i="29"/>
  <c r="L1263" i="29"/>
  <c r="I1263" i="29"/>
  <c r="L1262" i="29"/>
  <c r="I1262" i="29"/>
  <c r="L1261" i="29"/>
  <c r="I1261" i="29"/>
  <c r="L1260" i="29"/>
  <c r="I1260" i="29"/>
  <c r="L1259" i="29"/>
  <c r="I1259" i="29"/>
  <c r="L1258" i="29"/>
  <c r="I1258" i="29"/>
  <c r="L1257" i="29"/>
  <c r="I1257" i="29"/>
  <c r="L1256" i="29"/>
  <c r="I1256" i="29"/>
  <c r="L1255" i="29"/>
  <c r="I1255" i="29"/>
  <c r="L1254" i="29"/>
  <c r="I1254" i="29"/>
  <c r="L1253" i="29"/>
  <c r="I1253" i="29"/>
  <c r="L1252" i="29"/>
  <c r="I1252" i="29"/>
  <c r="L1251" i="29"/>
  <c r="I1251" i="29"/>
  <c r="L1250" i="29"/>
  <c r="I1250" i="29"/>
  <c r="L1249" i="29"/>
  <c r="I1249" i="29"/>
  <c r="L1248" i="29"/>
  <c r="I1248" i="29"/>
  <c r="L1247" i="29"/>
  <c r="I1247" i="29"/>
  <c r="L1246" i="29"/>
  <c r="I1246" i="29"/>
  <c r="L1245" i="29"/>
  <c r="I1245" i="29"/>
  <c r="L1244" i="29"/>
  <c r="I1244" i="29"/>
  <c r="L1243" i="29"/>
  <c r="I1243" i="29"/>
  <c r="L1242" i="29"/>
  <c r="I1242" i="29"/>
  <c r="L1241" i="29"/>
  <c r="I1241" i="29"/>
  <c r="L1240" i="29"/>
  <c r="I1240" i="29"/>
  <c r="L1239" i="29"/>
  <c r="I1239" i="29"/>
  <c r="L1238" i="29"/>
  <c r="I1238" i="29"/>
  <c r="L1237" i="29"/>
  <c r="I1237" i="29"/>
  <c r="L1236" i="29"/>
  <c r="I1236" i="29"/>
  <c r="L1235" i="29"/>
  <c r="I1235" i="29"/>
  <c r="L1234" i="29"/>
  <c r="I1234" i="29"/>
  <c r="L1233" i="29"/>
  <c r="I1233" i="29"/>
  <c r="L1232" i="29"/>
  <c r="I1232" i="29"/>
  <c r="L1231" i="29"/>
  <c r="I1231" i="29"/>
  <c r="L1230" i="29"/>
  <c r="I1230" i="29"/>
  <c r="L1229" i="29"/>
  <c r="I1229" i="29"/>
  <c r="L1228" i="29"/>
  <c r="I1228" i="29"/>
  <c r="L1227" i="29"/>
  <c r="I1227" i="29"/>
  <c r="L1226" i="29"/>
  <c r="I1226" i="29"/>
  <c r="L1225" i="29"/>
  <c r="I1225" i="29"/>
  <c r="L1224" i="29"/>
  <c r="I1224" i="29"/>
  <c r="L1223" i="29"/>
  <c r="I1223" i="29"/>
  <c r="L1222" i="29"/>
  <c r="I1222" i="29"/>
  <c r="L1221" i="29"/>
  <c r="I1221" i="29"/>
  <c r="L1220" i="29"/>
  <c r="I1220" i="29"/>
  <c r="L1219" i="29"/>
  <c r="I1219" i="29"/>
  <c r="L1218" i="29"/>
  <c r="I1218" i="29"/>
  <c r="L1217" i="29"/>
  <c r="I1217" i="29"/>
  <c r="L1216" i="29"/>
  <c r="I1216" i="29"/>
  <c r="L1215" i="29"/>
  <c r="I1215" i="29"/>
  <c r="L1214" i="29"/>
  <c r="I1214" i="29"/>
  <c r="L1213" i="29"/>
  <c r="I1213" i="29"/>
  <c r="L1212" i="29"/>
  <c r="I1212" i="29"/>
  <c r="L1211" i="29"/>
  <c r="I1211" i="29"/>
  <c r="L1210" i="29"/>
  <c r="I1210" i="29"/>
  <c r="L1209" i="29"/>
  <c r="I1209" i="29"/>
  <c r="L1208" i="29"/>
  <c r="I1208" i="29"/>
  <c r="L1207" i="29"/>
  <c r="I1207" i="29"/>
  <c r="L1206" i="29"/>
  <c r="I1206" i="29"/>
  <c r="L1205" i="29"/>
  <c r="I1205" i="29"/>
  <c r="L1204" i="29"/>
  <c r="I1204" i="29"/>
  <c r="L1203" i="29"/>
  <c r="I1203" i="29"/>
  <c r="L1202" i="29"/>
  <c r="I1202" i="29"/>
  <c r="L1201" i="29"/>
  <c r="I1201" i="29"/>
  <c r="L1200" i="29"/>
  <c r="I1200" i="29"/>
  <c r="L1199" i="29"/>
  <c r="I1199" i="29"/>
  <c r="L1198" i="29"/>
  <c r="I1198" i="29"/>
  <c r="L1197" i="29"/>
  <c r="I1197" i="29"/>
  <c r="L1196" i="29"/>
  <c r="I1196" i="29"/>
  <c r="L1195" i="29"/>
  <c r="I1195" i="29"/>
  <c r="L1194" i="29"/>
  <c r="I1194" i="29"/>
  <c r="L1193" i="29"/>
  <c r="I1193" i="29"/>
  <c r="L1192" i="29"/>
  <c r="I1192" i="29"/>
  <c r="L1191" i="29"/>
  <c r="I1191" i="29"/>
  <c r="L1190" i="29"/>
  <c r="I1190" i="29"/>
  <c r="L1189" i="29"/>
  <c r="I1189" i="29"/>
  <c r="L1188" i="29"/>
  <c r="I1188" i="29"/>
  <c r="L1187" i="29"/>
  <c r="I1187" i="29"/>
  <c r="L1186" i="29"/>
  <c r="I1186" i="29"/>
  <c r="L1185" i="29"/>
  <c r="I1185" i="29"/>
  <c r="L1184" i="29"/>
  <c r="I1184" i="29"/>
  <c r="L1183" i="29"/>
  <c r="I1183" i="29"/>
  <c r="L1182" i="29"/>
  <c r="I1182" i="29"/>
  <c r="L1181" i="29"/>
  <c r="I1181" i="29"/>
  <c r="L1180" i="29"/>
  <c r="I1180" i="29"/>
  <c r="L1179" i="29"/>
  <c r="I1179" i="29"/>
  <c r="L1178" i="29"/>
  <c r="I1178" i="29"/>
  <c r="L1177" i="29"/>
  <c r="I1177" i="29"/>
  <c r="L1176" i="29"/>
  <c r="I1176" i="29"/>
  <c r="L1175" i="29"/>
  <c r="I1175" i="29"/>
  <c r="L1174" i="29"/>
  <c r="I1174" i="29"/>
  <c r="L1173" i="29"/>
  <c r="I1173" i="29"/>
  <c r="L1172" i="29"/>
  <c r="I1172" i="29"/>
  <c r="L1171" i="29"/>
  <c r="I1171" i="29"/>
  <c r="L1170" i="29"/>
  <c r="I1170" i="29"/>
  <c r="L1169" i="29"/>
  <c r="I1169" i="29"/>
  <c r="L1168" i="29"/>
  <c r="I1168" i="29"/>
  <c r="L1167" i="29"/>
  <c r="I1167" i="29"/>
  <c r="L1166" i="29"/>
  <c r="I1166" i="29"/>
  <c r="L1165" i="29"/>
  <c r="I1165" i="29"/>
  <c r="L1164" i="29"/>
  <c r="I1164" i="29"/>
  <c r="L1163" i="29"/>
  <c r="I1163" i="29"/>
  <c r="L1162" i="29"/>
  <c r="I1162" i="29"/>
  <c r="L1161" i="29"/>
  <c r="I1161" i="29"/>
  <c r="L1160" i="29"/>
  <c r="I1160" i="29"/>
  <c r="L1159" i="29"/>
  <c r="I1159" i="29"/>
  <c r="L1158" i="29"/>
  <c r="I1158" i="29"/>
  <c r="L1157" i="29"/>
  <c r="I1157" i="29"/>
  <c r="L1156" i="29"/>
  <c r="I1156" i="29"/>
  <c r="L1155" i="29"/>
  <c r="I1155" i="29"/>
  <c r="L1154" i="29"/>
  <c r="I1154" i="29"/>
  <c r="L1153" i="29"/>
  <c r="I1153" i="29"/>
  <c r="L1152" i="29"/>
  <c r="I1152" i="29"/>
  <c r="L1151" i="29"/>
  <c r="I1151" i="29"/>
  <c r="L1150" i="29"/>
  <c r="I1150" i="29"/>
  <c r="L1149" i="29"/>
  <c r="I1149" i="29"/>
  <c r="L1148" i="29"/>
  <c r="I1148" i="29"/>
  <c r="L1147" i="29"/>
  <c r="I1147" i="29"/>
  <c r="L1146" i="29"/>
  <c r="I1146" i="29"/>
  <c r="L1145" i="29"/>
  <c r="I1145" i="29"/>
  <c r="L1144" i="29"/>
  <c r="I1144" i="29"/>
  <c r="L1143" i="29"/>
  <c r="I1143" i="29"/>
  <c r="L1142" i="29"/>
  <c r="I1142" i="29"/>
  <c r="L1141" i="29"/>
  <c r="I1141" i="29"/>
  <c r="L1140" i="29"/>
  <c r="I1140" i="29"/>
  <c r="L1139" i="29"/>
  <c r="I1139" i="29"/>
  <c r="L1138" i="29"/>
  <c r="I1138" i="29"/>
  <c r="L1137" i="29"/>
  <c r="I1137" i="29"/>
  <c r="L1136" i="29"/>
  <c r="I1136" i="29"/>
  <c r="L1135" i="29"/>
  <c r="I1135" i="29"/>
  <c r="L1134" i="29"/>
  <c r="I1134" i="29"/>
  <c r="L1133" i="29"/>
  <c r="I1133" i="29"/>
  <c r="L1132" i="29"/>
  <c r="I1132" i="29"/>
  <c r="L1131" i="29"/>
  <c r="I1131" i="29"/>
  <c r="L1130" i="29"/>
  <c r="I1130" i="29"/>
  <c r="L1129" i="29"/>
  <c r="I1129" i="29"/>
  <c r="L1128" i="29"/>
  <c r="I1128" i="29"/>
  <c r="L1127" i="29"/>
  <c r="I1127" i="29"/>
  <c r="L1126" i="29"/>
  <c r="I1126" i="29"/>
  <c r="L1125" i="29"/>
  <c r="I1125" i="29"/>
  <c r="L1124" i="29"/>
  <c r="I1124" i="29"/>
  <c r="L1123" i="29"/>
  <c r="I1123" i="29"/>
  <c r="L1122" i="29"/>
  <c r="I1122" i="29"/>
  <c r="L1121" i="29"/>
  <c r="I1121" i="29"/>
  <c r="L1120" i="29"/>
  <c r="I1120" i="29"/>
  <c r="L1119" i="29"/>
  <c r="I1119" i="29"/>
  <c r="L1118" i="29"/>
  <c r="I1118" i="29"/>
  <c r="L1117" i="29"/>
  <c r="I1117" i="29"/>
  <c r="L1116" i="29"/>
  <c r="I1116" i="29"/>
  <c r="L1115" i="29"/>
  <c r="I1115" i="29"/>
  <c r="L1114" i="29"/>
  <c r="I1114" i="29"/>
  <c r="L1113" i="29"/>
  <c r="I1113" i="29"/>
  <c r="L1112" i="29"/>
  <c r="I1112" i="29"/>
  <c r="L1111" i="29"/>
  <c r="I1111" i="29"/>
  <c r="L1110" i="29"/>
  <c r="I1110" i="29"/>
  <c r="L1109" i="29"/>
  <c r="I1109" i="29"/>
  <c r="L1108" i="29"/>
  <c r="I1108" i="29"/>
  <c r="L1107" i="29"/>
  <c r="I1107" i="29"/>
  <c r="L1106" i="29"/>
  <c r="I1106" i="29"/>
  <c r="L1105" i="29"/>
  <c r="I1105" i="29"/>
  <c r="L1104" i="29"/>
  <c r="I1104" i="29"/>
  <c r="L1103" i="29"/>
  <c r="I1103" i="29"/>
  <c r="L1102" i="29"/>
  <c r="I1102" i="29"/>
  <c r="L1101" i="29"/>
  <c r="I1101" i="29"/>
  <c r="L1100" i="29"/>
  <c r="I1100" i="29"/>
  <c r="L1099" i="29"/>
  <c r="I1099" i="29"/>
  <c r="L1098" i="29"/>
  <c r="I1098" i="29"/>
  <c r="L1097" i="29"/>
  <c r="I1097" i="29"/>
  <c r="L1096" i="29"/>
  <c r="I1096" i="29"/>
  <c r="L1095" i="29"/>
  <c r="I1095" i="29"/>
  <c r="L1094" i="29"/>
  <c r="I1094" i="29"/>
  <c r="L1093" i="29"/>
  <c r="I1093" i="29"/>
  <c r="L1092" i="29"/>
  <c r="I1092" i="29"/>
  <c r="L1091" i="29"/>
  <c r="I1091" i="29"/>
  <c r="L1090" i="29"/>
  <c r="I1090" i="29"/>
  <c r="L1089" i="29"/>
  <c r="I1089" i="29"/>
  <c r="L1088" i="29"/>
  <c r="I1088" i="29"/>
  <c r="L1087" i="29"/>
  <c r="I1087" i="29"/>
  <c r="L1086" i="29"/>
  <c r="I1086" i="29"/>
  <c r="L1085" i="29"/>
  <c r="I1085" i="29"/>
  <c r="L1084" i="29"/>
  <c r="I1084" i="29"/>
  <c r="L1083" i="29"/>
  <c r="I1083" i="29"/>
  <c r="L1082" i="29"/>
  <c r="I1082" i="29"/>
  <c r="L1081" i="29"/>
  <c r="I1081" i="29"/>
  <c r="L1080" i="29"/>
  <c r="I1080" i="29"/>
  <c r="L1079" i="29"/>
  <c r="I1079" i="29"/>
  <c r="L1078" i="29"/>
  <c r="I1078" i="29"/>
  <c r="L1077" i="29"/>
  <c r="I1077" i="29"/>
  <c r="L1076" i="29"/>
  <c r="I1076" i="29"/>
  <c r="L1075" i="29"/>
  <c r="I1075" i="29"/>
  <c r="L1074" i="29"/>
  <c r="I1074" i="29"/>
  <c r="L1073" i="29"/>
  <c r="I1073" i="29"/>
  <c r="L1072" i="29"/>
  <c r="I1072" i="29"/>
  <c r="L1071" i="29"/>
  <c r="I1071" i="29"/>
  <c r="L1070" i="29"/>
  <c r="I1070" i="29"/>
  <c r="L1069" i="29"/>
  <c r="I1069" i="29"/>
  <c r="L1068" i="29"/>
  <c r="I1068" i="29"/>
  <c r="L1067" i="29"/>
  <c r="I1067" i="29"/>
  <c r="L1066" i="29"/>
  <c r="I1066" i="29"/>
  <c r="L1065" i="29"/>
  <c r="I1065" i="29"/>
  <c r="L1064" i="29"/>
  <c r="I1064" i="29"/>
  <c r="L1063" i="29"/>
  <c r="I1063" i="29"/>
  <c r="L1062" i="29"/>
  <c r="I1062" i="29"/>
  <c r="L1061" i="29"/>
  <c r="I1061" i="29"/>
  <c r="L1060" i="29"/>
  <c r="I1060" i="29"/>
  <c r="L1059" i="29"/>
  <c r="I1059" i="29"/>
  <c r="L1058" i="29"/>
  <c r="I1058" i="29"/>
  <c r="L1057" i="29"/>
  <c r="I1057" i="29"/>
  <c r="L1056" i="29"/>
  <c r="I1056" i="29"/>
  <c r="L1055" i="29"/>
  <c r="I1055" i="29"/>
  <c r="L1054" i="29"/>
  <c r="I1054" i="29"/>
  <c r="L1053" i="29"/>
  <c r="I1053" i="29"/>
  <c r="L1052" i="29"/>
  <c r="I1052" i="29"/>
  <c r="L1051" i="29"/>
  <c r="I1051" i="29"/>
  <c r="L1050" i="29"/>
  <c r="I1050" i="29"/>
  <c r="L1049" i="29"/>
  <c r="I1049" i="29"/>
  <c r="L1048" i="29"/>
  <c r="I1048" i="29"/>
  <c r="L1047" i="29"/>
  <c r="I1047" i="29"/>
  <c r="L1046" i="29"/>
  <c r="I1046" i="29"/>
  <c r="L1045" i="29"/>
  <c r="I1045" i="29"/>
  <c r="L1044" i="29"/>
  <c r="I1044" i="29"/>
  <c r="L1043" i="29"/>
  <c r="I1043" i="29"/>
  <c r="L1042" i="29"/>
  <c r="I1042" i="29"/>
  <c r="L1041" i="29"/>
  <c r="I1041" i="29"/>
  <c r="L1040" i="29"/>
  <c r="I1040" i="29"/>
  <c r="L1039" i="29"/>
  <c r="I1039" i="29"/>
  <c r="L1038" i="29"/>
  <c r="I1038" i="29"/>
  <c r="L1037" i="29"/>
  <c r="I1037" i="29"/>
  <c r="L1036" i="29"/>
  <c r="I1036" i="29"/>
  <c r="L1035" i="29"/>
  <c r="I1035" i="29"/>
  <c r="L1034" i="29"/>
  <c r="I1034" i="29"/>
  <c r="L1033" i="29"/>
  <c r="I1033" i="29"/>
  <c r="L1032" i="29"/>
  <c r="I1032" i="29"/>
  <c r="L1031" i="29"/>
  <c r="I1031" i="29"/>
  <c r="L1030" i="29"/>
  <c r="I1030" i="29"/>
  <c r="L1029" i="29"/>
  <c r="I1029" i="29"/>
  <c r="L1028" i="29"/>
  <c r="I1028" i="29"/>
  <c r="L1027" i="29"/>
  <c r="I1027" i="29"/>
  <c r="L1026" i="29"/>
  <c r="I1026" i="29"/>
  <c r="L1025" i="29"/>
  <c r="I1025" i="29"/>
  <c r="L1024" i="29"/>
  <c r="I1024" i="29"/>
  <c r="L1023" i="29"/>
  <c r="I1023" i="29"/>
  <c r="L1022" i="29"/>
  <c r="I1022" i="29"/>
  <c r="L1021" i="29"/>
  <c r="I1021" i="29"/>
  <c r="L1020" i="29"/>
  <c r="I1020" i="29"/>
  <c r="L1019" i="29"/>
  <c r="I1019" i="29"/>
  <c r="L1018" i="29"/>
  <c r="I1018" i="29"/>
  <c r="L1017" i="29"/>
  <c r="I1017" i="29"/>
  <c r="L1016" i="29"/>
  <c r="I1016" i="29"/>
  <c r="L1015" i="29"/>
  <c r="I1015" i="29"/>
  <c r="L1014" i="29"/>
  <c r="I1014" i="29"/>
  <c r="L1013" i="29"/>
  <c r="I1013" i="29"/>
  <c r="L1012" i="29"/>
  <c r="I1012" i="29"/>
  <c r="L1011" i="29"/>
  <c r="I1011" i="29"/>
  <c r="L1010" i="29"/>
  <c r="I1010" i="29"/>
  <c r="L1009" i="29"/>
  <c r="I1009" i="29"/>
  <c r="L1008" i="29"/>
  <c r="I1008" i="29"/>
  <c r="L1007" i="29"/>
  <c r="I1007" i="29"/>
  <c r="L1006" i="29"/>
  <c r="I1006" i="29"/>
  <c r="L1005" i="29"/>
  <c r="I1005" i="29"/>
  <c r="L1004" i="29"/>
  <c r="I1004" i="29"/>
  <c r="L1003" i="29"/>
  <c r="I1003" i="29"/>
  <c r="L1002" i="29"/>
  <c r="I1002" i="29"/>
  <c r="L1001" i="29"/>
  <c r="I1001" i="29"/>
  <c r="L1000" i="29"/>
  <c r="I1000" i="29"/>
  <c r="L999" i="29"/>
  <c r="I999" i="29"/>
  <c r="L998" i="29"/>
  <c r="I998" i="29"/>
  <c r="L997" i="29"/>
  <c r="I997" i="29"/>
  <c r="L996" i="29"/>
  <c r="I996" i="29"/>
  <c r="L995" i="29"/>
  <c r="I995" i="29"/>
  <c r="L994" i="29"/>
  <c r="I994" i="29"/>
  <c r="L993" i="29"/>
  <c r="I993" i="29"/>
  <c r="L992" i="29"/>
  <c r="I992" i="29"/>
  <c r="L991" i="29"/>
  <c r="I991" i="29"/>
  <c r="L990" i="29"/>
  <c r="I990" i="29"/>
  <c r="L989" i="29"/>
  <c r="I989" i="29"/>
  <c r="L988" i="29"/>
  <c r="I988" i="29"/>
  <c r="L987" i="29"/>
  <c r="I987" i="29"/>
  <c r="L986" i="29"/>
  <c r="I986" i="29"/>
  <c r="L985" i="29"/>
  <c r="I985" i="29"/>
  <c r="L984" i="29"/>
  <c r="I984" i="29"/>
  <c r="L983" i="29"/>
  <c r="I983" i="29"/>
  <c r="L982" i="29"/>
  <c r="I982" i="29"/>
  <c r="L981" i="29"/>
  <c r="I981" i="29"/>
  <c r="L980" i="29"/>
  <c r="I980" i="29"/>
  <c r="L979" i="29"/>
  <c r="I979" i="29"/>
  <c r="L978" i="29"/>
  <c r="I978" i="29"/>
  <c r="L977" i="29"/>
  <c r="I977" i="29"/>
  <c r="L976" i="29"/>
  <c r="I976" i="29"/>
  <c r="L975" i="29"/>
  <c r="I975" i="29"/>
  <c r="L974" i="29"/>
  <c r="I974" i="29"/>
  <c r="L973" i="29"/>
  <c r="I973" i="29"/>
  <c r="L972" i="29"/>
  <c r="I972" i="29"/>
  <c r="L971" i="29"/>
  <c r="I971" i="29"/>
  <c r="L970" i="29"/>
  <c r="I970" i="29"/>
  <c r="L969" i="29"/>
  <c r="I969" i="29"/>
  <c r="L968" i="29"/>
  <c r="I968" i="29"/>
  <c r="L967" i="29"/>
  <c r="I967" i="29"/>
  <c r="L966" i="29"/>
  <c r="I966" i="29"/>
  <c r="L965" i="29"/>
  <c r="I965" i="29"/>
  <c r="L964" i="29"/>
  <c r="I964" i="29"/>
  <c r="L963" i="29"/>
  <c r="I963" i="29"/>
  <c r="L962" i="29"/>
  <c r="I962" i="29"/>
  <c r="L961" i="29"/>
  <c r="I961" i="29"/>
  <c r="L960" i="29"/>
  <c r="I960" i="29"/>
  <c r="L959" i="29"/>
  <c r="I959" i="29"/>
  <c r="L958" i="29"/>
  <c r="I958" i="29"/>
  <c r="L957" i="29"/>
  <c r="I957" i="29"/>
  <c r="L956" i="29"/>
  <c r="I956" i="29"/>
  <c r="L955" i="29"/>
  <c r="I955" i="29"/>
  <c r="L954" i="29"/>
  <c r="I954" i="29"/>
  <c r="L953" i="29"/>
  <c r="I953" i="29"/>
  <c r="L952" i="29"/>
  <c r="I952" i="29"/>
  <c r="L951" i="29"/>
  <c r="I951" i="29"/>
  <c r="L950" i="29"/>
  <c r="I950" i="29"/>
  <c r="L949" i="29"/>
  <c r="I949" i="29"/>
  <c r="L948" i="29"/>
  <c r="I948" i="29"/>
  <c r="L947" i="29"/>
  <c r="I947" i="29"/>
  <c r="L946" i="29"/>
  <c r="I946" i="29"/>
  <c r="L945" i="29"/>
  <c r="I945" i="29"/>
  <c r="L944" i="29"/>
  <c r="I944" i="29"/>
  <c r="L943" i="29"/>
  <c r="I943" i="29"/>
  <c r="L942" i="29"/>
  <c r="I942" i="29"/>
  <c r="L941" i="29"/>
  <c r="I941" i="29"/>
  <c r="L940" i="29"/>
  <c r="I940" i="29"/>
  <c r="L939" i="29"/>
  <c r="I939" i="29"/>
  <c r="L938" i="29"/>
  <c r="I938" i="29"/>
  <c r="L937" i="29"/>
  <c r="I937" i="29"/>
  <c r="L936" i="29"/>
  <c r="I936" i="29"/>
  <c r="L935" i="29"/>
  <c r="I935" i="29"/>
  <c r="L934" i="29"/>
  <c r="I934" i="29"/>
  <c r="L933" i="29"/>
  <c r="I933" i="29"/>
  <c r="L932" i="29"/>
  <c r="I932" i="29"/>
  <c r="L931" i="29"/>
  <c r="I931" i="29"/>
  <c r="L930" i="29"/>
  <c r="I930" i="29"/>
  <c r="L929" i="29"/>
  <c r="I929" i="29"/>
  <c r="L928" i="29"/>
  <c r="I928" i="29"/>
  <c r="L927" i="29"/>
  <c r="I927" i="29"/>
  <c r="L926" i="29"/>
  <c r="I926" i="29"/>
  <c r="L925" i="29"/>
  <c r="I925" i="29"/>
  <c r="L924" i="29"/>
  <c r="I924" i="29"/>
  <c r="L923" i="29"/>
  <c r="I923" i="29"/>
  <c r="L922" i="29"/>
  <c r="I922" i="29"/>
  <c r="L921" i="29"/>
  <c r="I921" i="29"/>
  <c r="L920" i="29"/>
  <c r="I920" i="29"/>
  <c r="L919" i="29"/>
  <c r="I919" i="29"/>
  <c r="L918" i="29"/>
  <c r="I918" i="29"/>
  <c r="L917" i="29"/>
  <c r="I917" i="29"/>
  <c r="L916" i="29"/>
  <c r="I916" i="29"/>
  <c r="L915" i="29"/>
  <c r="I915" i="29"/>
  <c r="L914" i="29"/>
  <c r="I914" i="29"/>
  <c r="L913" i="29"/>
  <c r="I913" i="29"/>
  <c r="L912" i="29"/>
  <c r="I912" i="29"/>
  <c r="L911" i="29"/>
  <c r="I911" i="29"/>
  <c r="L910" i="29"/>
  <c r="I910" i="29"/>
  <c r="L909" i="29"/>
  <c r="I909" i="29"/>
  <c r="L908" i="29"/>
  <c r="I908" i="29"/>
  <c r="L907" i="29"/>
  <c r="I907" i="29"/>
  <c r="L906" i="29"/>
  <c r="I906" i="29"/>
  <c r="L905" i="29"/>
  <c r="I905" i="29"/>
  <c r="L904" i="29"/>
  <c r="I904" i="29"/>
  <c r="L903" i="29"/>
  <c r="I903" i="29"/>
  <c r="L902" i="29"/>
  <c r="I902" i="29"/>
  <c r="L901" i="29"/>
  <c r="I901" i="29"/>
  <c r="L900" i="29"/>
  <c r="I900" i="29"/>
  <c r="L899" i="29"/>
  <c r="I899" i="29"/>
  <c r="L898" i="29"/>
  <c r="I898" i="29"/>
  <c r="L897" i="29"/>
  <c r="I897" i="29"/>
  <c r="L896" i="29"/>
  <c r="I896" i="29"/>
  <c r="L895" i="29"/>
  <c r="I895" i="29"/>
  <c r="L894" i="29"/>
  <c r="I894" i="29"/>
  <c r="L893" i="29"/>
  <c r="I893" i="29"/>
  <c r="L892" i="29"/>
  <c r="I892" i="29"/>
  <c r="L891" i="29"/>
  <c r="I891" i="29"/>
  <c r="L890" i="29"/>
  <c r="I890" i="29"/>
  <c r="L889" i="29"/>
  <c r="I889" i="29"/>
  <c r="L888" i="29"/>
  <c r="I888" i="29"/>
  <c r="L887" i="29"/>
  <c r="I887" i="29"/>
  <c r="L886" i="29"/>
  <c r="I886" i="29"/>
  <c r="L885" i="29"/>
  <c r="I885" i="29"/>
  <c r="L884" i="29"/>
  <c r="I884" i="29"/>
  <c r="L883" i="29"/>
  <c r="I883" i="29"/>
  <c r="L882" i="29"/>
  <c r="I882" i="29"/>
  <c r="L881" i="29"/>
  <c r="I881" i="29"/>
  <c r="L880" i="29"/>
  <c r="I880" i="29"/>
  <c r="L879" i="29"/>
  <c r="I879" i="29"/>
  <c r="L878" i="29"/>
  <c r="I878" i="29"/>
  <c r="L877" i="29"/>
  <c r="I877" i="29"/>
  <c r="L876" i="29"/>
  <c r="I876" i="29"/>
  <c r="L875" i="29"/>
  <c r="I875" i="29"/>
  <c r="L874" i="29"/>
  <c r="I874" i="29"/>
  <c r="L873" i="29"/>
  <c r="I873" i="29"/>
  <c r="L872" i="29"/>
  <c r="I872" i="29"/>
  <c r="L871" i="29"/>
  <c r="I871" i="29"/>
  <c r="L870" i="29"/>
  <c r="I870" i="29"/>
  <c r="L869" i="29"/>
  <c r="I869" i="29"/>
  <c r="L868" i="29"/>
  <c r="I868" i="29"/>
  <c r="L867" i="29"/>
  <c r="I867" i="29"/>
  <c r="L866" i="29"/>
  <c r="I866" i="29"/>
  <c r="L865" i="29"/>
  <c r="I865" i="29"/>
  <c r="L864" i="29"/>
  <c r="I864" i="29"/>
  <c r="L863" i="29"/>
  <c r="I863" i="29"/>
  <c r="L862" i="29"/>
  <c r="I862" i="29"/>
  <c r="L861" i="29"/>
  <c r="I861" i="29"/>
  <c r="L860" i="29"/>
  <c r="I860" i="29"/>
  <c r="L859" i="29"/>
  <c r="I859" i="29"/>
  <c r="L858" i="29"/>
  <c r="I858" i="29"/>
  <c r="L857" i="29"/>
  <c r="I857" i="29"/>
  <c r="L856" i="29"/>
  <c r="I856" i="29"/>
  <c r="L855" i="29"/>
  <c r="I855" i="29"/>
  <c r="L854" i="29"/>
  <c r="I854" i="29"/>
  <c r="L853" i="29"/>
  <c r="I853" i="29"/>
  <c r="L852" i="29"/>
  <c r="I852" i="29"/>
  <c r="L851" i="29"/>
  <c r="I851" i="29"/>
  <c r="L850" i="29"/>
  <c r="I850" i="29"/>
  <c r="L849" i="29"/>
  <c r="I849" i="29"/>
  <c r="L848" i="29"/>
  <c r="I848" i="29"/>
  <c r="L847" i="29"/>
  <c r="I847" i="29"/>
  <c r="L846" i="29"/>
  <c r="I846" i="29"/>
  <c r="L845" i="29"/>
  <c r="I845" i="29"/>
  <c r="L844" i="29"/>
  <c r="I844" i="29"/>
  <c r="L843" i="29"/>
  <c r="I843" i="29"/>
  <c r="L842" i="29"/>
  <c r="I842" i="29"/>
  <c r="L841" i="29"/>
  <c r="I841" i="29"/>
  <c r="L840" i="29"/>
  <c r="I840" i="29"/>
  <c r="L839" i="29"/>
  <c r="I839" i="29"/>
  <c r="L838" i="29"/>
  <c r="I838" i="29"/>
  <c r="L837" i="29"/>
  <c r="I837" i="29"/>
  <c r="L836" i="29"/>
  <c r="I836" i="29"/>
  <c r="L835" i="29"/>
  <c r="I835" i="29"/>
  <c r="L834" i="29"/>
  <c r="I834" i="29"/>
  <c r="L833" i="29"/>
  <c r="I833" i="29"/>
  <c r="L832" i="29"/>
  <c r="I832" i="29"/>
  <c r="L831" i="29"/>
  <c r="I831" i="29"/>
  <c r="L830" i="29"/>
  <c r="I830" i="29"/>
  <c r="L829" i="29"/>
  <c r="I829" i="29"/>
  <c r="L828" i="29"/>
  <c r="I828" i="29"/>
  <c r="L827" i="29"/>
  <c r="I827" i="29"/>
  <c r="L826" i="29"/>
  <c r="I826" i="29"/>
  <c r="L825" i="29"/>
  <c r="I825" i="29"/>
  <c r="L824" i="29"/>
  <c r="I824" i="29"/>
  <c r="L823" i="29"/>
  <c r="I823" i="29"/>
  <c r="L822" i="29"/>
  <c r="I822" i="29"/>
  <c r="L821" i="29"/>
  <c r="I821" i="29"/>
  <c r="L820" i="29"/>
  <c r="I820" i="29"/>
  <c r="L819" i="29"/>
  <c r="I819" i="29"/>
  <c r="L818" i="29"/>
  <c r="I818" i="29"/>
  <c r="L817" i="29"/>
  <c r="I817" i="29"/>
  <c r="L816" i="29"/>
  <c r="I816" i="29"/>
  <c r="L815" i="29"/>
  <c r="I815" i="29"/>
  <c r="L814" i="29"/>
  <c r="I814" i="29"/>
  <c r="L813" i="29"/>
  <c r="I813" i="29"/>
  <c r="L812" i="29"/>
  <c r="I812" i="29"/>
  <c r="L811" i="29"/>
  <c r="I811" i="29"/>
  <c r="L810" i="29"/>
  <c r="I810" i="29"/>
  <c r="L809" i="29"/>
  <c r="I809" i="29"/>
  <c r="L808" i="29"/>
  <c r="I808" i="29"/>
  <c r="L807" i="29"/>
  <c r="I807" i="29"/>
  <c r="L806" i="29"/>
  <c r="I806" i="29"/>
  <c r="L805" i="29"/>
  <c r="I805" i="29"/>
  <c r="L804" i="29"/>
  <c r="I804" i="29"/>
  <c r="L803" i="29"/>
  <c r="I803" i="29"/>
  <c r="L802" i="29"/>
  <c r="I802" i="29"/>
  <c r="L801" i="29"/>
  <c r="I801" i="29"/>
  <c r="L800" i="29"/>
  <c r="I800" i="29"/>
  <c r="L799" i="29"/>
  <c r="I799" i="29"/>
  <c r="L798" i="29"/>
  <c r="I798" i="29"/>
  <c r="L797" i="29"/>
  <c r="I797" i="29"/>
  <c r="L796" i="29"/>
  <c r="I796" i="29"/>
  <c r="L795" i="29"/>
  <c r="I795" i="29"/>
  <c r="L794" i="29"/>
  <c r="I794" i="29"/>
  <c r="L793" i="29"/>
  <c r="I793" i="29"/>
  <c r="L792" i="29"/>
  <c r="I792" i="29"/>
  <c r="L791" i="29"/>
  <c r="I791" i="29"/>
  <c r="L790" i="29"/>
  <c r="I790" i="29"/>
  <c r="L789" i="29"/>
  <c r="I789" i="29"/>
  <c r="L788" i="29"/>
  <c r="I788" i="29"/>
  <c r="L787" i="29"/>
  <c r="I787" i="29"/>
  <c r="L786" i="29"/>
  <c r="I786" i="29"/>
  <c r="L785" i="29"/>
  <c r="I785" i="29"/>
  <c r="L784" i="29"/>
  <c r="I784" i="29"/>
  <c r="L783" i="29"/>
  <c r="I783" i="29"/>
  <c r="L782" i="29"/>
  <c r="I782" i="29"/>
  <c r="L781" i="29"/>
  <c r="I781" i="29"/>
  <c r="L780" i="29"/>
  <c r="I780" i="29"/>
  <c r="L779" i="29"/>
  <c r="I779" i="29"/>
  <c r="L778" i="29"/>
  <c r="I778" i="29"/>
  <c r="L777" i="29"/>
  <c r="I777" i="29"/>
  <c r="L776" i="29"/>
  <c r="I776" i="29"/>
  <c r="L775" i="29"/>
  <c r="I775" i="29"/>
  <c r="L774" i="29"/>
  <c r="I774" i="29"/>
  <c r="L773" i="29"/>
  <c r="I773" i="29"/>
  <c r="L772" i="29"/>
  <c r="I772" i="29"/>
  <c r="L771" i="29"/>
  <c r="I771" i="29"/>
  <c r="L770" i="29"/>
  <c r="I770" i="29"/>
  <c r="L769" i="29"/>
  <c r="I769" i="29"/>
  <c r="L768" i="29"/>
  <c r="I768" i="29"/>
  <c r="L767" i="29"/>
  <c r="I767" i="29"/>
  <c r="L766" i="29"/>
  <c r="I766" i="29"/>
  <c r="L765" i="29"/>
  <c r="I765" i="29"/>
  <c r="L764" i="29"/>
  <c r="I764" i="29"/>
  <c r="L763" i="29"/>
  <c r="I763" i="29"/>
  <c r="L762" i="29"/>
  <c r="I762" i="29"/>
  <c r="L761" i="29"/>
  <c r="I761" i="29"/>
  <c r="L760" i="29"/>
  <c r="I760" i="29"/>
  <c r="L759" i="29"/>
  <c r="I759" i="29"/>
  <c r="L758" i="29"/>
  <c r="I758" i="29"/>
  <c r="L757" i="29"/>
  <c r="I757" i="29"/>
  <c r="L756" i="29"/>
  <c r="I756" i="29"/>
  <c r="L755" i="29"/>
  <c r="I755" i="29"/>
  <c r="L754" i="29"/>
  <c r="I754" i="29"/>
  <c r="L753" i="29"/>
  <c r="I753" i="29"/>
  <c r="L752" i="29"/>
  <c r="I752" i="29"/>
  <c r="L751" i="29"/>
  <c r="I751" i="29"/>
  <c r="L750" i="29"/>
  <c r="I750" i="29"/>
  <c r="L749" i="29"/>
  <c r="I749" i="29"/>
  <c r="L748" i="29"/>
  <c r="I748" i="29"/>
  <c r="L747" i="29"/>
  <c r="I747" i="29"/>
  <c r="L746" i="29"/>
  <c r="I746" i="29"/>
  <c r="L745" i="29"/>
  <c r="I745" i="29"/>
  <c r="L744" i="29"/>
  <c r="I744" i="29"/>
  <c r="L743" i="29"/>
  <c r="I743" i="29"/>
  <c r="L742" i="29"/>
  <c r="I742" i="29"/>
  <c r="L741" i="29"/>
  <c r="I741" i="29"/>
  <c r="L740" i="29"/>
  <c r="I740" i="29"/>
  <c r="L739" i="29"/>
  <c r="I739" i="29"/>
  <c r="L738" i="29"/>
  <c r="I738" i="29"/>
  <c r="L737" i="29"/>
  <c r="I737" i="29"/>
  <c r="L736" i="29"/>
  <c r="I736" i="29"/>
  <c r="L735" i="29"/>
  <c r="I735" i="29"/>
  <c r="L734" i="29"/>
  <c r="I734" i="29"/>
  <c r="L733" i="29"/>
  <c r="I733" i="29"/>
  <c r="L732" i="29"/>
  <c r="I732" i="29"/>
  <c r="L731" i="29"/>
  <c r="I731" i="29"/>
  <c r="L730" i="29"/>
  <c r="I730" i="29"/>
  <c r="L729" i="29"/>
  <c r="I729" i="29"/>
  <c r="L728" i="29"/>
  <c r="I728" i="29"/>
  <c r="L727" i="29"/>
  <c r="I727" i="29"/>
  <c r="L726" i="29"/>
  <c r="I726" i="29"/>
  <c r="L725" i="29"/>
  <c r="I725" i="29"/>
  <c r="L724" i="29"/>
  <c r="I724" i="29"/>
  <c r="L723" i="29"/>
  <c r="I723" i="29"/>
  <c r="L722" i="29"/>
  <c r="I722" i="29"/>
  <c r="L721" i="29"/>
  <c r="I721" i="29"/>
  <c r="L720" i="29"/>
  <c r="I720" i="29"/>
  <c r="L719" i="29"/>
  <c r="I719" i="29"/>
  <c r="L718" i="29"/>
  <c r="I718" i="29"/>
  <c r="L717" i="29"/>
  <c r="I717" i="29"/>
  <c r="L716" i="29"/>
  <c r="I716" i="29"/>
  <c r="L715" i="29"/>
  <c r="I715" i="29"/>
  <c r="L714" i="29"/>
  <c r="I714" i="29"/>
  <c r="L713" i="29"/>
  <c r="I713" i="29"/>
  <c r="L712" i="29"/>
  <c r="I712" i="29"/>
  <c r="L711" i="29"/>
  <c r="I711" i="29"/>
  <c r="L710" i="29"/>
  <c r="I710" i="29"/>
  <c r="L709" i="29"/>
  <c r="I709" i="29"/>
  <c r="L708" i="29"/>
  <c r="I708" i="29"/>
  <c r="L707" i="29"/>
  <c r="I707" i="29"/>
  <c r="L706" i="29"/>
  <c r="I706" i="29"/>
  <c r="L705" i="29"/>
  <c r="I705" i="29"/>
  <c r="L704" i="29"/>
  <c r="I704" i="29"/>
  <c r="L703" i="29"/>
  <c r="I703" i="29"/>
  <c r="L702" i="29"/>
  <c r="I702" i="29"/>
  <c r="L701" i="29"/>
  <c r="I701" i="29"/>
  <c r="L700" i="29"/>
  <c r="I700" i="29"/>
  <c r="L699" i="29"/>
  <c r="I699" i="29"/>
  <c r="L698" i="29"/>
  <c r="I698" i="29"/>
  <c r="L697" i="29"/>
  <c r="I697" i="29"/>
  <c r="L696" i="29"/>
  <c r="I696" i="29"/>
  <c r="L695" i="29"/>
  <c r="I695" i="29"/>
  <c r="L694" i="29"/>
  <c r="I694" i="29"/>
  <c r="L693" i="29"/>
  <c r="I693" i="29"/>
  <c r="L692" i="29"/>
  <c r="I692" i="29"/>
  <c r="L691" i="29"/>
  <c r="I691" i="29"/>
  <c r="L690" i="29"/>
  <c r="I690" i="29"/>
  <c r="L689" i="29"/>
  <c r="I689" i="29"/>
  <c r="L688" i="29"/>
  <c r="I688" i="29"/>
  <c r="L687" i="29"/>
  <c r="I687" i="29"/>
  <c r="L686" i="29"/>
  <c r="I686" i="29"/>
  <c r="L685" i="29"/>
  <c r="I685" i="29"/>
  <c r="L684" i="29"/>
  <c r="I684" i="29"/>
  <c r="L683" i="29"/>
  <c r="I683" i="29"/>
  <c r="L682" i="29"/>
  <c r="I682" i="29"/>
  <c r="L681" i="29"/>
  <c r="I681" i="29"/>
  <c r="L680" i="29"/>
  <c r="I680" i="29"/>
  <c r="L679" i="29"/>
  <c r="I679" i="29"/>
  <c r="L678" i="29"/>
  <c r="I678" i="29"/>
  <c r="L677" i="29"/>
  <c r="I677" i="29"/>
  <c r="L676" i="29"/>
  <c r="I676" i="29"/>
  <c r="L675" i="29"/>
  <c r="I675" i="29"/>
  <c r="L674" i="29"/>
  <c r="I674" i="29"/>
  <c r="L673" i="29"/>
  <c r="I673" i="29"/>
  <c r="L672" i="29"/>
  <c r="I672" i="29"/>
  <c r="L671" i="29"/>
  <c r="I671" i="29"/>
  <c r="L670" i="29"/>
  <c r="I670" i="29"/>
  <c r="L669" i="29"/>
  <c r="I669" i="29"/>
  <c r="L668" i="29"/>
  <c r="I668" i="29"/>
  <c r="L667" i="29"/>
  <c r="I667" i="29"/>
  <c r="L666" i="29"/>
  <c r="I666" i="29"/>
  <c r="L665" i="29"/>
  <c r="I665" i="29"/>
  <c r="L664" i="29"/>
  <c r="I664" i="29"/>
  <c r="L663" i="29"/>
  <c r="I663" i="29"/>
  <c r="L662" i="29"/>
  <c r="I662" i="29"/>
  <c r="L661" i="29"/>
  <c r="I661" i="29"/>
  <c r="L660" i="29"/>
  <c r="I660" i="29"/>
  <c r="L659" i="29"/>
  <c r="I659" i="29"/>
  <c r="L658" i="29"/>
  <c r="I658" i="29"/>
  <c r="L657" i="29"/>
  <c r="I657" i="29"/>
  <c r="L656" i="29"/>
  <c r="I656" i="29"/>
  <c r="L655" i="29"/>
  <c r="I655" i="29"/>
  <c r="L654" i="29"/>
  <c r="I654" i="29"/>
  <c r="L653" i="29"/>
  <c r="I653" i="29"/>
  <c r="L652" i="29"/>
  <c r="I652" i="29"/>
  <c r="L651" i="29"/>
  <c r="I651" i="29"/>
  <c r="L650" i="29"/>
  <c r="I650" i="29"/>
  <c r="L649" i="29"/>
  <c r="I649" i="29"/>
  <c r="L648" i="29"/>
  <c r="I648" i="29"/>
  <c r="L647" i="29"/>
  <c r="I647" i="29"/>
  <c r="L646" i="29"/>
  <c r="I646" i="29"/>
  <c r="L645" i="29"/>
  <c r="I645" i="29"/>
  <c r="L644" i="29"/>
  <c r="I644" i="29"/>
  <c r="L643" i="29"/>
  <c r="I643" i="29"/>
  <c r="L642" i="29"/>
  <c r="I642" i="29"/>
  <c r="L641" i="29"/>
  <c r="I641" i="29"/>
  <c r="L640" i="29"/>
  <c r="I640" i="29"/>
  <c r="L639" i="29"/>
  <c r="I639" i="29"/>
  <c r="L638" i="29"/>
  <c r="I638" i="29"/>
  <c r="L637" i="29"/>
  <c r="I637" i="29"/>
  <c r="L636" i="29"/>
  <c r="I636" i="29"/>
  <c r="L635" i="29"/>
  <c r="I635" i="29"/>
  <c r="L634" i="29"/>
  <c r="I634" i="29"/>
  <c r="L633" i="29"/>
  <c r="I633" i="29"/>
  <c r="L632" i="29"/>
  <c r="I632" i="29"/>
  <c r="L631" i="29"/>
  <c r="I631" i="29"/>
  <c r="L630" i="29"/>
  <c r="I630" i="29"/>
  <c r="L629" i="29"/>
  <c r="I629" i="29"/>
  <c r="L628" i="29"/>
  <c r="I628" i="29"/>
  <c r="L627" i="29"/>
  <c r="I627" i="29"/>
  <c r="L626" i="29"/>
  <c r="I626" i="29"/>
  <c r="L625" i="29"/>
  <c r="I625" i="29"/>
  <c r="L624" i="29"/>
  <c r="I624" i="29"/>
  <c r="L623" i="29"/>
  <c r="I623" i="29"/>
  <c r="L622" i="29"/>
  <c r="I622" i="29"/>
  <c r="L621" i="29"/>
  <c r="I621" i="29"/>
  <c r="L620" i="29"/>
  <c r="I620" i="29"/>
  <c r="L619" i="29"/>
  <c r="I619" i="29"/>
  <c r="L618" i="29"/>
  <c r="I618" i="29"/>
  <c r="L617" i="29"/>
  <c r="I617" i="29"/>
  <c r="L616" i="29"/>
  <c r="I616" i="29"/>
  <c r="L615" i="29"/>
  <c r="I615" i="29"/>
  <c r="L614" i="29"/>
  <c r="I614" i="29"/>
  <c r="L613" i="29"/>
  <c r="I613" i="29"/>
  <c r="L612" i="29"/>
  <c r="I612" i="29"/>
  <c r="L611" i="29"/>
  <c r="I611" i="29"/>
  <c r="L610" i="29"/>
  <c r="I610" i="29"/>
  <c r="L609" i="29"/>
  <c r="I609" i="29"/>
  <c r="L608" i="29"/>
  <c r="I608" i="29"/>
  <c r="L607" i="29"/>
  <c r="I607" i="29"/>
  <c r="L606" i="29"/>
  <c r="I606" i="29"/>
  <c r="L605" i="29"/>
  <c r="I605" i="29"/>
  <c r="L604" i="29"/>
  <c r="I604" i="29"/>
  <c r="L603" i="29"/>
  <c r="I603" i="29"/>
  <c r="L602" i="29"/>
  <c r="I602" i="29"/>
  <c r="L601" i="29"/>
  <c r="I601" i="29"/>
  <c r="L600" i="29"/>
  <c r="I600" i="29"/>
  <c r="L599" i="29"/>
  <c r="I599" i="29"/>
  <c r="L598" i="29"/>
  <c r="I598" i="29"/>
  <c r="L597" i="29"/>
  <c r="I597" i="29"/>
  <c r="L596" i="29"/>
  <c r="I596" i="29"/>
  <c r="L595" i="29"/>
  <c r="I595" i="29"/>
  <c r="L594" i="29"/>
  <c r="I594" i="29"/>
  <c r="L593" i="29"/>
  <c r="I593" i="29"/>
  <c r="L592" i="29"/>
  <c r="I592" i="29"/>
  <c r="L591" i="29"/>
  <c r="I591" i="29"/>
  <c r="L590" i="29"/>
  <c r="I590" i="29"/>
  <c r="L589" i="29"/>
  <c r="I589" i="29"/>
  <c r="L588" i="29"/>
  <c r="I588" i="29"/>
  <c r="L587" i="29"/>
  <c r="I587" i="29"/>
  <c r="L586" i="29"/>
  <c r="I586" i="29"/>
  <c r="L585" i="29"/>
  <c r="I585" i="29"/>
  <c r="L584" i="29"/>
  <c r="I584" i="29"/>
  <c r="L583" i="29"/>
  <c r="I583" i="29"/>
  <c r="L582" i="29"/>
  <c r="I582" i="29"/>
  <c r="L581" i="29"/>
  <c r="I581" i="29"/>
  <c r="L580" i="29"/>
  <c r="I580" i="29"/>
  <c r="L579" i="29"/>
  <c r="I579" i="29"/>
  <c r="L578" i="29"/>
  <c r="I578" i="29"/>
  <c r="L577" i="29"/>
  <c r="I577" i="29"/>
  <c r="L576" i="29"/>
  <c r="I576" i="29"/>
  <c r="L575" i="29"/>
  <c r="I575" i="29"/>
  <c r="L574" i="29"/>
  <c r="I574" i="29"/>
  <c r="L573" i="29"/>
  <c r="I573" i="29"/>
  <c r="L572" i="29"/>
  <c r="I572" i="29"/>
  <c r="L571" i="29"/>
  <c r="I571" i="29"/>
  <c r="L570" i="29"/>
  <c r="I570" i="29"/>
  <c r="L569" i="29"/>
  <c r="I569" i="29"/>
  <c r="L568" i="29"/>
  <c r="I568" i="29"/>
  <c r="L567" i="29"/>
  <c r="I567" i="29"/>
  <c r="L566" i="29"/>
  <c r="I566" i="29"/>
  <c r="L565" i="29"/>
  <c r="I565" i="29"/>
  <c r="L564" i="29"/>
  <c r="I564" i="29"/>
  <c r="L563" i="29"/>
  <c r="I563" i="29"/>
  <c r="L562" i="29"/>
  <c r="I562" i="29"/>
  <c r="L561" i="29"/>
  <c r="I561" i="29"/>
  <c r="L560" i="29"/>
  <c r="I560" i="29"/>
  <c r="L559" i="29"/>
  <c r="I559" i="29"/>
  <c r="L558" i="29"/>
  <c r="I558" i="29"/>
  <c r="L557" i="29"/>
  <c r="I557" i="29"/>
  <c r="L556" i="29"/>
  <c r="I556" i="29"/>
  <c r="L555" i="29"/>
  <c r="I555" i="29"/>
  <c r="L554" i="29"/>
  <c r="I554" i="29"/>
  <c r="L553" i="29"/>
  <c r="I553" i="29"/>
  <c r="L552" i="29"/>
  <c r="I552" i="29"/>
  <c r="L551" i="29"/>
  <c r="I551" i="29"/>
  <c r="L550" i="29"/>
  <c r="I550" i="29"/>
  <c r="L549" i="29"/>
  <c r="I549" i="29"/>
  <c r="L548" i="29"/>
  <c r="I548" i="29"/>
  <c r="L547" i="29"/>
  <c r="I547" i="29"/>
  <c r="L546" i="29"/>
  <c r="I546" i="29"/>
  <c r="L545" i="29"/>
  <c r="I545" i="29"/>
  <c r="L544" i="29"/>
  <c r="I544" i="29"/>
  <c r="L543" i="29"/>
  <c r="I543" i="29"/>
  <c r="L542" i="29"/>
  <c r="I542" i="29"/>
  <c r="L541" i="29"/>
  <c r="I541" i="29"/>
  <c r="L540" i="29"/>
  <c r="I540" i="29"/>
  <c r="L539" i="29"/>
  <c r="I539" i="29"/>
  <c r="L538" i="29"/>
  <c r="I538" i="29"/>
  <c r="L537" i="29"/>
  <c r="I537" i="29"/>
  <c r="L536" i="29"/>
  <c r="I536" i="29"/>
  <c r="L535" i="29"/>
  <c r="I535" i="29"/>
  <c r="L534" i="29"/>
  <c r="I534" i="29"/>
  <c r="L533" i="29"/>
  <c r="I533" i="29"/>
  <c r="L532" i="29"/>
  <c r="I532" i="29"/>
  <c r="L531" i="29"/>
  <c r="I531" i="29"/>
  <c r="L530" i="29"/>
  <c r="I530" i="29"/>
  <c r="L529" i="29"/>
  <c r="I529" i="29"/>
  <c r="L528" i="29"/>
  <c r="I528" i="29"/>
  <c r="L527" i="29"/>
  <c r="I527" i="29"/>
  <c r="L526" i="29"/>
  <c r="I526" i="29"/>
  <c r="L525" i="29"/>
  <c r="I525" i="29"/>
  <c r="L524" i="29"/>
  <c r="I524" i="29"/>
  <c r="L523" i="29"/>
  <c r="I523" i="29"/>
  <c r="L522" i="29"/>
  <c r="I522" i="29"/>
  <c r="L521" i="29"/>
  <c r="I521" i="29"/>
  <c r="L520" i="29"/>
  <c r="I520" i="29"/>
  <c r="L519" i="29"/>
  <c r="I519" i="29"/>
  <c r="L518" i="29"/>
  <c r="I518" i="29"/>
  <c r="L517" i="29"/>
  <c r="I517" i="29"/>
  <c r="L516" i="29"/>
  <c r="I516" i="29"/>
  <c r="L515" i="29"/>
  <c r="I515" i="29"/>
  <c r="L514" i="29"/>
  <c r="I514" i="29"/>
  <c r="L513" i="29"/>
  <c r="I513" i="29"/>
  <c r="L512" i="29"/>
  <c r="I512" i="29"/>
  <c r="L511" i="29"/>
  <c r="I511" i="29"/>
  <c r="L510" i="29"/>
  <c r="I510" i="29"/>
  <c r="L509" i="29"/>
  <c r="I509" i="29"/>
  <c r="L508" i="29"/>
  <c r="I508" i="29"/>
  <c r="L507" i="29"/>
  <c r="I507" i="29"/>
  <c r="L506" i="29"/>
  <c r="I506" i="29"/>
  <c r="L505" i="29"/>
  <c r="I505" i="29"/>
  <c r="L504" i="29"/>
  <c r="I504" i="29"/>
  <c r="L503" i="29"/>
  <c r="I503" i="29"/>
  <c r="L502" i="29"/>
  <c r="I502" i="29"/>
  <c r="L501" i="29"/>
  <c r="I501" i="29"/>
  <c r="L500" i="29"/>
  <c r="I500" i="29"/>
  <c r="L499" i="29"/>
  <c r="I499" i="29"/>
  <c r="L498" i="29"/>
  <c r="I498" i="29"/>
  <c r="L497" i="29"/>
  <c r="I497" i="29"/>
  <c r="L496" i="29"/>
  <c r="I496" i="29"/>
  <c r="L495" i="29"/>
  <c r="I495" i="29"/>
  <c r="L494" i="29"/>
  <c r="I494" i="29"/>
  <c r="L493" i="29"/>
  <c r="I493" i="29"/>
  <c r="L492" i="29"/>
  <c r="I492" i="29"/>
  <c r="L491" i="29"/>
  <c r="I491" i="29"/>
  <c r="L490" i="29"/>
  <c r="I490" i="29"/>
  <c r="L489" i="29"/>
  <c r="I489" i="29"/>
  <c r="L488" i="29"/>
  <c r="I488" i="29"/>
  <c r="L487" i="29"/>
  <c r="I487" i="29"/>
  <c r="L486" i="29"/>
  <c r="I486" i="29"/>
  <c r="L485" i="29"/>
  <c r="I485" i="29"/>
  <c r="L484" i="29"/>
  <c r="I484" i="29"/>
  <c r="L483" i="29"/>
  <c r="I483" i="29"/>
  <c r="L482" i="29"/>
  <c r="I482" i="29"/>
  <c r="L481" i="29"/>
  <c r="I481" i="29"/>
  <c r="L480" i="29"/>
  <c r="I480" i="29"/>
  <c r="L479" i="29"/>
  <c r="I479" i="29"/>
  <c r="L478" i="29"/>
  <c r="I478" i="29"/>
  <c r="L477" i="29"/>
  <c r="I477" i="29"/>
  <c r="L476" i="29"/>
  <c r="I476" i="29"/>
  <c r="L475" i="29"/>
  <c r="I475" i="29"/>
  <c r="L474" i="29"/>
  <c r="I474" i="29"/>
  <c r="L473" i="29"/>
  <c r="I473" i="29"/>
  <c r="L472" i="29"/>
  <c r="I472" i="29"/>
  <c r="L471" i="29"/>
  <c r="I471" i="29"/>
  <c r="L470" i="29"/>
  <c r="I470" i="29"/>
  <c r="L469" i="29"/>
  <c r="I469" i="29"/>
  <c r="L468" i="29"/>
  <c r="I468" i="29"/>
  <c r="L467" i="29"/>
  <c r="I467" i="29"/>
  <c r="L466" i="29"/>
  <c r="I466" i="29"/>
  <c r="L465" i="29"/>
  <c r="I465" i="29"/>
  <c r="L464" i="29"/>
  <c r="I464" i="29"/>
  <c r="L463" i="29"/>
  <c r="I463" i="29"/>
  <c r="L462" i="29"/>
  <c r="I462" i="29"/>
  <c r="L461" i="29"/>
  <c r="I461" i="29"/>
  <c r="L460" i="29"/>
  <c r="I460" i="29"/>
  <c r="L459" i="29"/>
  <c r="I459" i="29"/>
  <c r="L458" i="29"/>
  <c r="I458" i="29"/>
  <c r="L457" i="29"/>
  <c r="I457" i="29"/>
  <c r="L456" i="29"/>
  <c r="I456" i="29"/>
  <c r="L455" i="29"/>
  <c r="I455" i="29"/>
  <c r="L454" i="29"/>
  <c r="I454" i="29"/>
  <c r="L453" i="29"/>
  <c r="I453" i="29"/>
  <c r="L452" i="29"/>
  <c r="I452" i="29"/>
  <c r="L451" i="29"/>
  <c r="I451" i="29"/>
  <c r="L450" i="29"/>
  <c r="I450" i="29"/>
  <c r="L449" i="29"/>
  <c r="I449" i="29"/>
  <c r="L448" i="29"/>
  <c r="I448" i="29"/>
  <c r="L447" i="29"/>
  <c r="I447" i="29"/>
  <c r="L446" i="29"/>
  <c r="I446" i="29"/>
  <c r="L445" i="29"/>
  <c r="I445" i="29"/>
  <c r="L444" i="29"/>
  <c r="I444" i="29"/>
  <c r="L443" i="29"/>
  <c r="I443" i="29"/>
  <c r="L442" i="29"/>
  <c r="I442" i="29"/>
  <c r="L441" i="29"/>
  <c r="I441" i="29"/>
  <c r="L440" i="29"/>
  <c r="I440" i="29"/>
  <c r="L439" i="29"/>
  <c r="I439" i="29"/>
  <c r="L438" i="29"/>
  <c r="I438" i="29"/>
  <c r="L437" i="29"/>
  <c r="I437" i="29"/>
  <c r="L436" i="29"/>
  <c r="I436" i="29"/>
  <c r="L435" i="29"/>
  <c r="I435" i="29"/>
  <c r="L434" i="29"/>
  <c r="I434" i="29"/>
  <c r="L433" i="29"/>
  <c r="I433" i="29"/>
  <c r="L432" i="29"/>
  <c r="I432" i="29"/>
  <c r="L431" i="29"/>
  <c r="I431" i="29"/>
  <c r="L430" i="29"/>
  <c r="I430" i="29"/>
  <c r="L429" i="29"/>
  <c r="I429" i="29"/>
  <c r="L428" i="29"/>
  <c r="I428" i="29"/>
  <c r="L427" i="29"/>
  <c r="I427" i="29"/>
  <c r="L426" i="29"/>
  <c r="I426" i="29"/>
  <c r="L425" i="29"/>
  <c r="I425" i="29"/>
  <c r="L424" i="29"/>
  <c r="I424" i="29"/>
  <c r="L423" i="29"/>
  <c r="I423" i="29"/>
  <c r="L422" i="29"/>
  <c r="I422" i="29"/>
  <c r="L421" i="29"/>
  <c r="I421" i="29"/>
  <c r="L420" i="29"/>
  <c r="I420" i="29"/>
  <c r="L419" i="29"/>
  <c r="I419" i="29"/>
  <c r="L418" i="29"/>
  <c r="I418" i="29"/>
  <c r="L417" i="29"/>
  <c r="I417" i="29"/>
  <c r="L416" i="29"/>
  <c r="I416" i="29"/>
  <c r="L415" i="29"/>
  <c r="I415" i="29"/>
  <c r="L414" i="29"/>
  <c r="I414" i="29"/>
  <c r="L413" i="29"/>
  <c r="I413" i="29"/>
  <c r="L412" i="29"/>
  <c r="I412" i="29"/>
  <c r="L411" i="29"/>
  <c r="I411" i="29"/>
  <c r="L410" i="29"/>
  <c r="I410" i="29"/>
  <c r="L409" i="29"/>
  <c r="I409" i="29"/>
  <c r="L408" i="29"/>
  <c r="I408" i="29"/>
  <c r="L407" i="29"/>
  <c r="I407" i="29"/>
  <c r="L406" i="29"/>
  <c r="I406" i="29"/>
  <c r="L405" i="29"/>
  <c r="I405" i="29"/>
  <c r="L404" i="29"/>
  <c r="I404" i="29"/>
  <c r="L403" i="29"/>
  <c r="I403" i="29"/>
  <c r="L402" i="29"/>
  <c r="I402" i="29"/>
  <c r="L401" i="29"/>
  <c r="I401" i="29"/>
  <c r="L400" i="29"/>
  <c r="I400" i="29"/>
  <c r="L399" i="29"/>
  <c r="I399" i="29"/>
  <c r="L398" i="29"/>
  <c r="I398" i="29"/>
  <c r="L397" i="29"/>
  <c r="I397" i="29"/>
  <c r="L396" i="29"/>
  <c r="I396" i="29"/>
  <c r="L395" i="29"/>
  <c r="I395" i="29"/>
  <c r="L394" i="29"/>
  <c r="I394" i="29"/>
  <c r="L393" i="29"/>
  <c r="I393" i="29"/>
  <c r="L392" i="29"/>
  <c r="I392" i="29"/>
  <c r="L391" i="29"/>
  <c r="I391" i="29"/>
  <c r="L390" i="29"/>
  <c r="I390" i="29"/>
  <c r="L389" i="29"/>
  <c r="I389" i="29"/>
  <c r="L388" i="29"/>
  <c r="I388" i="29"/>
  <c r="L387" i="29"/>
  <c r="I387" i="29"/>
  <c r="L386" i="29"/>
  <c r="I386" i="29"/>
  <c r="L385" i="29"/>
  <c r="I385" i="29"/>
  <c r="L384" i="29"/>
  <c r="I384" i="29"/>
  <c r="L383" i="29"/>
  <c r="I383" i="29"/>
  <c r="L382" i="29"/>
  <c r="I382" i="29"/>
  <c r="L381" i="29"/>
  <c r="I381" i="29"/>
  <c r="L380" i="29"/>
  <c r="I380" i="29"/>
  <c r="L379" i="29"/>
  <c r="I379" i="29"/>
  <c r="L378" i="29"/>
  <c r="I378" i="29"/>
  <c r="L377" i="29"/>
  <c r="I377" i="29"/>
  <c r="L376" i="29"/>
  <c r="I376" i="29"/>
  <c r="L375" i="29"/>
  <c r="I375" i="29"/>
  <c r="L374" i="29"/>
  <c r="I374" i="29"/>
  <c r="L373" i="29"/>
  <c r="I373" i="29"/>
  <c r="L372" i="29"/>
  <c r="I372" i="29"/>
  <c r="L371" i="29"/>
  <c r="I371" i="29"/>
  <c r="L370" i="29"/>
  <c r="I370" i="29"/>
  <c r="L369" i="29"/>
  <c r="I369" i="29"/>
  <c r="L368" i="29"/>
  <c r="I368" i="29"/>
  <c r="L367" i="29"/>
  <c r="I367" i="29"/>
  <c r="L366" i="29"/>
  <c r="I366" i="29"/>
  <c r="L365" i="29"/>
  <c r="I365" i="29"/>
  <c r="L364" i="29"/>
  <c r="I364" i="29"/>
  <c r="L363" i="29"/>
  <c r="I363" i="29"/>
  <c r="L362" i="29"/>
  <c r="I362" i="29"/>
  <c r="L361" i="29"/>
  <c r="I361" i="29"/>
  <c r="L360" i="29"/>
  <c r="I360" i="29"/>
  <c r="L359" i="29"/>
  <c r="I359" i="29"/>
  <c r="L358" i="29"/>
  <c r="I358" i="29"/>
  <c r="L357" i="29"/>
  <c r="I357" i="29"/>
  <c r="L356" i="29"/>
  <c r="I356" i="29"/>
  <c r="L355" i="29"/>
  <c r="I355" i="29"/>
  <c r="L354" i="29"/>
  <c r="I354" i="29"/>
  <c r="L353" i="29"/>
  <c r="I353" i="29"/>
  <c r="L352" i="29"/>
  <c r="I352" i="29"/>
  <c r="L351" i="29"/>
  <c r="I351" i="29"/>
  <c r="L350" i="29"/>
  <c r="I350" i="29"/>
  <c r="L349" i="29"/>
  <c r="I349" i="29"/>
  <c r="L348" i="29"/>
  <c r="I348" i="29"/>
  <c r="L347" i="29"/>
  <c r="I347" i="29"/>
  <c r="L346" i="29"/>
  <c r="I346" i="29"/>
  <c r="L345" i="29"/>
  <c r="I345" i="29"/>
  <c r="L344" i="29"/>
  <c r="I344" i="29"/>
  <c r="L343" i="29"/>
  <c r="I343" i="29"/>
  <c r="L342" i="29"/>
  <c r="I342" i="29"/>
  <c r="L341" i="29"/>
  <c r="I341" i="29"/>
  <c r="L340" i="29"/>
  <c r="I340" i="29"/>
  <c r="L339" i="29"/>
  <c r="I339" i="29"/>
  <c r="L338" i="29"/>
  <c r="I338" i="29"/>
  <c r="L337" i="29"/>
  <c r="I337" i="29"/>
  <c r="L336" i="29"/>
  <c r="I336" i="29"/>
  <c r="L335" i="29"/>
  <c r="I335" i="29"/>
  <c r="L334" i="29"/>
  <c r="I334" i="29"/>
  <c r="L333" i="29"/>
  <c r="I333" i="29"/>
  <c r="L332" i="29"/>
  <c r="I332" i="29"/>
  <c r="L331" i="29"/>
  <c r="I331" i="29"/>
  <c r="L330" i="29"/>
  <c r="I330" i="29"/>
  <c r="L329" i="29"/>
  <c r="I329" i="29"/>
  <c r="L328" i="29"/>
  <c r="I328" i="29"/>
  <c r="L327" i="29"/>
  <c r="I327" i="29"/>
  <c r="L326" i="29"/>
  <c r="I326" i="29"/>
  <c r="L325" i="29"/>
  <c r="I325" i="29"/>
  <c r="L324" i="29"/>
  <c r="I324" i="29"/>
  <c r="L323" i="29"/>
  <c r="I323" i="29"/>
  <c r="L322" i="29"/>
  <c r="I322" i="29"/>
  <c r="L321" i="29"/>
  <c r="I321" i="29"/>
  <c r="L320" i="29"/>
  <c r="I320" i="29"/>
  <c r="L319" i="29"/>
  <c r="I319" i="29"/>
  <c r="L318" i="29"/>
  <c r="I318" i="29"/>
  <c r="L317" i="29"/>
  <c r="I317" i="29"/>
  <c r="L316" i="29"/>
  <c r="I316" i="29"/>
  <c r="L315" i="29"/>
  <c r="I315" i="29"/>
  <c r="L314" i="29"/>
  <c r="I314" i="29"/>
  <c r="L313" i="29"/>
  <c r="I313" i="29"/>
  <c r="L312" i="29"/>
  <c r="I312" i="29"/>
  <c r="L311" i="29"/>
  <c r="I311" i="29"/>
  <c r="L310" i="29"/>
  <c r="I310" i="29"/>
  <c r="L309" i="29"/>
  <c r="I309" i="29"/>
  <c r="L308" i="29"/>
  <c r="I308" i="29"/>
  <c r="L307" i="29"/>
  <c r="I307" i="29"/>
  <c r="L306" i="29"/>
  <c r="I306" i="29"/>
  <c r="L305" i="29"/>
  <c r="I305" i="29"/>
  <c r="L304" i="29"/>
  <c r="I304" i="29"/>
  <c r="L303" i="29"/>
  <c r="I303" i="29"/>
  <c r="L302" i="29"/>
  <c r="I302" i="29"/>
  <c r="L301" i="29"/>
  <c r="I301" i="29"/>
  <c r="L300" i="29"/>
  <c r="I300" i="29"/>
  <c r="L299" i="29"/>
  <c r="I299" i="29"/>
  <c r="L298" i="29"/>
  <c r="I298" i="29"/>
  <c r="L297" i="29"/>
  <c r="I297" i="29"/>
  <c r="L296" i="29"/>
  <c r="I296" i="29"/>
  <c r="L295" i="29"/>
  <c r="I295" i="29"/>
  <c r="L294" i="29"/>
  <c r="I294" i="29"/>
  <c r="L293" i="29"/>
  <c r="I293" i="29"/>
  <c r="L292" i="29"/>
  <c r="I292" i="29"/>
  <c r="L291" i="29"/>
  <c r="I291" i="29"/>
  <c r="L290" i="29"/>
  <c r="I290" i="29"/>
  <c r="L289" i="29"/>
  <c r="I289" i="29"/>
  <c r="L288" i="29"/>
  <c r="I288" i="29"/>
  <c r="L287" i="29"/>
  <c r="I287" i="29"/>
  <c r="L286" i="29"/>
  <c r="I286" i="29"/>
  <c r="L285" i="29"/>
  <c r="I285" i="29"/>
  <c r="L284" i="29"/>
  <c r="I284" i="29"/>
  <c r="L283" i="29"/>
  <c r="I283" i="29"/>
  <c r="L282" i="29"/>
  <c r="I282" i="29"/>
  <c r="L281" i="29"/>
  <c r="I281" i="29"/>
  <c r="L280" i="29"/>
  <c r="I280" i="29"/>
  <c r="L279" i="29"/>
  <c r="I279" i="29"/>
  <c r="L278" i="29"/>
  <c r="I278" i="29"/>
  <c r="L277" i="29"/>
  <c r="I277" i="29"/>
  <c r="L276" i="29"/>
  <c r="I276" i="29"/>
  <c r="L275" i="29"/>
  <c r="I275" i="29"/>
  <c r="L274" i="29"/>
  <c r="I274" i="29"/>
  <c r="L273" i="29"/>
  <c r="I273" i="29"/>
  <c r="L272" i="29"/>
  <c r="I272" i="29"/>
  <c r="L271" i="29"/>
  <c r="I271" i="29"/>
  <c r="L270" i="29"/>
  <c r="I270" i="29"/>
  <c r="L269" i="29"/>
  <c r="I269" i="29"/>
  <c r="L268" i="29"/>
  <c r="I268" i="29"/>
  <c r="L267" i="29"/>
  <c r="I267" i="29"/>
  <c r="L266" i="29"/>
  <c r="I266" i="29"/>
  <c r="L265" i="29"/>
  <c r="I265" i="29"/>
  <c r="L264" i="29"/>
  <c r="I264" i="29"/>
  <c r="L263" i="29"/>
  <c r="I263" i="29"/>
  <c r="L262" i="29"/>
  <c r="I262" i="29"/>
  <c r="L261" i="29"/>
  <c r="I261" i="29"/>
  <c r="L260" i="29"/>
  <c r="I260" i="29"/>
  <c r="L259" i="29"/>
  <c r="I259" i="29"/>
  <c r="L258" i="29"/>
  <c r="I258" i="29"/>
  <c r="L257" i="29"/>
  <c r="I257" i="29"/>
  <c r="L256" i="29"/>
  <c r="I256" i="29"/>
  <c r="L255" i="29"/>
  <c r="I255" i="29"/>
  <c r="L254" i="29"/>
  <c r="I254" i="29"/>
  <c r="L253" i="29"/>
  <c r="I253" i="29"/>
  <c r="L252" i="29"/>
  <c r="I252" i="29"/>
  <c r="L251" i="29"/>
  <c r="I251" i="29"/>
  <c r="L250" i="29"/>
  <c r="I250" i="29"/>
  <c r="L249" i="29"/>
  <c r="I249" i="29"/>
  <c r="L248" i="29"/>
  <c r="I248" i="29"/>
  <c r="L247" i="29"/>
  <c r="I247" i="29"/>
  <c r="L246" i="29"/>
  <c r="I246" i="29"/>
  <c r="L245" i="29"/>
  <c r="I245" i="29"/>
  <c r="L244" i="29"/>
  <c r="I244" i="29"/>
  <c r="L243" i="29"/>
  <c r="I243" i="29"/>
  <c r="L242" i="29"/>
  <c r="I242" i="29"/>
  <c r="L241" i="29"/>
  <c r="I241" i="29"/>
  <c r="L240" i="29"/>
  <c r="I240" i="29"/>
  <c r="L239" i="29"/>
  <c r="I239" i="29"/>
  <c r="L238" i="29"/>
  <c r="I238" i="29"/>
  <c r="L237" i="29"/>
  <c r="I237" i="29"/>
  <c r="L236" i="29"/>
  <c r="I236" i="29"/>
  <c r="L235" i="29"/>
  <c r="I235" i="29"/>
  <c r="L234" i="29"/>
  <c r="I234" i="29"/>
  <c r="L233" i="29"/>
  <c r="I233" i="29"/>
  <c r="L232" i="29"/>
  <c r="I232" i="29"/>
  <c r="L231" i="29"/>
  <c r="I231" i="29"/>
  <c r="L230" i="29"/>
  <c r="I230" i="29"/>
  <c r="L229" i="29"/>
  <c r="I229" i="29"/>
  <c r="L228" i="29"/>
  <c r="I228" i="29"/>
  <c r="L227" i="29"/>
  <c r="I227" i="29"/>
  <c r="L226" i="29"/>
  <c r="I226" i="29"/>
  <c r="L225" i="29"/>
  <c r="I225" i="29"/>
  <c r="L224" i="29"/>
  <c r="I224" i="29"/>
  <c r="L223" i="29"/>
  <c r="I223" i="29"/>
  <c r="L222" i="29"/>
  <c r="I222" i="29"/>
  <c r="L221" i="29"/>
  <c r="I221" i="29"/>
  <c r="L220" i="29"/>
  <c r="I220" i="29"/>
  <c r="L219" i="29"/>
  <c r="I219" i="29"/>
  <c r="L218" i="29"/>
  <c r="I218" i="29"/>
  <c r="L217" i="29"/>
  <c r="I217" i="29"/>
  <c r="L216" i="29"/>
  <c r="I216" i="29"/>
  <c r="L215" i="29"/>
  <c r="I215" i="29"/>
  <c r="L214" i="29"/>
  <c r="I214" i="29"/>
  <c r="L213" i="29"/>
  <c r="I213" i="29"/>
  <c r="L212" i="29"/>
  <c r="I212" i="29"/>
  <c r="L211" i="29"/>
  <c r="I211" i="29"/>
  <c r="L210" i="29"/>
  <c r="I210" i="29"/>
  <c r="L209" i="29"/>
  <c r="I209" i="29"/>
  <c r="L208" i="29"/>
  <c r="I208" i="29"/>
  <c r="L207" i="29"/>
  <c r="I207" i="29"/>
  <c r="L206" i="29"/>
  <c r="I206" i="29"/>
  <c r="L205" i="29"/>
  <c r="I205" i="29"/>
  <c r="L204" i="29"/>
  <c r="I204" i="29"/>
  <c r="L203" i="29"/>
  <c r="I203" i="29"/>
  <c r="L202" i="29"/>
  <c r="I202" i="29"/>
  <c r="L201" i="29"/>
  <c r="I201" i="29"/>
  <c r="L200" i="29"/>
  <c r="I200" i="29"/>
  <c r="L199" i="29"/>
  <c r="I199" i="29"/>
  <c r="L198" i="29"/>
  <c r="I198" i="29"/>
  <c r="L197" i="29"/>
  <c r="I197" i="29"/>
  <c r="L196" i="29"/>
  <c r="I196" i="29"/>
  <c r="L195" i="29"/>
  <c r="I195" i="29"/>
  <c r="L194" i="29"/>
  <c r="I194" i="29"/>
  <c r="L193" i="29"/>
  <c r="I193" i="29"/>
  <c r="L192" i="29"/>
  <c r="I192" i="29"/>
  <c r="L191" i="29"/>
  <c r="I191" i="29"/>
  <c r="L190" i="29"/>
  <c r="I190" i="29"/>
  <c r="L189" i="29"/>
  <c r="I189" i="29"/>
  <c r="L188" i="29"/>
  <c r="I188" i="29"/>
  <c r="L187" i="29"/>
  <c r="I187" i="29"/>
  <c r="L186" i="29"/>
  <c r="I186" i="29"/>
  <c r="L185" i="29"/>
  <c r="I185" i="29"/>
  <c r="L184" i="29"/>
  <c r="I184" i="29"/>
  <c r="L183" i="29"/>
  <c r="I183" i="29"/>
  <c r="L182" i="29"/>
  <c r="I182" i="29"/>
  <c r="L181" i="29"/>
  <c r="I181" i="29"/>
  <c r="L180" i="29"/>
  <c r="I180" i="29"/>
  <c r="L179" i="29"/>
  <c r="I179" i="29"/>
  <c r="L178" i="29"/>
  <c r="I178" i="29"/>
  <c r="L177" i="29"/>
  <c r="I177" i="29"/>
  <c r="L176" i="29"/>
  <c r="I176" i="29"/>
  <c r="L175" i="29"/>
  <c r="I175" i="29"/>
  <c r="L174" i="29"/>
  <c r="I174" i="29"/>
  <c r="L173" i="29"/>
  <c r="I173" i="29"/>
  <c r="L172" i="29"/>
  <c r="I172" i="29"/>
  <c r="L171" i="29"/>
  <c r="I171" i="29"/>
  <c r="L170" i="29"/>
  <c r="I170" i="29"/>
  <c r="L169" i="29"/>
  <c r="I169" i="29"/>
  <c r="L168" i="29"/>
  <c r="I168" i="29"/>
  <c r="L167" i="29"/>
  <c r="I167" i="29"/>
  <c r="L166" i="29"/>
  <c r="I166" i="29"/>
  <c r="L165" i="29"/>
  <c r="I165" i="29"/>
  <c r="L164" i="29"/>
  <c r="I164" i="29"/>
  <c r="L163" i="29"/>
  <c r="I163" i="29"/>
  <c r="L162" i="29"/>
  <c r="I162" i="29"/>
  <c r="L161" i="29"/>
  <c r="I161" i="29"/>
  <c r="L160" i="29"/>
  <c r="I160" i="29"/>
  <c r="L159" i="29"/>
  <c r="I159" i="29"/>
  <c r="L158" i="29"/>
  <c r="I158" i="29"/>
  <c r="L157" i="29"/>
  <c r="I157" i="29"/>
  <c r="L156" i="29"/>
  <c r="I156" i="29"/>
  <c r="L155" i="29"/>
  <c r="I155" i="29"/>
  <c r="L154" i="29"/>
  <c r="I154" i="29"/>
  <c r="L153" i="29"/>
  <c r="I153" i="29"/>
  <c r="L152" i="29"/>
  <c r="I152" i="29"/>
  <c r="L151" i="29"/>
  <c r="I151" i="29"/>
  <c r="L150" i="29"/>
  <c r="I150" i="29"/>
  <c r="L149" i="29"/>
  <c r="I149" i="29"/>
  <c r="L148" i="29"/>
  <c r="I148" i="29"/>
  <c r="L147" i="29"/>
  <c r="I147" i="29"/>
  <c r="L146" i="29"/>
  <c r="I146" i="29"/>
  <c r="L145" i="29"/>
  <c r="I145" i="29"/>
  <c r="L144" i="29"/>
  <c r="I144" i="29"/>
  <c r="L143" i="29"/>
  <c r="I143" i="29"/>
  <c r="L142" i="29"/>
  <c r="I142" i="29"/>
  <c r="L141" i="29"/>
  <c r="I141" i="29"/>
  <c r="L140" i="29"/>
  <c r="I140" i="29"/>
  <c r="L139" i="29"/>
  <c r="I139" i="29"/>
  <c r="L138" i="29"/>
  <c r="I138" i="29"/>
  <c r="L137" i="29"/>
  <c r="I137" i="29"/>
  <c r="L136" i="29"/>
  <c r="I136" i="29"/>
  <c r="L135" i="29"/>
  <c r="I135" i="29"/>
  <c r="L134" i="29"/>
  <c r="I134" i="29"/>
  <c r="L133" i="29"/>
  <c r="I133" i="29"/>
  <c r="L132" i="29"/>
  <c r="I132" i="29"/>
  <c r="L131" i="29"/>
  <c r="I131" i="29"/>
  <c r="L130" i="29"/>
  <c r="I130" i="29"/>
  <c r="L129" i="29"/>
  <c r="I129" i="29"/>
  <c r="L128" i="29"/>
  <c r="I128" i="29"/>
  <c r="L127" i="29"/>
  <c r="I127" i="29"/>
  <c r="L126" i="29"/>
  <c r="I126" i="29"/>
  <c r="L125" i="29"/>
  <c r="I125" i="29"/>
  <c r="L124" i="29"/>
  <c r="I124" i="29"/>
  <c r="L123" i="29"/>
  <c r="I123" i="29"/>
  <c r="L122" i="29"/>
  <c r="I122" i="29"/>
  <c r="L121" i="29"/>
  <c r="I121" i="29"/>
  <c r="L120" i="29"/>
  <c r="I120" i="29"/>
  <c r="L119" i="29"/>
  <c r="I119" i="29"/>
  <c r="L118" i="29"/>
  <c r="I118" i="29"/>
  <c r="L117" i="29"/>
  <c r="I117" i="29"/>
  <c r="L116" i="29"/>
  <c r="I116" i="29"/>
  <c r="L115" i="29"/>
  <c r="I115" i="29"/>
  <c r="L114" i="29"/>
  <c r="I114" i="29"/>
  <c r="L113" i="29"/>
  <c r="I113" i="29"/>
  <c r="L112" i="29"/>
  <c r="I112" i="29"/>
  <c r="L111" i="29"/>
  <c r="I111" i="29"/>
  <c r="L110" i="29"/>
  <c r="I110" i="29"/>
  <c r="L109" i="29"/>
  <c r="I109" i="29"/>
  <c r="L108" i="29"/>
  <c r="I108" i="29"/>
  <c r="L107" i="29"/>
  <c r="I107" i="29"/>
  <c r="L106" i="29"/>
  <c r="I106" i="29"/>
  <c r="L105" i="29"/>
  <c r="I105" i="29"/>
  <c r="L104" i="29"/>
  <c r="I104" i="29"/>
  <c r="L103" i="29"/>
  <c r="I103" i="29"/>
  <c r="L102" i="29"/>
  <c r="I102" i="29"/>
  <c r="L101" i="29"/>
  <c r="I101" i="29"/>
  <c r="L100" i="29"/>
  <c r="I100" i="29"/>
  <c r="L99" i="29"/>
  <c r="I99" i="29"/>
  <c r="L98" i="29"/>
  <c r="I98" i="29"/>
  <c r="L97" i="29"/>
  <c r="I97" i="29"/>
  <c r="L96" i="29"/>
  <c r="I96" i="29"/>
  <c r="L95" i="29"/>
  <c r="I95" i="29"/>
  <c r="L94" i="29"/>
  <c r="I94" i="29"/>
  <c r="L93" i="29"/>
  <c r="I93" i="29"/>
  <c r="L92" i="29"/>
  <c r="I92" i="29"/>
  <c r="L91" i="29"/>
  <c r="I91" i="29"/>
  <c r="L90" i="29"/>
  <c r="I90" i="29"/>
  <c r="L89" i="29"/>
  <c r="I89" i="29"/>
  <c r="L88" i="29"/>
  <c r="I88" i="29"/>
  <c r="L87" i="29"/>
  <c r="I87" i="29"/>
  <c r="L86" i="29"/>
  <c r="I86" i="29"/>
  <c r="L85" i="29"/>
  <c r="I85" i="29"/>
  <c r="L84" i="29"/>
  <c r="I84" i="29"/>
  <c r="L83" i="29"/>
  <c r="I83" i="29"/>
  <c r="L82" i="29"/>
  <c r="I82" i="29"/>
  <c r="L81" i="29"/>
  <c r="I81" i="29"/>
  <c r="L80" i="29"/>
  <c r="I80" i="29"/>
  <c r="L79" i="29"/>
  <c r="I79" i="29"/>
  <c r="L78" i="29"/>
  <c r="I78" i="29"/>
  <c r="L77" i="29"/>
  <c r="I77" i="29"/>
  <c r="L76" i="29"/>
  <c r="I76" i="29"/>
  <c r="L75" i="29"/>
  <c r="I75" i="29"/>
  <c r="L74" i="29"/>
  <c r="I74" i="29"/>
  <c r="L73" i="29"/>
  <c r="I73" i="29"/>
  <c r="L72" i="29"/>
  <c r="I72" i="29"/>
  <c r="L71" i="29"/>
  <c r="I71" i="29"/>
  <c r="L70" i="29"/>
  <c r="I70" i="29"/>
  <c r="L69" i="29"/>
  <c r="I69" i="29"/>
  <c r="L68" i="29"/>
  <c r="I68" i="29"/>
  <c r="L67" i="29"/>
  <c r="I67" i="29"/>
  <c r="L66" i="29"/>
  <c r="I66" i="29"/>
  <c r="L65" i="29"/>
  <c r="I65" i="29"/>
  <c r="L64" i="29"/>
  <c r="I64" i="29"/>
  <c r="L63" i="29"/>
  <c r="I63" i="29"/>
  <c r="L62" i="29"/>
  <c r="I62" i="29"/>
  <c r="L61" i="29"/>
  <c r="I61" i="29"/>
  <c r="L60" i="29"/>
  <c r="I60" i="29"/>
  <c r="L59" i="29"/>
  <c r="I59" i="29"/>
  <c r="L58" i="29"/>
  <c r="I58" i="29"/>
  <c r="L57" i="29"/>
  <c r="I57" i="29"/>
  <c r="L56" i="29"/>
  <c r="I56" i="29"/>
  <c r="L55" i="29"/>
  <c r="I55" i="29"/>
  <c r="L54" i="29"/>
  <c r="I54" i="29"/>
  <c r="L53" i="29"/>
  <c r="I53" i="29"/>
  <c r="L52" i="29"/>
  <c r="I52" i="29"/>
  <c r="L51" i="29"/>
  <c r="I51" i="29"/>
  <c r="L50" i="29"/>
  <c r="I50" i="29"/>
  <c r="L49" i="29"/>
  <c r="I49" i="29"/>
  <c r="L48" i="29"/>
  <c r="I48" i="29"/>
  <c r="L47" i="29"/>
  <c r="I47" i="29"/>
  <c r="L46" i="29"/>
  <c r="I46" i="29"/>
  <c r="L45" i="29"/>
  <c r="I45" i="29"/>
  <c r="L44" i="29"/>
  <c r="I44" i="29"/>
  <c r="L43" i="29"/>
  <c r="I43" i="29"/>
  <c r="L42" i="29"/>
  <c r="I42" i="29"/>
  <c r="L41" i="29"/>
  <c r="I41" i="29"/>
  <c r="L40" i="29"/>
  <c r="I40" i="29"/>
  <c r="L39" i="29"/>
  <c r="I39" i="29"/>
  <c r="L38" i="29"/>
  <c r="I38" i="29"/>
  <c r="L37" i="29"/>
  <c r="I37" i="29"/>
  <c r="L36" i="29"/>
  <c r="I36" i="29"/>
  <c r="L35" i="29"/>
  <c r="I35" i="29"/>
  <c r="L34" i="29"/>
  <c r="I34" i="29"/>
  <c r="L33" i="29"/>
  <c r="I33" i="29"/>
  <c r="L32" i="29"/>
  <c r="I32" i="29"/>
  <c r="L31" i="29"/>
  <c r="I31" i="29"/>
  <c r="L30" i="29"/>
  <c r="I30" i="29"/>
  <c r="L29" i="29"/>
  <c r="I29" i="29"/>
  <c r="L28" i="29"/>
  <c r="I28" i="29"/>
  <c r="L27" i="29"/>
  <c r="I27" i="29"/>
  <c r="L26" i="29"/>
  <c r="I26" i="29"/>
  <c r="L25" i="29"/>
  <c r="I25" i="29"/>
  <c r="L24" i="29"/>
  <c r="I24" i="29"/>
  <c r="L23" i="29"/>
  <c r="I23" i="29"/>
  <c r="L22" i="29"/>
  <c r="I22" i="29"/>
  <c r="L21" i="29"/>
  <c r="I21" i="29"/>
  <c r="L20" i="29"/>
  <c r="I20" i="29"/>
  <c r="L19" i="29"/>
  <c r="I19" i="29"/>
  <c r="L18" i="29"/>
  <c r="I18" i="29"/>
  <c r="L17" i="29"/>
  <c r="I17" i="29"/>
  <c r="L16" i="29"/>
  <c r="I16" i="29"/>
  <c r="L15" i="29"/>
  <c r="I15" i="29"/>
  <c r="L14" i="29"/>
  <c r="I14" i="29"/>
  <c r="L13" i="29"/>
  <c r="I13" i="29"/>
  <c r="L12" i="29"/>
  <c r="I12" i="29"/>
  <c r="L11" i="29"/>
  <c r="I11" i="29"/>
  <c r="L10" i="29"/>
  <c r="I10" i="29"/>
  <c r="L9" i="29"/>
  <c r="I9" i="29"/>
  <c r="L8" i="29"/>
  <c r="I8" i="29"/>
  <c r="L7" i="29"/>
  <c r="I7" i="29"/>
  <c r="L6" i="29"/>
  <c r="I6" i="29"/>
  <c r="L5" i="29"/>
  <c r="I5" i="29"/>
  <c r="L4" i="29"/>
  <c r="I4" i="29"/>
  <c r="L3" i="29"/>
  <c r="I3" i="29"/>
  <c r="L2" i="29"/>
  <c r="I2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tc={724A72BC-D2FA-480E-9AC9-F1B8DCCEF185}</author>
    <author>tc={68A4AB75-D712-4006-B51B-40D12853B730}</author>
    <author>tc={A5E81B25-65F6-4C68-AC4E-0352525D9144}</author>
    <author>tc={66A4F5FF-1E2C-47B7-8E68-D584C10B97E7}</author>
    <author>tc={1C89AA35-D033-421C-B7F6-81203B20C7EE}</author>
    <author>tc={CF219ADB-ED35-458B-8E5B-13AA02BA72E4}</author>
    <author>tc={75DC6153-53C8-4A35-83D8-D6989BC41D16}</author>
    <author>tc={2E854B3F-824A-49FC-8404-E041CC203373}</author>
    <author>tc={33051238-9916-49EE-884D-0A7944307CF5}</author>
    <author>tc={F1575A76-2C24-4418-AA5F-FAA828C2F0F3}</author>
    <author>tc={CDF16C19-91D3-47D2-8BFD-027C463CA86C}</author>
    <author>tc={422ABFE5-07F5-45EE-A88B-8E98C028E4CA}</author>
    <author>tc={34E02CA0-EB99-4953-B242-50A42F9D3F35}</author>
    <author>tc={B41FA961-4319-4BC9-803F-15DC0A06D37C}</author>
    <author>tc={A218CC00-69F5-498C-9EC8-FF1A205770E9}</author>
    <author>tc={95E5C3BB-0AEF-4358-966F-C9689145AEE6}</author>
    <author>tc={5C2164F3-23EA-4D19-B2C6-BC3CA0282349}</author>
  </authors>
  <commentList>
    <comment ref="AE1" authorId="0" shapeId="0" xr:uid="{724A72BC-D2FA-480E-9AC9-F1B8DCC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De term openheid is officieel aangepast naar Ribvorm</t>
      </text>
    </comment>
    <comment ref="AV1" authorId="1" shapeId="0" xr:uid="{68A4AB75-D712-4006-B51B-40D12853B730}">
      <text>
        <t>[Threaded comment]
Your version of Excel allows you to read this threaded comment; however, any edits to it will get removed if the file is opened in a newer version of Excel. Learn more: https://go.microsoft.com/fwlink/?linkid=870924
Comment:
    Alle fokwaarden met 0 mogen leeg worden gelaten
Reply:
    Geld voor kolom AV tot en met BD</t>
      </text>
    </comment>
    <comment ref="E9" authorId="2" shapeId="0" xr:uid="{A5E81B25-65F6-4C68-AC4E-0352525D9144}">
      <text>
        <t>[Threaded comment]
Your version of Excel allows you to read this threaded comment; however, any edits to it will get removed if the file is opened in a newer version of Excel. Learn more: https://go.microsoft.com/fwlink/?linkid=870924
[Tasks]
There is a task anchored to this comment that cannot be viewed in your client.
Comment:
    Magister rf
Reply:
    @Gerwin Voshart op de vorige stierenkaart stond hij zonder rf</t>
      </text>
    </comment>
    <comment ref="K11" authorId="3" shapeId="0" xr:uid="{66A4F5FF-1E2C-47B7-8E68-D584C10B97E7}">
      <text>
        <t>[Threaded comment]
Your version of Excel allows you to read this threaded comment; however, any edits to it will get removed if the file is opened in a newer version of Excel. Learn more: https://go.microsoft.com/fwlink/?linkid=870924
Comment:
    Is de KC niet bekend van Adlon P?</t>
      </text>
    </comment>
    <comment ref="E12" authorId="4" shapeId="0" xr:uid="{1C89AA35-D033-421C-B7F6-81203B20C7EE}">
      <text>
        <t>[Threaded comment]
Your version of Excel allows you to read this threaded comment; however, any edits to it will get removed if the file is opened in a newer version of Excel. Learn more: https://go.microsoft.com/fwlink/?linkid=870924
Comment:
    Rf altijd in kleine letters: rf</t>
      </text>
    </comment>
    <comment ref="M14" authorId="5" shapeId="0" xr:uid="{CF219ADB-ED35-458B-8E5B-13AA02BA72E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Voorraad checken, bij mijn weten op. </t>
      </text>
    </comment>
    <comment ref="L22" authorId="6" shapeId="0" xr:uid="{75DC6153-53C8-4A35-83D8-D6989BC41D16}">
      <text>
        <t>[Threaded comment]
Your version of Excel allows you to read this threaded comment; however, any edits to it will get removed if the file is opened in a newer version of Excel. Learn more: https://go.microsoft.com/fwlink/?linkid=870924
Comment:
    Prijs is later nog aangepast naar 29 euro</t>
      </text>
    </comment>
    <comment ref="I24" authorId="7" shapeId="0" xr:uid="{2E854B3F-824A-49FC-8404-E041CC20337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aAa code Augustus onvolledig
Reply:
    Klopt helemaal. Op de site is deze blijkbaar ook nog niet volledig, heb het daar ook aangepast. </t>
      </text>
    </comment>
    <comment ref="M24" authorId="8" shapeId="0" xr:uid="{33051238-9916-49EE-884D-0A7944307CF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 oude prijs was 52,-, staat deze verkeerd? </t>
      </text>
    </comment>
    <comment ref="M25" authorId="9" shapeId="0" xr:uid="{F1575A76-2C24-4418-AA5F-FAA828C2F0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Normaal lag deze prijs op 45,-</t>
      </text>
    </comment>
    <comment ref="I26" authorId="10" shapeId="0" xr:uid="{CDF16C19-91D3-47D2-8BFD-027C463CA86C}">
      <text>
        <t>[Threaded comment]
Your version of Excel allows you to read this threaded comment; however, any edits to it will get removed if the file is opened in a newer version of Excel. Learn more: https://go.microsoft.com/fwlink/?linkid=870924
Comment:
    aAa code Robin Red onvolledig</t>
      </text>
    </comment>
    <comment ref="C28" authorId="11" shapeId="0" xr:uid="{422ABFE5-07F5-45EE-A88B-8E98C028E4C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[Tasks]
There is a task anchored to this comment that cannot be viewed in your client.
Comment:
    Concqueror (Pp)
Reply:
    @Gerwin Voshart op de site staat hij ook als Conqueror P, klopt dat? 
Reply:
    Ja klopt </t>
      </text>
    </comment>
    <comment ref="H29" authorId="12" shapeId="0" xr:uid="{34E02CA0-EB99-4953-B242-50A42F9D3F35}">
      <text>
        <t>[Threaded comment]
Your version of Excel allows you to read this threaded comment; however, any edits to it will get removed if the file is opened in a newer version of Excel. Learn more: https://go.microsoft.com/fwlink/?linkid=870924
Comment:
    PFW code onjuist</t>
      </text>
    </comment>
    <comment ref="M29" authorId="13" shapeId="0" xr:uid="{B41FA961-4319-4BC9-803F-15DC0A06D37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Komt deze gesekst beschikbaar? Is bij mijn weten nooit beschikbaar geweest en de stier is volgens mij dood… </t>
      </text>
    </comment>
    <comment ref="M36" authorId="14" shapeId="0" xr:uid="{A218CC00-69F5-498C-9EC8-FF1A205770E9}">
      <text>
        <t>[Threaded comment]
Your version of Excel allows you to read this threaded comment; however, any edits to it will get removed if the file is opened in a newer version of Excel. Learn more: https://go.microsoft.com/fwlink/?linkid=870924
Comment:
    Prijs Centrum gesekst ontbreekt</t>
      </text>
    </comment>
    <comment ref="M37" authorId="15" shapeId="0" xr:uid="{95E5C3BB-0AEF-4358-966F-C9689145AEE6}">
      <text>
        <t>[Threaded comment]
Your version of Excel allows you to read this threaded comment; however, any edits to it will get removed if the file is opened in a newer version of Excel. Learn more: https://go.microsoft.com/fwlink/?linkid=870924
Comment:
    Prijs Dex gesekst ontbreekt</t>
      </text>
    </comment>
    <comment ref="C40" authorId="16" shapeId="0" xr:uid="{5C2164F3-23EA-4D19-B2C6-BC3CA0282349}">
      <text>
        <t>[Threaded comment]
Your version of Excel allows you to read this threaded comment; however, any edits to it will get removed if the file is opened in a newer version of Excel. Learn more: https://go.microsoft.com/fwlink/?linkid=870924
Comment:
    Abraxas Pp
Reply:
    Op de site staat Drouner Abraxas Red P, moet het dan niet Abraxas Red P zijn?
Reply:
    Ja dat is juist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tc={1860271A-A4CC-4D45-9382-B2833B4F525D}</author>
  </authors>
  <commentList>
    <comment ref="G63" authorId="0" shapeId="0" xr:uid="{1860271A-A4CC-4D45-9382-B2833B4F525D}">
      <text>
        <t>[Threaded comment]
Your version of Excel allows you to read this threaded comment; however, any edits to it will get removed if the file is opened in a newer version of Excel. Learn more: https://go.microsoft.com/fwlink/?linkid=870924
Comment:
    PFW nog toevoegen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tc={90D1C9EF-18F7-4FB8-87A5-C872209DD277}</author>
  </authors>
  <commentList>
    <comment ref="I18" authorId="0" shapeId="0" xr:uid="{90D1C9EF-18F7-4FB8-87A5-C872209DD27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Manlijk gesekt nog beschikbaar? 
</t>
      </text>
    </comment>
  </commentList>
</comments>
</file>

<file path=xl/sharedStrings.xml><?xml version="1.0" encoding="utf-8"?>
<sst xmlns="http://schemas.openxmlformats.org/spreadsheetml/2006/main" count="33160" uniqueCount="7419">
  <si>
    <t>KI-code</t>
  </si>
  <si>
    <t>Stier</t>
  </si>
  <si>
    <t>afstamming V</t>
  </si>
  <si>
    <t>Afstamming MV</t>
  </si>
  <si>
    <t>PFW</t>
  </si>
  <si>
    <t>aAa</t>
  </si>
  <si>
    <t>beta caseïne</t>
  </si>
  <si>
    <t>kappa Caseïne</t>
  </si>
  <si>
    <t>Prijs</t>
  </si>
  <si>
    <t>Prijs gesekst</t>
  </si>
  <si>
    <t>% betrouwbaarheid</t>
  </si>
  <si>
    <t>kg melk</t>
  </si>
  <si>
    <t>% vet</t>
  </si>
  <si>
    <t>% eiwit</t>
  </si>
  <si>
    <t>kg vet</t>
  </si>
  <si>
    <t>kg eiwit</t>
  </si>
  <si>
    <t>INET</t>
  </si>
  <si>
    <t>NVI</t>
  </si>
  <si>
    <t>TIP</t>
  </si>
  <si>
    <t xml:space="preserve">% betrouwbaar </t>
  </si>
  <si>
    <t>frame</t>
  </si>
  <si>
    <t>uier</t>
  </si>
  <si>
    <t>benen</t>
  </si>
  <si>
    <t>totaal</t>
  </si>
  <si>
    <t>hoogtemaat</t>
  </si>
  <si>
    <t>voorhand</t>
  </si>
  <si>
    <t>inhoud</t>
  </si>
  <si>
    <t>openheid</t>
  </si>
  <si>
    <t>conditie score</t>
  </si>
  <si>
    <t>kruisligging</t>
  </si>
  <si>
    <t>kruisbreedte</t>
  </si>
  <si>
    <t>beenstand achter</t>
  </si>
  <si>
    <t>beenstand zij</t>
  </si>
  <si>
    <t>klauwhoek</t>
  </si>
  <si>
    <t>voorbeenstand</t>
  </si>
  <si>
    <t>beengebruik</t>
  </si>
  <si>
    <t>vooruieraanhechting</t>
  </si>
  <si>
    <t>voorspeenplaatsing</t>
  </si>
  <si>
    <t>speenlengte</t>
  </si>
  <si>
    <t>uierdiepte</t>
  </si>
  <si>
    <t>achteruierhoogte</t>
  </si>
  <si>
    <t>ophangband</t>
  </si>
  <si>
    <t>achterspeenplaatsing</t>
  </si>
  <si>
    <t>Uierbalans</t>
  </si>
  <si>
    <t>Geboortegemak</t>
  </si>
  <si>
    <t>melksnelheid</t>
  </si>
  <si>
    <t>celgetal</t>
  </si>
  <si>
    <t>vruchtbaarheid</t>
  </si>
  <si>
    <t>karakter</t>
  </si>
  <si>
    <t>laatrijpheid</t>
  </si>
  <si>
    <t>Persistentie</t>
  </si>
  <si>
    <t>klauwgezondheid</t>
  </si>
  <si>
    <t>levensduur</t>
  </si>
  <si>
    <t>p</t>
  </si>
  <si>
    <t>x</t>
  </si>
  <si>
    <t>superbevruchter</t>
  </si>
  <si>
    <t>afstamming</t>
  </si>
  <si>
    <t>PWF</t>
  </si>
  <si>
    <t xml:space="preserve">  geboortegemak</t>
  </si>
  <si>
    <t>Eigenaarscode</t>
  </si>
  <si>
    <t>Stiernummer</t>
  </si>
  <si>
    <t>Afkorting stier</t>
  </si>
  <si>
    <t>Erf-fact</t>
  </si>
  <si>
    <t>Afstamming V</t>
  </si>
  <si>
    <t>% betrouwbaar</t>
  </si>
  <si>
    <t>Ras</t>
  </si>
  <si>
    <t>Display</t>
  </si>
  <si>
    <t>782666</t>
  </si>
  <si>
    <t>KI36</t>
  </si>
  <si>
    <t xml:space="preserve">NL 620153335   </t>
  </si>
  <si>
    <t xml:space="preserve">Gen Pikachu                   </t>
  </si>
  <si>
    <t>PIKACHU</t>
  </si>
  <si>
    <t/>
  </si>
  <si>
    <t xml:space="preserve">Charl          </t>
  </si>
  <si>
    <t xml:space="preserve">Gymnast        </t>
  </si>
  <si>
    <t>C</t>
  </si>
  <si>
    <t>243</t>
  </si>
  <si>
    <t>A2/A2</t>
  </si>
  <si>
    <t>AA</t>
  </si>
  <si>
    <t>Holstein zwartbont</t>
  </si>
  <si>
    <t xml:space="preserve">782666 - Gen Pikachu                   </t>
  </si>
  <si>
    <t>361096</t>
  </si>
  <si>
    <t xml:space="preserve">NL 872390502   </t>
  </si>
  <si>
    <t xml:space="preserve">Vdr Slash                     </t>
  </si>
  <si>
    <t>SLASH</t>
  </si>
  <si>
    <t xml:space="preserve">Balu           </t>
  </si>
  <si>
    <t xml:space="preserve">Malki          </t>
  </si>
  <si>
    <t>B</t>
  </si>
  <si>
    <t>153642</t>
  </si>
  <si>
    <t>BB</t>
  </si>
  <si>
    <t xml:space="preserve">361096 - Vdr Slash                     </t>
  </si>
  <si>
    <t>DEUM000362400775</t>
  </si>
  <si>
    <t>Laola</t>
  </si>
  <si>
    <t>LAOLA</t>
  </si>
  <si>
    <t>Medley</t>
  </si>
  <si>
    <t xml:space="preserve">Octoberfest    </t>
  </si>
  <si>
    <t>361189</t>
  </si>
  <si>
    <t xml:space="preserve">DE 0361127969  </t>
  </si>
  <si>
    <t xml:space="preserve">Conan                         </t>
  </si>
  <si>
    <t>CONAN</t>
  </si>
  <si>
    <t xml:space="preserve">Casino         </t>
  </si>
  <si>
    <t xml:space="preserve">Boss           </t>
  </si>
  <si>
    <t>435216</t>
  </si>
  <si>
    <t xml:space="preserve">361189 - Conan                         </t>
  </si>
  <si>
    <t>USAM003138948156</t>
  </si>
  <si>
    <t>MITCHELL*</t>
  </si>
  <si>
    <t>Mitchell</t>
  </si>
  <si>
    <t>Bombero</t>
  </si>
  <si>
    <t>A1/A2</t>
  </si>
  <si>
    <t>AB</t>
  </si>
  <si>
    <t>361191</t>
  </si>
  <si>
    <t xml:space="preserve">NL 587172040   </t>
  </si>
  <si>
    <t xml:space="preserve">Visstein K&amp;l Banner           </t>
  </si>
  <si>
    <t>BANNER</t>
  </si>
  <si>
    <t xml:space="preserve">Bahrain     </t>
  </si>
  <si>
    <t xml:space="preserve">Background     </t>
  </si>
  <si>
    <t>243165</t>
  </si>
  <si>
    <t xml:space="preserve">361191 - Visstein K&amp;l Banner           </t>
  </si>
  <si>
    <t>361221</t>
  </si>
  <si>
    <t xml:space="preserve">NL 611080884   </t>
  </si>
  <si>
    <t xml:space="preserve">Big Macht                     </t>
  </si>
  <si>
    <t>MACHT</t>
  </si>
  <si>
    <t xml:space="preserve">Brawler        </t>
  </si>
  <si>
    <t>A</t>
  </si>
  <si>
    <t>516342</t>
  </si>
  <si>
    <t>A1/A1</t>
  </si>
  <si>
    <t xml:space="preserve">361221 - Big Macht                     </t>
  </si>
  <si>
    <t>361218</t>
  </si>
  <si>
    <t xml:space="preserve">NL 642762975   </t>
  </si>
  <si>
    <t xml:space="preserve">Apina Borg                    </t>
  </si>
  <si>
    <t>BORG</t>
  </si>
  <si>
    <t xml:space="preserve">Lunar          </t>
  </si>
  <si>
    <t xml:space="preserve">Empire         </t>
  </si>
  <si>
    <t>423615</t>
  </si>
  <si>
    <t xml:space="preserve">361218 - Apina Borg                    </t>
  </si>
  <si>
    <t>UK 103122603655</t>
  </si>
  <si>
    <t>Northonhill Sumerian</t>
  </si>
  <si>
    <t>SUMERIAN</t>
  </si>
  <si>
    <t>Atrium RF</t>
  </si>
  <si>
    <t>Brook</t>
  </si>
  <si>
    <t>BE</t>
  </si>
  <si>
    <t> </t>
  </si>
  <si>
    <t>361219</t>
  </si>
  <si>
    <t xml:space="preserve">NL 593373868   </t>
  </si>
  <si>
    <t xml:space="preserve">Dv Magician                   </t>
  </si>
  <si>
    <t>MAGICIAN RF</t>
  </si>
  <si>
    <t xml:space="preserve">RF      </t>
  </si>
  <si>
    <t xml:space="preserve">Magister       </t>
  </si>
  <si>
    <t xml:space="preserve">Supershot      </t>
  </si>
  <si>
    <t>516423</t>
  </si>
  <si>
    <t>Holstein zwartbont + RF</t>
  </si>
  <si>
    <t xml:space="preserve">361219 - Dv Magician                   </t>
  </si>
  <si>
    <t>361170</t>
  </si>
  <si>
    <t xml:space="preserve">LU 599561890   </t>
  </si>
  <si>
    <t xml:space="preserve">Valor Tobor                   </t>
  </si>
  <si>
    <t>TOBOR</t>
  </si>
  <si>
    <t xml:space="preserve">Topgear        </t>
  </si>
  <si>
    <t xml:space="preserve">Commander      </t>
  </si>
  <si>
    <t>156342</t>
  </si>
  <si>
    <t xml:space="preserve">361170 - Valor Tobor                   </t>
  </si>
  <si>
    <t>DEUM000360175103</t>
  </si>
  <si>
    <t>Adlon P</t>
  </si>
  <si>
    <t>ADLON P</t>
  </si>
  <si>
    <t>Adagio P</t>
  </si>
  <si>
    <t>Rubicon</t>
  </si>
  <si>
    <t>NLDM000595633416</t>
  </si>
  <si>
    <t>Florian Rf</t>
  </si>
  <si>
    <t>FLORIAN RF</t>
  </si>
  <si>
    <t>Floris</t>
  </si>
  <si>
    <t>Try rf</t>
  </si>
  <si>
    <t>361197</t>
  </si>
  <si>
    <t xml:space="preserve">NL 565515937   </t>
  </si>
  <si>
    <t xml:space="preserve">Grashoek Massimo              </t>
  </si>
  <si>
    <t>MASSIMO</t>
  </si>
  <si>
    <t xml:space="preserve">Bolt rf        </t>
  </si>
  <si>
    <t xml:space="preserve">Solero         </t>
  </si>
  <si>
    <t>D</t>
  </si>
  <si>
    <t>135</t>
  </si>
  <si>
    <t xml:space="preserve">361197 - Grashoek Massimo              </t>
  </si>
  <si>
    <t>361174</t>
  </si>
  <si>
    <t xml:space="preserve">NL 612179361   </t>
  </si>
  <si>
    <t xml:space="preserve">Plataan Florus                </t>
  </si>
  <si>
    <t>FLORUS</t>
  </si>
  <si>
    <t xml:space="preserve">Slash          </t>
  </si>
  <si>
    <t xml:space="preserve">361174 - Plataan Florus                </t>
  </si>
  <si>
    <t>361184</t>
  </si>
  <si>
    <t xml:space="preserve">NL 623979190   </t>
  </si>
  <si>
    <t xml:space="preserve">Big Surprise Rf               </t>
  </si>
  <si>
    <t>SURPRISE RF</t>
  </si>
  <si>
    <t xml:space="preserve">Tequila        </t>
  </si>
  <si>
    <t>165243</t>
  </si>
  <si>
    <t xml:space="preserve">361184 - Big Surprise Rf               </t>
  </si>
  <si>
    <t>361112</t>
  </si>
  <si>
    <t xml:space="preserve">NL 681007000   </t>
  </si>
  <si>
    <t xml:space="preserve">Grashoek Mareno               </t>
  </si>
  <si>
    <t>MARENO</t>
  </si>
  <si>
    <t xml:space="preserve">Cogent Bill    </t>
  </si>
  <si>
    <t xml:space="preserve">Maik           </t>
  </si>
  <si>
    <t>546321</t>
  </si>
  <si>
    <t xml:space="preserve">361112 - Grashoek Mareno               </t>
  </si>
  <si>
    <t>361181</t>
  </si>
  <si>
    <t xml:space="preserve">NL 675598365   </t>
  </si>
  <si>
    <t xml:space="preserve">Bonhill Winsome               </t>
  </si>
  <si>
    <t>WINSOME</t>
  </si>
  <si>
    <t xml:space="preserve">Aviator        </t>
  </si>
  <si>
    <t xml:space="preserve">Gerard         </t>
  </si>
  <si>
    <t>153</t>
  </si>
  <si>
    <t xml:space="preserve">361181 - Bonhill Winsome               </t>
  </si>
  <si>
    <t>uierbalans</t>
  </si>
  <si>
    <t>361186</t>
  </si>
  <si>
    <t xml:space="preserve">NL 574590099   </t>
  </si>
  <si>
    <t xml:space="preserve">Poppe Kayne                   </t>
  </si>
  <si>
    <t>KAYNE</t>
  </si>
  <si>
    <t>Jacuzzi Red</t>
  </si>
  <si>
    <t xml:space="preserve">Board          </t>
  </si>
  <si>
    <t>Red Holstein</t>
  </si>
  <si>
    <t xml:space="preserve">361186 - Poppe Kayne                   </t>
  </si>
  <si>
    <t>ANDY RED</t>
  </si>
  <si>
    <t>Anreli</t>
  </si>
  <si>
    <t>Rocky</t>
  </si>
  <si>
    <t>782891</t>
  </si>
  <si>
    <t xml:space="preserve">NL 840442679   </t>
  </si>
  <si>
    <t xml:space="preserve">Drouner K&amp;l Augustus P Red    </t>
  </si>
  <si>
    <t>AUGUSTUS P-RED</t>
  </si>
  <si>
    <t xml:space="preserve">PO      </t>
  </si>
  <si>
    <t xml:space="preserve">Solitair P     </t>
  </si>
  <si>
    <t xml:space="preserve">Silky-Red      </t>
  </si>
  <si>
    <t xml:space="preserve">782891 - Drouner K&amp;l Augustus P Red    </t>
  </si>
  <si>
    <t>361190</t>
  </si>
  <si>
    <t xml:space="preserve">NL 562674305   </t>
  </si>
  <si>
    <t xml:space="preserve">Red Rocks Celebration         </t>
  </si>
  <si>
    <t>CELEBRATION</t>
  </si>
  <si>
    <t xml:space="preserve">Japan Rf       </t>
  </si>
  <si>
    <t xml:space="preserve">Wisent Rf      </t>
  </si>
  <si>
    <t xml:space="preserve">361190 - Red Rocks Celebration         </t>
  </si>
  <si>
    <t>783404</t>
  </si>
  <si>
    <t xml:space="preserve">NL 571815324   </t>
  </si>
  <si>
    <t xml:space="preserve">Koepon Oh Robin Red           </t>
  </si>
  <si>
    <t>ROBIN RED</t>
  </si>
  <si>
    <t xml:space="preserve">Rubels-Red     </t>
  </si>
  <si>
    <t xml:space="preserve">Salvatore Rc   </t>
  </si>
  <si>
    <t xml:space="preserve">783404 - Koepon Oh Robin Red           </t>
  </si>
  <si>
    <t>FRAM002215668248</t>
  </si>
  <si>
    <t>OKAIDI</t>
  </si>
  <si>
    <t>Maroon Red</t>
  </si>
  <si>
    <t>Dover P</t>
  </si>
  <si>
    <t>361052</t>
  </si>
  <si>
    <t xml:space="preserve">NL 649001767   </t>
  </si>
  <si>
    <t xml:space="preserve">Grashoek Conqueror P          </t>
  </si>
  <si>
    <t>CONQUEROR P</t>
  </si>
  <si>
    <t xml:space="preserve">Creon          </t>
  </si>
  <si>
    <t xml:space="preserve">Redgold        </t>
  </si>
  <si>
    <t xml:space="preserve">361052 - Grashoek Conqueror P          </t>
  </si>
  <si>
    <t>361198</t>
  </si>
  <si>
    <t xml:space="preserve">NL 721833110   </t>
  </si>
  <si>
    <t xml:space="preserve">Simons Sandron Sparrendaal    </t>
  </si>
  <si>
    <t>SANDRON</t>
  </si>
  <si>
    <t xml:space="preserve">Prestige       </t>
  </si>
  <si>
    <t xml:space="preserve">Camion Cd      </t>
  </si>
  <si>
    <t xml:space="preserve">361198 - Simons Sandron Sparrendaal    </t>
  </si>
  <si>
    <t>780396</t>
  </si>
  <si>
    <t xml:space="preserve">NL 573341225   </t>
  </si>
  <si>
    <t xml:space="preserve">R Dg Aladdin-Red              </t>
  </si>
  <si>
    <t>ALADDIN-RED</t>
  </si>
  <si>
    <t xml:space="preserve">Entitle        </t>
  </si>
  <si>
    <t xml:space="preserve">Olympian       </t>
  </si>
  <si>
    <t xml:space="preserve">780396 - R Dg Aladdin-Red              </t>
  </si>
  <si>
    <t>361134</t>
  </si>
  <si>
    <t xml:space="preserve">NL 714461199   </t>
  </si>
  <si>
    <t xml:space="preserve">Apina Movistar                </t>
  </si>
  <si>
    <t>MOVISTAR</t>
  </si>
  <si>
    <t xml:space="preserve">Nova Star      </t>
  </si>
  <si>
    <t xml:space="preserve">361134 - Apina Movistar                </t>
  </si>
  <si>
    <t>361216</t>
  </si>
  <si>
    <t xml:space="preserve">NL 595633649   </t>
  </si>
  <si>
    <t xml:space="preserve">American Ziggy Red            </t>
  </si>
  <si>
    <t>ZIGGY RED</t>
  </si>
  <si>
    <t xml:space="preserve">Jacuzzi        </t>
  </si>
  <si>
    <t xml:space="preserve">Finder         </t>
  </si>
  <si>
    <t xml:space="preserve">361216 - American Ziggy Red            </t>
  </si>
  <si>
    <t>361151</t>
  </si>
  <si>
    <t xml:space="preserve">NL 627831236   </t>
  </si>
  <si>
    <t xml:space="preserve">American Silverstone          </t>
  </si>
  <si>
    <t>SILVERSTONE</t>
  </si>
  <si>
    <t xml:space="preserve">Rosebud        </t>
  </si>
  <si>
    <t xml:space="preserve">Try Rf         </t>
  </si>
  <si>
    <t xml:space="preserve">361151 - American Silverstone          </t>
  </si>
  <si>
    <t>361092</t>
  </si>
  <si>
    <t xml:space="preserve">NL 929799654   </t>
  </si>
  <si>
    <t xml:space="preserve">Macgyver Van De Peul          </t>
  </si>
  <si>
    <t>MACGYVER</t>
  </si>
  <si>
    <t xml:space="preserve">LR      </t>
  </si>
  <si>
    <t xml:space="preserve">Delegate       </t>
  </si>
  <si>
    <t xml:space="preserve">Aikman         </t>
  </si>
  <si>
    <t xml:space="preserve">361092 - Macgyver Van De Peul          </t>
  </si>
  <si>
    <t>361214</t>
  </si>
  <si>
    <t xml:space="preserve">NL 606442017   </t>
  </si>
  <si>
    <t xml:space="preserve">Drouner Aryan                 </t>
  </si>
  <si>
    <t>ARYAN</t>
  </si>
  <si>
    <t xml:space="preserve">Bestboss       </t>
  </si>
  <si>
    <t xml:space="preserve">361214 - Drouner Aryan                 </t>
  </si>
  <si>
    <t>361222</t>
  </si>
  <si>
    <t xml:space="preserve">DE 0541017405  </t>
  </si>
  <si>
    <t xml:space="preserve">Wr Centrum                    </t>
  </si>
  <si>
    <t>CENTRUM</t>
  </si>
  <si>
    <t xml:space="preserve">Crown-Red      </t>
  </si>
  <si>
    <t xml:space="preserve">Diamondback    </t>
  </si>
  <si>
    <t xml:space="preserve">361222 - Wr Centrum                    </t>
  </si>
  <si>
    <t>361171</t>
  </si>
  <si>
    <t xml:space="preserve">NL 675598000   </t>
  </si>
  <si>
    <t xml:space="preserve">Bonhill Dex Vd Peul           </t>
  </si>
  <si>
    <t>DEX</t>
  </si>
  <si>
    <t xml:space="preserve">Malcolm Rf     </t>
  </si>
  <si>
    <t xml:space="preserve">361171 - Bonhill Dex Vd Peul           </t>
  </si>
  <si>
    <t>361231</t>
  </si>
  <si>
    <t xml:space="preserve">NL 598919845   </t>
  </si>
  <si>
    <t xml:space="preserve">Uenk Pontos Red               </t>
  </si>
  <si>
    <t>PONTOS RED</t>
  </si>
  <si>
    <t xml:space="preserve">Powernap       </t>
  </si>
  <si>
    <t xml:space="preserve">Brekan         </t>
  </si>
  <si>
    <t xml:space="preserve">361231 - Uenk Pontos Red               </t>
  </si>
  <si>
    <t>361145</t>
  </si>
  <si>
    <t xml:space="preserve">NL 760577404   </t>
  </si>
  <si>
    <t xml:space="preserve">Big Redstar                   </t>
  </si>
  <si>
    <t>REDSTAR</t>
  </si>
  <si>
    <t xml:space="preserve">Colorado       </t>
  </si>
  <si>
    <t xml:space="preserve">361145 - Big Redstar                   </t>
  </si>
  <si>
    <t>NLDM000892243776</t>
  </si>
  <si>
    <t>ABRAXAS PP</t>
  </si>
  <si>
    <t>Abundant P</t>
  </si>
  <si>
    <t xml:space="preserve">Born P </t>
  </si>
  <si>
    <t>Stiercode NL / KI code</t>
  </si>
  <si>
    <t>ID</t>
  </si>
  <si>
    <t>Levensnummer</t>
  </si>
  <si>
    <t>Rascode</t>
  </si>
  <si>
    <t>Rasomschrijving</t>
  </si>
  <si>
    <t>Naam stier</t>
  </si>
  <si>
    <t>OFFICIAL CALVING EASE EVALUATION IN THIS COUNTRY geboortegemak</t>
  </si>
  <si>
    <t>Superbevruchter</t>
  </si>
  <si>
    <t>Draagtijd kalveren</t>
  </si>
  <si>
    <t>Draagtijd</t>
  </si>
  <si>
    <t>PFW code</t>
  </si>
  <si>
    <t>AT 164659828</t>
  </si>
  <si>
    <t>22.00</t>
  </si>
  <si>
    <t>27</t>
  </si>
  <si>
    <t>Pinzgauer</t>
  </si>
  <si>
    <t>Gleissner Max</t>
  </si>
  <si>
    <t>Nee</t>
  </si>
  <si>
    <t>AT 237511569</t>
  </si>
  <si>
    <t>14.00</t>
  </si>
  <si>
    <t>65</t>
  </si>
  <si>
    <t>Fleckvieh/Simmental</t>
  </si>
  <si>
    <t>Majas PP</t>
  </si>
  <si>
    <t>AT 355735838</t>
  </si>
  <si>
    <t>25</t>
  </si>
  <si>
    <t>Krass Maikel (PP)</t>
  </si>
  <si>
    <t>AU 1386733</t>
  </si>
  <si>
    <t>11</t>
  </si>
  <si>
    <t>Manna Farm Del Santo</t>
  </si>
  <si>
    <t>AU 24934</t>
  </si>
  <si>
    <t>30</t>
  </si>
  <si>
    <t>Zweeds/Noors Roodbont</t>
  </si>
  <si>
    <t>Johville Park Scarebear</t>
  </si>
  <si>
    <t>AU 622118</t>
  </si>
  <si>
    <t>20.00</t>
  </si>
  <si>
    <t>36</t>
  </si>
  <si>
    <t>Jersey</t>
  </si>
  <si>
    <t>Broadlin Aussiegold P</t>
  </si>
  <si>
    <t>AU 703151</t>
  </si>
  <si>
    <t>Kings View Valin 4697</t>
  </si>
  <si>
    <t>AU A00017607</t>
  </si>
  <si>
    <t>Kaarmona Galeao</t>
  </si>
  <si>
    <t>AU A00030316</t>
  </si>
  <si>
    <t>16</t>
  </si>
  <si>
    <t>White Star Douglas</t>
  </si>
  <si>
    <t>BE 058962815</t>
  </si>
  <si>
    <t>18.00</t>
  </si>
  <si>
    <t>62</t>
  </si>
  <si>
    <t>Belgisch Witblauw</t>
  </si>
  <si>
    <t>Darius de Jauvelin</t>
  </si>
  <si>
    <t>BE 118921021</t>
  </si>
  <si>
    <t>15.00</t>
  </si>
  <si>
    <t>Orlov van Knokke</t>
  </si>
  <si>
    <t>BE 119402730</t>
  </si>
  <si>
    <t>15</t>
  </si>
  <si>
    <t>Elvo van de Eindekens</t>
  </si>
  <si>
    <t>BE 120961862</t>
  </si>
  <si>
    <t>12.00</t>
  </si>
  <si>
    <t>Nobile van Klaveren Aas</t>
  </si>
  <si>
    <t>BE 133024785</t>
  </si>
  <si>
    <t>Vaclav Hof ter Zilverberg</t>
  </si>
  <si>
    <t>BE 133422836</t>
  </si>
  <si>
    <t>10.00</t>
  </si>
  <si>
    <t>Zender van het Beekhof</t>
  </si>
  <si>
    <t>BE 143286939</t>
  </si>
  <si>
    <t>Italo van de Rekkelinge</t>
  </si>
  <si>
    <t>BE 159616867</t>
  </si>
  <si>
    <t>18</t>
  </si>
  <si>
    <t>Mercator de Martinpre</t>
  </si>
  <si>
    <t>BE 161664838</t>
  </si>
  <si>
    <t>20</t>
  </si>
  <si>
    <t>Darko de Centfontaine</t>
  </si>
  <si>
    <t>BE 163686237</t>
  </si>
  <si>
    <t>12</t>
  </si>
  <si>
    <t>Magnifique De Fond D' El Maie</t>
  </si>
  <si>
    <t>BE 163866395</t>
  </si>
  <si>
    <t>Chocolat D' Ochamps</t>
  </si>
  <si>
    <t>BE 164140861</t>
  </si>
  <si>
    <t>7.00</t>
  </si>
  <si>
    <t>Copain D' Embise</t>
  </si>
  <si>
    <t>BE 165757630</t>
  </si>
  <si>
    <t>30.00</t>
  </si>
  <si>
    <t>94</t>
  </si>
  <si>
    <t>Brandrood</t>
  </si>
  <si>
    <t>Tiro</t>
  </si>
  <si>
    <t>BE 211751602</t>
  </si>
  <si>
    <t>16.00</t>
  </si>
  <si>
    <t>Keur Tristan Red P</t>
  </si>
  <si>
    <t>BE 211856902</t>
  </si>
  <si>
    <t>'t Lievehof Red Diesel P</t>
  </si>
  <si>
    <t>BE 217040487</t>
  </si>
  <si>
    <t>Barco van de Eindekens</t>
  </si>
  <si>
    <t>BE 225855877</t>
  </si>
  <si>
    <t>Vick van Prokes</t>
  </si>
  <si>
    <t>BE 318511740</t>
  </si>
  <si>
    <t>Magnum van de Stokerij</t>
  </si>
  <si>
    <t>BE 356299724</t>
  </si>
  <si>
    <t>Univers de Centfontaine</t>
  </si>
  <si>
    <t>BE 414369354</t>
  </si>
  <si>
    <t>Unesco vd Sijsloberg</t>
  </si>
  <si>
    <t>BE 414458891</t>
  </si>
  <si>
    <t>69</t>
  </si>
  <si>
    <t>Verbeterd Roodbont</t>
  </si>
  <si>
    <t>Jacob Hof ter Wilgen</t>
  </si>
  <si>
    <t>BE 427416612</t>
  </si>
  <si>
    <t>Negus de Hotte</t>
  </si>
  <si>
    <t>BE 443233521</t>
  </si>
  <si>
    <t>Burgo van de Beddeneed</t>
  </si>
  <si>
    <t>BE 459357091</t>
  </si>
  <si>
    <t>Big Ben de Cobreville</t>
  </si>
  <si>
    <t>BE 461565988</t>
  </si>
  <si>
    <t>Monopole du Pont de Messe</t>
  </si>
  <si>
    <t>BE 463637852</t>
  </si>
  <si>
    <t>Elitiste de St Fontaine</t>
  </si>
  <si>
    <t>BE 513567117</t>
  </si>
  <si>
    <t>'t Lievehof Elano Red P</t>
  </si>
  <si>
    <t>BE 562476511</t>
  </si>
  <si>
    <t>Rayon d'Herbuchenne</t>
  </si>
  <si>
    <t>BE 586855479</t>
  </si>
  <si>
    <t>Espion de Tohogne</t>
  </si>
  <si>
    <t>BE 725614468</t>
  </si>
  <si>
    <t>Ronald de Trop</t>
  </si>
  <si>
    <t>BE 725985338</t>
  </si>
  <si>
    <t>Piraat van Prokes</t>
  </si>
  <si>
    <t>BE 733229646</t>
  </si>
  <si>
    <t>Wacko van het Beekhof</t>
  </si>
  <si>
    <t>BE 760930824</t>
  </si>
  <si>
    <t>Non Stop du Pont du Messe</t>
  </si>
  <si>
    <t>BE 818670097</t>
  </si>
  <si>
    <t>Lego van Terbeck</t>
  </si>
  <si>
    <t>BE 860514179</t>
  </si>
  <si>
    <t>Liseron du Fond de Bois</t>
  </si>
  <si>
    <t>BE 943286921</t>
  </si>
  <si>
    <t>Hooverphonic vd Rekkelinge</t>
  </si>
  <si>
    <t>BE 956456826</t>
  </si>
  <si>
    <t>Paquebot d'Yvoir</t>
  </si>
  <si>
    <t>BE 961960547</t>
  </si>
  <si>
    <t>Ultra-Top du Bois Remont</t>
  </si>
  <si>
    <t>BE 963831608</t>
  </si>
  <si>
    <t>Happy D'Hontoir</t>
  </si>
  <si>
    <t>CA 12038707</t>
  </si>
  <si>
    <t>Enniskillen Century</t>
  </si>
  <si>
    <t>CA 12346408</t>
  </si>
  <si>
    <t>Hulk-Red P</t>
  </si>
  <si>
    <t>CA 17971</t>
  </si>
  <si>
    <t>19.00</t>
  </si>
  <si>
    <t>75</t>
  </si>
  <si>
    <t>Galloway/Belted Galloway</t>
  </si>
  <si>
    <t>Sandhills Enterprise</t>
  </si>
  <si>
    <t>CA 40001181</t>
  </si>
  <si>
    <t>Vogue Spicy PP</t>
  </si>
  <si>
    <t>CA T2</t>
  </si>
  <si>
    <t>74</t>
  </si>
  <si>
    <t>Parthenais</t>
  </si>
  <si>
    <t>Royale Excelsior 100B</t>
  </si>
  <si>
    <t>CH 120145251678</t>
  </si>
  <si>
    <t>13</t>
  </si>
  <si>
    <t>Lando Z PP RF</t>
  </si>
  <si>
    <t>DE 0117215371</t>
  </si>
  <si>
    <t>Maas Rijn IJssel</t>
  </si>
  <si>
    <t>Rowin</t>
  </si>
  <si>
    <t>DE 0117215386</t>
  </si>
  <si>
    <t>14</t>
  </si>
  <si>
    <t>Martijn</t>
  </si>
  <si>
    <t>DE 0121243349</t>
  </si>
  <si>
    <t>Oscar</t>
  </si>
  <si>
    <t>DE 0121247241</t>
  </si>
  <si>
    <t>Boston</t>
  </si>
  <si>
    <t>DE 0121924445</t>
  </si>
  <si>
    <t>Cord PP</t>
  </si>
  <si>
    <t>DE 0122638113</t>
  </si>
  <si>
    <t>K-H Odysseus</t>
  </si>
  <si>
    <t>DE 0344774824</t>
  </si>
  <si>
    <t>Perplex P</t>
  </si>
  <si>
    <t>DE 0349944148</t>
  </si>
  <si>
    <t>Ramses</t>
  </si>
  <si>
    <t>DE 0351567817</t>
  </si>
  <si>
    <t>Dropshot</t>
  </si>
  <si>
    <t>DE 0353509324</t>
  </si>
  <si>
    <t>Rylan</t>
  </si>
  <si>
    <t>DE 0355310025</t>
  </si>
  <si>
    <t>Sacarno</t>
  </si>
  <si>
    <t>DE 0355936974</t>
  </si>
  <si>
    <t>RR Murdock</t>
  </si>
  <si>
    <t>DE 0356748188</t>
  </si>
  <si>
    <t>Attila</t>
  </si>
  <si>
    <t>DE 0358560503</t>
  </si>
  <si>
    <t>Corona Whizzkid</t>
  </si>
  <si>
    <t>DE 0359051230</t>
  </si>
  <si>
    <t>GAH Hurricane</t>
  </si>
  <si>
    <t>DE 0360485286</t>
  </si>
  <si>
    <t>Milamor PP</t>
  </si>
  <si>
    <t>DE 0361070374</t>
  </si>
  <si>
    <t>Bento PP</t>
  </si>
  <si>
    <t>DE 0361127969</t>
  </si>
  <si>
    <t>Conan</t>
  </si>
  <si>
    <t>DE 0362263479</t>
  </si>
  <si>
    <t>Frank PP</t>
  </si>
  <si>
    <t>DE 0362661012</t>
  </si>
  <si>
    <t>Aussendeicher Ragnar</t>
  </si>
  <si>
    <t>DE 0534650505</t>
  </si>
  <si>
    <t>RH Norwin</t>
  </si>
  <si>
    <t>DE 0535410085</t>
  </si>
  <si>
    <t>Masterpiece P</t>
  </si>
  <si>
    <t>DE 0536347662</t>
  </si>
  <si>
    <t>Gandalf</t>
  </si>
  <si>
    <t>DE 0537397181</t>
  </si>
  <si>
    <t>Tabasco</t>
  </si>
  <si>
    <t>DE 0537801732</t>
  </si>
  <si>
    <t>RH Anyway</t>
  </si>
  <si>
    <t>DE 0537808961</t>
  </si>
  <si>
    <t>Lucky Number</t>
  </si>
  <si>
    <t>DE 0538272126</t>
  </si>
  <si>
    <t>WS Trenton P</t>
  </si>
  <si>
    <t>DE 0538307991</t>
  </si>
  <si>
    <t>Archimedes</t>
  </si>
  <si>
    <t>DE 0538527727</t>
  </si>
  <si>
    <t>HOR Best Sun</t>
  </si>
  <si>
    <t>DE 0538551944</t>
  </si>
  <si>
    <t>Wilder Kanheri</t>
  </si>
  <si>
    <t>DE 0538687427</t>
  </si>
  <si>
    <t>Don Quichot P</t>
  </si>
  <si>
    <t>DE 0538895062</t>
  </si>
  <si>
    <t>Wilder Riverstone</t>
  </si>
  <si>
    <t>DE 0539013485</t>
  </si>
  <si>
    <t>Elroy</t>
  </si>
  <si>
    <t>DE 0539386364</t>
  </si>
  <si>
    <t>Col Orlando</t>
  </si>
  <si>
    <t>DE 0539728941</t>
  </si>
  <si>
    <t>HOR Stan P</t>
  </si>
  <si>
    <t>DE 0539735341</t>
  </si>
  <si>
    <t>25.00</t>
  </si>
  <si>
    <t>Col DG Mambo</t>
  </si>
  <si>
    <t>DE 0539815817</t>
  </si>
  <si>
    <t>Flynt</t>
  </si>
  <si>
    <t>DE 0540355313</t>
  </si>
  <si>
    <t>Wilder Dynamite PP RDC</t>
  </si>
  <si>
    <t>DE 0541017313</t>
  </si>
  <si>
    <t>WR Mason</t>
  </si>
  <si>
    <t>DE 0541017405</t>
  </si>
  <si>
    <t>WR Centrum</t>
  </si>
  <si>
    <t>DE 0541194748</t>
  </si>
  <si>
    <t>Wilder Systematic Red P</t>
  </si>
  <si>
    <t>DE 0580498166</t>
  </si>
  <si>
    <t>RH Arizona</t>
  </si>
  <si>
    <t>DE 0580567646</t>
  </si>
  <si>
    <t>Dali</t>
  </si>
  <si>
    <t>DE 0770529309</t>
  </si>
  <si>
    <t>17.00</t>
  </si>
  <si>
    <t>73</t>
  </si>
  <si>
    <t>Wagyu</t>
  </si>
  <si>
    <t>Kentaro</t>
  </si>
  <si>
    <t>DE 0949460743</t>
  </si>
  <si>
    <t>Manfred</t>
  </si>
  <si>
    <t>DE 0949846253</t>
  </si>
  <si>
    <t>Vitello</t>
  </si>
  <si>
    <t>DE 0952964332</t>
  </si>
  <si>
    <t>E.G.Wolzer</t>
  </si>
  <si>
    <t>DE 0953951632</t>
  </si>
  <si>
    <t>Bio Daxenbichler Tony PP</t>
  </si>
  <si>
    <t>DE 0954646907</t>
  </si>
  <si>
    <t>Haiko</t>
  </si>
  <si>
    <t>DE 1272415982</t>
  </si>
  <si>
    <t>Urstromtal Napoleon PP</t>
  </si>
  <si>
    <t>DE 1304578768</t>
  </si>
  <si>
    <t>Shock Proof</t>
  </si>
  <si>
    <t>DE 1402760910</t>
  </si>
  <si>
    <t>Bovigen-SF Red Rock</t>
  </si>
  <si>
    <t>DK 05235401786</t>
  </si>
  <si>
    <t>Rødding Svend</t>
  </si>
  <si>
    <t>DK 05235401797</t>
  </si>
  <si>
    <t>Rødding Kaj</t>
  </si>
  <si>
    <t>DK 05344803680</t>
  </si>
  <si>
    <t>Adelgaard Dagger</t>
  </si>
  <si>
    <t>DK 05344803736</t>
  </si>
  <si>
    <t>Adelgaard Collin</t>
  </si>
  <si>
    <t>DK 05344803786</t>
  </si>
  <si>
    <t>Adelgaard Grandprix</t>
  </si>
  <si>
    <t>DK 05344803847</t>
  </si>
  <si>
    <t>Adelgaard Desire</t>
  </si>
  <si>
    <t>FR 1209032246</t>
  </si>
  <si>
    <t>77</t>
  </si>
  <si>
    <t>Aubrac</t>
  </si>
  <si>
    <t>Despagnou</t>
  </si>
  <si>
    <t>FR 1211107248</t>
  </si>
  <si>
    <t>66</t>
  </si>
  <si>
    <t>Limousin</t>
  </si>
  <si>
    <t>Faisceau</t>
  </si>
  <si>
    <t>FR 1451887059</t>
  </si>
  <si>
    <t>Basman</t>
  </si>
  <si>
    <t>FR 1932079322</t>
  </si>
  <si>
    <t>Athos</t>
  </si>
  <si>
    <t>FR 1936102961</t>
  </si>
  <si>
    <t>Hellios P</t>
  </si>
  <si>
    <t>FR 2531083104</t>
  </si>
  <si>
    <t>22</t>
  </si>
  <si>
    <t>Montbeliarde</t>
  </si>
  <si>
    <t>Alcazar</t>
  </si>
  <si>
    <t>FR 3202758971</t>
  </si>
  <si>
    <t>61</t>
  </si>
  <si>
    <t>Blonde d'Aquitaine</t>
  </si>
  <si>
    <t>Tresor</t>
  </si>
  <si>
    <t>FR 3214335867</t>
  </si>
  <si>
    <t>50.00</t>
  </si>
  <si>
    <t>Junio</t>
  </si>
  <si>
    <t>FR 3297134661</t>
  </si>
  <si>
    <t>28.00</t>
  </si>
  <si>
    <t>Nimbus</t>
  </si>
  <si>
    <t>FR 3529090997</t>
  </si>
  <si>
    <t>23</t>
  </si>
  <si>
    <t>Normande</t>
  </si>
  <si>
    <t>Marvil</t>
  </si>
  <si>
    <t>FR 3555133317</t>
  </si>
  <si>
    <t>34</t>
  </si>
  <si>
    <t>Brown Swiss</t>
  </si>
  <si>
    <t>Dolmen</t>
  </si>
  <si>
    <t>FR 3932841733</t>
  </si>
  <si>
    <t>Epervier</t>
  </si>
  <si>
    <t>FR 4004218214</t>
  </si>
  <si>
    <t>Dragueur</t>
  </si>
  <si>
    <t>FR 4006009904</t>
  </si>
  <si>
    <t>Sombrero</t>
  </si>
  <si>
    <t>FR 5006552497</t>
  </si>
  <si>
    <t>Astral</t>
  </si>
  <si>
    <t>FR 5022690395</t>
  </si>
  <si>
    <t>Joueur</t>
  </si>
  <si>
    <t>FR 5319930203</t>
  </si>
  <si>
    <t>Jacquot</t>
  </si>
  <si>
    <t>FR 5345151873</t>
  </si>
  <si>
    <t>Lidoux</t>
  </si>
  <si>
    <t>FR 5354614026</t>
  </si>
  <si>
    <t>Guveau</t>
  </si>
  <si>
    <t>FR 5396082175</t>
  </si>
  <si>
    <t>Miroir</t>
  </si>
  <si>
    <t>FR 6105005953</t>
  </si>
  <si>
    <t>Otus</t>
  </si>
  <si>
    <t>FR 6412926425</t>
  </si>
  <si>
    <t>38.00</t>
  </si>
  <si>
    <t>Guernica</t>
  </si>
  <si>
    <t>FR 6464147893</t>
  </si>
  <si>
    <t>Tabalounga</t>
  </si>
  <si>
    <t>FR 7297122446</t>
  </si>
  <si>
    <t>67</t>
  </si>
  <si>
    <t>Maine-Anjou</t>
  </si>
  <si>
    <t>Neon</t>
  </si>
  <si>
    <t>FR 7298122331</t>
  </si>
  <si>
    <t>Otello</t>
  </si>
  <si>
    <t>FR 7654100244</t>
  </si>
  <si>
    <t>Alexis PP RF</t>
  </si>
  <si>
    <t>FR 7968171050</t>
  </si>
  <si>
    <t>Bolide</t>
  </si>
  <si>
    <t>FR 8526937425</t>
  </si>
  <si>
    <t>64</t>
  </si>
  <si>
    <t>Charolais</t>
  </si>
  <si>
    <t>Elite Don Juan</t>
  </si>
  <si>
    <t>FR 8758731067</t>
  </si>
  <si>
    <t>Junior PP</t>
  </si>
  <si>
    <t>GRSFF0146</t>
  </si>
  <si>
    <t>Goorambat Terutani F146</t>
  </si>
  <si>
    <t>GRSFK0473</t>
  </si>
  <si>
    <t>Goorambat Doublesixty K473</t>
  </si>
  <si>
    <t>GRSFK0483</t>
  </si>
  <si>
    <t>24</t>
  </si>
  <si>
    <t>Goorambat Mr. Marble K484</t>
  </si>
  <si>
    <t>IE 121657651368</t>
  </si>
  <si>
    <t>70</t>
  </si>
  <si>
    <t>Aberdeen Angus</t>
  </si>
  <si>
    <t>Lisduff Red Pepper R368</t>
  </si>
  <si>
    <t>IE 151040590328</t>
  </si>
  <si>
    <t>79</t>
  </si>
  <si>
    <t>Speckle Park</t>
  </si>
  <si>
    <t>Glencrandon Cranston</t>
  </si>
  <si>
    <t>IE 151801020734</t>
  </si>
  <si>
    <t>Westellen Diego M734</t>
  </si>
  <si>
    <t>IE 182586650152</t>
  </si>
  <si>
    <t>Lisnagranchy Carlos</t>
  </si>
  <si>
    <t>IE 191198930661</t>
  </si>
  <si>
    <t>71</t>
  </si>
  <si>
    <t>Hereford</t>
  </si>
  <si>
    <t>Gouldingpoll 1 Easy Peezy</t>
  </si>
  <si>
    <t>IE 211056181109</t>
  </si>
  <si>
    <t>10</t>
  </si>
  <si>
    <t>Fries-Hollands/British Friesia</t>
  </si>
  <si>
    <t>Raheenarran BCG Sochar</t>
  </si>
  <si>
    <t>IE 214165310123</t>
  </si>
  <si>
    <t>35.00</t>
  </si>
  <si>
    <t>Sagesse Pierre</t>
  </si>
  <si>
    <t>IE 224189540856</t>
  </si>
  <si>
    <t>Ballintosig Dell Boy</t>
  </si>
  <si>
    <t>IE 251261710285</t>
  </si>
  <si>
    <t>Bunlahy John G</t>
  </si>
  <si>
    <t>IE 272437960049</t>
  </si>
  <si>
    <t>72</t>
  </si>
  <si>
    <t>Beef Shorthorn</t>
  </si>
  <si>
    <t>Carrarock Johnny</t>
  </si>
  <si>
    <t>IE 281515250271</t>
  </si>
  <si>
    <t>Baileys Duncan</t>
  </si>
  <si>
    <t>IE 301410320623</t>
  </si>
  <si>
    <t>Ringfort Cormac</t>
  </si>
  <si>
    <t>LU 399757071</t>
  </si>
  <si>
    <t>Valor Solitto</t>
  </si>
  <si>
    <t>LU 499602088</t>
  </si>
  <si>
    <t>Bisor</t>
  </si>
  <si>
    <t>LU 599561890</t>
  </si>
  <si>
    <t>Valor Tobor</t>
  </si>
  <si>
    <t>NL 108135741</t>
  </si>
  <si>
    <t>19</t>
  </si>
  <si>
    <t>95</t>
  </si>
  <si>
    <t>Lakenvelder</t>
  </si>
  <si>
    <t>Golat</t>
  </si>
  <si>
    <t>NL 108135897</t>
  </si>
  <si>
    <t>Gozer</t>
  </si>
  <si>
    <t>NL 111781292</t>
  </si>
  <si>
    <t>Joconde</t>
  </si>
  <si>
    <t>NL 145733607</t>
  </si>
  <si>
    <t>Rex 114</t>
  </si>
  <si>
    <t>NL 149956772</t>
  </si>
  <si>
    <t>Cor</t>
  </si>
  <si>
    <t>NL 170475222</t>
  </si>
  <si>
    <t>Lightning RF</t>
  </si>
  <si>
    <t>NL 221839447</t>
  </si>
  <si>
    <t>Patrick</t>
  </si>
  <si>
    <t>NL 232069581</t>
  </si>
  <si>
    <t>Ernst van de Westhoeve</t>
  </si>
  <si>
    <t>NL 241436066</t>
  </si>
  <si>
    <t>68</t>
  </si>
  <si>
    <t>Piemontese</t>
  </si>
  <si>
    <t>Fortwijk Fabio</t>
  </si>
  <si>
    <t>NL 241449134</t>
  </si>
  <si>
    <t>Toon</t>
  </si>
  <si>
    <t>NL 246735610</t>
  </si>
  <si>
    <t>Wilex 1</t>
  </si>
  <si>
    <t>NL 247257766</t>
  </si>
  <si>
    <t>Merlo 13</t>
  </si>
  <si>
    <t>NL 249263772</t>
  </si>
  <si>
    <t>Isodorushoeve Bonne 5</t>
  </si>
  <si>
    <t>NL 255999131</t>
  </si>
  <si>
    <t>Pierre van het Druivendaal</t>
  </si>
  <si>
    <t>NL 265040285</t>
  </si>
  <si>
    <t>Jeroen</t>
  </si>
  <si>
    <t>NL 273008222</t>
  </si>
  <si>
    <t>96</t>
  </si>
  <si>
    <t>Dexter</t>
  </si>
  <si>
    <t>Red Boy 2nd</t>
  </si>
  <si>
    <t>NL 295315283</t>
  </si>
  <si>
    <t>Goodwill</t>
  </si>
  <si>
    <t>NL 297812717</t>
  </si>
  <si>
    <t>Ormelo's Gijs RL</t>
  </si>
  <si>
    <t>NL 325768447</t>
  </si>
  <si>
    <t>Herik RF</t>
  </si>
  <si>
    <t>NL 326750685</t>
  </si>
  <si>
    <t>35</t>
  </si>
  <si>
    <t>Groninger Blaarkop</t>
  </si>
  <si>
    <t>Henmeer Julius RF</t>
  </si>
  <si>
    <t>NL 327972134</t>
  </si>
  <si>
    <t>A.K. Ludo</t>
  </si>
  <si>
    <t>NL 329300096</t>
  </si>
  <si>
    <t>Thunder vd Wilg</t>
  </si>
  <si>
    <t>NL 329659486</t>
  </si>
  <si>
    <t>Meervelder Coba's Prins</t>
  </si>
  <si>
    <t>NL 335523267</t>
  </si>
  <si>
    <t>Magy's Lustrum</t>
  </si>
  <si>
    <t>NL 337278693</t>
  </si>
  <si>
    <t>Herman</t>
  </si>
  <si>
    <t>NL 343909189</t>
  </si>
  <si>
    <t>Lithium</t>
  </si>
  <si>
    <t>NL 349807276</t>
  </si>
  <si>
    <t>Langemaat 310</t>
  </si>
  <si>
    <t>NL 352560490</t>
  </si>
  <si>
    <t>Meervelder Gerbert</t>
  </si>
  <si>
    <t>NL 352575672</t>
  </si>
  <si>
    <t>23.00</t>
  </si>
  <si>
    <t>Asayake Shinnen</t>
  </si>
  <si>
    <t>NL 354899233</t>
  </si>
  <si>
    <t>Het Broek Lucrative</t>
  </si>
  <si>
    <t>NL 355001916</t>
  </si>
  <si>
    <t>Unifer van Druivendaal</t>
  </si>
  <si>
    <t>NL 357942477</t>
  </si>
  <si>
    <t>Markus 1</t>
  </si>
  <si>
    <t>NL 360734685</t>
  </si>
  <si>
    <t>Sjaak</t>
  </si>
  <si>
    <t>NL 362035030</t>
  </si>
  <si>
    <t>Crystal Red Reflex</t>
  </si>
  <si>
    <t>NL 364343959</t>
  </si>
  <si>
    <t>De Vlottenburg Abel</t>
  </si>
  <si>
    <t>NL 369863902</t>
  </si>
  <si>
    <t>Beverlake Loustar</t>
  </si>
  <si>
    <t>NL 370229418</t>
  </si>
  <si>
    <t>Maten's Marinus</t>
  </si>
  <si>
    <t>NL 370378587</t>
  </si>
  <si>
    <t>Larix</t>
  </si>
  <si>
    <t>NL 374177250</t>
  </si>
  <si>
    <t>Lingehoeve Henri</t>
  </si>
  <si>
    <t>NL 375474950</t>
  </si>
  <si>
    <t>Valex</t>
  </si>
  <si>
    <t>NL 379401837</t>
  </si>
  <si>
    <t>Weggelhorster Santana</t>
  </si>
  <si>
    <t>NL 382499814</t>
  </si>
  <si>
    <t>Piet Adema 180</t>
  </si>
  <si>
    <t>Ja</t>
  </si>
  <si>
    <t>NL 385479826</t>
  </si>
  <si>
    <t>27.00</t>
  </si>
  <si>
    <t>De Lindehof Tom Tom</t>
  </si>
  <si>
    <t>NL 385827126</t>
  </si>
  <si>
    <t>Sibert</t>
  </si>
  <si>
    <t>NL 386465554</t>
  </si>
  <si>
    <t>Huybens Red Tumult</t>
  </si>
  <si>
    <t>NL 387396084</t>
  </si>
  <si>
    <t>Mhoeve Kojack</t>
  </si>
  <si>
    <t>NL 391398049</t>
  </si>
  <si>
    <t>Red Mystery</t>
  </si>
  <si>
    <t>NL 395381175</t>
  </si>
  <si>
    <t>Rens van het Aa-Dal</t>
  </si>
  <si>
    <t>NL 397205428</t>
  </si>
  <si>
    <t>Rabbino van Zavelberg</t>
  </si>
  <si>
    <t>NL 397205815</t>
  </si>
  <si>
    <t>Topspeed Jacco</t>
  </si>
  <si>
    <t>NL 415877174</t>
  </si>
  <si>
    <t>Timmer Climax</t>
  </si>
  <si>
    <t>NL 418576762</t>
  </si>
  <si>
    <t>Nico 1</t>
  </si>
  <si>
    <t>NL 422179520</t>
  </si>
  <si>
    <t>Ponsstar Maniac</t>
  </si>
  <si>
    <t>NL 422298762</t>
  </si>
  <si>
    <t>Mina's Roland</t>
  </si>
  <si>
    <t>NL 422327004</t>
  </si>
  <si>
    <t>Daat 219's Paulus</t>
  </si>
  <si>
    <t>NL 425772959</t>
  </si>
  <si>
    <t>W.H. Viking</t>
  </si>
  <si>
    <t>NL 428390956</t>
  </si>
  <si>
    <t>Stouwdamshof Teus</t>
  </si>
  <si>
    <t>NL 433074786</t>
  </si>
  <si>
    <t>Gestalt van 't Zandeind</t>
  </si>
  <si>
    <t>NL 435963873</t>
  </si>
  <si>
    <t>Roodheuvel Bourbon</t>
  </si>
  <si>
    <t>NL 438426836</t>
  </si>
  <si>
    <t>Elmar</t>
  </si>
  <si>
    <t>NL 438824434</t>
  </si>
  <si>
    <t>Roodheuvel Bounty</t>
  </si>
  <si>
    <t>NL 440106700</t>
  </si>
  <si>
    <t>Red Impulse</t>
  </si>
  <si>
    <t>NL 442030812</t>
  </si>
  <si>
    <t>200.00</t>
  </si>
  <si>
    <t>Hoekland Maik</t>
  </si>
  <si>
    <t>NL 442327707</t>
  </si>
  <si>
    <t>Ponsstar Sunflower rf</t>
  </si>
  <si>
    <t>NL 446135399</t>
  </si>
  <si>
    <t>You Tube Campari</t>
  </si>
  <si>
    <t>NL 447519347</t>
  </si>
  <si>
    <t>J &amp; G Timeless P</t>
  </si>
  <si>
    <t>NL 465491234</t>
  </si>
  <si>
    <t>Southland Sheriff</t>
  </si>
  <si>
    <t>NL 471204376</t>
  </si>
  <si>
    <t>Jens</t>
  </si>
  <si>
    <t>NL 471838726</t>
  </si>
  <si>
    <t>Albiorix RF</t>
  </si>
  <si>
    <t>NL 472140831</t>
  </si>
  <si>
    <t>Jacqueline's Topjob AZ</t>
  </si>
  <si>
    <t>NL 472786471</t>
  </si>
  <si>
    <t>Bonhill Mecanic</t>
  </si>
  <si>
    <t>NL 474483404</t>
  </si>
  <si>
    <t>Mariahoeve Red Warning</t>
  </si>
  <si>
    <t>NL 476112771</t>
  </si>
  <si>
    <t>Oelhorst Action</t>
  </si>
  <si>
    <t>NL 477428749</t>
  </si>
  <si>
    <t>Ponsstar Chairman</t>
  </si>
  <si>
    <t>NL 479671136</t>
  </si>
  <si>
    <t>PW Kiyokazu</t>
  </si>
  <si>
    <t>NL 480758224</t>
  </si>
  <si>
    <t>Koeienhuis Akiko</t>
  </si>
  <si>
    <t>NL 481762079</t>
  </si>
  <si>
    <t>Jimm Holsteins Mr. Justin</t>
  </si>
  <si>
    <t>NL 484000624</t>
  </si>
  <si>
    <t>Dreefzicht Jackson</t>
  </si>
  <si>
    <t>NL 485661554</t>
  </si>
  <si>
    <t>DZ Alzonn Thijmen</t>
  </si>
  <si>
    <t>NL 485765539</t>
  </si>
  <si>
    <t>Zeedieker Eduardo</t>
  </si>
  <si>
    <t>NL 486179849</t>
  </si>
  <si>
    <t>Ramon</t>
  </si>
  <si>
    <t>NL 486606842</t>
  </si>
  <si>
    <t>Red Frontier</t>
  </si>
  <si>
    <t>NL 487040180</t>
  </si>
  <si>
    <t>Schreur Ihlmano Red</t>
  </si>
  <si>
    <t>NL 487516302</t>
  </si>
  <si>
    <t>Weggelhorster Tekapo</t>
  </si>
  <si>
    <t>NL 487668014</t>
  </si>
  <si>
    <t>Southland Goldwave</t>
  </si>
  <si>
    <t>NL 489771686</t>
  </si>
  <si>
    <t>Lennard</t>
  </si>
  <si>
    <t>NL 489876392</t>
  </si>
  <si>
    <t>Peeldijker Yes Man</t>
  </si>
  <si>
    <t>NL 490302860</t>
  </si>
  <si>
    <t>W.H. Thomas</t>
  </si>
  <si>
    <t>NL 490386802</t>
  </si>
  <si>
    <t>Bonhill Wanted</t>
  </si>
  <si>
    <t>NL 490775815</t>
  </si>
  <si>
    <t>Peeldijker Burnstyn</t>
  </si>
  <si>
    <t>NL 491586643</t>
  </si>
  <si>
    <t>Bonhill Salinas</t>
  </si>
  <si>
    <t>NL 492204847</t>
  </si>
  <si>
    <t>Broeks Snow Wave</t>
  </si>
  <si>
    <t>NL 492205693</t>
  </si>
  <si>
    <t>Cracker van de Wilg</t>
  </si>
  <si>
    <t>NL 492223347</t>
  </si>
  <si>
    <t>VVH Domax Red</t>
  </si>
  <si>
    <t>NL 494262272</t>
  </si>
  <si>
    <t>Jimm Holstein Tomahawk</t>
  </si>
  <si>
    <t>NL 494471962</t>
  </si>
  <si>
    <t>Bernard 26</t>
  </si>
  <si>
    <t>NL 494683132</t>
  </si>
  <si>
    <t>Amsweer Super-Joc</t>
  </si>
  <si>
    <t>NL 495216890</t>
  </si>
  <si>
    <t>Weggelhorster No Doubt rf</t>
  </si>
  <si>
    <t>NL 495390459</t>
  </si>
  <si>
    <t>Rodeshoeve Arkansas</t>
  </si>
  <si>
    <t>NL 496961751</t>
  </si>
  <si>
    <t>Bieuw Blackjack</t>
  </si>
  <si>
    <t>NL 519505641</t>
  </si>
  <si>
    <t>Guuso van de Kreitehei</t>
  </si>
  <si>
    <t>NL 519968914</t>
  </si>
  <si>
    <t>Grashoek Lawrence</t>
  </si>
  <si>
    <t>NL 520629046</t>
  </si>
  <si>
    <t>Ponsstar Spiderman</t>
  </si>
  <si>
    <t>NL 521115298</t>
  </si>
  <si>
    <t>Beeze Fibrashot</t>
  </si>
  <si>
    <t>NL 521428970</t>
  </si>
  <si>
    <t>Ponsstar Smart</t>
  </si>
  <si>
    <t>NL 521657118</t>
  </si>
  <si>
    <t>Bandito van Pesaken</t>
  </si>
  <si>
    <t>NL 522108516</t>
  </si>
  <si>
    <t>Topspeed Moonshine</t>
  </si>
  <si>
    <t>NL 522921843</t>
  </si>
  <si>
    <t>Fiorog</t>
  </si>
  <si>
    <t>NL 524176313</t>
  </si>
  <si>
    <t>Beverlake Upswing</t>
  </si>
  <si>
    <t>NL 524509153</t>
  </si>
  <si>
    <t>New Horizon</t>
  </si>
  <si>
    <t>NL 524866779</t>
  </si>
  <si>
    <t>Bartus</t>
  </si>
  <si>
    <t>NL 525172994</t>
  </si>
  <si>
    <t>Eppie 2</t>
  </si>
  <si>
    <t>NL 526872057</t>
  </si>
  <si>
    <t>Stienbarchs Marnix</t>
  </si>
  <si>
    <t>NL 526940734</t>
  </si>
  <si>
    <t>Horstra's Alwin</t>
  </si>
  <si>
    <t>NL 528205952</t>
  </si>
  <si>
    <t>Savonto van de Kreitehei</t>
  </si>
  <si>
    <t>NL 528277115</t>
  </si>
  <si>
    <t>Peeldijker Black Pearl</t>
  </si>
  <si>
    <t>NL 528365225</t>
  </si>
  <si>
    <t>Bouw Editor</t>
  </si>
  <si>
    <t>NL 531188572</t>
  </si>
  <si>
    <t>Bonhill Painter P</t>
  </si>
  <si>
    <t>NL 531620959</t>
  </si>
  <si>
    <t>J&amp;G Red Twist</t>
  </si>
  <si>
    <t>NL 532426194</t>
  </si>
  <si>
    <t>VVH Milton</t>
  </si>
  <si>
    <t>NL 532478861</t>
  </si>
  <si>
    <t>Peeldijker Outlaw</t>
  </si>
  <si>
    <t>NL 533168172</t>
  </si>
  <si>
    <t>Jos van de Kraloërheide</t>
  </si>
  <si>
    <t>NL 533440816</t>
  </si>
  <si>
    <t>Norbert</t>
  </si>
  <si>
    <t>NL 533721038</t>
  </si>
  <si>
    <t>American Red Lake</t>
  </si>
  <si>
    <t>NL 533851708</t>
  </si>
  <si>
    <t>Heuvel Vertonghen</t>
  </si>
  <si>
    <t>NL 534956299</t>
  </si>
  <si>
    <t>Noud van de Plashoeve</t>
  </si>
  <si>
    <t>NL 534956338</t>
  </si>
  <si>
    <t>Dorus van de Plashoeve</t>
  </si>
  <si>
    <t>NL 535757206</t>
  </si>
  <si>
    <t>Bloemplaathoeve Bas 8</t>
  </si>
  <si>
    <t>NL 536272825</t>
  </si>
  <si>
    <t>Grashoek Jabulani</t>
  </si>
  <si>
    <t>NL 536273734</t>
  </si>
  <si>
    <t>Grashoek Supervisor</t>
  </si>
  <si>
    <t>NL 536575616</t>
  </si>
  <si>
    <t>'t Brook Aquarel</t>
  </si>
  <si>
    <t>NL 537718368</t>
  </si>
  <si>
    <t>Westrik Chevalier</t>
  </si>
  <si>
    <t>NL 538145790</t>
  </si>
  <si>
    <t>Molenkamp Begley</t>
  </si>
  <si>
    <t>NL 538153368</t>
  </si>
  <si>
    <t>Farmers Wish HBC Pirlo rf</t>
  </si>
  <si>
    <t>NL 543413169</t>
  </si>
  <si>
    <t>Oelhorst Mack</t>
  </si>
  <si>
    <t>NL 544367658</t>
  </si>
  <si>
    <t>Meervelder Merlijn</t>
  </si>
  <si>
    <t>NL 544869907</t>
  </si>
  <si>
    <t>Carlo van de Kraloërheide</t>
  </si>
  <si>
    <t>NL 546428229</t>
  </si>
  <si>
    <t>VVH Kallisto Red</t>
  </si>
  <si>
    <t>NL 548621628</t>
  </si>
  <si>
    <t>Ironstone</t>
  </si>
  <si>
    <t>NL 549685043</t>
  </si>
  <si>
    <t>Mr. Grey</t>
  </si>
  <si>
    <t>NL 561650986</t>
  </si>
  <si>
    <t>Fireball</t>
  </si>
  <si>
    <t>NL 562674305</t>
  </si>
  <si>
    <t>Red Rocks Celebration</t>
  </si>
  <si>
    <t>NL 563274478</t>
  </si>
  <si>
    <t>Big Evergreen</t>
  </si>
  <si>
    <t>NL 563274889</t>
  </si>
  <si>
    <t>Big Adventure</t>
  </si>
  <si>
    <t>NL 565515564</t>
  </si>
  <si>
    <t>Grashoek Navajo P</t>
  </si>
  <si>
    <t>NL 565515937</t>
  </si>
  <si>
    <t>Grashoek Massimo</t>
  </si>
  <si>
    <t>NL 566458323</t>
  </si>
  <si>
    <t>8.00</t>
  </si>
  <si>
    <t>Udo van de Plashoeve</t>
  </si>
  <si>
    <t>NL 569022099</t>
  </si>
  <si>
    <t>50</t>
  </si>
  <si>
    <t>76</t>
  </si>
  <si>
    <t>Brahman</t>
  </si>
  <si>
    <t>Mr Valley JarJar Binksboy</t>
  </si>
  <si>
    <t>NL 569125350</t>
  </si>
  <si>
    <t>Dartagnan R</t>
  </si>
  <si>
    <t>NL 571815324</t>
  </si>
  <si>
    <t>Koepon OH Robin Red</t>
  </si>
  <si>
    <t>NL 572706113</t>
  </si>
  <si>
    <t>Koen van Krakehoeve</t>
  </si>
  <si>
    <t>NL 573341148</t>
  </si>
  <si>
    <t>Rijnhof DG Brian</t>
  </si>
  <si>
    <t>NL 573600481</t>
  </si>
  <si>
    <t>Amerhof Boss PP</t>
  </si>
  <si>
    <t>NL 574040998</t>
  </si>
  <si>
    <t>Drouner Aras P</t>
  </si>
  <si>
    <t>NL 574590099</t>
  </si>
  <si>
    <t>Poppe Kayne</t>
  </si>
  <si>
    <t>NL 575000474</t>
  </si>
  <si>
    <t>Valks Joost</t>
  </si>
  <si>
    <t>NL 584546949</t>
  </si>
  <si>
    <t>Keyenberg Durango</t>
  </si>
  <si>
    <t>NL 584619878</t>
  </si>
  <si>
    <t>Weggelhorster The Voice</t>
  </si>
  <si>
    <t>NL 587054717</t>
  </si>
  <si>
    <t>Nijkamp Rodney</t>
  </si>
  <si>
    <t>NL 587172040</t>
  </si>
  <si>
    <t>Visstein K&amp;L Banner</t>
  </si>
  <si>
    <t>NL 589286297</t>
  </si>
  <si>
    <t>Pacman</t>
  </si>
  <si>
    <t>NL 591321012</t>
  </si>
  <si>
    <t>Dijkstar Vulcan</t>
  </si>
  <si>
    <t>NL 591900796</t>
  </si>
  <si>
    <t>Bonhill Rambam</t>
  </si>
  <si>
    <t>NL 593373868</t>
  </si>
  <si>
    <t>DV Magician RF</t>
  </si>
  <si>
    <t>NL 595633416</t>
  </si>
  <si>
    <t>American Florian</t>
  </si>
  <si>
    <t>NL 595633649</t>
  </si>
  <si>
    <t>American Ziggy Red</t>
  </si>
  <si>
    <t>NL 597120369</t>
  </si>
  <si>
    <t>Poppe Magic Match Red</t>
  </si>
  <si>
    <t>NL 598919845</t>
  </si>
  <si>
    <t>Uenk Pontos Red</t>
  </si>
  <si>
    <t>NL 599412244</t>
  </si>
  <si>
    <t>Alfons van de Graashook</t>
  </si>
  <si>
    <t>NL 599412927</t>
  </si>
  <si>
    <t>Grashoek Peppermint</t>
  </si>
  <si>
    <t>NL 599791439</t>
  </si>
  <si>
    <t>Amsweer Joshua</t>
  </si>
  <si>
    <t>NL 604728511</t>
  </si>
  <si>
    <t>Raw-Hill Kingly</t>
  </si>
  <si>
    <t>NL 606244196</t>
  </si>
  <si>
    <t>Molenkamp Totilas</t>
  </si>
  <si>
    <t>NL 606442017</t>
  </si>
  <si>
    <t>Drouner Aryan</t>
  </si>
  <si>
    <t>NL 609206555</t>
  </si>
  <si>
    <t>Waldclass Wesley</t>
  </si>
  <si>
    <t>NL 609916407</t>
  </si>
  <si>
    <t>Mastenbroeker Braxton</t>
  </si>
  <si>
    <t>NL 610420964</t>
  </si>
  <si>
    <t>Leijenhorst 176</t>
  </si>
  <si>
    <t>NL 611080884</t>
  </si>
  <si>
    <t>Big Macht</t>
  </si>
  <si>
    <t>NL 612179361</t>
  </si>
  <si>
    <t>Plataan Florus</t>
  </si>
  <si>
    <t>NL 615576868</t>
  </si>
  <si>
    <t>Schuthoeve Arteon</t>
  </si>
  <si>
    <t>NL 615964258</t>
  </si>
  <si>
    <t>Jimm Holstein Mr. Bill</t>
  </si>
  <si>
    <t>NL 616098301</t>
  </si>
  <si>
    <t>Peeldijker Performer</t>
  </si>
  <si>
    <t>NL 616098363</t>
  </si>
  <si>
    <t>Grashoek Ian</t>
  </si>
  <si>
    <t>NL 616098394</t>
  </si>
  <si>
    <t>Grashoek President</t>
  </si>
  <si>
    <t>NL 616182914</t>
  </si>
  <si>
    <t>Harden Sokaris</t>
  </si>
  <si>
    <t>NL 618381359</t>
  </si>
  <si>
    <t>Jonno rf</t>
  </si>
  <si>
    <t>NL 620153335</t>
  </si>
  <si>
    <t>Gen Pikachu</t>
  </si>
  <si>
    <t>NL 620478579</t>
  </si>
  <si>
    <t>Creijland Varys</t>
  </si>
  <si>
    <t>NL 622171315</t>
  </si>
  <si>
    <t>Frank</t>
  </si>
  <si>
    <t>NL 622877196</t>
  </si>
  <si>
    <t>Matts</t>
  </si>
  <si>
    <t>NL 623657575</t>
  </si>
  <si>
    <t>Messi van Maris</t>
  </si>
  <si>
    <t>NL 623979190</t>
  </si>
  <si>
    <t>Big Surprise</t>
  </si>
  <si>
    <t>NL 627396881</t>
  </si>
  <si>
    <t>JK Eder Berry</t>
  </si>
  <si>
    <t>NL 627831236</t>
  </si>
  <si>
    <t>American Silverstone</t>
  </si>
  <si>
    <t>NL 637079567</t>
  </si>
  <si>
    <t>Koolstein Tucson</t>
  </si>
  <si>
    <t>NL 638380345</t>
  </si>
  <si>
    <t>Lucky van 't Zandeind PP</t>
  </si>
  <si>
    <t>NL 640009267</t>
  </si>
  <si>
    <t>Bouwe 9</t>
  </si>
  <si>
    <t>NL 641090301</t>
  </si>
  <si>
    <t>Grashoek Moneymaker</t>
  </si>
  <si>
    <t>NL 641092561</t>
  </si>
  <si>
    <t>Grashoek Redguard</t>
  </si>
  <si>
    <t>NL 641092794</t>
  </si>
  <si>
    <t>Grashoek Time Zone P</t>
  </si>
  <si>
    <t>NL 642522146</t>
  </si>
  <si>
    <t>Beeze Jesley P</t>
  </si>
  <si>
    <t>NL 642762975</t>
  </si>
  <si>
    <t>Apina Borg</t>
  </si>
  <si>
    <t>NL 643705964</t>
  </si>
  <si>
    <t>Sem 17</t>
  </si>
  <si>
    <t>NL 644311313</t>
  </si>
  <si>
    <t>Brakels Bobax</t>
  </si>
  <si>
    <t>NL 644948755</t>
  </si>
  <si>
    <t>Dol's Airforce One</t>
  </si>
  <si>
    <t>NL 647447224</t>
  </si>
  <si>
    <t>Noorder Palmiro</t>
  </si>
  <si>
    <t>NL 649001767</t>
  </si>
  <si>
    <t>Grashoek Conqueror P</t>
  </si>
  <si>
    <t>NL 653830865</t>
  </si>
  <si>
    <t>Weggelhorster Jumanji</t>
  </si>
  <si>
    <t>NL 656103645</t>
  </si>
  <si>
    <t>Exloër Cameroen P rf</t>
  </si>
  <si>
    <t>NL 656232026</t>
  </si>
  <si>
    <t>De Crob Admiral 3202 PP</t>
  </si>
  <si>
    <t>NL 656743890</t>
  </si>
  <si>
    <t>Cooper van de Blomsteeg</t>
  </si>
  <si>
    <t>NL 660953807</t>
  </si>
  <si>
    <t>Eltin van Maris</t>
  </si>
  <si>
    <t>NL 661903733</t>
  </si>
  <si>
    <t>Farmers Wish Exlor Caruso</t>
  </si>
  <si>
    <t>NL 663278183</t>
  </si>
  <si>
    <t>'t Brook Quashqai</t>
  </si>
  <si>
    <t>NL 663498837</t>
  </si>
  <si>
    <t>De Pol Davy</t>
  </si>
  <si>
    <t>NL 664359977</t>
  </si>
  <si>
    <t>Apina Expert PP</t>
  </si>
  <si>
    <t>NL 664734662</t>
  </si>
  <si>
    <t>Huntje Holstein Red River</t>
  </si>
  <si>
    <t>NL 664794882</t>
  </si>
  <si>
    <t>Sullivan</t>
  </si>
  <si>
    <t>NL 665304567</t>
  </si>
  <si>
    <t>Grashoek Kentucky P</t>
  </si>
  <si>
    <t>NL 665304776</t>
  </si>
  <si>
    <t>Grashoek Galvin</t>
  </si>
  <si>
    <t>NL 667157088</t>
  </si>
  <si>
    <t>Macron van Maris</t>
  </si>
  <si>
    <t>NL 669930094</t>
  </si>
  <si>
    <t>Weggelhorster Delgado</t>
  </si>
  <si>
    <t>NL 671357027</t>
  </si>
  <si>
    <t>Bruno van de Plashoeve</t>
  </si>
  <si>
    <t>NL 671851923</t>
  </si>
  <si>
    <t>De Paarlberg Brandon P</t>
  </si>
  <si>
    <t>NL 673373335</t>
  </si>
  <si>
    <t>6.00</t>
  </si>
  <si>
    <t>Erik 2 van de Blomsteeg</t>
  </si>
  <si>
    <t>NL 673694661</t>
  </si>
  <si>
    <t>Sterk Jort Red</t>
  </si>
  <si>
    <t>NL 675598000</t>
  </si>
  <si>
    <t>Bonhill Dex vd Peul</t>
  </si>
  <si>
    <t>NL 675598365</t>
  </si>
  <si>
    <t>Bonhill Winsome</t>
  </si>
  <si>
    <t>NL 676318036</t>
  </si>
  <si>
    <t>Bossink Level Up</t>
  </si>
  <si>
    <t>NL 677046828</t>
  </si>
  <si>
    <t>De Volmer Barbaros</t>
  </si>
  <si>
    <t>NL 677079615</t>
  </si>
  <si>
    <t>Jordy van 't Zandeind</t>
  </si>
  <si>
    <t>NL 678273681</t>
  </si>
  <si>
    <t>Red Rocks Maddock</t>
  </si>
  <si>
    <t>NL 679780245</t>
  </si>
  <si>
    <t>Plataan Faster</t>
  </si>
  <si>
    <t>NL 681007000</t>
  </si>
  <si>
    <t>Grashoek Mareno</t>
  </si>
  <si>
    <t>NL 681007341</t>
  </si>
  <si>
    <t>Grashoek Insider</t>
  </si>
  <si>
    <t>NL 681007574</t>
  </si>
  <si>
    <t>Shaun van de Graashook</t>
  </si>
  <si>
    <t>NL 681092400</t>
  </si>
  <si>
    <t>Mariahoeve Tribute Red</t>
  </si>
  <si>
    <t>NL 681804278</t>
  </si>
  <si>
    <t>P.M. Elver</t>
  </si>
  <si>
    <t>NL 693632559</t>
  </si>
  <si>
    <t>Rohorst Pioneer rf</t>
  </si>
  <si>
    <t>NL 693909352</t>
  </si>
  <si>
    <t>Mare's Willem</t>
  </si>
  <si>
    <t>NL 694355361</t>
  </si>
  <si>
    <t>Riveur van Maris</t>
  </si>
  <si>
    <t>NL 695320074</t>
  </si>
  <si>
    <t>Weggelhorster The Answer</t>
  </si>
  <si>
    <t>NL 695457752</t>
  </si>
  <si>
    <t>Dario van Pesaken</t>
  </si>
  <si>
    <t>NL 695923734</t>
  </si>
  <si>
    <t>Milan</t>
  </si>
  <si>
    <t>NL 698574890</t>
  </si>
  <si>
    <t>Axel</t>
  </si>
  <si>
    <t>NL 699003023</t>
  </si>
  <si>
    <t>De Vinkenhof Duncan</t>
  </si>
  <si>
    <t>NL 699288598</t>
  </si>
  <si>
    <t>Plataan Friday</t>
  </si>
  <si>
    <t>NL 699495338</t>
  </si>
  <si>
    <t>Blogger</t>
  </si>
  <si>
    <t>NL 699664767</t>
  </si>
  <si>
    <t>Barendonk Pokerface</t>
  </si>
  <si>
    <t>NL 699664806</t>
  </si>
  <si>
    <t>Barendonk Fourdays</t>
  </si>
  <si>
    <t>NL 706845392</t>
  </si>
  <si>
    <t>Gruthuus Uzuri</t>
  </si>
  <si>
    <t>NL 708138395</t>
  </si>
  <si>
    <t>You Tube Devan</t>
  </si>
  <si>
    <t>NL 712321062</t>
  </si>
  <si>
    <t>Weggelhorster Courage P</t>
  </si>
  <si>
    <t>NL 712321327</t>
  </si>
  <si>
    <t>Weggelhorster Ashburton</t>
  </si>
  <si>
    <t>NL 713112001</t>
  </si>
  <si>
    <t>DG OH Donte</t>
  </si>
  <si>
    <t>NL 714461199</t>
  </si>
  <si>
    <t>Apina Movistar</t>
  </si>
  <si>
    <t>NL 715851067</t>
  </si>
  <si>
    <t>Glinzer Daniel</t>
  </si>
  <si>
    <t>NL 715902909</t>
  </si>
  <si>
    <t>Grashoek Valerio P</t>
  </si>
  <si>
    <t>NL 715903407</t>
  </si>
  <si>
    <t>Dino van de Graashook</t>
  </si>
  <si>
    <t>NL 715903414</t>
  </si>
  <si>
    <t>Donovan P</t>
  </si>
  <si>
    <t>NL 715903919</t>
  </si>
  <si>
    <t>Grashoek Ice Age</t>
  </si>
  <si>
    <t>NL 715904051</t>
  </si>
  <si>
    <t>Grashoek Talent</t>
  </si>
  <si>
    <t>NL 715975761</t>
  </si>
  <si>
    <t>Red Rocks Joran P</t>
  </si>
  <si>
    <t>NL 716258151</t>
  </si>
  <si>
    <t>Farmers Wish Laarvallei Novia</t>
  </si>
  <si>
    <t>NL 716378606</t>
  </si>
  <si>
    <t>Tichel Quintana P</t>
  </si>
  <si>
    <t>NL 717378450</t>
  </si>
  <si>
    <t>Grashoek Rhapsody</t>
  </si>
  <si>
    <t>NL 717846135</t>
  </si>
  <si>
    <t>Keyenberg Linedancer P</t>
  </si>
  <si>
    <t>NL 718454131</t>
  </si>
  <si>
    <t>Heuvel Cerny</t>
  </si>
  <si>
    <t>NL 719694909</t>
  </si>
  <si>
    <t>Eastland Wishlist</t>
  </si>
  <si>
    <t>NL 719933390</t>
  </si>
  <si>
    <t>Hoekland Roy</t>
  </si>
  <si>
    <t>NL 720920644</t>
  </si>
  <si>
    <t>Bobo van de Graashook</t>
  </si>
  <si>
    <t>NL 721423757</t>
  </si>
  <si>
    <t>Blankvoort Klaas-Jan</t>
  </si>
  <si>
    <t>NL 721480536</t>
  </si>
  <si>
    <t>Mentor</t>
  </si>
  <si>
    <t>NL 721833110</t>
  </si>
  <si>
    <t>Simons Sandron Sparrendaal</t>
  </si>
  <si>
    <t>NL 722776582</t>
  </si>
  <si>
    <t>'t Brook Quasimodo</t>
  </si>
  <si>
    <t>NL 723095611</t>
  </si>
  <si>
    <t>Eragon P</t>
  </si>
  <si>
    <t>NL 724441769</t>
  </si>
  <si>
    <t>VVH Snapshot</t>
  </si>
  <si>
    <t>NL 724442159</t>
  </si>
  <si>
    <t>VVH Guarino</t>
  </si>
  <si>
    <t>NL 725119432</t>
  </si>
  <si>
    <t>Bossink Red Max</t>
  </si>
  <si>
    <t>NL 725755940</t>
  </si>
  <si>
    <t>Holbra Esmar</t>
  </si>
  <si>
    <t>NL 727262303</t>
  </si>
  <si>
    <t>Roady</t>
  </si>
  <si>
    <t>NL 728457708</t>
  </si>
  <si>
    <t>Ard van de Plashoeve</t>
  </si>
  <si>
    <t>NL 728457722</t>
  </si>
  <si>
    <t>Jaap 2 van de Plashoeve</t>
  </si>
  <si>
    <t>NL 728807460</t>
  </si>
  <si>
    <t>Hedra All Right</t>
  </si>
  <si>
    <t>NL 729453163</t>
  </si>
  <si>
    <t>Boomerang</t>
  </si>
  <si>
    <t>NL 729836193</t>
  </si>
  <si>
    <t>Sjoerd van de Nijekamp</t>
  </si>
  <si>
    <t>NL 730565626</t>
  </si>
  <si>
    <t>Big Redbone</t>
  </si>
  <si>
    <t>NL 731275214</t>
  </si>
  <si>
    <t>Allora Zambesi</t>
  </si>
  <si>
    <t>NL 734355634</t>
  </si>
  <si>
    <t>Hooglaar Guido</t>
  </si>
  <si>
    <t>NL 735575839</t>
  </si>
  <si>
    <t>Big Snow Ball</t>
  </si>
  <si>
    <t>NL 737132388</t>
  </si>
  <si>
    <t>24.00</t>
  </si>
  <si>
    <t>VVH Repairman</t>
  </si>
  <si>
    <t>NL 737303054</t>
  </si>
  <si>
    <t>DGF Casimir</t>
  </si>
  <si>
    <t>NL 737919394</t>
  </si>
  <si>
    <t>Weggelhorster Black Velvet</t>
  </si>
  <si>
    <t>NL 738916954</t>
  </si>
  <si>
    <t>Farmers Wish Batenburg Larando</t>
  </si>
  <si>
    <t>NL 740466834</t>
  </si>
  <si>
    <t>29.00</t>
  </si>
  <si>
    <t>Big Malki</t>
  </si>
  <si>
    <t>NL 740501337</t>
  </si>
  <si>
    <t>De Vinkenhof James</t>
  </si>
  <si>
    <t>NL 740906316</t>
  </si>
  <si>
    <t>Bicc Overview</t>
  </si>
  <si>
    <t>NL 740980613</t>
  </si>
  <si>
    <t>Grashoek Crossfire</t>
  </si>
  <si>
    <t>NL 740982044</t>
  </si>
  <si>
    <t>Grashoek Sunshine</t>
  </si>
  <si>
    <t>NL 740982316</t>
  </si>
  <si>
    <t>Grashoek Tuur</t>
  </si>
  <si>
    <t>NL 742125052</t>
  </si>
  <si>
    <t>Watson</t>
  </si>
  <si>
    <t>NL 745732824</t>
  </si>
  <si>
    <t>Hoekland Tycoon</t>
  </si>
  <si>
    <t>NL 747277909</t>
  </si>
  <si>
    <t>De Pol Powerline</t>
  </si>
  <si>
    <t>NL 748398751</t>
  </si>
  <si>
    <t>Manifesto van de Peul</t>
  </si>
  <si>
    <t>NL 749206912</t>
  </si>
  <si>
    <t>Batenburg Red Ginstro</t>
  </si>
  <si>
    <t>NL 749807739</t>
  </si>
  <si>
    <t>D'n Driehoek Red Devil P</t>
  </si>
  <si>
    <t>NL 750300605</t>
  </si>
  <si>
    <t>Koepon Booster</t>
  </si>
  <si>
    <t>NL 752535139</t>
  </si>
  <si>
    <t>Hoekland Bono</t>
  </si>
  <si>
    <t>NL 754773692</t>
  </si>
  <si>
    <t>Meervelder Tinus 269</t>
  </si>
  <si>
    <t>NL 754798190</t>
  </si>
  <si>
    <t>Vandenberg Vermont</t>
  </si>
  <si>
    <t>NL 755400018</t>
  </si>
  <si>
    <t>Wildhof Lukas</t>
  </si>
  <si>
    <t>NL 755898903</t>
  </si>
  <si>
    <t>Cogent Supershot</t>
  </si>
  <si>
    <t>NL 756355980</t>
  </si>
  <si>
    <t>Rowan van Maris</t>
  </si>
  <si>
    <t>NL 759258000</t>
  </si>
  <si>
    <t>De Blanke Biele Resandor P</t>
  </si>
  <si>
    <t>NL 759639320</t>
  </si>
  <si>
    <t>RH DG Adam Red</t>
  </si>
  <si>
    <t>NL 759639368</t>
  </si>
  <si>
    <t>DG RH Alphaman</t>
  </si>
  <si>
    <t>NL 760015144</t>
  </si>
  <si>
    <t>Elancher van de Simonshoek</t>
  </si>
  <si>
    <t>NL 760577404</t>
  </si>
  <si>
    <t>Big Redstar</t>
  </si>
  <si>
    <t>NL 761679819</t>
  </si>
  <si>
    <t>Theodorus van Halfweg</t>
  </si>
  <si>
    <t>NL 761902690</t>
  </si>
  <si>
    <t>P.M. Nebraska</t>
  </si>
  <si>
    <t>NL 762070183</t>
  </si>
  <si>
    <t>Big Clyde</t>
  </si>
  <si>
    <t>NL 762756074</t>
  </si>
  <si>
    <t>Apina Suanley</t>
  </si>
  <si>
    <t>NL 766101083</t>
  </si>
  <si>
    <t>Groenibo Zephyr Red</t>
  </si>
  <si>
    <t>NL 767184667</t>
  </si>
  <si>
    <t>Grashoek Innovation</t>
  </si>
  <si>
    <t>NL 767185521</t>
  </si>
  <si>
    <t>Grashoek Bradley rf</t>
  </si>
  <si>
    <t>NL 767606990</t>
  </si>
  <si>
    <t>Batenburg Michael</t>
  </si>
  <si>
    <t>NL 768757934</t>
  </si>
  <si>
    <t>Tienmorgen Darwin</t>
  </si>
  <si>
    <t>NL 783284837</t>
  </si>
  <si>
    <t>91</t>
  </si>
  <si>
    <t>Highland</t>
  </si>
  <si>
    <t>Sir van Wesler</t>
  </si>
  <si>
    <t>NL 837398446</t>
  </si>
  <si>
    <t>Jacob's Juweel</t>
  </si>
  <si>
    <t>NL 840442679</t>
  </si>
  <si>
    <t>Drouner K&amp;L Augustus P-Red</t>
  </si>
  <si>
    <t>NL 840511931</t>
  </si>
  <si>
    <t>Uenk Mexx</t>
  </si>
  <si>
    <t>NL 841866724</t>
  </si>
  <si>
    <t>Barendonk Dynamic</t>
  </si>
  <si>
    <t>NL 842021641</t>
  </si>
  <si>
    <t>Rivelino 592</t>
  </si>
  <si>
    <t>NL 842907459</t>
  </si>
  <si>
    <t>Batenburg Touchdown</t>
  </si>
  <si>
    <t>NL 842907769</t>
  </si>
  <si>
    <t>Batenburg Topgrade</t>
  </si>
  <si>
    <t>NL 866025131</t>
  </si>
  <si>
    <t>Woeste Polder Stormwind</t>
  </si>
  <si>
    <t>NL 866038759</t>
  </si>
  <si>
    <t>VVH Boobytrap</t>
  </si>
  <si>
    <t>NL 866038812</t>
  </si>
  <si>
    <t>VVH Perico rf</t>
  </si>
  <si>
    <t>NL 866039170</t>
  </si>
  <si>
    <t>VVH Bookmaker</t>
  </si>
  <si>
    <t>NL 868565280</t>
  </si>
  <si>
    <t>Brakels Tex</t>
  </si>
  <si>
    <t>NL 869497890</t>
  </si>
  <si>
    <t>Farmers Wish Jovanotti</t>
  </si>
  <si>
    <t>NL 869497960</t>
  </si>
  <si>
    <t>Grashoek Malta</t>
  </si>
  <si>
    <t>NL 870245907</t>
  </si>
  <si>
    <t>Red Vision</t>
  </si>
  <si>
    <t>NL 870246032</t>
  </si>
  <si>
    <t>Red Revenue</t>
  </si>
  <si>
    <t>NL 871328968</t>
  </si>
  <si>
    <t>De Graslanden Markiem</t>
  </si>
  <si>
    <t>NL 871440767</t>
  </si>
  <si>
    <t>Idaho Joe</t>
  </si>
  <si>
    <t>NL 871618148</t>
  </si>
  <si>
    <t>Beeze Maikman</t>
  </si>
  <si>
    <t>NL 871651819</t>
  </si>
  <si>
    <t>Roberti van de Veneburen</t>
  </si>
  <si>
    <t>NL 871661692</t>
  </si>
  <si>
    <t>Gansey's Red Cadillac</t>
  </si>
  <si>
    <t>NL 871724421</t>
  </si>
  <si>
    <t>Weggelhorster Rebel</t>
  </si>
  <si>
    <t>NL 871724539</t>
  </si>
  <si>
    <t>Weggelhorster Kensington</t>
  </si>
  <si>
    <t>NL 872390502</t>
  </si>
  <si>
    <t>VDR Slash</t>
  </si>
  <si>
    <t>NL 872953615</t>
  </si>
  <si>
    <t>Heuvel Headline</t>
  </si>
  <si>
    <t>NL 873091846</t>
  </si>
  <si>
    <t>J &amp; G Redspot</t>
  </si>
  <si>
    <t>NL 875893578</t>
  </si>
  <si>
    <t>J &amp; G Troubleshooter</t>
  </si>
  <si>
    <t>NL 875966205</t>
  </si>
  <si>
    <t>Jimm Holstein Mr. Winner</t>
  </si>
  <si>
    <t>NL 876749676</t>
  </si>
  <si>
    <t>Molenkamp Rojo</t>
  </si>
  <si>
    <t>NL 876779387</t>
  </si>
  <si>
    <t>De Rith Tedbull</t>
  </si>
  <si>
    <t>NL 877600141</t>
  </si>
  <si>
    <t>Velner Pieter P</t>
  </si>
  <si>
    <t>NL 877732499</t>
  </si>
  <si>
    <t>Landschot 3249</t>
  </si>
  <si>
    <t>NL 880303842</t>
  </si>
  <si>
    <t>Houston</t>
  </si>
  <si>
    <t>NL 883206498</t>
  </si>
  <si>
    <t>Farmers Wish Alessandro</t>
  </si>
  <si>
    <t>NL 883254752</t>
  </si>
  <si>
    <t>Senco van Maris</t>
  </si>
  <si>
    <t>NL 883371431</t>
  </si>
  <si>
    <t>Red Rocks Rasputin P</t>
  </si>
  <si>
    <t>NL 883790814</t>
  </si>
  <si>
    <t>Bonhill Kratos</t>
  </si>
  <si>
    <t>NL 884109275</t>
  </si>
  <si>
    <t>Topspeed Chendo</t>
  </si>
  <si>
    <t>NL 886784106</t>
  </si>
  <si>
    <t>Amsweer Cascade</t>
  </si>
  <si>
    <t>NL 887310382</t>
  </si>
  <si>
    <t>Topspeed Samoa</t>
  </si>
  <si>
    <t>NL 887813711</t>
  </si>
  <si>
    <t>Navarro</t>
  </si>
  <si>
    <t>NL 888182270</t>
  </si>
  <si>
    <t>Bertus 12</t>
  </si>
  <si>
    <t>NL 888622752</t>
  </si>
  <si>
    <t>40</t>
  </si>
  <si>
    <t>Mr. Valley Starlight</t>
  </si>
  <si>
    <t>NL 888659952</t>
  </si>
  <si>
    <t>Van de Peelsehoeve Samoerai</t>
  </si>
  <si>
    <t>NL 890977549</t>
  </si>
  <si>
    <t>Anne 6</t>
  </si>
  <si>
    <t>NL 892243776</t>
  </si>
  <si>
    <t>Drouner Abraxas Red P</t>
  </si>
  <si>
    <t>NL 892243846</t>
  </si>
  <si>
    <t>Drouner Postman Red</t>
  </si>
  <si>
    <t>NL 893556860</t>
  </si>
  <si>
    <t>Holbra Mastershot</t>
  </si>
  <si>
    <t>NL 893612674</t>
  </si>
  <si>
    <t>Mastenbroeker Fletcher</t>
  </si>
  <si>
    <t>NL 893665027</t>
  </si>
  <si>
    <t>Farmers Wish J.H. Mr. White</t>
  </si>
  <si>
    <t>NL 893665197</t>
  </si>
  <si>
    <t>Jimm Holstein Mr. Bobo</t>
  </si>
  <si>
    <t>NL 894360914</t>
  </si>
  <si>
    <t>Lady Lover</t>
  </si>
  <si>
    <t>NL 894812910</t>
  </si>
  <si>
    <t>Poppe Fame P</t>
  </si>
  <si>
    <t>NL 896370371</t>
  </si>
  <si>
    <t>Meervelder Aldrik</t>
  </si>
  <si>
    <t>NL 896554780</t>
  </si>
  <si>
    <t>BAC Jade</t>
  </si>
  <si>
    <t>NL 898157961</t>
  </si>
  <si>
    <t>Ruud van de Plashoeve</t>
  </si>
  <si>
    <t>NL 898158003</t>
  </si>
  <si>
    <t>Taco van de Plashoeve</t>
  </si>
  <si>
    <t>NL 918425995</t>
  </si>
  <si>
    <t>Weggelhorster Precious</t>
  </si>
  <si>
    <t>NL 918426145</t>
  </si>
  <si>
    <t>Weggelhorster So What</t>
  </si>
  <si>
    <t>NL 918426208</t>
  </si>
  <si>
    <t>Weggelhorster Confidence</t>
  </si>
  <si>
    <t>NL 919610996</t>
  </si>
  <si>
    <t>W.H. Xtreem</t>
  </si>
  <si>
    <t>NL 920078770</t>
  </si>
  <si>
    <t>DG All Star PP</t>
  </si>
  <si>
    <t>NL 920490354</t>
  </si>
  <si>
    <t>De Biesheuvel Creon P</t>
  </si>
  <si>
    <t>NL 921223890</t>
  </si>
  <si>
    <t>Vero Ganador</t>
  </si>
  <si>
    <t>NL 921253176</t>
  </si>
  <si>
    <t>Feije Fairfax</t>
  </si>
  <si>
    <t>NL 924108956</t>
  </si>
  <si>
    <t>Broeks Vladimir P</t>
  </si>
  <si>
    <t>NL 926622612</t>
  </si>
  <si>
    <t>Weggelhorster Undercover</t>
  </si>
  <si>
    <t>NL 926965252</t>
  </si>
  <si>
    <t>Trailblazer</t>
  </si>
  <si>
    <t>NL 927185899</t>
  </si>
  <si>
    <t>Big Sentaro</t>
  </si>
  <si>
    <t>NL 927385538</t>
  </si>
  <si>
    <t>Steegink Chico</t>
  </si>
  <si>
    <t>NL 928710375</t>
  </si>
  <si>
    <t>De Oosterhof DG DV Canonpower ET</t>
  </si>
  <si>
    <t>NL 929799654</t>
  </si>
  <si>
    <t>Macgyver van de Peul</t>
  </si>
  <si>
    <t>NL 930656562</t>
  </si>
  <si>
    <t>Menno van de Plashoeve</t>
  </si>
  <si>
    <t>NL 930656694</t>
  </si>
  <si>
    <t>Bob van de Plashoeve</t>
  </si>
  <si>
    <t>NL 931248841</t>
  </si>
  <si>
    <t>Leo</t>
  </si>
  <si>
    <t>NL 931338229</t>
  </si>
  <si>
    <t>Frewin P</t>
  </si>
  <si>
    <t>NL 932656766</t>
  </si>
  <si>
    <t>Oelhorst AK BH Jolmer</t>
  </si>
  <si>
    <t>NL 933340101</t>
  </si>
  <si>
    <t>Enforcer</t>
  </si>
  <si>
    <t>NL 934490407</t>
  </si>
  <si>
    <t>Amsweer Solution</t>
  </si>
  <si>
    <t>NL 937021743</t>
  </si>
  <si>
    <t>Batenburg Jacques</t>
  </si>
  <si>
    <t>NL 938278232</t>
  </si>
  <si>
    <t>Mark van de Eikenhof</t>
  </si>
  <si>
    <t>NL 938363196</t>
  </si>
  <si>
    <t>Jimm Holsteins Mr. Fred</t>
  </si>
  <si>
    <t>NL 938665511</t>
  </si>
  <si>
    <t>JIMM. Holstein Iceman</t>
  </si>
  <si>
    <t>NL 940944136</t>
  </si>
  <si>
    <t>Dol's Galant</t>
  </si>
  <si>
    <t>NL 943370334</t>
  </si>
  <si>
    <t>Batouwe Patbull Red</t>
  </si>
  <si>
    <t>NL 944094860</t>
  </si>
  <si>
    <t>J&amp;G Marsman</t>
  </si>
  <si>
    <t>NL 944095058</t>
  </si>
  <si>
    <t>J &amp; G Gidion</t>
  </si>
  <si>
    <t>NL 944326422</t>
  </si>
  <si>
    <t>Weggelhorster Wind of Change</t>
  </si>
  <si>
    <t>NL 944457164</t>
  </si>
  <si>
    <t>Alfa 2 van de Plashoeve</t>
  </si>
  <si>
    <t>NL 944457304</t>
  </si>
  <si>
    <t>Joep van de Plashoeve</t>
  </si>
  <si>
    <t>NL 947608424</t>
  </si>
  <si>
    <t>Batenburg Geronimo</t>
  </si>
  <si>
    <t>NL 947609225</t>
  </si>
  <si>
    <t>Batenburg Arrow</t>
  </si>
  <si>
    <t>NL 966694187</t>
  </si>
  <si>
    <t>JK Eder Seto P</t>
  </si>
  <si>
    <t>NL 970128809</t>
  </si>
  <si>
    <t>Bestyet Roxie's Rocket</t>
  </si>
  <si>
    <t>NL 970134318</t>
  </si>
  <si>
    <t>Degen</t>
  </si>
  <si>
    <t>NL 970143840</t>
  </si>
  <si>
    <t>Bova Oniraloin</t>
  </si>
  <si>
    <t>NL 970144021</t>
  </si>
  <si>
    <t>Bova Gazelle</t>
  </si>
  <si>
    <t>NL 970162838</t>
  </si>
  <si>
    <t>Bova Trianon</t>
  </si>
  <si>
    <t>NL 970162890</t>
  </si>
  <si>
    <t>Drumcrow Power Drive B149</t>
  </si>
  <si>
    <t>NL 970180537</t>
  </si>
  <si>
    <t>Bon View Paragon 2108</t>
  </si>
  <si>
    <t>NL 970180614</t>
  </si>
  <si>
    <t>Red HR Chief 48F</t>
  </si>
  <si>
    <t>NL 970180652</t>
  </si>
  <si>
    <t>93</t>
  </si>
  <si>
    <t>Texas Longhorn</t>
  </si>
  <si>
    <t>LLC Enduro 15E</t>
  </si>
  <si>
    <t>NL 970187002</t>
  </si>
  <si>
    <t>Cervi Woodstock</t>
  </si>
  <si>
    <t>SMOFK0430</t>
  </si>
  <si>
    <t>Sumo Cattle Co Michifuku K430</t>
  </si>
  <si>
    <t>UK 101251301443</t>
  </si>
  <si>
    <t>Skyhigh Hartland</t>
  </si>
  <si>
    <t>UK 103847700927</t>
  </si>
  <si>
    <t>Whinfellpark Garnish</t>
  </si>
  <si>
    <t>UK 120645601496</t>
  </si>
  <si>
    <t>Roydmoor Franklyn T496</t>
  </si>
  <si>
    <t>UK 160193703425</t>
  </si>
  <si>
    <t>Cogent Twist</t>
  </si>
  <si>
    <t>UK 261437703767</t>
  </si>
  <si>
    <t>Wintersell Demon ET</t>
  </si>
  <si>
    <t>UK 302690500430</t>
  </si>
  <si>
    <t>32</t>
  </si>
  <si>
    <t>Ayrshire/Guernsey</t>
  </si>
  <si>
    <t>Highway Tourist</t>
  </si>
  <si>
    <t>UK 311677500043</t>
  </si>
  <si>
    <t>Black N Blue Playboy</t>
  </si>
  <si>
    <t>UK 348763300720</t>
  </si>
  <si>
    <t>82</t>
  </si>
  <si>
    <t>English Longhorn</t>
  </si>
  <si>
    <t>Gupworthy Onzlo</t>
  </si>
  <si>
    <t>UK 364737201986</t>
  </si>
  <si>
    <t>Sherdon Reliable</t>
  </si>
  <si>
    <t>UK 364737701956</t>
  </si>
  <si>
    <t>Sherdon Rustic</t>
  </si>
  <si>
    <t>UK 542697400789</t>
  </si>
  <si>
    <t>Roydmoor Festive N789</t>
  </si>
  <si>
    <t>UK 937005754614</t>
  </si>
  <si>
    <t>Inch Gain</t>
  </si>
  <si>
    <t>UK 942210313425</t>
  </si>
  <si>
    <t>Silverwood Mark</t>
  </si>
  <si>
    <t>US 100462856</t>
  </si>
  <si>
    <t>Stillmore Pardner Modesto</t>
  </si>
  <si>
    <t>US 144292015</t>
  </si>
  <si>
    <t>Gloryland Lexican</t>
  </si>
  <si>
    <t>US 196808</t>
  </si>
  <si>
    <t>Bridge View Drambuie</t>
  </si>
  <si>
    <t>US 197430</t>
  </si>
  <si>
    <t>Front Line Jolt Burton</t>
  </si>
  <si>
    <t>US 3125385183</t>
  </si>
  <si>
    <t>Gloryland Jaguar-ET</t>
  </si>
  <si>
    <t>US 3140044129</t>
  </si>
  <si>
    <t>Pa-Red-Rock Ch Cash rf</t>
  </si>
  <si>
    <t>US 3142495119</t>
  </si>
  <si>
    <t>Covington Oliver Mace-P</t>
  </si>
  <si>
    <t>US 3147393101</t>
  </si>
  <si>
    <t>Ridgedale Gchip Felon</t>
  </si>
  <si>
    <t>US 3200059526</t>
  </si>
  <si>
    <t>Genesource Johnboy</t>
  </si>
  <si>
    <t>US 3205948580</t>
  </si>
  <si>
    <t>Scenic-Vista Rdel Radix-P rf</t>
  </si>
  <si>
    <t>US 56653235</t>
  </si>
  <si>
    <t>Windy-Knoll-View Pep-Red</t>
  </si>
  <si>
    <t>US 70316477</t>
  </si>
  <si>
    <t>Way-OK Supersonic Gable</t>
  </si>
  <si>
    <t>US 73130038</t>
  </si>
  <si>
    <t>Ja-Bob Rex PP Red</t>
  </si>
  <si>
    <t>US 73676802</t>
  </si>
  <si>
    <t>Fourdianmondb Royal Rex</t>
  </si>
  <si>
    <t>DE 1405723993</t>
  </si>
  <si>
    <t>SHA Lemur PP</t>
  </si>
  <si>
    <t>NL 892243675</t>
  </si>
  <si>
    <t>Drouner Potency Red</t>
  </si>
  <si>
    <t>NL 685132058</t>
  </si>
  <si>
    <t>Weggelhorster Combi Bonito</t>
  </si>
  <si>
    <t>NL 608951407</t>
  </si>
  <si>
    <t>De Nautena Meester</t>
  </si>
  <si>
    <t>NL 628200639</t>
  </si>
  <si>
    <t>Holwerda Finbar</t>
  </si>
  <si>
    <t>DE 0540373734</t>
  </si>
  <si>
    <t>Rintje</t>
  </si>
  <si>
    <t>NL 614371091</t>
  </si>
  <si>
    <t>Prins Holsteins Rudolf Red</t>
  </si>
  <si>
    <t>NL 731915118</t>
  </si>
  <si>
    <t>Erfgooier Dirk P</t>
  </si>
  <si>
    <t>NL 577409938</t>
  </si>
  <si>
    <t>Rosengarten Musthave Red</t>
  </si>
  <si>
    <t>NL 676880768</t>
  </si>
  <si>
    <t>Bjorn van 't Zandeind</t>
  </si>
  <si>
    <t>NL 676880814</t>
  </si>
  <si>
    <t>Bassie van 't Zandeind</t>
  </si>
  <si>
    <t>UK 915176930217</t>
  </si>
  <si>
    <t>Ballylough Ranger</t>
  </si>
  <si>
    <t>DE 0955328422</t>
  </si>
  <si>
    <t>Epidot</t>
  </si>
  <si>
    <t>DE 1082659673</t>
  </si>
  <si>
    <t>Hailstone PP</t>
  </si>
  <si>
    <t>NL 642467753</t>
  </si>
  <si>
    <t>SJK Helium</t>
  </si>
  <si>
    <t>FR 7402673246</t>
  </si>
  <si>
    <t>44</t>
  </si>
  <si>
    <t>Abondance</t>
  </si>
  <si>
    <t>Marquis TS</t>
  </si>
  <si>
    <t>NL 15-369755</t>
  </si>
  <si>
    <t>EDDI</t>
  </si>
  <si>
    <t>NL 12-189063</t>
  </si>
  <si>
    <t>BEAR-PATH FRISKY ET</t>
  </si>
  <si>
    <t>NL 15-661920</t>
  </si>
  <si>
    <t>SCHICK</t>
  </si>
  <si>
    <t>NL 15-373425</t>
  </si>
  <si>
    <t>LUCHS</t>
  </si>
  <si>
    <t>NL 15-660360</t>
  </si>
  <si>
    <t>VALENTIN</t>
  </si>
  <si>
    <t>NL 15-660780</t>
  </si>
  <si>
    <t>PERLGRAF</t>
  </si>
  <si>
    <t>NL 13-362485</t>
  </si>
  <si>
    <t>HANOVERHILL TTR ROCKET</t>
  </si>
  <si>
    <t>NL 13-362605</t>
  </si>
  <si>
    <t>HANOVERHILL TRIPLE SUN</t>
  </si>
  <si>
    <t>NL 13-370925</t>
  </si>
  <si>
    <t>ROSE VEGA KASEY ET</t>
  </si>
  <si>
    <t>NL 83-376441</t>
  </si>
  <si>
    <t>PICKLAND BLAZE ET RED</t>
  </si>
  <si>
    <t>NL 13-338794</t>
  </si>
  <si>
    <t>VALMARLYN BANKER</t>
  </si>
  <si>
    <t>NL 82-1898962</t>
  </si>
  <si>
    <t>DINOMI DEACON RED</t>
  </si>
  <si>
    <t>NL 13-359218</t>
  </si>
  <si>
    <t>SAVAGEDALE COUNT ROY ET</t>
  </si>
  <si>
    <t>NL 970080028</t>
  </si>
  <si>
    <t>Hallstad 642</t>
  </si>
  <si>
    <t>NL 970080004</t>
  </si>
  <si>
    <t>Bovallen</t>
  </si>
  <si>
    <t>NL 970080042</t>
  </si>
  <si>
    <t>Gamlegard 409</t>
  </si>
  <si>
    <t>NL 970080011</t>
  </si>
  <si>
    <t>Grindegard 439</t>
  </si>
  <si>
    <t>NL 970080059</t>
  </si>
  <si>
    <t>Floda Sund 431</t>
  </si>
  <si>
    <t>NL 970080066</t>
  </si>
  <si>
    <t>Tosarby 360</t>
  </si>
  <si>
    <t>NL 970080073</t>
  </si>
  <si>
    <t>Grasgarde 820</t>
  </si>
  <si>
    <t>NL 970080035</t>
  </si>
  <si>
    <t>Skyllberg 676</t>
  </si>
  <si>
    <t>NL 970080080</t>
  </si>
  <si>
    <t>Ava 522</t>
  </si>
  <si>
    <t>NL 970080097</t>
  </si>
  <si>
    <t>Vomtorp 682</t>
  </si>
  <si>
    <t>NL 280120292</t>
  </si>
  <si>
    <t>Grashoek Galm</t>
  </si>
  <si>
    <t>NL 990374600</t>
  </si>
  <si>
    <t>Echo</t>
  </si>
  <si>
    <t>NL 990378121</t>
  </si>
  <si>
    <t>Botan</t>
  </si>
  <si>
    <t>NL 252870220</t>
  </si>
  <si>
    <t>Bird</t>
  </si>
  <si>
    <t>NL 990198682</t>
  </si>
  <si>
    <t>Kant</t>
  </si>
  <si>
    <t>NL 990490379</t>
  </si>
  <si>
    <t>Vuca</t>
  </si>
  <si>
    <t>NL 990490386</t>
  </si>
  <si>
    <t>Monarch</t>
  </si>
  <si>
    <t>NL 990485957</t>
  </si>
  <si>
    <t>Gerd</t>
  </si>
  <si>
    <t>NL 990374617</t>
  </si>
  <si>
    <t>Jeff</t>
  </si>
  <si>
    <t>NL 252837395</t>
  </si>
  <si>
    <t>Grashoek Diesel</t>
  </si>
  <si>
    <t>NL 280124629</t>
  </si>
  <si>
    <t>Florijn</t>
  </si>
  <si>
    <t>NL 990205463</t>
  </si>
  <si>
    <t>Arthur</t>
  </si>
  <si>
    <t>NL 990486462</t>
  </si>
  <si>
    <t>Eugen</t>
  </si>
  <si>
    <t>NL 990486602</t>
  </si>
  <si>
    <t>Pyreneeenrex</t>
  </si>
  <si>
    <t>NL 990370451</t>
  </si>
  <si>
    <t>Favorit</t>
  </si>
  <si>
    <t>NL 990370444</t>
  </si>
  <si>
    <t>Baluto</t>
  </si>
  <si>
    <t>NL 990370398</t>
  </si>
  <si>
    <t>Tim</t>
  </si>
  <si>
    <t>NL 252517930</t>
  </si>
  <si>
    <t>Euro</t>
  </si>
  <si>
    <t>NL 280082815</t>
  </si>
  <si>
    <t>90</t>
  </si>
  <si>
    <t>Overig</t>
  </si>
  <si>
    <t>Nachtschade</t>
  </si>
  <si>
    <t>NL 990489377</t>
  </si>
  <si>
    <t>Eer</t>
  </si>
  <si>
    <t>NL 253060086</t>
  </si>
  <si>
    <t>Opium</t>
  </si>
  <si>
    <t>NL 990489935</t>
  </si>
  <si>
    <t>Erik</t>
  </si>
  <si>
    <t>NL 252966079</t>
  </si>
  <si>
    <t>Grashoek Analyst</t>
  </si>
  <si>
    <t>NL 252891377</t>
  </si>
  <si>
    <t>Grashoek Lunik</t>
  </si>
  <si>
    <t>NL 990485584</t>
  </si>
  <si>
    <t>Beter</t>
  </si>
  <si>
    <t>NL 253231637</t>
  </si>
  <si>
    <t>Sander</t>
  </si>
  <si>
    <t>NL 253091668</t>
  </si>
  <si>
    <t>Eugene</t>
  </si>
  <si>
    <t>NL 990489120</t>
  </si>
  <si>
    <t>Stormen</t>
  </si>
  <si>
    <t>NL 252900457</t>
  </si>
  <si>
    <t>Grashoek Bleskie</t>
  </si>
  <si>
    <t>NL 280407227</t>
  </si>
  <si>
    <t>Sibo 20</t>
  </si>
  <si>
    <t>NL 990493587</t>
  </si>
  <si>
    <t>Lotus</t>
  </si>
  <si>
    <t>NL 990493741</t>
  </si>
  <si>
    <t>Sieg</t>
  </si>
  <si>
    <t>NL 990494876</t>
  </si>
  <si>
    <t>Chief</t>
  </si>
  <si>
    <t>NL 253184090</t>
  </si>
  <si>
    <t>Kelt</t>
  </si>
  <si>
    <t>NL 252937727</t>
  </si>
  <si>
    <t>Frederiek</t>
  </si>
  <si>
    <t>NL 990605322</t>
  </si>
  <si>
    <t>Horcher</t>
  </si>
  <si>
    <t>NL 990605207</t>
  </si>
  <si>
    <t>Victorie</t>
  </si>
  <si>
    <t>NL 990605315</t>
  </si>
  <si>
    <t>Erhard</t>
  </si>
  <si>
    <t>NL 253439736</t>
  </si>
  <si>
    <t>Leider</t>
  </si>
  <si>
    <t>NL 990606697</t>
  </si>
  <si>
    <t>Fog</t>
  </si>
  <si>
    <t>NL 990610883</t>
  </si>
  <si>
    <t>Sporter</t>
  </si>
  <si>
    <t>NL 280589347</t>
  </si>
  <si>
    <t>Grashoek Macht</t>
  </si>
  <si>
    <t>NL 990611590</t>
  </si>
  <si>
    <t>Zwarte Tulp</t>
  </si>
  <si>
    <t>NL 280654614</t>
  </si>
  <si>
    <t>Kraal</t>
  </si>
  <si>
    <t>NL 990614311</t>
  </si>
  <si>
    <t>Symphonie</t>
  </si>
  <si>
    <t>NL 990613116</t>
  </si>
  <si>
    <t>Elegant</t>
  </si>
  <si>
    <t>NL 909135706</t>
  </si>
  <si>
    <t>60</t>
  </si>
  <si>
    <t>Dikbil</t>
  </si>
  <si>
    <t>Bulldozer</t>
  </si>
  <si>
    <t>NL 253704913</t>
  </si>
  <si>
    <t>Gladjanus</t>
  </si>
  <si>
    <t>NL 853680136</t>
  </si>
  <si>
    <t>Monster</t>
  </si>
  <si>
    <t>NL 280553018</t>
  </si>
  <si>
    <t>Grashoek Tourist</t>
  </si>
  <si>
    <t>NL 280552109</t>
  </si>
  <si>
    <t>Red Torpedo</t>
  </si>
  <si>
    <t>NL 990693365</t>
  </si>
  <si>
    <t>Winner</t>
  </si>
  <si>
    <t>NL 990612663</t>
  </si>
  <si>
    <t>FRED</t>
  </si>
  <si>
    <t>NL 990693473</t>
  </si>
  <si>
    <t>Enbovi</t>
  </si>
  <si>
    <t>NL 280449731</t>
  </si>
  <si>
    <t>Favoriet</t>
  </si>
  <si>
    <t>NL 253709235</t>
  </si>
  <si>
    <t>Til</t>
  </si>
  <si>
    <t>NL 280846141</t>
  </si>
  <si>
    <t>Fantasio</t>
  </si>
  <si>
    <t>NL 253727484</t>
  </si>
  <si>
    <t>Alpengids</t>
  </si>
  <si>
    <t>NL 990694700</t>
  </si>
  <si>
    <t>Mail</t>
  </si>
  <si>
    <t>NL 990687476</t>
  </si>
  <si>
    <t>Mantel</t>
  </si>
  <si>
    <t>NL 253535887</t>
  </si>
  <si>
    <t>Grashoek Donder</t>
  </si>
  <si>
    <t>NL 508869233</t>
  </si>
  <si>
    <t>Rivelino 172</t>
  </si>
  <si>
    <t>NL 508809176</t>
  </si>
  <si>
    <t>Rivelino 166</t>
  </si>
  <si>
    <t>NL 990724122</t>
  </si>
  <si>
    <t>Vancur</t>
  </si>
  <si>
    <t>NL 990724331</t>
  </si>
  <si>
    <t>Salvo</t>
  </si>
  <si>
    <t>NL 990696908</t>
  </si>
  <si>
    <t>Alper</t>
  </si>
  <si>
    <t>NL 312328360</t>
  </si>
  <si>
    <t>Klooster Synaeda I 3</t>
  </si>
  <si>
    <t>NL 704456596</t>
  </si>
  <si>
    <t>Jos 58</t>
  </si>
  <si>
    <t>NL 953199631</t>
  </si>
  <si>
    <t>Raket</t>
  </si>
  <si>
    <t>NL 281056828</t>
  </si>
  <si>
    <t>Sjors</t>
  </si>
  <si>
    <t>NL 990727804</t>
  </si>
  <si>
    <t>Valk</t>
  </si>
  <si>
    <t>NL 253930082</t>
  </si>
  <si>
    <t>Sikkelklaver</t>
  </si>
  <si>
    <t>NL 281084230</t>
  </si>
  <si>
    <t>Grashoek Allround</t>
  </si>
  <si>
    <t>NL 281080322</t>
  </si>
  <si>
    <t>Grashoek Pierement</t>
  </si>
  <si>
    <t>NL 990694337</t>
  </si>
  <si>
    <t>Ankerster</t>
  </si>
  <si>
    <t>NL 990693372</t>
  </si>
  <si>
    <t>Koord</t>
  </si>
  <si>
    <t>NL 253777504</t>
  </si>
  <si>
    <t>Kras (Kraal A1)</t>
  </si>
  <si>
    <t>NL 990863209</t>
  </si>
  <si>
    <t>Licht</t>
  </si>
  <si>
    <t>NL 990895581</t>
  </si>
  <si>
    <t>Alpentruc</t>
  </si>
  <si>
    <t>NL 990895574</t>
  </si>
  <si>
    <t>Nieuwzeealp</t>
  </si>
  <si>
    <t>NL 280963039</t>
  </si>
  <si>
    <t>Oder</t>
  </si>
  <si>
    <t>NL 803471201</t>
  </si>
  <si>
    <t>Gulden Vlies</t>
  </si>
  <si>
    <t>NL 990921545</t>
  </si>
  <si>
    <t>Kampanje</t>
  </si>
  <si>
    <t>NL 990919300</t>
  </si>
  <si>
    <t>Chino</t>
  </si>
  <si>
    <t>NL 281169638</t>
  </si>
  <si>
    <t>Grashoek Zeus</t>
  </si>
  <si>
    <t>NL 990953632</t>
  </si>
  <si>
    <t>Nougat</t>
  </si>
  <si>
    <t>NL 254113103</t>
  </si>
  <si>
    <t>Video</t>
  </si>
  <si>
    <t>NL 990928382</t>
  </si>
  <si>
    <t>Rode Tulp</t>
  </si>
  <si>
    <t>NL 510377553</t>
  </si>
  <si>
    <t>Jonker</t>
  </si>
  <si>
    <t>NL 281258929</t>
  </si>
  <si>
    <t>Lol</t>
  </si>
  <si>
    <t>NL 990843357</t>
  </si>
  <si>
    <t>Waarde</t>
  </si>
  <si>
    <t>NL 281255401</t>
  </si>
  <si>
    <t>Stil</t>
  </si>
  <si>
    <t>NL 990811253</t>
  </si>
  <si>
    <t>Bont</t>
  </si>
  <si>
    <t>NL 507049601</t>
  </si>
  <si>
    <t>Lentetulp</t>
  </si>
  <si>
    <t>NL 253977058</t>
  </si>
  <si>
    <t>Taxus</t>
  </si>
  <si>
    <t>NL 281350597</t>
  </si>
  <si>
    <t>Maradonna</t>
  </si>
  <si>
    <t>NL 990492661</t>
  </si>
  <si>
    <t>Noah du Fond de Bois</t>
  </si>
  <si>
    <t>NL 281295250</t>
  </si>
  <si>
    <t>Ulvend Victor</t>
  </si>
  <si>
    <t>NL 510615422</t>
  </si>
  <si>
    <t>Rebel</t>
  </si>
  <si>
    <t>NL 990853457</t>
  </si>
  <si>
    <t>Heli-Ster</t>
  </si>
  <si>
    <t>NL 281384952</t>
  </si>
  <si>
    <t>Liaan</t>
  </si>
  <si>
    <t>NL 991199895</t>
  </si>
  <si>
    <t>Olienoot</t>
  </si>
  <si>
    <t>NL 991152177</t>
  </si>
  <si>
    <t>Steen</t>
  </si>
  <si>
    <t>NL 990404091</t>
  </si>
  <si>
    <t>Ava-Plus</t>
  </si>
  <si>
    <t>NL 991244784</t>
  </si>
  <si>
    <t>Dolf</t>
  </si>
  <si>
    <t>NL 991050523</t>
  </si>
  <si>
    <t>Astrogo</t>
  </si>
  <si>
    <t>NL 281314517</t>
  </si>
  <si>
    <t>Bos Hedwig Valiant 1 ET</t>
  </si>
  <si>
    <t>NL 991342398</t>
  </si>
  <si>
    <t>Legende</t>
  </si>
  <si>
    <t>NL 281568710</t>
  </si>
  <si>
    <t>Bianco</t>
  </si>
  <si>
    <t>NL 991342406</t>
  </si>
  <si>
    <t>Trio-Sex</t>
  </si>
  <si>
    <t>NL 281202320</t>
  </si>
  <si>
    <t>Alaska Tulp</t>
  </si>
  <si>
    <t>NL 511363849</t>
  </si>
  <si>
    <t>Top Tulp</t>
  </si>
  <si>
    <t>NL 990610249</t>
  </si>
  <si>
    <t>Havanna</t>
  </si>
  <si>
    <t>NL 991200919</t>
  </si>
  <si>
    <t>Liever</t>
  </si>
  <si>
    <t>NL 991349399</t>
  </si>
  <si>
    <t>Ster</t>
  </si>
  <si>
    <t>NL 991342381</t>
  </si>
  <si>
    <t>Primus</t>
  </si>
  <si>
    <t>NL 281671823</t>
  </si>
  <si>
    <t>Luit</t>
  </si>
  <si>
    <t>NL 991430112</t>
  </si>
  <si>
    <t>Amok</t>
  </si>
  <si>
    <t>NL 953855632</t>
  </si>
  <si>
    <t>Nuts</t>
  </si>
  <si>
    <t>NL 991047215</t>
  </si>
  <si>
    <t>Ulster</t>
  </si>
  <si>
    <t>NL 915639454</t>
  </si>
  <si>
    <t>Marcel</t>
  </si>
  <si>
    <t>NL 281797460</t>
  </si>
  <si>
    <t>Wilde Tulp</t>
  </si>
  <si>
    <t>NL 991314931</t>
  </si>
  <si>
    <t>Sier</t>
  </si>
  <si>
    <t>NL 991314955</t>
  </si>
  <si>
    <t>A 1</t>
  </si>
  <si>
    <t>NL 956315216</t>
  </si>
  <si>
    <t>Maxi S</t>
  </si>
  <si>
    <t>NL 281272866</t>
  </si>
  <si>
    <t>Drie</t>
  </si>
  <si>
    <t>NL 803984381</t>
  </si>
  <si>
    <t>Zeillust Henk 4</t>
  </si>
  <si>
    <t>NL 281840182</t>
  </si>
  <si>
    <t>Grashoek Flink</t>
  </si>
  <si>
    <t>NL 512059343</t>
  </si>
  <si>
    <t>Weggelhorst Rotate</t>
  </si>
  <si>
    <t>NL 281981861</t>
  </si>
  <si>
    <t>Grashoek Helder</t>
  </si>
  <si>
    <t>NL 512168803</t>
  </si>
  <si>
    <t>Rode Zwaluw</t>
  </si>
  <si>
    <t>NL 991652778</t>
  </si>
  <si>
    <t>Kalief</t>
  </si>
  <si>
    <t>NL 314203502</t>
  </si>
  <si>
    <t>Agva</t>
  </si>
  <si>
    <t>NL 957981683</t>
  </si>
  <si>
    <t>Alpenhans</t>
  </si>
  <si>
    <t>NL 512916707</t>
  </si>
  <si>
    <t>Super Maxi</t>
  </si>
  <si>
    <t>NL 854172874</t>
  </si>
  <si>
    <t>Peter</t>
  </si>
  <si>
    <t>NL 281912265</t>
  </si>
  <si>
    <t>Kuif</t>
  </si>
  <si>
    <t>NL 957888461</t>
  </si>
  <si>
    <t>Fantast</t>
  </si>
  <si>
    <t>NL 281566790</t>
  </si>
  <si>
    <t>Pouwer 4</t>
  </si>
  <si>
    <t>NL 991896934</t>
  </si>
  <si>
    <t>Sociaal</t>
  </si>
  <si>
    <t>NL 991806995</t>
  </si>
  <si>
    <t>Spikkel</t>
  </si>
  <si>
    <t>NL 991965544</t>
  </si>
  <si>
    <t>Karaat</t>
  </si>
  <si>
    <t>NL 991965551</t>
  </si>
  <si>
    <t>Normaal</t>
  </si>
  <si>
    <t>NL 991965568</t>
  </si>
  <si>
    <t>Netter</t>
  </si>
  <si>
    <t>NL 991960664</t>
  </si>
  <si>
    <t>Bell-Peter</t>
  </si>
  <si>
    <t>NL 991965537</t>
  </si>
  <si>
    <t>Showman</t>
  </si>
  <si>
    <t>NL 281920035</t>
  </si>
  <si>
    <t>Grashoek Attent</t>
  </si>
  <si>
    <t>NL 603515880</t>
  </si>
  <si>
    <t>Wykdale Vrolijk</t>
  </si>
  <si>
    <t>NL 991834864</t>
  </si>
  <si>
    <t>Monsieur du Terril</t>
  </si>
  <si>
    <t>NL 282324144</t>
  </si>
  <si>
    <t>Tulpenstad</t>
  </si>
  <si>
    <t>NL 956964823</t>
  </si>
  <si>
    <t>Rolina's Franko</t>
  </si>
  <si>
    <t>NL 282305264</t>
  </si>
  <si>
    <t>Bonzo</t>
  </si>
  <si>
    <t>NL 316415589</t>
  </si>
  <si>
    <t>Him</t>
  </si>
  <si>
    <t>NL 282435718</t>
  </si>
  <si>
    <t>Mark</t>
  </si>
  <si>
    <t>NL 705823614</t>
  </si>
  <si>
    <t>King's Court Red Hope</t>
  </si>
  <si>
    <t>NL 414159716</t>
  </si>
  <si>
    <t>Hein 3</t>
  </si>
  <si>
    <t>NL 991890284</t>
  </si>
  <si>
    <t>Bingo</t>
  </si>
  <si>
    <t>NL 991890291</t>
  </si>
  <si>
    <t>James Bond</t>
  </si>
  <si>
    <t>NL 514598622</t>
  </si>
  <si>
    <t>Komeet</t>
  </si>
  <si>
    <t>NL 134583743</t>
  </si>
  <si>
    <t>Bos Ripp</t>
  </si>
  <si>
    <t>NL 992346858</t>
  </si>
  <si>
    <t>Vogel</t>
  </si>
  <si>
    <t>NL 804992277</t>
  </si>
  <si>
    <t>Olympic G 3</t>
  </si>
  <si>
    <t>NL 991834826</t>
  </si>
  <si>
    <t>Riks</t>
  </si>
  <si>
    <t>NL 603804562</t>
  </si>
  <si>
    <t>Tarzan</t>
  </si>
  <si>
    <t>NL 134701617</t>
  </si>
  <si>
    <t>D. J.</t>
  </si>
  <si>
    <t>NL 316420374</t>
  </si>
  <si>
    <t>Apollo</t>
  </si>
  <si>
    <t>NL 992631862</t>
  </si>
  <si>
    <t>Rotatie</t>
  </si>
  <si>
    <t>NL 317623284</t>
  </si>
  <si>
    <t>Claudius</t>
  </si>
  <si>
    <t>NL 515921146</t>
  </si>
  <si>
    <t>Compagnon</t>
  </si>
  <si>
    <t>NL 157950775</t>
  </si>
  <si>
    <t>Don</t>
  </si>
  <si>
    <t>NL 516447650</t>
  </si>
  <si>
    <t>Star Red</t>
  </si>
  <si>
    <t>NL 318631916</t>
  </si>
  <si>
    <t>Havep Gregor</t>
  </si>
  <si>
    <t>NL 516824118</t>
  </si>
  <si>
    <t>Jump</t>
  </si>
  <si>
    <t>NL 706324473</t>
  </si>
  <si>
    <t>Trafic</t>
  </si>
  <si>
    <t>NL 962165254</t>
  </si>
  <si>
    <t>Ravi de Heers</t>
  </si>
  <si>
    <t>NL 960391686</t>
  </si>
  <si>
    <t>Vektor</t>
  </si>
  <si>
    <t>NL 990891286</t>
  </si>
  <si>
    <t>Ali</t>
  </si>
  <si>
    <t>NL 462262086</t>
  </si>
  <si>
    <t>Seabreeze Goldstar</t>
  </si>
  <si>
    <t>NL 992938679</t>
  </si>
  <si>
    <t>Brushwood Rotate Rubin</t>
  </si>
  <si>
    <t>NL 283253298</t>
  </si>
  <si>
    <t>Edel</t>
  </si>
  <si>
    <t>NL 779528288</t>
  </si>
  <si>
    <t>Triangel</t>
  </si>
  <si>
    <t>NL 962202777</t>
  </si>
  <si>
    <t>King</t>
  </si>
  <si>
    <t>NL 991766295</t>
  </si>
  <si>
    <t>13.00</t>
  </si>
  <si>
    <t>Danois</t>
  </si>
  <si>
    <t>NL 158948478</t>
  </si>
  <si>
    <t>Ubel</t>
  </si>
  <si>
    <t>NL 991493641</t>
  </si>
  <si>
    <t>Delicieux du Loriers</t>
  </si>
  <si>
    <t>NL 319557909</t>
  </si>
  <si>
    <t>Game</t>
  </si>
  <si>
    <t>NL 462217149</t>
  </si>
  <si>
    <t>Rozan 14</t>
  </si>
  <si>
    <t>NL 462577973</t>
  </si>
  <si>
    <t>Karel 97</t>
  </si>
  <si>
    <t>NL 706524787</t>
  </si>
  <si>
    <t>Cargo</t>
  </si>
  <si>
    <t>NL 791583278</t>
  </si>
  <si>
    <t>Bennet</t>
  </si>
  <si>
    <t>NL 319815977</t>
  </si>
  <si>
    <t>Vasco</t>
  </si>
  <si>
    <t>NL 959838002</t>
  </si>
  <si>
    <t>Alonso</t>
  </si>
  <si>
    <t>NL 283370869</t>
  </si>
  <si>
    <t>Daan v.d. Schepengraaf</t>
  </si>
  <si>
    <t>NL 320251966</t>
  </si>
  <si>
    <t>Terrific</t>
  </si>
  <si>
    <t>NL 463116917</t>
  </si>
  <si>
    <t>Quin</t>
  </si>
  <si>
    <t>NL 773862320</t>
  </si>
  <si>
    <t>Cineast</t>
  </si>
  <si>
    <t>NL 774795971</t>
  </si>
  <si>
    <t>Briljant</t>
  </si>
  <si>
    <t>NL 991670895</t>
  </si>
  <si>
    <t>Chalet</t>
  </si>
  <si>
    <t>NL 963798772</t>
  </si>
  <si>
    <t>Alrezo</t>
  </si>
  <si>
    <t>NL 777515086</t>
  </si>
  <si>
    <t>IJdel</t>
  </si>
  <si>
    <t>NL 789500025</t>
  </si>
  <si>
    <t>Top River</t>
  </si>
  <si>
    <t>NL 992192934</t>
  </si>
  <si>
    <t>63</t>
  </si>
  <si>
    <t>Chianina/Marchigiana</t>
  </si>
  <si>
    <t>Ilco</t>
  </si>
  <si>
    <t>NL 817810254</t>
  </si>
  <si>
    <t>Gala</t>
  </si>
  <si>
    <t>NL 817820215</t>
  </si>
  <si>
    <t>Imker</t>
  </si>
  <si>
    <t>NL 817820190</t>
  </si>
  <si>
    <t>Optie</t>
  </si>
  <si>
    <t>NL 775256486</t>
  </si>
  <si>
    <t>Space RF</t>
  </si>
  <si>
    <t>NL 777508334</t>
  </si>
  <si>
    <t>Orion</t>
  </si>
  <si>
    <t>NL 777514937</t>
  </si>
  <si>
    <t>Grashoek Relatie</t>
  </si>
  <si>
    <t>NL 777515187</t>
  </si>
  <si>
    <t>Grashoek Manager</t>
  </si>
  <si>
    <t>NL 775029390</t>
  </si>
  <si>
    <t>Richard</t>
  </si>
  <si>
    <t>NL 774750684</t>
  </si>
  <si>
    <t>Markant TL</t>
  </si>
  <si>
    <t>NL 775061431</t>
  </si>
  <si>
    <t>Perfect</t>
  </si>
  <si>
    <t>NL 786125281</t>
  </si>
  <si>
    <t>Surprise</t>
  </si>
  <si>
    <t>NL 794310484</t>
  </si>
  <si>
    <t>Ribo</t>
  </si>
  <si>
    <t>NL 777240652</t>
  </si>
  <si>
    <t>Elvis van de Grevenweerd</t>
  </si>
  <si>
    <t>NL 463786866</t>
  </si>
  <si>
    <t>Nickman</t>
  </si>
  <si>
    <t>NL 793815762</t>
  </si>
  <si>
    <t>Grashoek Aktie</t>
  </si>
  <si>
    <t>NL 814066993</t>
  </si>
  <si>
    <t>Gerome</t>
  </si>
  <si>
    <t>NL 787911566</t>
  </si>
  <si>
    <t>Saffier</t>
  </si>
  <si>
    <t>NL 817810247</t>
  </si>
  <si>
    <t>Gracieux</t>
  </si>
  <si>
    <t>NL 791642454</t>
  </si>
  <si>
    <t>Signaal</t>
  </si>
  <si>
    <t>NL 781157676</t>
  </si>
  <si>
    <t>Winglow</t>
  </si>
  <si>
    <t>NL 794214326</t>
  </si>
  <si>
    <t>Wistar</t>
  </si>
  <si>
    <t>NL 830948547</t>
  </si>
  <si>
    <t>Censeur</t>
  </si>
  <si>
    <t>NL 810491665</t>
  </si>
  <si>
    <t>Burnie</t>
  </si>
  <si>
    <t>NL 858993781</t>
  </si>
  <si>
    <t>Vern</t>
  </si>
  <si>
    <t>NL 791207075</t>
  </si>
  <si>
    <t>Dennis</t>
  </si>
  <si>
    <t>NL 784456189</t>
  </si>
  <si>
    <t>Rondo</t>
  </si>
  <si>
    <t>NL 810491759</t>
  </si>
  <si>
    <t>Horizon</t>
  </si>
  <si>
    <t>NL 817378529</t>
  </si>
  <si>
    <t>Mac Man</t>
  </si>
  <si>
    <t>NL 792931067</t>
  </si>
  <si>
    <t>Red Hawk</t>
  </si>
  <si>
    <t>NL 794214566</t>
  </si>
  <si>
    <t>Ebony's Diamondstar</t>
  </si>
  <si>
    <t>NL 793817287</t>
  </si>
  <si>
    <t>Grashoek Apart</t>
  </si>
  <si>
    <t>NL 825398148</t>
  </si>
  <si>
    <t>Sunrise</t>
  </si>
  <si>
    <t>NL 793817410</t>
  </si>
  <si>
    <t>Grashoek Revolutie</t>
  </si>
  <si>
    <t>NL 822397490</t>
  </si>
  <si>
    <t>Chrystal Popov-red TL</t>
  </si>
  <si>
    <t>NL 104032734</t>
  </si>
  <si>
    <t>Alostar</t>
  </si>
  <si>
    <t>NL 813805845</t>
  </si>
  <si>
    <t>Splendor</t>
  </si>
  <si>
    <t>NL 858993813</t>
  </si>
  <si>
    <t>Bacchus</t>
  </si>
  <si>
    <t>NL 831103471</t>
  </si>
  <si>
    <t>Johan</t>
  </si>
  <si>
    <t>NL 823570629</t>
  </si>
  <si>
    <t>Dinant</t>
  </si>
  <si>
    <t>NL 827365841</t>
  </si>
  <si>
    <t>Red Coral</t>
  </si>
  <si>
    <t>NL 835202880</t>
  </si>
  <si>
    <t>Dolencub</t>
  </si>
  <si>
    <t>NL 813708683</t>
  </si>
  <si>
    <t>Sam</t>
  </si>
  <si>
    <t>NL 792920654</t>
  </si>
  <si>
    <t>Ambon</t>
  </si>
  <si>
    <t>NL 827366022</t>
  </si>
  <si>
    <t>Logo</t>
  </si>
  <si>
    <t>NL 828561464</t>
  </si>
  <si>
    <t>Euromaster</t>
  </si>
  <si>
    <t>NL 825068203</t>
  </si>
  <si>
    <t>Heiko</t>
  </si>
  <si>
    <t>NL 861123966</t>
  </si>
  <si>
    <t>Proloog</t>
  </si>
  <si>
    <t>NL 798209326</t>
  </si>
  <si>
    <t>Starstreamer</t>
  </si>
  <si>
    <t>NL 861803152</t>
  </si>
  <si>
    <t>alphen</t>
  </si>
  <si>
    <t>NL 835572086</t>
  </si>
  <si>
    <t>Stuurman</t>
  </si>
  <si>
    <t>NL 863695436</t>
  </si>
  <si>
    <t>Silva's Ajax</t>
  </si>
  <si>
    <t>NL 861609202</t>
  </si>
  <si>
    <t>Argon</t>
  </si>
  <si>
    <t>NL 864861153</t>
  </si>
  <si>
    <t>Beltron</t>
  </si>
  <si>
    <t>NL 136061568</t>
  </si>
  <si>
    <t>Solist</t>
  </si>
  <si>
    <t>NL 799393822</t>
  </si>
  <si>
    <t>Estragon van de Roetwijer</t>
  </si>
  <si>
    <t>NL 114982797</t>
  </si>
  <si>
    <t>Frankenhof Future</t>
  </si>
  <si>
    <t>NL 845886416</t>
  </si>
  <si>
    <t>Hilbert</t>
  </si>
  <si>
    <t>NL 838472981</t>
  </si>
  <si>
    <t>Graaf van de Schepengraaf</t>
  </si>
  <si>
    <t>NL 108207646</t>
  </si>
  <si>
    <t>Lindor Red</t>
  </si>
  <si>
    <t>NL 863960000</t>
  </si>
  <si>
    <t>Sugar Boy</t>
  </si>
  <si>
    <t>NL 148462502</t>
  </si>
  <si>
    <t>Labyrint</t>
  </si>
  <si>
    <t>NL 148462494</t>
  </si>
  <si>
    <t>Aladin</t>
  </si>
  <si>
    <t>NL 116816018</t>
  </si>
  <si>
    <t>Laboureur de Mouland</t>
  </si>
  <si>
    <t>NL 849147470</t>
  </si>
  <si>
    <t>Melvin</t>
  </si>
  <si>
    <t>NL 862970680</t>
  </si>
  <si>
    <t>Legaat</t>
  </si>
  <si>
    <t>NL 120195558</t>
  </si>
  <si>
    <t>Montreal</t>
  </si>
  <si>
    <t>NL 856106231</t>
  </si>
  <si>
    <t>Spiridon</t>
  </si>
  <si>
    <t>NL 105815547</t>
  </si>
  <si>
    <t>Luckstar</t>
  </si>
  <si>
    <t>NL 115467480</t>
  </si>
  <si>
    <t>Sperwer</t>
  </si>
  <si>
    <t>NL 864896256</t>
  </si>
  <si>
    <t>Menthol</t>
  </si>
  <si>
    <t>NL 114983550</t>
  </si>
  <si>
    <t>Bodyguard</t>
  </si>
  <si>
    <t>NL 112014353</t>
  </si>
  <si>
    <t>Race</t>
  </si>
  <si>
    <t>NL 102860133</t>
  </si>
  <si>
    <t>Cartoon</t>
  </si>
  <si>
    <t>NL 129751227</t>
  </si>
  <si>
    <t>Rob</t>
  </si>
  <si>
    <t>NL 112909530</t>
  </si>
  <si>
    <t>Rebel S</t>
  </si>
  <si>
    <t>NL 102860265</t>
  </si>
  <si>
    <t>Comic</t>
  </si>
  <si>
    <t>NL 838520350</t>
  </si>
  <si>
    <t>Grashoek Circus</t>
  </si>
  <si>
    <t>NL 117809420</t>
  </si>
  <si>
    <t>Vesuvius GGM</t>
  </si>
  <si>
    <t>NL 122821833</t>
  </si>
  <si>
    <t>Liftoff</t>
  </si>
  <si>
    <t>NL 838519961</t>
  </si>
  <si>
    <t>Grashoek Dallas</t>
  </si>
  <si>
    <t>NL 138006934</t>
  </si>
  <si>
    <t>Vision</t>
  </si>
  <si>
    <t>NL 127628765</t>
  </si>
  <si>
    <t>Priority</t>
  </si>
  <si>
    <t>NL 112098371</t>
  </si>
  <si>
    <t>Levant</t>
  </si>
  <si>
    <t>NL 102663664</t>
  </si>
  <si>
    <t>Rivaal</t>
  </si>
  <si>
    <t>NL 777433911</t>
  </si>
  <si>
    <t>Olaf</t>
  </si>
  <si>
    <t>NL 844814151</t>
  </si>
  <si>
    <t>Rock</t>
  </si>
  <si>
    <t>NL 138714936</t>
  </si>
  <si>
    <t>Handyman</t>
  </si>
  <si>
    <t>NL 162655412</t>
  </si>
  <si>
    <t>Omega</t>
  </si>
  <si>
    <t>NL 126157965</t>
  </si>
  <si>
    <t>Mhoeve Trademark</t>
  </si>
  <si>
    <t>NL 838521081</t>
  </si>
  <si>
    <t>Grashoek Melody</t>
  </si>
  <si>
    <t>NL 129994389</t>
  </si>
  <si>
    <t>Monaco</t>
  </si>
  <si>
    <t>NL 162297315</t>
  </si>
  <si>
    <t>Variant</t>
  </si>
  <si>
    <t>NL 864021656</t>
  </si>
  <si>
    <t>Shocum</t>
  </si>
  <si>
    <t>NL 136857044</t>
  </si>
  <si>
    <t>Explorer</t>
  </si>
  <si>
    <t>NL 838521005</t>
  </si>
  <si>
    <t>Grashoek Beuker</t>
  </si>
  <si>
    <t>NL 169063713</t>
  </si>
  <si>
    <t>Banjo</t>
  </si>
  <si>
    <t>NL 167457712</t>
  </si>
  <si>
    <t>Slogan</t>
  </si>
  <si>
    <t>NL 166421514</t>
  </si>
  <si>
    <t>Grashoek Libero</t>
  </si>
  <si>
    <t>NL 838520576</t>
  </si>
  <si>
    <t>Berberis</t>
  </si>
  <si>
    <t>NL 139759147</t>
  </si>
  <si>
    <t>Lover Boy</t>
  </si>
  <si>
    <t>NL 171788570</t>
  </si>
  <si>
    <t>Borsato</t>
  </si>
  <si>
    <t>NL 164661550</t>
  </si>
  <si>
    <t>Close-Up</t>
  </si>
  <si>
    <t>NL 173895081</t>
  </si>
  <si>
    <t>Dalton</t>
  </si>
  <si>
    <t>NL 145487285</t>
  </si>
  <si>
    <t>Mastermind</t>
  </si>
  <si>
    <t>NL 143152785</t>
  </si>
  <si>
    <t>Flash</t>
  </si>
  <si>
    <t>NL 162703533</t>
  </si>
  <si>
    <t>Indiana Red</t>
  </si>
  <si>
    <t>NL 166422067</t>
  </si>
  <si>
    <t>Grashoek Alosex</t>
  </si>
  <si>
    <t>NL 777434356</t>
  </si>
  <si>
    <t>Domingo</t>
  </si>
  <si>
    <t>NL 201500080</t>
  </si>
  <si>
    <t>Napoleon</t>
  </si>
  <si>
    <t>NL 172004756</t>
  </si>
  <si>
    <t>Triomf</t>
  </si>
  <si>
    <t>NL 169063744</t>
  </si>
  <si>
    <t>Casino</t>
  </si>
  <si>
    <t>NL 169063737</t>
  </si>
  <si>
    <t>Jurist</t>
  </si>
  <si>
    <t>NL 190120652</t>
  </si>
  <si>
    <t>Casanova</t>
  </si>
  <si>
    <t>NL 169063720</t>
  </si>
  <si>
    <t>Farao</t>
  </si>
  <si>
    <t>NL 190866972</t>
  </si>
  <si>
    <t>Geneve</t>
  </si>
  <si>
    <t>NL 201500143</t>
  </si>
  <si>
    <t>Impressive</t>
  </si>
  <si>
    <t>NL 166421723</t>
  </si>
  <si>
    <t>Champignon</t>
  </si>
  <si>
    <t>NL 162038877</t>
  </si>
  <si>
    <t>Neder Rex</t>
  </si>
  <si>
    <t>NL 181925978</t>
  </si>
  <si>
    <t>Edgar</t>
  </si>
  <si>
    <t>NL 177162484</t>
  </si>
  <si>
    <t>Captain</t>
  </si>
  <si>
    <t>NL 201500112</t>
  </si>
  <si>
    <t>Ullrich</t>
  </si>
  <si>
    <t>NL 190866756</t>
  </si>
  <si>
    <t>Icory</t>
  </si>
  <si>
    <t>NL 181926034</t>
  </si>
  <si>
    <t>Checkpoint</t>
  </si>
  <si>
    <t>NL 201500097</t>
  </si>
  <si>
    <t>Escapade</t>
  </si>
  <si>
    <t>NL 190120917</t>
  </si>
  <si>
    <t>Leroy</t>
  </si>
  <si>
    <t>NL 183530200</t>
  </si>
  <si>
    <t>Ajax 159</t>
  </si>
  <si>
    <t>NL 838309038</t>
  </si>
  <si>
    <t>Mona's Marcel</t>
  </si>
  <si>
    <t>NL 201500129</t>
  </si>
  <si>
    <t>Cosmo</t>
  </si>
  <si>
    <t>NL 201500174</t>
  </si>
  <si>
    <t>Renaldo</t>
  </si>
  <si>
    <t>NL 201500105</t>
  </si>
  <si>
    <t>Radar</t>
  </si>
  <si>
    <t>NL 201500136</t>
  </si>
  <si>
    <t>Barney</t>
  </si>
  <si>
    <t>NL 206188920</t>
  </si>
  <si>
    <t>Frankenhof Limerick</t>
  </si>
  <si>
    <t>NL 166423558</t>
  </si>
  <si>
    <t>Grashoek Expensive</t>
  </si>
  <si>
    <t>NL 199291243</t>
  </si>
  <si>
    <t>9.00</t>
  </si>
  <si>
    <t>Andorra</t>
  </si>
  <si>
    <t>NL 188591790</t>
  </si>
  <si>
    <t>Veldhoek Formula</t>
  </si>
  <si>
    <t>NL 188528750</t>
  </si>
  <si>
    <t>Amigo</t>
  </si>
  <si>
    <t>NL 194055978</t>
  </si>
  <si>
    <t>Asterix</t>
  </si>
  <si>
    <t>NL 182068849</t>
  </si>
  <si>
    <t>Erfgooyer Kees</t>
  </si>
  <si>
    <t>NL 238621255</t>
  </si>
  <si>
    <t>Omer de Trop</t>
  </si>
  <si>
    <t>NL 166424001</t>
  </si>
  <si>
    <t>Grashoek Spectaculair</t>
  </si>
  <si>
    <t>NL 191321511</t>
  </si>
  <si>
    <t>Lambada</t>
  </si>
  <si>
    <t>NL 192979001</t>
  </si>
  <si>
    <t>Weggelhorst Advance RF</t>
  </si>
  <si>
    <t>NL 164388541</t>
  </si>
  <si>
    <t>Beekmanshoeve Focus</t>
  </si>
  <si>
    <t>NL 205354171</t>
  </si>
  <si>
    <t>Socrates</t>
  </si>
  <si>
    <t>NL 205484663</t>
  </si>
  <si>
    <t>Recruut</t>
  </si>
  <si>
    <t>NL 201500198</t>
  </si>
  <si>
    <t>Blueprint</t>
  </si>
  <si>
    <t>NL 214068135</t>
  </si>
  <si>
    <t>Withorst Jarni</t>
  </si>
  <si>
    <t>DE 0810710747</t>
  </si>
  <si>
    <t>Obelisk</t>
  </si>
  <si>
    <t>IT 088BS075C100</t>
  </si>
  <si>
    <t>Aquila Mason Maestro</t>
  </si>
  <si>
    <t>NL 162272824</t>
  </si>
  <si>
    <t>Rembrandt</t>
  </si>
  <si>
    <t>NL 221839593</t>
  </si>
  <si>
    <t>Dani</t>
  </si>
  <si>
    <t>NL 206188704</t>
  </si>
  <si>
    <t>Frankenhof Corsica</t>
  </si>
  <si>
    <t>NL 241682892</t>
  </si>
  <si>
    <t>Romaro</t>
  </si>
  <si>
    <t>NL 218582761</t>
  </si>
  <si>
    <t>Newhouse Elan</t>
  </si>
  <si>
    <t>NL 214032262</t>
  </si>
  <si>
    <t>Visstein Profit</t>
  </si>
  <si>
    <t>DE 0111067169</t>
  </si>
  <si>
    <t>Kelvin</t>
  </si>
  <si>
    <t>DE 0577989281</t>
  </si>
  <si>
    <t>Ringostar</t>
  </si>
  <si>
    <t>NL 206725912</t>
  </si>
  <si>
    <t>Zandenburg Fortune</t>
  </si>
  <si>
    <t>BE 025552972</t>
  </si>
  <si>
    <t>Pluto de Trop</t>
  </si>
  <si>
    <t>NL 218582932</t>
  </si>
  <si>
    <t>Newhouse Villeneuve</t>
  </si>
  <si>
    <t>NL 232337510</t>
  </si>
  <si>
    <t>Mega Treasurer</t>
  </si>
  <si>
    <t>NL 215932608</t>
  </si>
  <si>
    <t>Jackpot</t>
  </si>
  <si>
    <t>NL 227280122</t>
  </si>
  <si>
    <t>Forestside Twister</t>
  </si>
  <si>
    <t>NL 230264355</t>
  </si>
  <si>
    <t>Bonfire</t>
  </si>
  <si>
    <t>NL 209919448</t>
  </si>
  <si>
    <t>Alzon Diman</t>
  </si>
  <si>
    <t>NL 217612238</t>
  </si>
  <si>
    <t>Trendsetter</t>
  </si>
  <si>
    <t>NL 222577740</t>
  </si>
  <si>
    <t>Bonhill Aerospace</t>
  </si>
  <si>
    <t>NL 230856633</t>
  </si>
  <si>
    <t>Manekiel Martin</t>
  </si>
  <si>
    <t>NL 232824803</t>
  </si>
  <si>
    <t>Eastland Judge</t>
  </si>
  <si>
    <t>NL 180989454</t>
  </si>
  <si>
    <t>Himster Astronaut</t>
  </si>
  <si>
    <t>NL 233100603</t>
  </si>
  <si>
    <t>Punjab Lion</t>
  </si>
  <si>
    <t>FR 1993012932</t>
  </si>
  <si>
    <t>Ideal</t>
  </si>
  <si>
    <t>FR 6194076766</t>
  </si>
  <si>
    <t>Japonais</t>
  </si>
  <si>
    <t>NL 242894094</t>
  </si>
  <si>
    <t>Veldhoek Luxor</t>
  </si>
  <si>
    <t>NL 232124417</t>
  </si>
  <si>
    <t>Hiddink Tinto</t>
  </si>
  <si>
    <t>NL 239484673</t>
  </si>
  <si>
    <t>Mega Fanatic</t>
  </si>
  <si>
    <t>NL 233457763</t>
  </si>
  <si>
    <t>Beverlake Pachal</t>
  </si>
  <si>
    <t>FR 3293132203</t>
  </si>
  <si>
    <t>Inedit</t>
  </si>
  <si>
    <t>NL 229467727</t>
  </si>
  <si>
    <t>Skalsumer Stylist</t>
  </si>
  <si>
    <t>NL 247020531</t>
  </si>
  <si>
    <t>Centurion RF</t>
  </si>
  <si>
    <t>NL 248768670</t>
  </si>
  <si>
    <t>Skalsummer Ronnes</t>
  </si>
  <si>
    <t>NL 243277614</t>
  </si>
  <si>
    <t>QG Bolero</t>
  </si>
  <si>
    <t>NL 249891249</t>
  </si>
  <si>
    <t>QG Provider</t>
  </si>
  <si>
    <t>NL 223097458</t>
  </si>
  <si>
    <t>Hein Vergeer</t>
  </si>
  <si>
    <t>FR 1997013433</t>
  </si>
  <si>
    <t>Nestor</t>
  </si>
  <si>
    <t>NL 257286251</t>
  </si>
  <si>
    <t>Woudhoeve Tenor</t>
  </si>
  <si>
    <t>NL 240536815</t>
  </si>
  <si>
    <t>Topspeed Matador</t>
  </si>
  <si>
    <t>NL 239614768</t>
  </si>
  <si>
    <t>Anacres Ben Hur</t>
  </si>
  <si>
    <t>NL 257133755</t>
  </si>
  <si>
    <t>Jaap van Phaenocryst</t>
  </si>
  <si>
    <t>DE 0344688432</t>
  </si>
  <si>
    <t>Hamlet</t>
  </si>
  <si>
    <t>NL 242179054</t>
  </si>
  <si>
    <t>Bram van het Aa-Dal</t>
  </si>
  <si>
    <t>DE 0661135946</t>
  </si>
  <si>
    <t>Lincoln</t>
  </si>
  <si>
    <t>NL 191811461</t>
  </si>
  <si>
    <t>Broeks Merlin</t>
  </si>
  <si>
    <t>NL 232807222</t>
  </si>
  <si>
    <t>Schokker Leopard</t>
  </si>
  <si>
    <t>NL 232807277</t>
  </si>
  <si>
    <t>Schokker Lugano</t>
  </si>
  <si>
    <t>NL 239450357</t>
  </si>
  <si>
    <t>Veenhuizer Manifest</t>
  </si>
  <si>
    <t>NL 242179117</t>
  </si>
  <si>
    <t>Jormat van het Aa-dal</t>
  </si>
  <si>
    <t>DE 0578615629</t>
  </si>
  <si>
    <t>Erasmus</t>
  </si>
  <si>
    <t>NL 222191797</t>
  </si>
  <si>
    <t>Yaron</t>
  </si>
  <si>
    <t>NL 191811531</t>
  </si>
  <si>
    <t>Broeks Tendens</t>
  </si>
  <si>
    <t>NL 243097252</t>
  </si>
  <si>
    <t>Uenk Kapitool</t>
  </si>
  <si>
    <t>DE 0344939587</t>
  </si>
  <si>
    <t>Lancelot</t>
  </si>
  <si>
    <t>NL 249738768</t>
  </si>
  <si>
    <t>Glennon</t>
  </si>
  <si>
    <t>NL 242179256</t>
  </si>
  <si>
    <t>Acrobaat van het Aa-Dal</t>
  </si>
  <si>
    <t>NL 263010279</t>
  </si>
  <si>
    <t>QG Morpheus</t>
  </si>
  <si>
    <t>DE 0345039742</t>
  </si>
  <si>
    <t>Marshal</t>
  </si>
  <si>
    <t>NL 245315170</t>
  </si>
  <si>
    <t>Pascal</t>
  </si>
  <si>
    <t>DE 0344919066</t>
  </si>
  <si>
    <t>11.00</t>
  </si>
  <si>
    <t>Lingo Red</t>
  </si>
  <si>
    <t>NL 259399359</t>
  </si>
  <si>
    <t>Barendonk Bazuin</t>
  </si>
  <si>
    <t>NL 284990529</t>
  </si>
  <si>
    <t>Adjudant</t>
  </si>
  <si>
    <t>NL 243635278</t>
  </si>
  <si>
    <t>Cedric Red</t>
  </si>
  <si>
    <t>NL 259134938</t>
  </si>
  <si>
    <t>Connor</t>
  </si>
  <si>
    <t>DE 0345213799</t>
  </si>
  <si>
    <t>Cupido</t>
  </si>
  <si>
    <t>NL 213804824</t>
  </si>
  <si>
    <t>Heide Daybreak</t>
  </si>
  <si>
    <t>NL 262654432</t>
  </si>
  <si>
    <t>Ben van Boszicht</t>
  </si>
  <si>
    <t>NL 266295002</t>
  </si>
  <si>
    <t>Noorder Exchange</t>
  </si>
  <si>
    <t>NL 264122885</t>
  </si>
  <si>
    <t>Carousel Adonis</t>
  </si>
  <si>
    <t>NL 276881789</t>
  </si>
  <si>
    <t>Stonehill's Jack</t>
  </si>
  <si>
    <t>NL 279792136</t>
  </si>
  <si>
    <t>W.H. Jasper</t>
  </si>
  <si>
    <t>DE 0345461742</t>
  </si>
  <si>
    <t>Lorence</t>
  </si>
  <si>
    <t>NL 232954580</t>
  </si>
  <si>
    <t>Transmitter</t>
  </si>
  <si>
    <t>NL 268628558</t>
  </si>
  <si>
    <t>Carlo van 't Veerhuis</t>
  </si>
  <si>
    <t>NL 275857013</t>
  </si>
  <si>
    <t>Leechhiem Meteoor</t>
  </si>
  <si>
    <t>DE 0345515658</t>
  </si>
  <si>
    <t>Picasso</t>
  </si>
  <si>
    <t>NL 269368934</t>
  </si>
  <si>
    <t>Remco van 't Zandeind</t>
  </si>
  <si>
    <t>NL 294381269</t>
  </si>
  <si>
    <t>Henk van de Vinkenhof</t>
  </si>
  <si>
    <t>NL 273769211</t>
  </si>
  <si>
    <t>Theodorus van Rozenhof</t>
  </si>
  <si>
    <t>NL 279791986</t>
  </si>
  <si>
    <t>W.H. Rebus RF</t>
  </si>
  <si>
    <t>NL 321175799</t>
  </si>
  <si>
    <t>Lenox</t>
  </si>
  <si>
    <t>NL 244965169</t>
  </si>
  <si>
    <t>Ike van Knedo</t>
  </si>
  <si>
    <t>NL 285430590</t>
  </si>
  <si>
    <t>Grashoek Sydney</t>
  </si>
  <si>
    <t>NL 269319343</t>
  </si>
  <si>
    <t>Galaxy Website</t>
  </si>
  <si>
    <t>NL 290848429</t>
  </si>
  <si>
    <t>IJlster Alf</t>
  </si>
  <si>
    <t>DE 0579271208</t>
  </si>
  <si>
    <t>Lone Ranger</t>
  </si>
  <si>
    <t>NL 296688597</t>
  </si>
  <si>
    <t>JK Eder Egeus</t>
  </si>
  <si>
    <t>FR 8298151531</t>
  </si>
  <si>
    <t>26.00</t>
  </si>
  <si>
    <t>Ontario</t>
  </si>
  <si>
    <t>NL 288429476</t>
  </si>
  <si>
    <t>Eurostar Enterprise</t>
  </si>
  <si>
    <t>NL 296688643</t>
  </si>
  <si>
    <t>JK Eder Kastor</t>
  </si>
  <si>
    <t>NL 290730683</t>
  </si>
  <si>
    <t>Lector Red</t>
  </si>
  <si>
    <t>NL 331826681</t>
  </si>
  <si>
    <t>Grashoek Silence</t>
  </si>
  <si>
    <t>NL 288446723</t>
  </si>
  <si>
    <t>Geurt</t>
  </si>
  <si>
    <t>BE 525633331</t>
  </si>
  <si>
    <t>Raoul</t>
  </si>
  <si>
    <t>NL 285430879</t>
  </si>
  <si>
    <t>Grashoek Example</t>
  </si>
  <si>
    <t>DE 0347008678</t>
  </si>
  <si>
    <t>Salvador</t>
  </si>
  <si>
    <t>LU 998255609</t>
  </si>
  <si>
    <t>Raymann</t>
  </si>
  <si>
    <t>NL 274579440</t>
  </si>
  <si>
    <t>Belmondo Red</t>
  </si>
  <si>
    <t>NL 330874052</t>
  </si>
  <si>
    <t>Skalsumer Jorryn</t>
  </si>
  <si>
    <t>NL 269368972</t>
  </si>
  <si>
    <t>Marco van 't Zandeind</t>
  </si>
  <si>
    <t>NL 277448523</t>
  </si>
  <si>
    <t>Ark-Bros Tex-Marvin</t>
  </si>
  <si>
    <t>NL 331444801</t>
  </si>
  <si>
    <t>QG Einstein</t>
  </si>
  <si>
    <t>NL 298541261</t>
  </si>
  <si>
    <t>Apina Clouseau</t>
  </si>
  <si>
    <t>NL 336103596</t>
  </si>
  <si>
    <t>Jet Set</t>
  </si>
  <si>
    <t>NL 322870376</t>
  </si>
  <si>
    <t>Poos Benchmark Red</t>
  </si>
  <si>
    <t>NL 334385837</t>
  </si>
  <si>
    <t>Angel's Morris</t>
  </si>
  <si>
    <t>NL 329252230</t>
  </si>
  <si>
    <t>Strateeg R</t>
  </si>
  <si>
    <t>NL 336148946</t>
  </si>
  <si>
    <t>Grashoek Manoeuvre</t>
  </si>
  <si>
    <t>FR 4997014636</t>
  </si>
  <si>
    <t>Ninet</t>
  </si>
  <si>
    <t>NL 262655017</t>
  </si>
  <si>
    <t>David van Boszicht</t>
  </si>
  <si>
    <t>NL 290513091</t>
  </si>
  <si>
    <t>Wideview Wotherspoon</t>
  </si>
  <si>
    <t>NL 335754759</t>
  </si>
  <si>
    <t>Eastland Mustang</t>
  </si>
  <si>
    <t>NL 331351114</t>
  </si>
  <si>
    <t>VanGogh</t>
  </si>
  <si>
    <t>NL 291080022</t>
  </si>
  <si>
    <t>Wim van het Aa-Dal</t>
  </si>
  <si>
    <t>NL 337289563</t>
  </si>
  <si>
    <t>IJsselvliedt Proza</t>
  </si>
  <si>
    <t>NL 331802751</t>
  </si>
  <si>
    <t>Jet Switch</t>
  </si>
  <si>
    <t>NL 279490292</t>
  </si>
  <si>
    <t>Equalizer</t>
  </si>
  <si>
    <t>NL 337888029</t>
  </si>
  <si>
    <t>Stouwdamshof Fictie</t>
  </si>
  <si>
    <t>NL 344653605</t>
  </si>
  <si>
    <t>Morgenster Cyrus</t>
  </si>
  <si>
    <t>NL 338450975</t>
  </si>
  <si>
    <t>J &amp; G Flavian</t>
  </si>
  <si>
    <t>FR 2594027927</t>
  </si>
  <si>
    <t>Joyeux</t>
  </si>
  <si>
    <t>NL 340473186</t>
  </si>
  <si>
    <t>Rene</t>
  </si>
  <si>
    <t>NL 338563893</t>
  </si>
  <si>
    <t>Jurenco</t>
  </si>
  <si>
    <t>NL 325792655</t>
  </si>
  <si>
    <t>Mohoeve Niveau</t>
  </si>
  <si>
    <t>NL 340473256</t>
  </si>
  <si>
    <t>Rik</t>
  </si>
  <si>
    <t>NL 340537925</t>
  </si>
  <si>
    <t>Meindert</t>
  </si>
  <si>
    <t>BE 932914214</t>
  </si>
  <si>
    <t>Tatar van de Pilkembossen</t>
  </si>
  <si>
    <t>NL 335838705</t>
  </si>
  <si>
    <t>Sabin van Phaenocryst</t>
  </si>
  <si>
    <t>NL 349753164</t>
  </si>
  <si>
    <t>Joyrider</t>
  </si>
  <si>
    <t>NL 338000756</t>
  </si>
  <si>
    <t>Wiseguy</t>
  </si>
  <si>
    <t>NL 345344724</t>
  </si>
  <si>
    <t>Veldhuizen Inspector</t>
  </si>
  <si>
    <t>NL 344793949</t>
  </si>
  <si>
    <t>Mhoeve Sonlight</t>
  </si>
  <si>
    <t>NL 347910293</t>
  </si>
  <si>
    <t>Eerdenshoeve Winson</t>
  </si>
  <si>
    <t>NL 337289400</t>
  </si>
  <si>
    <t>IJsselvliedt Embargo</t>
  </si>
  <si>
    <t>NL 351140998</t>
  </si>
  <si>
    <t>Galaxy Exact</t>
  </si>
  <si>
    <t>BE 091642881</t>
  </si>
  <si>
    <t>Habil de Mehogne</t>
  </si>
  <si>
    <t>BE 260539975</t>
  </si>
  <si>
    <t>8</t>
  </si>
  <si>
    <t>Fakir de St. Fontaine</t>
  </si>
  <si>
    <t>LU 998328140</t>
  </si>
  <si>
    <t>Imperator</t>
  </si>
  <si>
    <t>DE 0579596120</t>
  </si>
  <si>
    <t>Traveller</t>
  </si>
  <si>
    <t>DE 0347878219</t>
  </si>
  <si>
    <t>Sonar</t>
  </si>
  <si>
    <t>NL 348709887</t>
  </si>
  <si>
    <t>Felicio</t>
  </si>
  <si>
    <t>NL 364471072</t>
  </si>
  <si>
    <t>Steegink's Waikato</t>
  </si>
  <si>
    <t>NL 353398715</t>
  </si>
  <si>
    <t>Drouner Solidus</t>
  </si>
  <si>
    <t>NL 366852798</t>
  </si>
  <si>
    <t>IJlster Simson</t>
  </si>
  <si>
    <t>NL 351109920</t>
  </si>
  <si>
    <t>Oelhorst Intermezzo</t>
  </si>
  <si>
    <t>NL 366346657</t>
  </si>
  <si>
    <t>Deputy</t>
  </si>
  <si>
    <t>NL 359855999</t>
  </si>
  <si>
    <t>J &amp; G Jochem</t>
  </si>
  <si>
    <t>FR 1519176958</t>
  </si>
  <si>
    <t>Pedro</t>
  </si>
  <si>
    <t>NL 364976267</t>
  </si>
  <si>
    <t>Topspeed Sojouz</t>
  </si>
  <si>
    <t>DK 03578801547</t>
  </si>
  <si>
    <t>Jerslev Stormatic Graphic</t>
  </si>
  <si>
    <t>NL 358790062</t>
  </si>
  <si>
    <t>Saluut</t>
  </si>
  <si>
    <t>NL 362231311</t>
  </si>
  <si>
    <t>Mars Brandus</t>
  </si>
  <si>
    <t>NL 358170598</t>
  </si>
  <si>
    <t>Rhodos van 't Zandeind</t>
  </si>
  <si>
    <t>DE 0579698827</t>
  </si>
  <si>
    <t>Galileo</t>
  </si>
  <si>
    <t>NL 358780607</t>
  </si>
  <si>
    <t>Ludiek</t>
  </si>
  <si>
    <t>NL 356871668</t>
  </si>
  <si>
    <t>Riebeeck Lance</t>
  </si>
  <si>
    <t>NL 362485949</t>
  </si>
  <si>
    <t>Slingeman's Image</t>
  </si>
  <si>
    <t>NL 372613529</t>
  </si>
  <si>
    <t>Topspeed Aquarius</t>
  </si>
  <si>
    <t>NL 365851732</t>
  </si>
  <si>
    <t>Grashoek Spinelli</t>
  </si>
  <si>
    <t>NL 347374608</t>
  </si>
  <si>
    <t>Umpire</t>
  </si>
  <si>
    <t>NL 368449749</t>
  </si>
  <si>
    <t>Apina Rembours RF</t>
  </si>
  <si>
    <t>NL 369934703</t>
  </si>
  <si>
    <t>Schoonhovens Tobias</t>
  </si>
  <si>
    <t>NL 368449453</t>
  </si>
  <si>
    <t>Apina Time Out</t>
  </si>
  <si>
    <t>FR 1450822004</t>
  </si>
  <si>
    <t>JK Eder Coyote</t>
  </si>
  <si>
    <t>NL 365678876</t>
  </si>
  <si>
    <t>Ponsstar Superman</t>
  </si>
  <si>
    <t>NL 365678908</t>
  </si>
  <si>
    <t>Ponsstar Blackstar</t>
  </si>
  <si>
    <t>NL 327877916</t>
  </si>
  <si>
    <t>Ponsstar Emerton ET</t>
  </si>
  <si>
    <t>NL 371483325</t>
  </si>
  <si>
    <t>Sabino Red Sunrise</t>
  </si>
  <si>
    <t>DE 0580046447</t>
  </si>
  <si>
    <t>Goran</t>
  </si>
  <si>
    <t>NL 384379099</t>
  </si>
  <si>
    <t>Ponsstar Supersire</t>
  </si>
  <si>
    <t>FR 3932840777</t>
  </si>
  <si>
    <t>Rivage</t>
  </si>
  <si>
    <t>DE 0349337533</t>
  </si>
  <si>
    <t>Radon</t>
  </si>
  <si>
    <t>NL 385596512</t>
  </si>
  <si>
    <t>W.H. Roderick</t>
  </si>
  <si>
    <t>NL 366966431</t>
  </si>
  <si>
    <t>Southland Jelle</t>
  </si>
  <si>
    <t>FR 3918810638</t>
  </si>
  <si>
    <t>Romeo</t>
  </si>
  <si>
    <t>FR 3932840799</t>
  </si>
  <si>
    <t>Solo</t>
  </si>
  <si>
    <t>NL 387448804</t>
  </si>
  <si>
    <t>Seiko van de Rieten</t>
  </si>
  <si>
    <t>NL 383002219</t>
  </si>
  <si>
    <t>Steward</t>
  </si>
  <si>
    <t>NL 376300618</t>
  </si>
  <si>
    <t>Bolo van Zavelberg</t>
  </si>
  <si>
    <t>NL 385965426</t>
  </si>
  <si>
    <t>Pat's Goldmine</t>
  </si>
  <si>
    <t>NL 390652968</t>
  </si>
  <si>
    <t>Grashoek Warsteiner</t>
  </si>
  <si>
    <t>NL 389684107</t>
  </si>
  <si>
    <t>Nieuwbouw's Wilco</t>
  </si>
  <si>
    <t>NL 368472271</t>
  </si>
  <si>
    <t>Oldi Veranti</t>
  </si>
  <si>
    <t>DE 0580143631</t>
  </si>
  <si>
    <t>Toreador</t>
  </si>
  <si>
    <t>NL 382601457</t>
  </si>
  <si>
    <t>Keystone</t>
  </si>
  <si>
    <t>NL 336633714</t>
  </si>
  <si>
    <t>Jacobar 28 Az</t>
  </si>
  <si>
    <t>NL 367752677</t>
  </si>
  <si>
    <t>Burg's Billy 2</t>
  </si>
  <si>
    <t>NL 347080572</t>
  </si>
  <si>
    <t>Orvi van het Aa-Dal</t>
  </si>
  <si>
    <t>NL 378575960</t>
  </si>
  <si>
    <t>Timmer Spike</t>
  </si>
  <si>
    <t>NL 391104819</t>
  </si>
  <si>
    <t>Weggelhorster Reward RF</t>
  </si>
  <si>
    <t>NL 398495501</t>
  </si>
  <si>
    <t>IJsselvliedt Baros</t>
  </si>
  <si>
    <t>DE 0768472867</t>
  </si>
  <si>
    <t>Terminator</t>
  </si>
  <si>
    <t>NL 347080705</t>
  </si>
  <si>
    <t>Filipper van het Aa-dal</t>
  </si>
  <si>
    <t>NL 398853576</t>
  </si>
  <si>
    <t>Grashoek Blue Curacao</t>
  </si>
  <si>
    <t>NL 398954918</t>
  </si>
  <si>
    <t>Koepon Lionhart</t>
  </si>
  <si>
    <t>NL 394773977</t>
  </si>
  <si>
    <t>Krolstone Innovation</t>
  </si>
  <si>
    <t>NL 387605517</t>
  </si>
  <si>
    <t>Kempenrijk Kompaan</t>
  </si>
  <si>
    <t>NL 385656582</t>
  </si>
  <si>
    <t>J &amp; G Tonus</t>
  </si>
  <si>
    <t>NL 323456494</t>
  </si>
  <si>
    <t>Ugo van Boszicht</t>
  </si>
  <si>
    <t>NL 384379291</t>
  </si>
  <si>
    <t>40.00</t>
  </si>
  <si>
    <t>Ponsstar Shogun</t>
  </si>
  <si>
    <t>NL 398612782</t>
  </si>
  <si>
    <t>JK Eder Laurino</t>
  </si>
  <si>
    <t>NL 394604831</t>
  </si>
  <si>
    <t>Stoks Red Roulette</t>
  </si>
  <si>
    <t>NL 385576019</t>
  </si>
  <si>
    <t>Himster Refund</t>
  </si>
  <si>
    <t>NL 367753106</t>
  </si>
  <si>
    <t>Romeo van Pesaken</t>
  </si>
  <si>
    <t>NL 325766030</t>
  </si>
  <si>
    <t>Nisir van Knedo</t>
  </si>
  <si>
    <t>NL 374664295</t>
  </si>
  <si>
    <t>Hein van Vredenburg</t>
  </si>
  <si>
    <t>IT 017990204156</t>
  </si>
  <si>
    <t>Zani Lancelot Maverik</t>
  </si>
  <si>
    <t>NL 395782981</t>
  </si>
  <si>
    <t>Kroniek</t>
  </si>
  <si>
    <t>DK 02371401546</t>
  </si>
  <si>
    <t>Tir-An Best Danner</t>
  </si>
  <si>
    <t>NL 424027005</t>
  </si>
  <si>
    <t>HS Entertainer</t>
  </si>
  <si>
    <t>NL 398495385</t>
  </si>
  <si>
    <t>IJsselvliedt Mozart</t>
  </si>
  <si>
    <t>NL 397205992</t>
  </si>
  <si>
    <t>Crystal Topspeed Gateway</t>
  </si>
  <si>
    <t>BE 033567951</t>
  </si>
  <si>
    <t>Zico van het Beekhof</t>
  </si>
  <si>
    <t>FR 3704250077</t>
  </si>
  <si>
    <t>Waite</t>
  </si>
  <si>
    <t>NL 421423565</t>
  </si>
  <si>
    <t>Beemstar Promotion</t>
  </si>
  <si>
    <t>NL 420284466</t>
  </si>
  <si>
    <t>Bonhill Warrior</t>
  </si>
  <si>
    <t>NL 436100541</t>
  </si>
  <si>
    <t>Wissel Transfer</t>
  </si>
  <si>
    <t>NL 396302665</t>
  </si>
  <si>
    <t>Gribaldi</t>
  </si>
  <si>
    <t>NL 419998804</t>
  </si>
  <si>
    <t>W.H. Acorado</t>
  </si>
  <si>
    <t>NL 430314759</t>
  </si>
  <si>
    <t>Gameboy</t>
  </si>
  <si>
    <t>NL 414571903</t>
  </si>
  <si>
    <t>Skalsumer Boaz BR+</t>
  </si>
  <si>
    <t>DE 0662584458</t>
  </si>
  <si>
    <t>Wonderland</t>
  </si>
  <si>
    <t>NL 420918680</t>
  </si>
  <si>
    <t>Southland Caramba</t>
  </si>
  <si>
    <t>NL 425824522</t>
  </si>
  <si>
    <t>Delthe Timothes</t>
  </si>
  <si>
    <t>NL 428213499</t>
  </si>
  <si>
    <t>DT Gentleman BR+</t>
  </si>
  <si>
    <t>FR 5237442186</t>
  </si>
  <si>
    <t>Magnefique</t>
  </si>
  <si>
    <t>NL 428213639</t>
  </si>
  <si>
    <t>JK Eder Nero</t>
  </si>
  <si>
    <t>DE 0350337962</t>
  </si>
  <si>
    <t>Jamaica</t>
  </si>
  <si>
    <t>NL 437064008</t>
  </si>
  <si>
    <t>J&amp;G Malando</t>
  </si>
  <si>
    <t>DE 0350127227</t>
  </si>
  <si>
    <t>JL Goldrush</t>
  </si>
  <si>
    <t>NL 442091530</t>
  </si>
  <si>
    <t>JK Eder Rocca</t>
  </si>
  <si>
    <t>NL 394346135</t>
  </si>
  <si>
    <t>Zaemslach Juno</t>
  </si>
  <si>
    <t>NL 434991309</t>
  </si>
  <si>
    <t>Bons-Holsteins Blickpoint</t>
  </si>
  <si>
    <t>NL 424322878</t>
  </si>
  <si>
    <t>De Rith Jupiter</t>
  </si>
  <si>
    <t>DE 0350457793</t>
  </si>
  <si>
    <t>Marco Polo</t>
  </si>
  <si>
    <t>NL 431807553</t>
  </si>
  <si>
    <t>Topspeed Connect</t>
  </si>
  <si>
    <t>DE 0768774859</t>
  </si>
  <si>
    <t>Gigolo</t>
  </si>
  <si>
    <t>NL 442327543</t>
  </si>
  <si>
    <t>Ponsstar Soulmate</t>
  </si>
  <si>
    <t>NL 414464216</t>
  </si>
  <si>
    <t>Meervelder Albert</t>
  </si>
  <si>
    <t>NL 441309704</t>
  </si>
  <si>
    <t>Barnkamper Marcan</t>
  </si>
  <si>
    <t>NL 433620806</t>
  </si>
  <si>
    <t>VVH Calvano Red</t>
  </si>
  <si>
    <t>NL 432745867</t>
  </si>
  <si>
    <t>Blarinckhorst Ruben</t>
  </si>
  <si>
    <t>NL 440623982</t>
  </si>
  <si>
    <t>Soetten Botter Tango</t>
  </si>
  <si>
    <t>BE 019150678</t>
  </si>
  <si>
    <t>Kryptonite</t>
  </si>
  <si>
    <t>NL 475215846</t>
  </si>
  <si>
    <t>Weggelhorster Tycho</t>
  </si>
  <si>
    <t>NL 465035018</t>
  </si>
  <si>
    <t>Southland Cayenne</t>
  </si>
  <si>
    <t>DE 0115387473</t>
  </si>
  <si>
    <t>Sherlock Holmes</t>
  </si>
  <si>
    <t>NL 474949393</t>
  </si>
  <si>
    <t>W.H. Erwin</t>
  </si>
  <si>
    <t>NL 358040253</t>
  </si>
  <si>
    <t>Hol-Stiens Jeffrey</t>
  </si>
  <si>
    <t>DE 0662786241</t>
  </si>
  <si>
    <t>Big Risk</t>
  </si>
  <si>
    <t>NL 465863736</t>
  </si>
  <si>
    <t>Zandenburg Lyon</t>
  </si>
  <si>
    <t>NL 480680453</t>
  </si>
  <si>
    <t>Skalsumer Rosso</t>
  </si>
  <si>
    <t>DE 0351411918</t>
  </si>
  <si>
    <t>Joystick</t>
  </si>
  <si>
    <t>NL 445428508</t>
  </si>
  <si>
    <t>HS Torino</t>
  </si>
  <si>
    <t>NL 422542001</t>
  </si>
  <si>
    <t>Rimpeler Wander 25</t>
  </si>
  <si>
    <t>NL 398096816</t>
  </si>
  <si>
    <t>Dieks</t>
  </si>
  <si>
    <t>NL 442480093</t>
  </si>
  <si>
    <t>Skalsumer Jeremia</t>
  </si>
  <si>
    <t>NL 477068343</t>
  </si>
  <si>
    <t>Flevo Genetics Fortman</t>
  </si>
  <si>
    <t>NL 388710470</t>
  </si>
  <si>
    <t>Newhouse Jones</t>
  </si>
  <si>
    <t>CZ 032563160</t>
  </si>
  <si>
    <t>Meclov Tibor</t>
  </si>
  <si>
    <t>DK 04332302330</t>
  </si>
  <si>
    <t>Witrug</t>
  </si>
  <si>
    <t>Spektrum Joeri</t>
  </si>
  <si>
    <t>NL 477061986</t>
  </si>
  <si>
    <t>Stuurman's Shuffle</t>
  </si>
  <si>
    <t>NL 490165559</t>
  </si>
  <si>
    <t>Grashoek Hannibal</t>
  </si>
  <si>
    <t>NL 487437159</t>
  </si>
  <si>
    <t>Moerhoeve Red Option</t>
  </si>
  <si>
    <t>CZ 032563150</t>
  </si>
  <si>
    <t>Meclov Tadeas</t>
  </si>
  <si>
    <t>NL 485926910</t>
  </si>
  <si>
    <t>Sioux Freeline</t>
  </si>
  <si>
    <t>DE 0351567875</t>
  </si>
  <si>
    <t>Flintstone</t>
  </si>
  <si>
    <t>NL 494565986</t>
  </si>
  <si>
    <t>Koepon Sheldon</t>
  </si>
  <si>
    <t>NL 488308344</t>
  </si>
  <si>
    <t>Topspeed Together</t>
  </si>
  <si>
    <t>NL 486110677</t>
  </si>
  <si>
    <t>Brakels Ryder rf</t>
  </si>
  <si>
    <t>NL 471375300</t>
  </si>
  <si>
    <t>Clovis van 't Zandeind</t>
  </si>
  <si>
    <t>BE 955151375</t>
  </si>
  <si>
    <t>Invincible de Maurage</t>
  </si>
  <si>
    <t>BE 761479358</t>
  </si>
  <si>
    <t>Gagneur de Wihogne</t>
  </si>
  <si>
    <t>NL 499304548</t>
  </si>
  <si>
    <t>Red Profile</t>
  </si>
  <si>
    <t>NL 492339372</t>
  </si>
  <si>
    <t>First-Choice</t>
  </si>
  <si>
    <t>NL 495165989</t>
  </si>
  <si>
    <t>Zwamburger Adelaar</t>
  </si>
  <si>
    <t>NL 520984798</t>
  </si>
  <si>
    <t>Navigator rf</t>
  </si>
  <si>
    <t>NL 520359307</t>
  </si>
  <si>
    <t>Tackleberry</t>
  </si>
  <si>
    <t>NL 497594604</t>
  </si>
  <si>
    <t>Slingeman's New Gold</t>
  </si>
  <si>
    <t>NL 396135814</t>
  </si>
  <si>
    <t>Jochem 10 AZ</t>
  </si>
  <si>
    <t>NL 438356951</t>
  </si>
  <si>
    <t>Lucas van Boszicht</t>
  </si>
  <si>
    <t>NL 565900087</t>
  </si>
  <si>
    <t>Omar</t>
  </si>
  <si>
    <t>NL 497794615</t>
  </si>
  <si>
    <t>Slingeman's Profile</t>
  </si>
  <si>
    <t>NL 865094572</t>
  </si>
  <si>
    <t>Ernason</t>
  </si>
  <si>
    <t>DE 0535187431</t>
  </si>
  <si>
    <t>Red Pepper</t>
  </si>
  <si>
    <t>NL 519144451</t>
  </si>
  <si>
    <t>Gruthuus Manhattan</t>
  </si>
  <si>
    <t>NL 521029076</t>
  </si>
  <si>
    <t>Ponsstar Synergy</t>
  </si>
  <si>
    <t>NL 521389350</t>
  </si>
  <si>
    <t>J &amp; G Triton</t>
  </si>
  <si>
    <t>NL 522864067</t>
  </si>
  <si>
    <t>Soureth Crusher Red</t>
  </si>
  <si>
    <t>NL 738771911</t>
  </si>
  <si>
    <t>Grashoek Triviant</t>
  </si>
  <si>
    <t>NL 968899760</t>
  </si>
  <si>
    <t>Mohoeve Toulon</t>
  </si>
  <si>
    <t>DE 0535530566</t>
  </si>
  <si>
    <t>Red Seven</t>
  </si>
  <si>
    <t>NL 536272591</t>
  </si>
  <si>
    <t>Grashoek Vuvuzela</t>
  </si>
  <si>
    <t>NL 527156604</t>
  </si>
  <si>
    <t>Ludiek Jelmer</t>
  </si>
  <si>
    <t>NL 964465707</t>
  </si>
  <si>
    <t>Powerstroke</t>
  </si>
  <si>
    <t>NL 526655667</t>
  </si>
  <si>
    <t>Veldhuizen Furore</t>
  </si>
  <si>
    <t>NL 499276090</t>
  </si>
  <si>
    <t>Okko van 't Zandeind</t>
  </si>
  <si>
    <t>BE 092034535</t>
  </si>
  <si>
    <t>Pharaon de Bel Air</t>
  </si>
  <si>
    <t>NL 522545674</t>
  </si>
  <si>
    <t>Bridgeman's Design</t>
  </si>
  <si>
    <t>NL 485745207</t>
  </si>
  <si>
    <t>Cas</t>
  </si>
  <si>
    <t>BE 592419159</t>
  </si>
  <si>
    <t>Immense d'Yvoir</t>
  </si>
  <si>
    <t>NL 529642679</t>
  </si>
  <si>
    <t>Erik van de Blomsteeg</t>
  </si>
  <si>
    <t>NL 889979192</t>
  </si>
  <si>
    <t>Beverlake Bahati</t>
  </si>
  <si>
    <t>NL 532172211</t>
  </si>
  <si>
    <t>Keujer's Nashville</t>
  </si>
  <si>
    <t>NL 533851607</t>
  </si>
  <si>
    <t>Heuvel Denver rf</t>
  </si>
  <si>
    <t>BE 792247259</t>
  </si>
  <si>
    <t>Gravier d'Yvoir</t>
  </si>
  <si>
    <t>DE 0353006158</t>
  </si>
  <si>
    <t>Backemoor Crusader</t>
  </si>
  <si>
    <t>NL 737919008</t>
  </si>
  <si>
    <t>Weggelhorster Goldplay</t>
  </si>
  <si>
    <t>NL 561651390</t>
  </si>
  <si>
    <t>Dyllan</t>
  </si>
  <si>
    <t>NL 521229203</t>
  </si>
  <si>
    <t>Ponsstar Shiro</t>
  </si>
  <si>
    <t>NL 726260445</t>
  </si>
  <si>
    <t>Bunkwerter Jano</t>
  </si>
  <si>
    <t>NL 446136044</t>
  </si>
  <si>
    <t>You Tube Floyd</t>
  </si>
  <si>
    <t>NL 521492797</t>
  </si>
  <si>
    <t>Contador</t>
  </si>
  <si>
    <t>NL 695695871</t>
  </si>
  <si>
    <t>Harry van de Krakehoeve</t>
  </si>
  <si>
    <t>NL 497301112</t>
  </si>
  <si>
    <t>Bruchter Kyteman</t>
  </si>
  <si>
    <t>NL 438297737</t>
  </si>
  <si>
    <t>26</t>
  </si>
  <si>
    <t>Jutlands ras</t>
  </si>
  <si>
    <t>W Asbjorn</t>
  </si>
  <si>
    <t>NL 438297782</t>
  </si>
  <si>
    <t>W Mads</t>
  </si>
  <si>
    <t>NL 438357086</t>
  </si>
  <si>
    <t>Rein van Boszicht</t>
  </si>
  <si>
    <t>DE 0353736380</t>
  </si>
  <si>
    <t>GAH Outer Limit</t>
  </si>
  <si>
    <t>NL 496441556</t>
  </si>
  <si>
    <t>W Karol</t>
  </si>
  <si>
    <t>NL 695695662</t>
  </si>
  <si>
    <t>Joop van Krakehoeve</t>
  </si>
  <si>
    <t>BE 526825511</t>
  </si>
  <si>
    <t>Javanais de Rocourt</t>
  </si>
  <si>
    <t>NL 713416408</t>
  </si>
  <si>
    <t>Newhouse Harrison</t>
  </si>
  <si>
    <t>NL 570196987</t>
  </si>
  <si>
    <t>Veldmader Mick</t>
  </si>
  <si>
    <t>NL 497541460</t>
  </si>
  <si>
    <t>W Ingerson</t>
  </si>
  <si>
    <t>NL 899849362</t>
  </si>
  <si>
    <t>Murphy</t>
  </si>
  <si>
    <t>NL 716643410</t>
  </si>
  <si>
    <t>W Ingerson 1</t>
  </si>
  <si>
    <t>NL 716643395</t>
  </si>
  <si>
    <t>W Malthe 1</t>
  </si>
  <si>
    <t>NL 543676818</t>
  </si>
  <si>
    <t>Grashoek Trappist</t>
  </si>
  <si>
    <t>NL 533756201</t>
  </si>
  <si>
    <t>Unique van de Plashoeve</t>
  </si>
  <si>
    <t>NL 736544823</t>
  </si>
  <si>
    <t>Paparazzi</t>
  </si>
  <si>
    <t>NL 605314784</t>
  </si>
  <si>
    <t>Elango van de Simonshoek</t>
  </si>
  <si>
    <t>NL 712320982</t>
  </si>
  <si>
    <t>Weggelhorster Battle Winner</t>
  </si>
  <si>
    <t>BE 127305360</t>
  </si>
  <si>
    <t>Vaucluse du Falgi</t>
  </si>
  <si>
    <t>NL 534956390</t>
  </si>
  <si>
    <t>Efes van de Plashoeve</t>
  </si>
  <si>
    <t>NL 534956422</t>
  </si>
  <si>
    <t>Alfa van de Plashoeve</t>
  </si>
  <si>
    <t>BE 756333643</t>
  </si>
  <si>
    <t>Rapide des Volees</t>
  </si>
  <si>
    <t>BE 956317456</t>
  </si>
  <si>
    <t>Maillon de Waleffes</t>
  </si>
  <si>
    <t>NL 690240777</t>
  </si>
  <si>
    <t>Keyenberg Renscol</t>
  </si>
  <si>
    <t>NL 746035111</t>
  </si>
  <si>
    <t>Farmers Wish Wag. Madiba</t>
  </si>
  <si>
    <t>NL 936886273</t>
  </si>
  <si>
    <t>Heodule du Moulin</t>
  </si>
  <si>
    <t>NL 930656593</t>
  </si>
  <si>
    <t>Evert van de Plashoeve</t>
  </si>
  <si>
    <t>NL 538096715</t>
  </si>
  <si>
    <t>Esposito</t>
  </si>
  <si>
    <t>NL 921977687</t>
  </si>
  <si>
    <t>Lars van 't Zandeind</t>
  </si>
  <si>
    <t>NL 671034872</t>
  </si>
  <si>
    <t>De Pettershoeve Waylon</t>
  </si>
  <si>
    <t>NL 991324985</t>
  </si>
  <si>
    <t>Meo</t>
  </si>
  <si>
    <t>NL 455999247</t>
  </si>
  <si>
    <t>Excelentie</t>
  </si>
  <si>
    <t>NL 498931857</t>
  </si>
  <si>
    <t>Veecom Paulus Potter</t>
  </si>
  <si>
    <t>NL 703837466</t>
  </si>
  <si>
    <t>Alex 506</t>
  </si>
  <si>
    <t>NL 314086631</t>
  </si>
  <si>
    <t>Terphuster Red Replay</t>
  </si>
  <si>
    <t>NL 63-187489</t>
  </si>
  <si>
    <t>IDOLUM</t>
  </si>
  <si>
    <t>NL 250677100</t>
  </si>
  <si>
    <t>Judasoor</t>
  </si>
  <si>
    <t>NL 990102582</t>
  </si>
  <si>
    <t>Lom</t>
  </si>
  <si>
    <t>NL 77-6</t>
  </si>
  <si>
    <t>COLLO</t>
  </si>
  <si>
    <t>NL 11-740</t>
  </si>
  <si>
    <t>EERSTE</t>
  </si>
  <si>
    <t>NL 990105435</t>
  </si>
  <si>
    <t>Erker</t>
  </si>
  <si>
    <t>NL 990102931</t>
  </si>
  <si>
    <t>Riko</t>
  </si>
  <si>
    <t>NL 990106414</t>
  </si>
  <si>
    <t>Massa</t>
  </si>
  <si>
    <t>NL 300506745</t>
  </si>
  <si>
    <t>Jet Red Zorro</t>
  </si>
  <si>
    <t>NL 405741908</t>
  </si>
  <si>
    <t>NICO 2</t>
  </si>
  <si>
    <t>NL 280154051</t>
  </si>
  <si>
    <t>Sil 17</t>
  </si>
  <si>
    <t>NL 63-15792</t>
  </si>
  <si>
    <t>RAYSSAC</t>
  </si>
  <si>
    <t>NL 601890196</t>
  </si>
  <si>
    <t>Sander 9</t>
  </si>
  <si>
    <t>NL 911463121</t>
  </si>
  <si>
    <t>Leon</t>
  </si>
  <si>
    <t>NL 826505198</t>
  </si>
  <si>
    <t>Jawsend Loura</t>
  </si>
  <si>
    <t>NL 813708443</t>
  </si>
  <si>
    <t>New World Bernardo</t>
  </si>
  <si>
    <t>NL 833449586</t>
  </si>
  <si>
    <t>Pending Rival</t>
  </si>
  <si>
    <t>NL 103004910</t>
  </si>
  <si>
    <t>Rocktop Aerostar Stefano</t>
  </si>
  <si>
    <t>NL 813708094</t>
  </si>
  <si>
    <t>New World Mark Red</t>
  </si>
  <si>
    <t>NL 814490279</t>
  </si>
  <si>
    <t>Elton N. Rocket</t>
  </si>
  <si>
    <t>NL 807087862</t>
  </si>
  <si>
    <t>New World Sabano</t>
  </si>
  <si>
    <t>NL 106422324</t>
  </si>
  <si>
    <t>Bon Duncan 1060</t>
  </si>
  <si>
    <t>NL 835537340</t>
  </si>
  <si>
    <t>Elm-Park Sinomyn Red</t>
  </si>
  <si>
    <t>NL 841393037</t>
  </si>
  <si>
    <t>New World Magnum</t>
  </si>
  <si>
    <t>NL 681005958</t>
  </si>
  <si>
    <t>Grashoek Dumoulin</t>
  </si>
  <si>
    <t>NL 811868055</t>
  </si>
  <si>
    <t>Camillo vh Kruisven</t>
  </si>
  <si>
    <t>NL 235387828</t>
  </si>
  <si>
    <t>IJsselvliedt 140</t>
  </si>
  <si>
    <t>NL 775962026</t>
  </si>
  <si>
    <t>Jos van de Ganzepoel</t>
  </si>
  <si>
    <t>NL 328410628</t>
  </si>
  <si>
    <t>Rivelino 409</t>
  </si>
  <si>
    <t>FR 3202763902</t>
  </si>
  <si>
    <t>Texan du Moulin</t>
  </si>
  <si>
    <t>NL 442327668</t>
  </si>
  <si>
    <t>Ponsstar Rambo</t>
  </si>
  <si>
    <t>NL 784459311</t>
  </si>
  <si>
    <t>Joris</t>
  </si>
  <si>
    <t>NL 930656757</t>
  </si>
  <si>
    <t>Bart van de Plashoeve</t>
  </si>
  <si>
    <t>NL 929799957</t>
  </si>
  <si>
    <t>Marzio van de Peul</t>
  </si>
  <si>
    <t>NL 658700082</t>
  </si>
  <si>
    <t>Filip van Vliek</t>
  </si>
  <si>
    <t>DE 0538148681</t>
  </si>
  <si>
    <t>Hitchcock</t>
  </si>
  <si>
    <t>NL 758370714</t>
  </si>
  <si>
    <t>Jurrian</t>
  </si>
  <si>
    <t>DE 0538441587</t>
  </si>
  <si>
    <t>Aztec P</t>
  </si>
  <si>
    <t>NL 753771246</t>
  </si>
  <si>
    <t>Farmers Wish Allegro</t>
  </si>
  <si>
    <t>NL 884800145</t>
  </si>
  <si>
    <t>G.M. Velners Berend</t>
  </si>
  <si>
    <t>NL 724454332</t>
  </si>
  <si>
    <t>Belfix van Maris</t>
  </si>
  <si>
    <t>NL 876783047</t>
  </si>
  <si>
    <t>De Gouden Ham Gino</t>
  </si>
  <si>
    <t>NL 644754532</t>
  </si>
  <si>
    <t>Heuvel Hakim</t>
  </si>
  <si>
    <t>NL 941214155</t>
  </si>
  <si>
    <t>Batenburg Memphis</t>
  </si>
  <si>
    <t>NL 741835585</t>
  </si>
  <si>
    <t>Farmers Wish Olbia</t>
  </si>
  <si>
    <t>NL 938870007</t>
  </si>
  <si>
    <t>Farmers Wish Futuro</t>
  </si>
  <si>
    <t>NL 710000246</t>
  </si>
  <si>
    <t>Daddy</t>
  </si>
  <si>
    <t>UK 541827702251</t>
  </si>
  <si>
    <t>Adams Cash</t>
  </si>
  <si>
    <t>UK 541827302135</t>
  </si>
  <si>
    <t>Lismulligan Excalibur</t>
  </si>
  <si>
    <t>UK 200910502026</t>
  </si>
  <si>
    <t>Kirkby Harrier</t>
  </si>
  <si>
    <t>NL 668231422</t>
  </si>
  <si>
    <t>Coert Sparrendaal</t>
  </si>
  <si>
    <t>NL 932127387</t>
  </si>
  <si>
    <t>Weggelhorster Intuition</t>
  </si>
  <si>
    <t>BE 314250230</t>
  </si>
  <si>
    <t>Bink van de Binkel</t>
  </si>
  <si>
    <t>BE 213008998</t>
  </si>
  <si>
    <t>Freek van de Kiezel</t>
  </si>
  <si>
    <t>NL 587576684</t>
  </si>
  <si>
    <t>Farmers Wish Big Deal</t>
  </si>
  <si>
    <t>NL 756355935</t>
  </si>
  <si>
    <t>Boris van Maris</t>
  </si>
  <si>
    <t>UK 181671402474</t>
  </si>
  <si>
    <t>Weeton Ethos R474</t>
  </si>
  <si>
    <t>NL 655721066</t>
  </si>
  <si>
    <t>Jelle 3</t>
  </si>
  <si>
    <t>NL 619400314</t>
  </si>
  <si>
    <t>Boesboes</t>
  </si>
  <si>
    <t>NL 757163199</t>
  </si>
  <si>
    <t>Kapittelshof Stradlin</t>
  </si>
  <si>
    <t>FR 1993013281</t>
  </si>
  <si>
    <t>Ideal 19</t>
  </si>
  <si>
    <t>DK 03234800873</t>
  </si>
  <si>
    <t>Nygaarden Urban</t>
  </si>
  <si>
    <t>BE 592291845</t>
  </si>
  <si>
    <t>Iguanodon du Bois Remont</t>
  </si>
  <si>
    <t>NL 885636914</t>
  </si>
  <si>
    <t>Hoekland Kevan</t>
  </si>
  <si>
    <t>NL 759904026</t>
  </si>
  <si>
    <t>Ribbs Skik</t>
  </si>
  <si>
    <t>NL 540934768</t>
  </si>
  <si>
    <t>American 3476</t>
  </si>
  <si>
    <t>NL 544549573</t>
  </si>
  <si>
    <t>Slenders 4957</t>
  </si>
  <si>
    <t>NL 657761615</t>
  </si>
  <si>
    <t>Holbra Sané</t>
  </si>
  <si>
    <t>NL 575111000</t>
  </si>
  <si>
    <t>Achterberg Alec Red</t>
  </si>
  <si>
    <t>DE 0541475867</t>
  </si>
  <si>
    <t>Sunset P</t>
  </si>
  <si>
    <t>NL 563316206</t>
  </si>
  <si>
    <t>Diepenhoek Combat</t>
  </si>
  <si>
    <t>NL 675970981</t>
  </si>
  <si>
    <t>Bunthoeve Frenkie</t>
  </si>
  <si>
    <t>BE 014675585</t>
  </si>
  <si>
    <t>Binnert</t>
  </si>
  <si>
    <t>BE 815076551</t>
  </si>
  <si>
    <t>Aiden Red</t>
  </si>
  <si>
    <t>NL 564002560</t>
  </si>
  <si>
    <t>Bonhill Owner</t>
  </si>
  <si>
    <t>NL 577482960</t>
  </si>
  <si>
    <t>Koolstein Tennessee</t>
  </si>
  <si>
    <t>NL 665033166</t>
  </si>
  <si>
    <t>Weggelhorster Kjell Red PP</t>
  </si>
  <si>
    <t>NL 561895633</t>
  </si>
  <si>
    <t>Broekhuizen Melle Red</t>
  </si>
  <si>
    <t>NL 563375810</t>
  </si>
  <si>
    <t>N-Team Mr. Reveille</t>
  </si>
  <si>
    <t>NL 649811654</t>
  </si>
  <si>
    <t>Vandenberg Richarlison</t>
  </si>
  <si>
    <t>NL 720970904</t>
  </si>
  <si>
    <t>Wekken Holstein Chester</t>
  </si>
  <si>
    <t>NL 657739427</t>
  </si>
  <si>
    <t>Huntje Holstein Red Ravello</t>
  </si>
  <si>
    <t>NL 682173991</t>
  </si>
  <si>
    <t>Eddie</t>
  </si>
  <si>
    <t>NL 741574912</t>
  </si>
  <si>
    <t>DV Cordaat Red</t>
  </si>
  <si>
    <t>DE 0363412874</t>
  </si>
  <si>
    <t>Campino</t>
  </si>
  <si>
    <t>DK 04496200412</t>
  </si>
  <si>
    <t>Holtsagergaard Baze P</t>
  </si>
  <si>
    <t>NL 620966803</t>
  </si>
  <si>
    <t>KVR Ricky</t>
  </si>
  <si>
    <t>NL 708082737</t>
  </si>
  <si>
    <t>Big Radar Love Red</t>
  </si>
  <si>
    <t>NL 970990741</t>
  </si>
  <si>
    <t>Mixed Semen Trimix Luxe</t>
  </si>
  <si>
    <t>NL 970990758</t>
  </si>
  <si>
    <t>Mixed Semen Trimix Fertile</t>
  </si>
  <si>
    <t>NL 970990765</t>
  </si>
  <si>
    <t>Mixed Semen Trimix Easy</t>
  </si>
  <si>
    <t>NL 970990772</t>
  </si>
  <si>
    <t>Mixed Semen Trimix Robust</t>
  </si>
  <si>
    <t>DE 0954826447</t>
  </si>
  <si>
    <t>WDE Mr. Nanashi</t>
  </si>
  <si>
    <t>FR 5344216790</t>
  </si>
  <si>
    <t>Neal</t>
  </si>
  <si>
    <t>IE 213541210606</t>
  </si>
  <si>
    <t>Aughnamona Pallister</t>
  </si>
  <si>
    <t>NL 671889948</t>
  </si>
  <si>
    <t>Bentehoek Andy-Red</t>
  </si>
  <si>
    <t>NL 695816775</t>
  </si>
  <si>
    <t>OH DG Agro Red</t>
  </si>
  <si>
    <t>NL 840442662</t>
  </si>
  <si>
    <t>Drouner K&amp;L Chase</t>
  </si>
  <si>
    <t>UK 562121101848</t>
  </si>
  <si>
    <t>Blackhaugh Lucas U848 (ET)</t>
  </si>
  <si>
    <t>NL 510148562</t>
  </si>
  <si>
    <t>Bettex</t>
  </si>
  <si>
    <t>NL 990200172</t>
  </si>
  <si>
    <t>Condex</t>
  </si>
  <si>
    <t>NL 991199903</t>
  </si>
  <si>
    <t>Donker</t>
  </si>
  <si>
    <t>NL 0</t>
  </si>
  <si>
    <t>Diter</t>
  </si>
  <si>
    <t>NL 990197975</t>
  </si>
  <si>
    <t>Golf</t>
  </si>
  <si>
    <t>NL 281198579</t>
  </si>
  <si>
    <t>Grashoek Geurt</t>
  </si>
  <si>
    <t>NL 316416157</t>
  </si>
  <si>
    <t>Overwhere Honey's Rotate</t>
  </si>
  <si>
    <t>NL 281350605</t>
  </si>
  <si>
    <t>Mars</t>
  </si>
  <si>
    <t>NL 990953649</t>
  </si>
  <si>
    <t>benchmark</t>
  </si>
  <si>
    <t>NL 156604150</t>
  </si>
  <si>
    <t>Peter 1</t>
  </si>
  <si>
    <t>NL 388489</t>
  </si>
  <si>
    <t>Scothorst C.R. Stoter Red</t>
  </si>
  <si>
    <t>NL 990727727</t>
  </si>
  <si>
    <t>Tam tam</t>
  </si>
  <si>
    <t>NL 990493811</t>
  </si>
  <si>
    <t>Thomas ET</t>
  </si>
  <si>
    <t>NL 992346865</t>
  </si>
  <si>
    <t>Enrico</t>
  </si>
  <si>
    <t>NL 990693358</t>
  </si>
  <si>
    <t>Vicon</t>
  </si>
  <si>
    <t>NL 413407955</t>
  </si>
  <si>
    <t>Vormthoeve 147</t>
  </si>
  <si>
    <t>NL 134131636</t>
  </si>
  <si>
    <t>Bos Prins</t>
  </si>
  <si>
    <t>NL 955217322</t>
  </si>
  <si>
    <t>Wilko 3</t>
  </si>
  <si>
    <t>NL 282373177</t>
  </si>
  <si>
    <t>Grashoek Generaal</t>
  </si>
  <si>
    <t>NL 282305271</t>
  </si>
  <si>
    <t>Grashoek Graaf</t>
  </si>
  <si>
    <t>NL 282257390</t>
  </si>
  <si>
    <t>Wender</t>
  </si>
  <si>
    <t>NL 991362675</t>
  </si>
  <si>
    <t>Heha</t>
  </si>
  <si>
    <t>NL 991362668</t>
  </si>
  <si>
    <t>Balduin</t>
  </si>
  <si>
    <t>NL 253996969</t>
  </si>
  <si>
    <t>Karoteen</t>
  </si>
  <si>
    <t>NL 281594948</t>
  </si>
  <si>
    <t>Grashoek CIrcus</t>
  </si>
  <si>
    <t>NL 282357203</t>
  </si>
  <si>
    <t>Lot</t>
  </si>
  <si>
    <t>NL 281879232</t>
  </si>
  <si>
    <t>Grashoek Saluut</t>
  </si>
  <si>
    <t>NL 806042497</t>
  </si>
  <si>
    <t>Mark 20</t>
  </si>
  <si>
    <t>NL 806069667</t>
  </si>
  <si>
    <t>Mark 21</t>
  </si>
  <si>
    <t>NL 282640196</t>
  </si>
  <si>
    <t>Grashoek Moker</t>
  </si>
  <si>
    <t>NL 283689020</t>
  </si>
  <si>
    <t>Grashoek Bliksem</t>
  </si>
  <si>
    <t>NL 991834833</t>
  </si>
  <si>
    <t>Noldo</t>
  </si>
  <si>
    <t>NL 283794362</t>
  </si>
  <si>
    <t>ckpot</t>
  </si>
  <si>
    <t>NL 283733682</t>
  </si>
  <si>
    <t>Grashoek Sirene</t>
  </si>
  <si>
    <t>NL 283894725</t>
  </si>
  <si>
    <t>Grashoek Initiatief</t>
  </si>
  <si>
    <t>NL 283892123</t>
  </si>
  <si>
    <t>Grashoek Belhamel</t>
  </si>
  <si>
    <t>NL 283886948</t>
  </si>
  <si>
    <t>Grashoek Slinger</t>
  </si>
  <si>
    <t>NL 157560954</t>
  </si>
  <si>
    <t>Bon IJver 1031 ET</t>
  </si>
  <si>
    <t>NL 516548201</t>
  </si>
  <si>
    <t>Kom-Ti</t>
  </si>
  <si>
    <t>NL 283469701</t>
  </si>
  <si>
    <t>Grashoek Zomer</t>
  </si>
  <si>
    <t>NL 517391574</t>
  </si>
  <si>
    <t>Gulit</t>
  </si>
  <si>
    <t>NL 283351453</t>
  </si>
  <si>
    <t>Grashoek Signaal</t>
  </si>
  <si>
    <t>NL 283323647</t>
  </si>
  <si>
    <t>Grashoek Inspirator</t>
  </si>
  <si>
    <t>NL 706602038</t>
  </si>
  <si>
    <t>Horizon Trifecta</t>
  </si>
  <si>
    <t>NL 517490895</t>
  </si>
  <si>
    <t>Weggelhorster Special</t>
  </si>
  <si>
    <t>NL 135240111</t>
  </si>
  <si>
    <t>ERFGOOIER TROY</t>
  </si>
  <si>
    <t>NL 283285734</t>
  </si>
  <si>
    <t>Grashoek Vendelier</t>
  </si>
  <si>
    <t>NL 318037789</t>
  </si>
  <si>
    <t>Sedijkster Santano</t>
  </si>
  <si>
    <t>NL 970050571</t>
  </si>
  <si>
    <t>Hommage de la Place</t>
  </si>
  <si>
    <t>NL 776037635</t>
  </si>
  <si>
    <t>Linchen</t>
  </si>
  <si>
    <t>NL 320282245</t>
  </si>
  <si>
    <t>Dikemer Save 521</t>
  </si>
  <si>
    <t>NL 283862070</t>
  </si>
  <si>
    <t>Maiboy</t>
  </si>
  <si>
    <t>NL 776608316</t>
  </si>
  <si>
    <t>Mountains Red</t>
  </si>
  <si>
    <t>NL 518015389</t>
  </si>
  <si>
    <t>Fabula's Blackstar</t>
  </si>
  <si>
    <t>NL 805754849</t>
  </si>
  <si>
    <t>Markus</t>
  </si>
  <si>
    <t>NL 459299956</t>
  </si>
  <si>
    <t>Ido</t>
  </si>
  <si>
    <t>NL 283084535</t>
  </si>
  <si>
    <t>Grashoek Sprinter</t>
  </si>
  <si>
    <t>NL 706324480</t>
  </si>
  <si>
    <t>Chateau Travis 26</t>
  </si>
  <si>
    <t>NL 706295698</t>
  </si>
  <si>
    <t>Chateau Levi 24</t>
  </si>
  <si>
    <t>NL 604384818</t>
  </si>
  <si>
    <t>Greenpeace Farm Ozon</t>
  </si>
  <si>
    <t>NL 283644207</t>
  </si>
  <si>
    <t>Super Tulp</t>
  </si>
  <si>
    <t>NL 283588835</t>
  </si>
  <si>
    <t>NL 517899427</t>
  </si>
  <si>
    <t>Geo</t>
  </si>
  <si>
    <t>NL 283582286</t>
  </si>
  <si>
    <t>Crutserhoeve Markant</t>
  </si>
  <si>
    <t>NL 999999998</t>
  </si>
  <si>
    <t>Lawrence-Haven Elmpark</t>
  </si>
  <si>
    <t>NL 318785369</t>
  </si>
  <si>
    <t>Kommandant</t>
  </si>
  <si>
    <t>NL 518034168</t>
  </si>
  <si>
    <t>Strik's Boy</t>
  </si>
  <si>
    <t>NL 518141901</t>
  </si>
  <si>
    <t>Gradus</t>
  </si>
  <si>
    <t>NL 283675423</t>
  </si>
  <si>
    <t>Grashoek Vulkaan</t>
  </si>
  <si>
    <t>NL 706445262</t>
  </si>
  <si>
    <t>Deo Blackstar 3</t>
  </si>
  <si>
    <t>NL 954384524</t>
  </si>
  <si>
    <t>Nirre Leroy Red</t>
  </si>
  <si>
    <t>NL 961565004</t>
  </si>
  <si>
    <t>Hosuma</t>
  </si>
  <si>
    <t>NL 785037947</t>
  </si>
  <si>
    <t>Gambell</t>
  </si>
  <si>
    <t>NL 283886931</t>
  </si>
  <si>
    <t>Grashoek Heerser</t>
  </si>
  <si>
    <t>NL 518690643</t>
  </si>
  <si>
    <t>Oelenwick</t>
  </si>
  <si>
    <t>NL 283836929</t>
  </si>
  <si>
    <t>Grashoek Maaier</t>
  </si>
  <si>
    <t>NL 283836912</t>
  </si>
  <si>
    <t>Grashoek Kijker</t>
  </si>
  <si>
    <t>NL 391104648</t>
  </si>
  <si>
    <t>Weggelhorster AvAlp</t>
  </si>
  <si>
    <t>NL 774689953</t>
  </si>
  <si>
    <t>Uenk Trifecta Boy</t>
  </si>
  <si>
    <t>NL 516178589</t>
  </si>
  <si>
    <t>Weggelhorster Roger</t>
  </si>
  <si>
    <t>NL 516178565</t>
  </si>
  <si>
    <t>Weggelhorster Rotano</t>
  </si>
  <si>
    <t>NL 774643175</t>
  </si>
  <si>
    <t>Weggelhorster Triple</t>
  </si>
  <si>
    <t>NL 283894756</t>
  </si>
  <si>
    <t>Grashoek Sleutel</t>
  </si>
  <si>
    <t>NL 777514641</t>
  </si>
  <si>
    <t>Grashoek Matroos</t>
  </si>
  <si>
    <t>NL 283911048</t>
  </si>
  <si>
    <t>Grashoek Stimulans</t>
  </si>
  <si>
    <t>NL 283907302</t>
  </si>
  <si>
    <t>Grashoek Animator</t>
  </si>
  <si>
    <t>NL 777514951</t>
  </si>
  <si>
    <t>IJzerhard</t>
  </si>
  <si>
    <t>NL 777515079</t>
  </si>
  <si>
    <t>Grashoek Hattrick</t>
  </si>
  <si>
    <t>NL 789500032</t>
  </si>
  <si>
    <t>Noraq</t>
  </si>
  <si>
    <t>NL 777515055</t>
  </si>
  <si>
    <t>Grashoek Lansier</t>
  </si>
  <si>
    <t>NL 785450384</t>
  </si>
  <si>
    <t>Jumelle Red</t>
  </si>
  <si>
    <t>NL 319181652</t>
  </si>
  <si>
    <t>Sheik-Boy</t>
  </si>
  <si>
    <t>NL 791583317</t>
  </si>
  <si>
    <t>Dora</t>
  </si>
  <si>
    <t>NL 791583324</t>
  </si>
  <si>
    <t>Ecume</t>
  </si>
  <si>
    <t>NL 320550832</t>
  </si>
  <si>
    <t>H Renske's Aerostar</t>
  </si>
  <si>
    <t>NL 780037632</t>
  </si>
  <si>
    <t>Oelhorst Gerrit 428</t>
  </si>
  <si>
    <t>NL 463731183</t>
  </si>
  <si>
    <t>Roccaly Bas</t>
  </si>
  <si>
    <t>NL 774951504</t>
  </si>
  <si>
    <t>Weggelhorster Cleitus</t>
  </si>
  <si>
    <t>NL 793815630</t>
  </si>
  <si>
    <t>Grashoek Shower</t>
  </si>
  <si>
    <t>NL 793815825</t>
  </si>
  <si>
    <t>Grashoek Twist</t>
  </si>
  <si>
    <t>NL 793815818</t>
  </si>
  <si>
    <t>Grashoek Olivier</t>
  </si>
  <si>
    <t>NL 779555109</t>
  </si>
  <si>
    <t>Liza 74 Jubilant 2</t>
  </si>
  <si>
    <t>NL 777709951</t>
  </si>
  <si>
    <t>Leader-zoon ten Heuvel</t>
  </si>
  <si>
    <t>NL 775563975</t>
  </si>
  <si>
    <t>Kristal</t>
  </si>
  <si>
    <t>NL 829001288</t>
  </si>
  <si>
    <t>Mike</t>
  </si>
  <si>
    <t>NL 777430842</t>
  </si>
  <si>
    <t>Newhouse Mastar</t>
  </si>
  <si>
    <t>NL 812499591</t>
  </si>
  <si>
    <t>Pell's Stuurman 5</t>
  </si>
  <si>
    <t>NL 811051996</t>
  </si>
  <si>
    <t>Tesk Patty</t>
  </si>
  <si>
    <t>NL 825070239</t>
  </si>
  <si>
    <t>Werder Osado Lotto</t>
  </si>
  <si>
    <t>NL 774751012</t>
  </si>
  <si>
    <t>Ilpi</t>
  </si>
  <si>
    <t>NL 783795409</t>
  </si>
  <si>
    <t>Bon Palido Red</t>
  </si>
  <si>
    <t>NL 817808343</t>
  </si>
  <si>
    <t>Zwarte Zon</t>
  </si>
  <si>
    <t>NL 817810230</t>
  </si>
  <si>
    <t>Gitan</t>
  </si>
  <si>
    <t>NL 817820208</t>
  </si>
  <si>
    <t>Modem</t>
  </si>
  <si>
    <t>NL 793816462</t>
  </si>
  <si>
    <t>Grashoek Triomf</t>
  </si>
  <si>
    <t>NL 780616316</t>
  </si>
  <si>
    <t>Lylehaeven Aaron</t>
  </si>
  <si>
    <t>NL 793816309</t>
  </si>
  <si>
    <t>Grashoek Komiek</t>
  </si>
  <si>
    <t>NL 793816570</t>
  </si>
  <si>
    <t>Grashoek Limiet</t>
  </si>
  <si>
    <t>NL 793816222</t>
  </si>
  <si>
    <t>Grashoek Daalder</t>
  </si>
  <si>
    <t>NL 793816594</t>
  </si>
  <si>
    <t>Grashoek Robijn</t>
  </si>
  <si>
    <t>NL 809626535</t>
  </si>
  <si>
    <t>Koolstein Fier</t>
  </si>
  <si>
    <t>NL 795907535</t>
  </si>
  <si>
    <t>NL 815137911</t>
  </si>
  <si>
    <t>Nor</t>
  </si>
  <si>
    <t>NL 793816866</t>
  </si>
  <si>
    <t>Grashoek Disco</t>
  </si>
  <si>
    <t>NL 793816765</t>
  </si>
  <si>
    <t>Grashoek Liberaal</t>
  </si>
  <si>
    <t>NL 793816796</t>
  </si>
  <si>
    <t>Grashoek Rover</t>
  </si>
  <si>
    <t>NL 793816929</t>
  </si>
  <si>
    <t>Grashoek Terrier</t>
  </si>
  <si>
    <t>NL 793816943</t>
  </si>
  <si>
    <t>Grashoek Treffer</t>
  </si>
  <si>
    <t>NL 793817117</t>
  </si>
  <si>
    <t>cosmo</t>
  </si>
  <si>
    <t>NL 793817263</t>
  </si>
  <si>
    <t>Grashoek Angel</t>
  </si>
  <si>
    <t>NL 793817403</t>
  </si>
  <si>
    <t>Grashoek Resoluut</t>
  </si>
  <si>
    <t>NL 774951852</t>
  </si>
  <si>
    <t>Weggelhorst Red Beauty</t>
  </si>
  <si>
    <t>NL 795908350</t>
  </si>
  <si>
    <t>Mark Boy Mascot</t>
  </si>
  <si>
    <t>NL 775257030</t>
  </si>
  <si>
    <t>Globe</t>
  </si>
  <si>
    <t>NL 818941771</t>
  </si>
  <si>
    <t>Leo 24</t>
  </si>
  <si>
    <t>NL 858993806</t>
  </si>
  <si>
    <t>Mxurphy</t>
  </si>
  <si>
    <t>NL 858993798</t>
  </si>
  <si>
    <t>Julio</t>
  </si>
  <si>
    <t>NL 461067721</t>
  </si>
  <si>
    <t>Ralf</t>
  </si>
  <si>
    <t>NL 832417018</t>
  </si>
  <si>
    <t>Laurens 191</t>
  </si>
  <si>
    <t>NL 808798136</t>
  </si>
  <si>
    <t>Dawkins 276</t>
  </si>
  <si>
    <t>NL 858993820</t>
  </si>
  <si>
    <t>Gilde</t>
  </si>
  <si>
    <t>NL 836421657</t>
  </si>
  <si>
    <t>Jolandes 17</t>
  </si>
  <si>
    <t>NL 104122299</t>
  </si>
  <si>
    <t>Clovis</t>
  </si>
  <si>
    <t>NL 104122282</t>
  </si>
  <si>
    <t>Jean</t>
  </si>
  <si>
    <t>NL 856718625</t>
  </si>
  <si>
    <t>Heu Stoll Red</t>
  </si>
  <si>
    <t>NL 792920337</t>
  </si>
  <si>
    <t>Hol-Stiens Jazz BS</t>
  </si>
  <si>
    <t>NL 777430897</t>
  </si>
  <si>
    <t>Lombard</t>
  </si>
  <si>
    <t>NL 846626349</t>
  </si>
  <si>
    <t>Joost</t>
  </si>
  <si>
    <t>NL 838518634</t>
  </si>
  <si>
    <t>Grashoek Logica</t>
  </si>
  <si>
    <t>NL 108207545</t>
  </si>
  <si>
    <t>Olaf 40 Red</t>
  </si>
  <si>
    <t>NL 112794912</t>
  </si>
  <si>
    <t>Peter (Kappers)</t>
  </si>
  <si>
    <t>NL 109590439</t>
  </si>
  <si>
    <t>Laurens 200</t>
  </si>
  <si>
    <t>NL 838518519</t>
  </si>
  <si>
    <t>Grashoek Slalom</t>
  </si>
  <si>
    <t>NL 820138789</t>
  </si>
  <si>
    <t>Minerva Red</t>
  </si>
  <si>
    <t>NL 858504918</t>
  </si>
  <si>
    <t>Meerkoet 44</t>
  </si>
  <si>
    <t>NL 845886308</t>
  </si>
  <si>
    <t>Himster Redstar</t>
  </si>
  <si>
    <t>NL 837693505</t>
  </si>
  <si>
    <t>Gerard</t>
  </si>
  <si>
    <t>NL 104694767</t>
  </si>
  <si>
    <t>Four Oaks Cubby</t>
  </si>
  <si>
    <t>NL 127628828</t>
  </si>
  <si>
    <t>Goalie</t>
  </si>
  <si>
    <t>NL 114363372</t>
  </si>
  <si>
    <t>Becker</t>
  </si>
  <si>
    <t>NL 862366803</t>
  </si>
  <si>
    <t>Romario Red</t>
  </si>
  <si>
    <t>NL 848358716</t>
  </si>
  <si>
    <t>Havep BC Tree</t>
  </si>
  <si>
    <t>NL 838519149</t>
  </si>
  <si>
    <t>Grashoek Advocaat</t>
  </si>
  <si>
    <t>NL 858171921</t>
  </si>
  <si>
    <t>Werkel BS 192</t>
  </si>
  <si>
    <t>NL 107164573</t>
  </si>
  <si>
    <t>Schreur Hardtac Red</t>
  </si>
  <si>
    <t>NL 857186498</t>
  </si>
  <si>
    <t>Horizon Kingsize</t>
  </si>
  <si>
    <t>NL 863729843</t>
  </si>
  <si>
    <t>Alm Osiris</t>
  </si>
  <si>
    <t>NL 822752846</t>
  </si>
  <si>
    <t>O Top Karmel</t>
  </si>
  <si>
    <t>NL 863729944</t>
  </si>
  <si>
    <t>Almere Klark</t>
  </si>
  <si>
    <t>NL 104666317</t>
  </si>
  <si>
    <t>Geermark</t>
  </si>
  <si>
    <t>NL 113464249</t>
  </si>
  <si>
    <t>Gustaaf 235</t>
  </si>
  <si>
    <t>NL 787402426</t>
  </si>
  <si>
    <t>Petlie</t>
  </si>
  <si>
    <t>NL 812500172</t>
  </si>
  <si>
    <t>Pell's Stuurman 9b</t>
  </si>
  <si>
    <t>NL 108789928</t>
  </si>
  <si>
    <t>Saal Fergus</t>
  </si>
  <si>
    <t>NL 849634066</t>
  </si>
  <si>
    <t>De Crob 3</t>
  </si>
  <si>
    <t>NL 162044641</t>
  </si>
  <si>
    <t>Bengel</t>
  </si>
  <si>
    <t>NL 126165393</t>
  </si>
  <si>
    <t>Dora's Marty</t>
  </si>
  <si>
    <t>NL 106422829</t>
  </si>
  <si>
    <t>Bon Hortentum 1065</t>
  </si>
  <si>
    <t>NL 125179038</t>
  </si>
  <si>
    <t>Pieter</t>
  </si>
  <si>
    <t>NL 104077867</t>
  </si>
  <si>
    <t>karstens</t>
  </si>
  <si>
    <t>NL 104450501</t>
  </si>
  <si>
    <t>Horizon Kingway</t>
  </si>
  <si>
    <t>NL 855875866</t>
  </si>
  <si>
    <t>Bukster Solo</t>
  </si>
  <si>
    <t>NL 119231308</t>
  </si>
  <si>
    <t>Visstein Taxi Jabot</t>
  </si>
  <si>
    <t>NL 119336641</t>
  </si>
  <si>
    <t>Broos Horizon</t>
  </si>
  <si>
    <t>NL 136061575</t>
  </si>
  <si>
    <t>Bert</t>
  </si>
  <si>
    <t>NL 104450448</t>
  </si>
  <si>
    <t>Horizon King Scot</t>
  </si>
  <si>
    <t>NL 121885775</t>
  </si>
  <si>
    <t>Rutin</t>
  </si>
  <si>
    <t>NL 103109549</t>
  </si>
  <si>
    <t>Tolakker 954</t>
  </si>
  <si>
    <t>NL 838520730</t>
  </si>
  <si>
    <t>Grashoek Spion</t>
  </si>
  <si>
    <t>NL 838520312</t>
  </si>
  <si>
    <t>Grashoek Royaal</t>
  </si>
  <si>
    <t>NL 838520723</t>
  </si>
  <si>
    <t>Grashoek Beste</t>
  </si>
  <si>
    <t>NL 126165045</t>
  </si>
  <si>
    <t>Wissinkhoeve 2</t>
  </si>
  <si>
    <t>NL 137358485</t>
  </si>
  <si>
    <t>Liza 99's Orkan</t>
  </si>
  <si>
    <t>NL 790017194</t>
  </si>
  <si>
    <t>Ribo 70</t>
  </si>
  <si>
    <t>NL 193712957</t>
  </si>
  <si>
    <t>Feanwaldster Martin</t>
  </si>
  <si>
    <t>NL 202142636</t>
  </si>
  <si>
    <t>William</t>
  </si>
  <si>
    <t>NL 166423262</t>
  </si>
  <si>
    <t>Grashoek Safe</t>
  </si>
  <si>
    <t>NL 201500167</t>
  </si>
  <si>
    <t>Lano</t>
  </si>
  <si>
    <t>NL 179641428</t>
  </si>
  <si>
    <t>Eros 89</t>
  </si>
  <si>
    <t>NL 201500150</t>
  </si>
  <si>
    <t>Lausbub</t>
  </si>
  <si>
    <t>NL 193615562</t>
  </si>
  <si>
    <t>Caspers Calaxy</t>
  </si>
  <si>
    <t>NL 201371633</t>
  </si>
  <si>
    <t>Ertil Domise</t>
  </si>
  <si>
    <t>NL 166423231</t>
  </si>
  <si>
    <t>Grashoek Zeltweg</t>
  </si>
  <si>
    <t>NL 201500181</t>
  </si>
  <si>
    <t>Malibu</t>
  </si>
  <si>
    <t>NL 166423394</t>
  </si>
  <si>
    <t>Grashoek Tornado</t>
  </si>
  <si>
    <t>NL 166423541</t>
  </si>
  <si>
    <t>Grashoek Likeur</t>
  </si>
  <si>
    <t>NL 166423781</t>
  </si>
  <si>
    <t>Grashoek Monday</t>
  </si>
  <si>
    <t>NL 104451427</t>
  </si>
  <si>
    <t>Horizon Kingsam</t>
  </si>
  <si>
    <t>NL 139758663</t>
  </si>
  <si>
    <t>Meithook Supreme Tina</t>
  </si>
  <si>
    <t>NL 139758430</t>
  </si>
  <si>
    <t>Coraal</t>
  </si>
  <si>
    <t>NL 838519978</t>
  </si>
  <si>
    <t>Grashoek Detroit</t>
  </si>
  <si>
    <t>NL 838519909</t>
  </si>
  <si>
    <t>Grashoek Orlando</t>
  </si>
  <si>
    <t>NL 838520040</t>
  </si>
  <si>
    <t>Grashoek Horeca</t>
  </si>
  <si>
    <t>NL 838520057</t>
  </si>
  <si>
    <t>Grashoek Bobo</t>
  </si>
  <si>
    <t>NL 838520095</t>
  </si>
  <si>
    <t>Grashoek Saldo</t>
  </si>
  <si>
    <t>NL 838519497</t>
  </si>
  <si>
    <t>Berk</t>
  </si>
  <si>
    <t>NL 838519581</t>
  </si>
  <si>
    <t>Grashoek Link</t>
  </si>
  <si>
    <t>NL 838519668</t>
  </si>
  <si>
    <t>Grashoek Viant</t>
  </si>
  <si>
    <t>NL 124995907</t>
  </si>
  <si>
    <t>Tjongershoeve Yolton 54</t>
  </si>
  <si>
    <t>NL 148086249</t>
  </si>
  <si>
    <t>Meerkoet 74</t>
  </si>
  <si>
    <t>NL 118864569</t>
  </si>
  <si>
    <t>Marie's Astor</t>
  </si>
  <si>
    <t>NL 109416647</t>
  </si>
  <si>
    <t>DZ Alzonn 108</t>
  </si>
  <si>
    <t>NL 142581159</t>
  </si>
  <si>
    <t>Gustaaf 248</t>
  </si>
  <si>
    <t>NL 108790007</t>
  </si>
  <si>
    <t>Agiricus</t>
  </si>
  <si>
    <t>NL 860186836</t>
  </si>
  <si>
    <t>Lex</t>
  </si>
  <si>
    <t>NL 142897195</t>
  </si>
  <si>
    <t>Hiddink Dali</t>
  </si>
  <si>
    <t>NL 835410731</t>
  </si>
  <si>
    <t>Oelhorst 1000</t>
  </si>
  <si>
    <t>NL 166423673</t>
  </si>
  <si>
    <t>Grashoek Durable</t>
  </si>
  <si>
    <t>NL 118836962</t>
  </si>
  <si>
    <t>Broekland Liturgy</t>
  </si>
  <si>
    <t>NL 869497326</t>
  </si>
  <si>
    <t>Grashoek Troef</t>
  </si>
  <si>
    <t>NL 838520165</t>
  </si>
  <si>
    <t>Grashoek Magnum</t>
  </si>
  <si>
    <t>NL 105301464</t>
  </si>
  <si>
    <t>Faneo</t>
  </si>
  <si>
    <t>NL 105301457</t>
  </si>
  <si>
    <t>Durant</t>
  </si>
  <si>
    <t>NL 112342951</t>
  </si>
  <si>
    <t>Noordstar</t>
  </si>
  <si>
    <t>NL 128604812</t>
  </si>
  <si>
    <t>Melenhorst 41</t>
  </si>
  <si>
    <t>NL 142961399</t>
  </si>
  <si>
    <t>Body</t>
  </si>
  <si>
    <t>NL 194562911</t>
  </si>
  <si>
    <t>Himster Mirakel</t>
  </si>
  <si>
    <t>NL 838520778</t>
  </si>
  <si>
    <t>Conifeer</t>
  </si>
  <si>
    <t>NL 166423767</t>
  </si>
  <si>
    <t>Grashoek Question Mark</t>
  </si>
  <si>
    <t>NL 166423914</t>
  </si>
  <si>
    <t>Grashoek Douglas</t>
  </si>
  <si>
    <t>NL 838520514</t>
  </si>
  <si>
    <t>Grashoek Reus</t>
  </si>
  <si>
    <t>NL 159923894</t>
  </si>
  <si>
    <t>Norbert 23</t>
  </si>
  <si>
    <t>NL 119474655</t>
  </si>
  <si>
    <t>Bastion</t>
  </si>
  <si>
    <t>NL 710696247</t>
  </si>
  <si>
    <t>Grashoek Bently</t>
  </si>
  <si>
    <t>NL 124996063</t>
  </si>
  <si>
    <t>Lemat 58</t>
  </si>
  <si>
    <t>NL 213924502</t>
  </si>
  <si>
    <t>Grashoek Rebus</t>
  </si>
  <si>
    <t>NL 141784911</t>
  </si>
  <si>
    <t>Frankenhof Dollar</t>
  </si>
  <si>
    <t>NL 141784973</t>
  </si>
  <si>
    <t>Frankenhof Hendrik 2</t>
  </si>
  <si>
    <t>NL 202539580</t>
  </si>
  <si>
    <t>Rijnstein</t>
  </si>
  <si>
    <t>NL 137223640</t>
  </si>
  <si>
    <t>Isidorus 33</t>
  </si>
  <si>
    <t>NL 127530617</t>
  </si>
  <si>
    <t>Schreur E Imprint Red</t>
  </si>
  <si>
    <t>NL 162868661</t>
  </si>
  <si>
    <t>Zonderwijk Ross 179</t>
  </si>
  <si>
    <t>NL 167457729</t>
  </si>
  <si>
    <t>Timo</t>
  </si>
  <si>
    <t>NL 838520862</t>
  </si>
  <si>
    <t>Grashoek Blooper</t>
  </si>
  <si>
    <t>NL 149436407</t>
  </si>
  <si>
    <t>White Head</t>
  </si>
  <si>
    <t>NL 125687687</t>
  </si>
  <si>
    <t>Reelas Celcius</t>
  </si>
  <si>
    <t>NL 124739437</t>
  </si>
  <si>
    <t>NL 197064566</t>
  </si>
  <si>
    <t>Mirage</t>
  </si>
  <si>
    <t>NL 162960587</t>
  </si>
  <si>
    <t>Dikemer Jabot</t>
  </si>
  <si>
    <t>NL 169785800</t>
  </si>
  <si>
    <t>Frankenhof Farmers Choise</t>
  </si>
  <si>
    <t>NL 166421374</t>
  </si>
  <si>
    <t>Grashoek Heibel</t>
  </si>
  <si>
    <t>NL 838521238</t>
  </si>
  <si>
    <t>Grashoek Actueel</t>
  </si>
  <si>
    <t>NL 839403223</t>
  </si>
  <si>
    <t>Hol-Stiens Sedan</t>
  </si>
  <si>
    <t>NL 149920955</t>
  </si>
  <si>
    <t>Gunstar</t>
  </si>
  <si>
    <t>NL 139312748</t>
  </si>
  <si>
    <t>Airmile</t>
  </si>
  <si>
    <t>NL 122130847</t>
  </si>
  <si>
    <t>Dorus 246</t>
  </si>
  <si>
    <t>NL 838521214</t>
  </si>
  <si>
    <t>Grashoek Logisch</t>
  </si>
  <si>
    <t>NL 164470413</t>
  </si>
  <si>
    <t>Derboven</t>
  </si>
  <si>
    <t>NL 172757007</t>
  </si>
  <si>
    <t>Feikjes Gold</t>
  </si>
  <si>
    <t>NL 169154675</t>
  </si>
  <si>
    <t>Ine's Mingo</t>
  </si>
  <si>
    <t>NL 168186709</t>
  </si>
  <si>
    <t>Chief Koerrier</t>
  </si>
  <si>
    <t>NL 162703526</t>
  </si>
  <si>
    <t>Midwolder Jones</t>
  </si>
  <si>
    <t>NL 829008025</t>
  </si>
  <si>
    <t>Tilla 32</t>
  </si>
  <si>
    <t>NL 777434558</t>
  </si>
  <si>
    <t>Newhouse Ramon</t>
  </si>
  <si>
    <t>NL 163254847</t>
  </si>
  <si>
    <t>Leechhiem Txinus</t>
  </si>
  <si>
    <t>NL 160290514</t>
  </si>
  <si>
    <t>Quatro</t>
  </si>
  <si>
    <t>NL 160861233</t>
  </si>
  <si>
    <t>Steegink Tidy B Super B</t>
  </si>
  <si>
    <t>NL 166421552</t>
  </si>
  <si>
    <t>Grashoek Titanic</t>
  </si>
  <si>
    <t>NL 166421785</t>
  </si>
  <si>
    <t>Grashoek Bonbon</t>
  </si>
  <si>
    <t>NL 166421608</t>
  </si>
  <si>
    <t>Grashoek Spaceball RF</t>
  </si>
  <si>
    <t>NL 169786601</t>
  </si>
  <si>
    <t>Frankenhorf Designer</t>
  </si>
  <si>
    <t>NL 160422319</t>
  </si>
  <si>
    <t>Southland Sweetdream</t>
  </si>
  <si>
    <t>NL 170475114</t>
  </si>
  <si>
    <t>Kanoe</t>
  </si>
  <si>
    <t>NL 163594990</t>
  </si>
  <si>
    <t>Uenk Special Boy</t>
  </si>
  <si>
    <t>NL 166599633</t>
  </si>
  <si>
    <t>Wheeme Lentezoon</t>
  </si>
  <si>
    <t>NL 166599640</t>
  </si>
  <si>
    <t>Wheeme Lentezoon 2</t>
  </si>
  <si>
    <t>NL 171240429</t>
  </si>
  <si>
    <t>Avest D Steph</t>
  </si>
  <si>
    <t>NL 201726097</t>
  </si>
  <si>
    <t>Stuurman 19</t>
  </si>
  <si>
    <t>NL 180988848</t>
  </si>
  <si>
    <t>Himster Michael</t>
  </si>
  <si>
    <t>NL 181451846</t>
  </si>
  <si>
    <t>Gloriant van het Meerbrin</t>
  </si>
  <si>
    <t>NL 169023793</t>
  </si>
  <si>
    <t>Mars Lutz 2379</t>
  </si>
  <si>
    <t>NL 166423046</t>
  </si>
  <si>
    <t>Grashoek Betsie 84</t>
  </si>
  <si>
    <t>NL 176653987</t>
  </si>
  <si>
    <t>Red Fly</t>
  </si>
  <si>
    <t>NL 166422656</t>
  </si>
  <si>
    <t>Grashoek Safron</t>
  </si>
  <si>
    <t>NL 170564715</t>
  </si>
  <si>
    <t>Schreur Koerier's Pig</t>
  </si>
  <si>
    <t>NL 192044099</t>
  </si>
  <si>
    <t>Great Earth Silverspring</t>
  </si>
  <si>
    <t>NL 174547525</t>
  </si>
  <si>
    <t>Mister Triumph</t>
  </si>
  <si>
    <t>NL 166423774</t>
  </si>
  <si>
    <t>Grashoek Idool</t>
  </si>
  <si>
    <t>DE 0579893894</t>
  </si>
  <si>
    <t>Etoil x Rotschenk 1</t>
  </si>
  <si>
    <t>NL 474401918</t>
  </si>
  <si>
    <t>Willem's Hoeve Ramion</t>
  </si>
  <si>
    <t>NL 483143074</t>
  </si>
  <si>
    <t>Caudemer Haytema 59</t>
  </si>
  <si>
    <t>NL 479091808</t>
  </si>
  <si>
    <t>Gogo Prikkie</t>
  </si>
  <si>
    <t>BE 343140460</t>
  </si>
  <si>
    <t>Barman ET van de Wildebeek</t>
  </si>
  <si>
    <t>NL 449373707</t>
  </si>
  <si>
    <t>7370 Bartels F Metro (CT)</t>
  </si>
  <si>
    <t>BE 443064374</t>
  </si>
  <si>
    <t>As vh Hof Ter Linde</t>
  </si>
  <si>
    <t>NL 475215707</t>
  </si>
  <si>
    <t>Weggelhorster Goplay</t>
  </si>
  <si>
    <t>NL 449373675</t>
  </si>
  <si>
    <t>Bartels Spider (CT)</t>
  </si>
  <si>
    <t>CZ 932 197318</t>
  </si>
  <si>
    <t>Meclov vaars 197318</t>
  </si>
  <si>
    <t>CZ 932 179723</t>
  </si>
  <si>
    <t>Meclov vaars 179723</t>
  </si>
  <si>
    <t>CZ 932 159784</t>
  </si>
  <si>
    <t>Meclov vaars 159784</t>
  </si>
  <si>
    <t>NL 465042063</t>
  </si>
  <si>
    <t>Braakman 112</t>
  </si>
  <si>
    <t>NL 474778780</t>
  </si>
  <si>
    <t>Withorst Matz</t>
  </si>
  <si>
    <t>DK 04332302426</t>
  </si>
  <si>
    <t>joy</t>
  </si>
  <si>
    <t>NL 536274465</t>
  </si>
  <si>
    <t>Grashoek Cobalt</t>
  </si>
  <si>
    <t>NL 543674913</t>
  </si>
  <si>
    <t>Grashoek Ticket</t>
  </si>
  <si>
    <t>NL 536274078</t>
  </si>
  <si>
    <t>Grashoek Robin Hood</t>
  </si>
  <si>
    <t>NL 489539370</t>
  </si>
  <si>
    <t>Mars Silverman</t>
  </si>
  <si>
    <t>DE 0580694286</t>
  </si>
  <si>
    <t>Carmano Alina Et</t>
  </si>
  <si>
    <t>DE 0351783224</t>
  </si>
  <si>
    <t>CZ 032 583510</t>
  </si>
  <si>
    <t>Meclov Tobias</t>
  </si>
  <si>
    <t>NL 190026660</t>
  </si>
  <si>
    <t>Oerdal 4</t>
  </si>
  <si>
    <t>NL 211234586</t>
  </si>
  <si>
    <t>Mister Vondel</t>
  </si>
  <si>
    <t>NL 199345160</t>
  </si>
  <si>
    <t>T.S. Maxus Red (TopSecret</t>
  </si>
  <si>
    <t>NL 222533456</t>
  </si>
  <si>
    <t>Gerri's Ronald</t>
  </si>
  <si>
    <t>NL 227425855</t>
  </si>
  <si>
    <t>Spice Boy</t>
  </si>
  <si>
    <t>NL 228437046</t>
  </si>
  <si>
    <t>Adel Gustaaf 4</t>
  </si>
  <si>
    <t>NL 209263237</t>
  </si>
  <si>
    <t>Acrobaat (Steegink's)</t>
  </si>
  <si>
    <t>NL 194562810</t>
  </si>
  <si>
    <t>Himster Fatal</t>
  </si>
  <si>
    <t>NL 214987335</t>
  </si>
  <si>
    <t>IJsselvliedt 125</t>
  </si>
  <si>
    <t>NL 241683819</t>
  </si>
  <si>
    <t>Atilla</t>
  </si>
  <si>
    <t>NL 241683965</t>
  </si>
  <si>
    <t>Moreno</t>
  </si>
  <si>
    <t>NL 241682917</t>
  </si>
  <si>
    <t>Cinatty</t>
  </si>
  <si>
    <t>NL 241682900</t>
  </si>
  <si>
    <t>Commen</t>
  </si>
  <si>
    <t>NL 241682885</t>
  </si>
  <si>
    <t>Lamar</t>
  </si>
  <si>
    <t>NL 214068058</t>
  </si>
  <si>
    <t>Withorst Sunlight</t>
  </si>
  <si>
    <t>NL 222192271</t>
  </si>
  <si>
    <t>Meerkoet 127</t>
  </si>
  <si>
    <t>NL 229456996</t>
  </si>
  <si>
    <t>Newlime Louis Wells</t>
  </si>
  <si>
    <t>NL 213925170</t>
  </si>
  <si>
    <t>Grashoek Gentleman</t>
  </si>
  <si>
    <t>NL 213925240</t>
  </si>
  <si>
    <t>Grashoek Villeneuve</t>
  </si>
  <si>
    <t>NL 213925303</t>
  </si>
  <si>
    <t>Grashoek Clinton</t>
  </si>
  <si>
    <t>NL 254448360</t>
  </si>
  <si>
    <t>Aquila Mason Lillo (C099)</t>
  </si>
  <si>
    <t>NL 222560391</t>
  </si>
  <si>
    <t>Valentijn</t>
  </si>
  <si>
    <t>NL 210081424</t>
  </si>
  <si>
    <t>Chairmaster</t>
  </si>
  <si>
    <t>NL 231289823</t>
  </si>
  <si>
    <t>W-H Riru</t>
  </si>
  <si>
    <t>NL 218382433</t>
  </si>
  <si>
    <t>Weggelhorst Real Scarlet</t>
  </si>
  <si>
    <t>NL 234542680</t>
  </si>
  <si>
    <t>Den Dogge Letta Ron</t>
  </si>
  <si>
    <t>NL 257939108</t>
  </si>
  <si>
    <t>Baltimor (LU 395369)</t>
  </si>
  <si>
    <t>NL 257939216</t>
  </si>
  <si>
    <t>Steno (LU 395345)</t>
  </si>
  <si>
    <t>NL 257939223</t>
  </si>
  <si>
    <t>Donaro (5346)</t>
  </si>
  <si>
    <t>NL 257939230</t>
  </si>
  <si>
    <t>Darius (5363)</t>
  </si>
  <si>
    <t>NL 257939247</t>
  </si>
  <si>
    <t>Demi (LU 395360)</t>
  </si>
  <si>
    <t>NL 257939254</t>
  </si>
  <si>
    <t>Pieus (LU 395391)</t>
  </si>
  <si>
    <t>NL 257939261</t>
  </si>
  <si>
    <t>Antonio (LU 395352)</t>
  </si>
  <si>
    <t>NL 257939278</t>
  </si>
  <si>
    <t>Jimbo (LU 395374)</t>
  </si>
  <si>
    <t>NL 257939285</t>
  </si>
  <si>
    <t>Jil (LU 395375)</t>
  </si>
  <si>
    <t>NL 257939292</t>
  </si>
  <si>
    <t>Carlos (LU 395394)</t>
  </si>
  <si>
    <t>NL 232124392</t>
  </si>
  <si>
    <t>Hiddink Tango</t>
  </si>
  <si>
    <t>NL 212092707</t>
  </si>
  <si>
    <t>Veldhoek Matador</t>
  </si>
  <si>
    <t>NL 240295598</t>
  </si>
  <si>
    <t>Crystal Rhodos</t>
  </si>
  <si>
    <t>NL 231188753</t>
  </si>
  <si>
    <t>Affinity</t>
  </si>
  <si>
    <t>DE 0345039723</t>
  </si>
  <si>
    <t>Gero</t>
  </si>
  <si>
    <t>NL 270228447</t>
  </si>
  <si>
    <t>Space Boy 2</t>
  </si>
  <si>
    <t>NL 249631241</t>
  </si>
  <si>
    <t>Bertus 3124</t>
  </si>
  <si>
    <t>NL 234631685</t>
  </si>
  <si>
    <t>Southland Lucas Joey</t>
  </si>
  <si>
    <t>NL 168497625</t>
  </si>
  <si>
    <t>Leonardo</t>
  </si>
  <si>
    <t>NL 243018400</t>
  </si>
  <si>
    <t>Galaxy Uniek</t>
  </si>
  <si>
    <t>NL 213925598</t>
  </si>
  <si>
    <t>Grashoek Rodeo</t>
  </si>
  <si>
    <t>NL 213925682</t>
  </si>
  <si>
    <t>Grashoek Kevin Overland</t>
  </si>
  <si>
    <t>DE 0811007062</t>
  </si>
  <si>
    <t>Abele</t>
  </si>
  <si>
    <t>NL 219957092</t>
  </si>
  <si>
    <t>Steunenberg 5709</t>
  </si>
  <si>
    <t>NL 239128081</t>
  </si>
  <si>
    <t>Manfred Storm</t>
  </si>
  <si>
    <t>NL 239128252</t>
  </si>
  <si>
    <t>Terry T Bone</t>
  </si>
  <si>
    <t>NL 218382589</t>
  </si>
  <si>
    <t>Weggelhorst 8258</t>
  </si>
  <si>
    <t>NL 213925839</t>
  </si>
  <si>
    <t>Grashoek Protein</t>
  </si>
  <si>
    <t>NL 213925620</t>
  </si>
  <si>
    <t>Grashoek Gianni</t>
  </si>
  <si>
    <t>NL 240326122</t>
  </si>
  <si>
    <t>Grashoek Up and Down</t>
  </si>
  <si>
    <t>NL 243018556</t>
  </si>
  <si>
    <t>Galaxy Model</t>
  </si>
  <si>
    <t>NL 239484921</t>
  </si>
  <si>
    <t>Weggelhorster Certitude</t>
  </si>
  <si>
    <t>NL 248788700</t>
  </si>
  <si>
    <t>Kapershoek Dinamo</t>
  </si>
  <si>
    <t>DE 0578359533</t>
  </si>
  <si>
    <t>Chrissi Tulip</t>
  </si>
  <si>
    <t>NL 240326432</t>
  </si>
  <si>
    <t>Grashoek Tycoon</t>
  </si>
  <si>
    <t>DE 01301423612</t>
  </si>
  <si>
    <t>Grashoek Montagne</t>
  </si>
  <si>
    <t>DE 01301423576</t>
  </si>
  <si>
    <t>Grashoek Go Go</t>
  </si>
  <si>
    <t>NL 247769379</t>
  </si>
  <si>
    <t>QG Octopus</t>
  </si>
  <si>
    <t>NL 261827134</t>
  </si>
  <si>
    <t>Bonaparte</t>
  </si>
  <si>
    <t>NL 241151835</t>
  </si>
  <si>
    <t>GWF TR 20 Brock</t>
  </si>
  <si>
    <t>NL 247020548</t>
  </si>
  <si>
    <t>Sjoerd 41 RF</t>
  </si>
  <si>
    <t>NL 246143541</t>
  </si>
  <si>
    <t>'t Brook Moncasin</t>
  </si>
  <si>
    <t>NL 245148691</t>
  </si>
  <si>
    <t>Super Leo</t>
  </si>
  <si>
    <t>DE 1301423608</t>
  </si>
  <si>
    <t>Grashoek Temple Tuttle</t>
  </si>
  <si>
    <t>NL 240326595</t>
  </si>
  <si>
    <t>Epigonium</t>
  </si>
  <si>
    <t>BE 0965126207</t>
  </si>
  <si>
    <t>Winnetou</t>
  </si>
  <si>
    <t>DE 1301423595</t>
  </si>
  <si>
    <t>Grashoek Roma</t>
  </si>
  <si>
    <t>NL 240327062</t>
  </si>
  <si>
    <t>Grashoek Traditie</t>
  </si>
  <si>
    <t>NL 240327086</t>
  </si>
  <si>
    <t>Grashoek Exclusive</t>
  </si>
  <si>
    <t>NL 240327125</t>
  </si>
  <si>
    <t>Grashoek Exciting</t>
  </si>
  <si>
    <t>BE 0365126213</t>
  </si>
  <si>
    <t>Gentiaan</t>
  </si>
  <si>
    <t>NL 240327017</t>
  </si>
  <si>
    <t>Grashoek Euro</t>
  </si>
  <si>
    <t>NL 240326627</t>
  </si>
  <si>
    <t>Grashoek Orakel</t>
  </si>
  <si>
    <t>NL 109858445</t>
  </si>
  <si>
    <t>Wander 3</t>
  </si>
  <si>
    <t>NL 229455018</t>
  </si>
  <si>
    <t>Barmentloo Rodney</t>
  </si>
  <si>
    <t>NL 236720187</t>
  </si>
  <si>
    <t>JK Eder Valda</t>
  </si>
  <si>
    <t>DE 0661135932</t>
  </si>
  <si>
    <t>Laros</t>
  </si>
  <si>
    <t>BE 025614497</t>
  </si>
  <si>
    <t>Rollsroyce de Trop</t>
  </si>
  <si>
    <t>BE 765159791</t>
  </si>
  <si>
    <t>Genten 1</t>
  </si>
  <si>
    <t>BE 665126220</t>
  </si>
  <si>
    <t>Genten 2</t>
  </si>
  <si>
    <t>DE 0578690743</t>
  </si>
  <si>
    <t>Heinrich</t>
  </si>
  <si>
    <t>NL 257576145</t>
  </si>
  <si>
    <t>Convidence</t>
  </si>
  <si>
    <t>NL 270789999</t>
  </si>
  <si>
    <t>Petrarca</t>
  </si>
  <si>
    <t>NL 970123835</t>
  </si>
  <si>
    <t>Rolling Meadows Julio</t>
  </si>
  <si>
    <t>BE 632548975</t>
  </si>
  <si>
    <t>Sandro van Ritabo</t>
  </si>
  <si>
    <t>BE 032612033</t>
  </si>
  <si>
    <t>Tarzan van Ritabo</t>
  </si>
  <si>
    <t>NL 271796178</t>
  </si>
  <si>
    <t>Drouner Rien 115</t>
  </si>
  <si>
    <t>NL 243097454</t>
  </si>
  <si>
    <t>Uenk Influence</t>
  </si>
  <si>
    <t>NL 243097322</t>
  </si>
  <si>
    <t>Uenk Holliday</t>
  </si>
  <si>
    <t>NL 285675533</t>
  </si>
  <si>
    <t>Schreur Rivaldo Red</t>
  </si>
  <si>
    <t>LU 498089393</t>
  </si>
  <si>
    <t>Rocco</t>
  </si>
  <si>
    <t>NL 263532829</t>
  </si>
  <si>
    <t>Southland Bas</t>
  </si>
  <si>
    <t>NL 138085700</t>
  </si>
  <si>
    <t>Buphthalmum Lientje</t>
  </si>
  <si>
    <t>NL 271520243</t>
  </si>
  <si>
    <t>3</t>
  </si>
  <si>
    <t>Arza</t>
  </si>
  <si>
    <t>NL 266228767</t>
  </si>
  <si>
    <t>Grashoek Button</t>
  </si>
  <si>
    <t>NL 266228798</t>
  </si>
  <si>
    <t>Grashoek Moeps</t>
  </si>
  <si>
    <t>NL 266228806</t>
  </si>
  <si>
    <t>Grashoek Uniek</t>
  </si>
  <si>
    <t>NL 266228837</t>
  </si>
  <si>
    <t>Grashoek Butler</t>
  </si>
  <si>
    <t>NL 274245286</t>
  </si>
  <si>
    <t>Grashoek Licence</t>
  </si>
  <si>
    <t>NL 285430026</t>
  </si>
  <si>
    <t>Grashoek Vocabulaire</t>
  </si>
  <si>
    <t>NL 285430033</t>
  </si>
  <si>
    <t>Grashoek Transfer</t>
  </si>
  <si>
    <t>NL 285430134</t>
  </si>
  <si>
    <t>Grashoek Up-Date</t>
  </si>
  <si>
    <t>BE 232768944</t>
  </si>
  <si>
    <t>Toby ET vd Vierdijken</t>
  </si>
  <si>
    <t>BE 332768949</t>
  </si>
  <si>
    <t>Tito Et vd Vierdijken</t>
  </si>
  <si>
    <t>BE 532768948</t>
  </si>
  <si>
    <t>Toto ET vd Vierdijken</t>
  </si>
  <si>
    <t>BE 732768947</t>
  </si>
  <si>
    <t>Tex ET vd Vierdijken</t>
  </si>
  <si>
    <t>NL 279792299</t>
  </si>
  <si>
    <t>W-H Bogarde</t>
  </si>
  <si>
    <t>NL 286644659</t>
  </si>
  <si>
    <t>Heijdam Lincoln</t>
  </si>
  <si>
    <t>NL 266386717</t>
  </si>
  <si>
    <t>Zwemmer Oriam 64</t>
  </si>
  <si>
    <t>NL 243381922</t>
  </si>
  <si>
    <t>Massia Leo Sunny</t>
  </si>
  <si>
    <t>NL 243381939</t>
  </si>
  <si>
    <t>Massia Leo Sunny 2</t>
  </si>
  <si>
    <t>NL 289006922</t>
  </si>
  <si>
    <t>FL Web Willem</t>
  </si>
  <si>
    <t>NL 285200265</t>
  </si>
  <si>
    <t>Diepenbeek Cadans</t>
  </si>
  <si>
    <t>NL 269319367</t>
  </si>
  <si>
    <t>Galaxy Fiscus</t>
  </si>
  <si>
    <t>NL 287235113</t>
  </si>
  <si>
    <t>Joel</t>
  </si>
  <si>
    <t>NL 293370273</t>
  </si>
  <si>
    <t>Riebeeck Haile</t>
  </si>
  <si>
    <t>NL 285430569</t>
  </si>
  <si>
    <t>Grashoek Rolo</t>
  </si>
  <si>
    <t>NL 270930270</t>
  </si>
  <si>
    <t>Friso Emerson</t>
  </si>
  <si>
    <t>NL 329292919</t>
  </si>
  <si>
    <t>W-H Rawego</t>
  </si>
  <si>
    <t>DE 0346046498</t>
  </si>
  <si>
    <t>CadonSunrise</t>
  </si>
  <si>
    <t>FR 8701030172</t>
  </si>
  <si>
    <t>Rabelais</t>
  </si>
  <si>
    <t>FR 8701030169</t>
  </si>
  <si>
    <t>Randy-et</t>
  </si>
  <si>
    <t>FR 8701030162</t>
  </si>
  <si>
    <t>Stellboy-R</t>
  </si>
  <si>
    <t>FR 8701030166</t>
  </si>
  <si>
    <t>Ricky-red</t>
  </si>
  <si>
    <t>NL 334800929</t>
  </si>
  <si>
    <t>Diepenhoek Chaos</t>
  </si>
  <si>
    <t>NL 328350418</t>
  </si>
  <si>
    <t>J &amp; G Herodes RF</t>
  </si>
  <si>
    <t>NL 331077234</t>
  </si>
  <si>
    <t>Leechhiem Lucky Red</t>
  </si>
  <si>
    <t>NL 330874432</t>
  </si>
  <si>
    <t>Skalsumer Angel</t>
  </si>
  <si>
    <t>NL 330874526</t>
  </si>
  <si>
    <t>Skalsumer Drego</t>
  </si>
  <si>
    <t>NL 278998500</t>
  </si>
  <si>
    <t>Rutger</t>
  </si>
  <si>
    <t>NL 278998517</t>
  </si>
  <si>
    <t>Ruthless</t>
  </si>
  <si>
    <t>NL 295588690</t>
  </si>
  <si>
    <t>IJsselvliedt 180</t>
  </si>
  <si>
    <t>DE 0347339954</t>
  </si>
  <si>
    <t>Nordika</t>
  </si>
  <si>
    <t>NL 267497072</t>
  </si>
  <si>
    <t>Tolina 28</t>
  </si>
  <si>
    <t>NL 331350748</t>
  </si>
  <si>
    <t>Lucky's Manat</t>
  </si>
  <si>
    <t>NL 326257573</t>
  </si>
  <si>
    <t>Classic Gloriant</t>
  </si>
  <si>
    <t>NL 344566877</t>
  </si>
  <si>
    <t>Schokker Larix</t>
  </si>
  <si>
    <t>NL 342780754</t>
  </si>
  <si>
    <t>Bonhill Axxel</t>
  </si>
  <si>
    <t>NL 349456009</t>
  </si>
  <si>
    <t>Broekhuizen Hein 65</t>
  </si>
  <si>
    <t>BE 871147840</t>
  </si>
  <si>
    <t>Graskamp Rambo Red</t>
  </si>
  <si>
    <t>FR 8296134842</t>
  </si>
  <si>
    <t>NL 351140804</t>
  </si>
  <si>
    <t>Galaxy Recept</t>
  </si>
  <si>
    <t>NL 285887051</t>
  </si>
  <si>
    <t>Mona Lisa 22</t>
  </si>
  <si>
    <t>NL 285887099</t>
  </si>
  <si>
    <t>Mona Lisa 23</t>
  </si>
  <si>
    <t>NL 285887044</t>
  </si>
  <si>
    <t>Mona Lisa 21</t>
  </si>
  <si>
    <t>LU 798314319</t>
  </si>
  <si>
    <t>Imonus</t>
  </si>
  <si>
    <t>NL 359089613</t>
  </si>
  <si>
    <t>Jk Eder Canada</t>
  </si>
  <si>
    <t>NL 348759464</t>
  </si>
  <si>
    <t>J.d. Hogg</t>
  </si>
  <si>
    <t>NL 360733916</t>
  </si>
  <si>
    <t>Schreur Rubero Red</t>
  </si>
  <si>
    <t>BE 433052770</t>
  </si>
  <si>
    <t>Vic van 't Beekhof</t>
  </si>
  <si>
    <t>NL 345707181</t>
  </si>
  <si>
    <t>Diska</t>
  </si>
  <si>
    <t>NL 348297034</t>
  </si>
  <si>
    <t>Mark 9703</t>
  </si>
  <si>
    <t>NL 341652320</t>
  </si>
  <si>
    <t>Ylster Jason</t>
  </si>
  <si>
    <t>NL 338264732</t>
  </si>
  <si>
    <t>Lin-Horst Black Magic</t>
  </si>
  <si>
    <t>NL 360848258</t>
  </si>
  <si>
    <t>Wildus v.d. Rieten</t>
  </si>
  <si>
    <t>NL 352503279</t>
  </si>
  <si>
    <t>Jet Morrison</t>
  </si>
  <si>
    <t>NL 362983809</t>
  </si>
  <si>
    <t>N.L.F. Zo-Even</t>
  </si>
  <si>
    <t>NL 362914481</t>
  </si>
  <si>
    <t>HF Hamilton</t>
  </si>
  <si>
    <t>NL 376958099</t>
  </si>
  <si>
    <t>Eastland Outbreak</t>
  </si>
  <si>
    <t>NL 366852945</t>
  </si>
  <si>
    <t>Ijlster Silenium</t>
  </si>
  <si>
    <t>NL 356871651</t>
  </si>
  <si>
    <t>Riebeeck Joe</t>
  </si>
  <si>
    <t>NL 366157352</t>
  </si>
  <si>
    <t>Eastland Oasis</t>
  </si>
  <si>
    <t>NL 364957659</t>
  </si>
  <si>
    <t>Broeks Cebon</t>
  </si>
  <si>
    <t>NL 378758167</t>
  </si>
  <si>
    <t>Bieuw Cupido</t>
  </si>
  <si>
    <t>NL 369028741</t>
  </si>
  <si>
    <t>Hoekland Eagle</t>
  </si>
  <si>
    <t>NL 359855773</t>
  </si>
  <si>
    <t>J &amp; G 5577</t>
  </si>
  <si>
    <t>NL 267847431</t>
  </si>
  <si>
    <t>Luna 39</t>
  </si>
  <si>
    <t>NL 286255259</t>
  </si>
  <si>
    <t>Mieke 20</t>
  </si>
  <si>
    <t>NL 285186268</t>
  </si>
  <si>
    <t>Jenny 151</t>
  </si>
  <si>
    <t>NL 267847455</t>
  </si>
  <si>
    <t>Lixta 17</t>
  </si>
  <si>
    <t>DE 0579893898</t>
  </si>
  <si>
    <t>Eastside x Lightning</t>
  </si>
  <si>
    <t>DE 0347678524</t>
  </si>
  <si>
    <t>Rotschenk x Alina</t>
  </si>
  <si>
    <t>NL 536273950</t>
  </si>
  <si>
    <t>DE 0579893895</t>
  </si>
  <si>
    <t>Etoile x Rotschenk 2</t>
  </si>
  <si>
    <t>DE 0580143860</t>
  </si>
  <si>
    <t>Retail</t>
  </si>
  <si>
    <t>NL 389732158</t>
  </si>
  <si>
    <t>Jorda Excellent</t>
  </si>
  <si>
    <t>NL 385239484</t>
  </si>
  <si>
    <t>Attribut Avus</t>
  </si>
  <si>
    <t>NL 371059638</t>
  </si>
  <si>
    <t>DT Look Aliake</t>
  </si>
  <si>
    <t>NL 371059823</t>
  </si>
  <si>
    <t>DT Edelstein ET</t>
  </si>
  <si>
    <t>NL 365518844</t>
  </si>
  <si>
    <t>DT Lampion ET</t>
  </si>
  <si>
    <t>NL 367404608</t>
  </si>
  <si>
    <t>Kempenrijk Planet</t>
  </si>
  <si>
    <t>NL 368104064</t>
  </si>
  <si>
    <t>Kelstein Menno</t>
  </si>
  <si>
    <t>NL 391845932</t>
  </si>
  <si>
    <t>Venerite 238 Easy Rider</t>
  </si>
  <si>
    <t>NL 369341460</t>
  </si>
  <si>
    <t>Galaxy Ek</t>
  </si>
  <si>
    <t>NL 375758854</t>
  </si>
  <si>
    <t>Francisco</t>
  </si>
  <si>
    <t>NL 381403333</t>
  </si>
  <si>
    <t>America</t>
  </si>
  <si>
    <t>NL 356992503</t>
  </si>
  <si>
    <t>Luc</t>
  </si>
  <si>
    <t>NL 393035131</t>
  </si>
  <si>
    <t>De Volmers Falco</t>
  </si>
  <si>
    <t>NL 382037025</t>
  </si>
  <si>
    <t>Roger</t>
  </si>
  <si>
    <t>NL 385608211</t>
  </si>
  <si>
    <t>Barnkamper Idool</t>
  </si>
  <si>
    <t>NL 385656645</t>
  </si>
  <si>
    <t>J &amp; G Jossie</t>
  </si>
  <si>
    <t>NL 378350987</t>
  </si>
  <si>
    <t>Robbert</t>
  </si>
  <si>
    <t>NL 394087289</t>
  </si>
  <si>
    <t>Ludiek Gerben</t>
  </si>
  <si>
    <t>NL 377273544</t>
  </si>
  <si>
    <t>Bobbie 5</t>
  </si>
  <si>
    <t>NL 361544629</t>
  </si>
  <si>
    <t>Dokter Durmax</t>
  </si>
  <si>
    <t>NL 372570503</t>
  </si>
  <si>
    <t>Visstein Counselor</t>
  </si>
  <si>
    <t>NL 381403124</t>
  </si>
  <si>
    <t>America 0312</t>
  </si>
  <si>
    <t>NL 387395625</t>
  </si>
  <si>
    <t>Mohoeve Crack  B</t>
  </si>
  <si>
    <t>NL 372570680</t>
  </si>
  <si>
    <t>IJsselvliedt Laros</t>
  </si>
  <si>
    <t>NL 380990632</t>
  </si>
  <si>
    <t>JK Eder Ivo</t>
  </si>
  <si>
    <t>NL 391311457</t>
  </si>
  <si>
    <t>De Wieke Spoetnic</t>
  </si>
  <si>
    <t>NL 422714941</t>
  </si>
  <si>
    <t>Daan</t>
  </si>
  <si>
    <t>NL 420505088</t>
  </si>
  <si>
    <t>Weggelhorster Condor</t>
  </si>
  <si>
    <t>DE 0579542581</t>
  </si>
  <si>
    <t>Riddle</t>
  </si>
  <si>
    <t>NL 399001936</t>
  </si>
  <si>
    <t>Kollo v/d Wilg</t>
  </si>
  <si>
    <t>NL 399001943</t>
  </si>
  <si>
    <t>Makker v/d Wilg</t>
  </si>
  <si>
    <t>NL 424333250</t>
  </si>
  <si>
    <t>Mars Novalends</t>
  </si>
  <si>
    <t>NL 385575775</t>
  </si>
  <si>
    <t>Himster Jaguar</t>
  </si>
  <si>
    <t>NL 397011368</t>
  </si>
  <si>
    <t>Oelhorst Toedan</t>
  </si>
  <si>
    <t>NL 417901785</t>
  </si>
  <si>
    <t>Malderick</t>
  </si>
  <si>
    <t>NL 420505343</t>
  </si>
  <si>
    <t>Weggelhorster Vancouver Red</t>
  </si>
  <si>
    <t>NL 430659744</t>
  </si>
  <si>
    <t>Big O</t>
  </si>
  <si>
    <t>NL 398544315</t>
  </si>
  <si>
    <t>Heiweide Vinnie</t>
  </si>
  <si>
    <t>NL 422579465</t>
  </si>
  <si>
    <t>Wolfskamper Leonard</t>
  </si>
  <si>
    <t>NL 420472580</t>
  </si>
  <si>
    <t>Lokomotief</t>
  </si>
  <si>
    <t>NL 418364600</t>
  </si>
  <si>
    <t>Pouwer 11</t>
  </si>
  <si>
    <t>NL 423925087</t>
  </si>
  <si>
    <t>Diska Monday</t>
  </si>
  <si>
    <t>NL 384379239</t>
  </si>
  <si>
    <t>Ponsstar Stallone</t>
  </si>
  <si>
    <t>NL 384379277</t>
  </si>
  <si>
    <t>Ponsstar 7927</t>
  </si>
  <si>
    <t>NL 422179373</t>
  </si>
  <si>
    <t>Ponsstar 3</t>
  </si>
  <si>
    <t>DE 0662550387</t>
  </si>
  <si>
    <t>Eckhard</t>
  </si>
  <si>
    <t>IT033990065198</t>
  </si>
  <si>
    <t>Riglio Lancelot Ranger ET</t>
  </si>
  <si>
    <t>NL 427218051</t>
  </si>
  <si>
    <t>Wideview Bono</t>
  </si>
  <si>
    <t>NL 427218549</t>
  </si>
  <si>
    <t>Wideview Armstrong</t>
  </si>
  <si>
    <t>NL 426645265</t>
  </si>
  <si>
    <t>Marco</t>
  </si>
  <si>
    <t>NL 394962816</t>
  </si>
  <si>
    <t>Attentie</t>
  </si>
  <si>
    <t>NL 399054846</t>
  </si>
  <si>
    <t>Dz Alzonn Mirakel</t>
  </si>
  <si>
    <t>NL 441638026</t>
  </si>
  <si>
    <t>Schreur Kelvin Red</t>
  </si>
  <si>
    <t>NL 420432135</t>
  </si>
  <si>
    <t>Betsie Boy 2</t>
  </si>
  <si>
    <t>NL 429019090</t>
  </si>
  <si>
    <t>J &amp; G Spoetnik</t>
  </si>
  <si>
    <t>BE 471361360</t>
  </si>
  <si>
    <t>Graskamp Ambiorix Red</t>
  </si>
  <si>
    <t>NL 428213778</t>
  </si>
  <si>
    <t>JK Eder Mail</t>
  </si>
  <si>
    <t>FR 5500508484</t>
  </si>
  <si>
    <t>Upsala</t>
  </si>
  <si>
    <t>NL 441659476</t>
  </si>
  <si>
    <t>Koepon 5947 Glad Tidings</t>
  </si>
  <si>
    <t>NL 419317085</t>
  </si>
  <si>
    <t>Barendonk Oak 1708</t>
  </si>
  <si>
    <t>DE 1500161677</t>
  </si>
  <si>
    <t>Mr. Sam Goldfee</t>
  </si>
  <si>
    <t>NL 417266312</t>
  </si>
  <si>
    <t>Red Hot Celentano</t>
  </si>
  <si>
    <t>NL 437909172</t>
  </si>
  <si>
    <t>Woudenbergh</t>
  </si>
  <si>
    <t>NL 447114786</t>
  </si>
  <si>
    <t>Weggelhorster Robby</t>
  </si>
  <si>
    <t>NL 439353636</t>
  </si>
  <si>
    <t>Grashoek Remark</t>
  </si>
  <si>
    <t>NL 465902983</t>
  </si>
  <si>
    <t>Weerdinger Cyrano</t>
  </si>
  <si>
    <t>NL 447845778</t>
  </si>
  <si>
    <t>Mark Master</t>
  </si>
  <si>
    <t>NL 421793482</t>
  </si>
  <si>
    <t>Neerven's Astronaut</t>
  </si>
  <si>
    <t>DE 0350009371</t>
  </si>
  <si>
    <t>DTK Robert</t>
  </si>
  <si>
    <t>NL 440220473</t>
  </si>
  <si>
    <t>Revelation</t>
  </si>
  <si>
    <t>BE 043107372</t>
  </si>
  <si>
    <t>Tiest v.d. Bommelboshoeve</t>
  </si>
  <si>
    <t>NL 426087683</t>
  </si>
  <si>
    <t>J &amp; G Maarten</t>
  </si>
  <si>
    <t>NL 446884895</t>
  </si>
  <si>
    <t>Pentagon 3</t>
  </si>
  <si>
    <t>NL 430249196</t>
  </si>
  <si>
    <t>Holbra Goldy</t>
  </si>
  <si>
    <t>NL 397011072</t>
  </si>
  <si>
    <t>Oelhorst Star War</t>
  </si>
  <si>
    <t>NL 441638608</t>
  </si>
  <si>
    <t>Schreur Red Storm</t>
  </si>
  <si>
    <t>NL 447535639</t>
  </si>
  <si>
    <t>Coris</t>
  </si>
  <si>
    <t>NL 447535646</t>
  </si>
  <si>
    <t>Bocko</t>
  </si>
  <si>
    <t>NL 426991500</t>
  </si>
  <si>
    <t>Elswood Clavas</t>
  </si>
  <si>
    <t>NL 429947676</t>
  </si>
  <si>
    <t>Bacchus Orcimor</t>
  </si>
  <si>
    <t>NL 398378930</t>
  </si>
  <si>
    <t>Asayake Ajisai</t>
  </si>
  <si>
    <t>NL 434037773</t>
  </si>
  <si>
    <t>Seuntiens Cosmos</t>
  </si>
  <si>
    <t>DE 0350451191</t>
  </si>
  <si>
    <t>Ashblick</t>
  </si>
  <si>
    <t>NL 478864780</t>
  </si>
  <si>
    <t>Eiland Gold November</t>
  </si>
  <si>
    <t>NL 466947505</t>
  </si>
  <si>
    <t>Beetster Heiss</t>
  </si>
  <si>
    <t>NL 440899716</t>
  </si>
  <si>
    <t>W.H. R Gardi</t>
  </si>
  <si>
    <t>NL 442303031</t>
  </si>
  <si>
    <t>Waste Hill Leveridge</t>
  </si>
  <si>
    <t>NL 475215668</t>
  </si>
  <si>
    <t>Weggelhorster Asburton</t>
  </si>
  <si>
    <t>NL 388965809</t>
  </si>
  <si>
    <t>Flevo Genetics Shelter</t>
  </si>
  <si>
    <t>NL 476226661</t>
  </si>
  <si>
    <t>Waste-Hill Lamont</t>
  </si>
  <si>
    <t>NL 486563934</t>
  </si>
  <si>
    <t>Grashoek Paleis</t>
  </si>
  <si>
    <t>NL 477689858</t>
  </si>
  <si>
    <t>Hietkamp 60</t>
  </si>
  <si>
    <t>NL 465041837</t>
  </si>
  <si>
    <t>Braakman 117</t>
  </si>
  <si>
    <t>NL 465042087</t>
  </si>
  <si>
    <t>Braakman 111</t>
  </si>
  <si>
    <t>NL 465041882</t>
  </si>
  <si>
    <t>Braakman 116</t>
  </si>
  <si>
    <t>NL 465041851</t>
  </si>
  <si>
    <t>NL 710696502</t>
  </si>
  <si>
    <t>Grashoek Nobel</t>
  </si>
  <si>
    <t>NL 710694986</t>
  </si>
  <si>
    <t>Grashoek Combo</t>
  </si>
  <si>
    <t>NL 710695648</t>
  </si>
  <si>
    <t>GRashoek Spion</t>
  </si>
  <si>
    <t>NL 710695871</t>
  </si>
  <si>
    <t>Grashoek Kermis</t>
  </si>
  <si>
    <t>NL 710695415</t>
  </si>
  <si>
    <t>Grashoek Kans PP</t>
  </si>
  <si>
    <t>NL 844515526</t>
  </si>
  <si>
    <t>Bossink Red Messi</t>
  </si>
  <si>
    <t>DE 0538148692</t>
  </si>
  <si>
    <t>Clemens 2</t>
  </si>
  <si>
    <t>NL 843634969</t>
  </si>
  <si>
    <t>Drouner AJDH Keith</t>
  </si>
  <si>
    <t>NL 710696603</t>
  </si>
  <si>
    <t>Grashoek Sergeant</t>
  </si>
  <si>
    <t>NL 869496626</t>
  </si>
  <si>
    <t>Grashoek Arko</t>
  </si>
  <si>
    <t>NL 869497030</t>
  </si>
  <si>
    <t>Grashoek Rook</t>
  </si>
  <si>
    <t>NL 869497179</t>
  </si>
  <si>
    <t>Grashoek Erasmus</t>
  </si>
  <si>
    <t>NL 869497256</t>
  </si>
  <si>
    <t>Grashoek Swinger</t>
  </si>
  <si>
    <t>NL 710696216</t>
  </si>
  <si>
    <t>Grashoek Fik</t>
  </si>
  <si>
    <t>NL 869497054</t>
  </si>
  <si>
    <t>Grashoek Piek</t>
  </si>
  <si>
    <t>NL 869496828</t>
  </si>
  <si>
    <t>Grashoek Legro</t>
  </si>
  <si>
    <t>NL 921854931</t>
  </si>
  <si>
    <t>Yorick</t>
  </si>
  <si>
    <t>NL 750300326</t>
  </si>
  <si>
    <t>Silke 194</t>
  </si>
  <si>
    <t>NL 750300333</t>
  </si>
  <si>
    <t>Silke 195</t>
  </si>
  <si>
    <t>NL 869497302</t>
  </si>
  <si>
    <t>Grashoek Riant</t>
  </si>
  <si>
    <t>NL 869497542</t>
  </si>
  <si>
    <t>Grashoek Carpe Diem</t>
  </si>
  <si>
    <t>NL 869497162</t>
  </si>
  <si>
    <t>Grashoek Bugatti</t>
  </si>
  <si>
    <t>NL 487039599</t>
  </si>
  <si>
    <t>Riverland Beemder</t>
  </si>
  <si>
    <t>NL 498167654</t>
  </si>
  <si>
    <t>Moerhoeve Mario</t>
  </si>
  <si>
    <t>NL 521316909</t>
  </si>
  <si>
    <t>JK Eder River View</t>
  </si>
  <si>
    <t>NL 497981495</t>
  </si>
  <si>
    <t>Skalsumer Jacobi</t>
  </si>
  <si>
    <t>NL 497781648</t>
  </si>
  <si>
    <t>Skalsumer Roulaf</t>
  </si>
  <si>
    <t>NL 489214491</t>
  </si>
  <si>
    <t>Flevo Genetics Lenes</t>
  </si>
  <si>
    <t>NL 499266767</t>
  </si>
  <si>
    <t>Koepon Fantastic</t>
  </si>
  <si>
    <t>NL 521317236</t>
  </si>
  <si>
    <t>Weggelhorster No Command</t>
  </si>
  <si>
    <t>NL 492664010</t>
  </si>
  <si>
    <t>Johan 1</t>
  </si>
  <si>
    <t>NL 498467756</t>
  </si>
  <si>
    <t>Grashoek Thermiek</t>
  </si>
  <si>
    <t>NL 521513579</t>
  </si>
  <si>
    <t>Newhouse Ohara</t>
  </si>
  <si>
    <t>NL 497442651</t>
  </si>
  <si>
    <t>Molenkamp Zambrotta</t>
  </si>
  <si>
    <t>NL 519051827</t>
  </si>
  <si>
    <t>Carousel Rossy</t>
  </si>
  <si>
    <t>NL 522052206</t>
  </si>
  <si>
    <t>Carousel Ros</t>
  </si>
  <si>
    <t>NL 522452273</t>
  </si>
  <si>
    <t>Carousel Gold</t>
  </si>
  <si>
    <t>NL 522740200</t>
  </si>
  <si>
    <t>Mars Roemba</t>
  </si>
  <si>
    <t>NL 498674767</t>
  </si>
  <si>
    <t>Midwolder Martoto</t>
  </si>
  <si>
    <t>NL 498374836</t>
  </si>
  <si>
    <t>Belgia Thijsen</t>
  </si>
  <si>
    <t>NL 496747593</t>
  </si>
  <si>
    <t>Habraken</t>
  </si>
  <si>
    <t>NL 527971595</t>
  </si>
  <si>
    <t>Liebling Garrison Glorie</t>
  </si>
  <si>
    <t>NL 520737820</t>
  </si>
  <si>
    <t>Moerhoeve Red Possibility</t>
  </si>
  <si>
    <t>NL 738771036</t>
  </si>
  <si>
    <t>NL 738771207</t>
  </si>
  <si>
    <t>Grashoek Mutant</t>
  </si>
  <si>
    <t>NL 477428787</t>
  </si>
  <si>
    <t>Ponsstar 2878</t>
  </si>
  <si>
    <t>NL 523094944</t>
  </si>
  <si>
    <t>Niek Red</t>
  </si>
  <si>
    <t>NL 424737616</t>
  </si>
  <si>
    <t>You Tube</t>
  </si>
  <si>
    <t>NL 708979655</t>
  </si>
  <si>
    <t>Steegink Lewis</t>
  </si>
  <si>
    <t>NL 694439090</t>
  </si>
  <si>
    <t>Stier 3909</t>
  </si>
  <si>
    <t>NL 738772248</t>
  </si>
  <si>
    <t>Grashoek Melkdistel</t>
  </si>
  <si>
    <t>DK 03372304047</t>
  </si>
  <si>
    <t>AH Stol Joc</t>
  </si>
  <si>
    <t>NL 695638744</t>
  </si>
  <si>
    <t>Moerhoeve Cliffhanger</t>
  </si>
  <si>
    <t>NL 527282860</t>
  </si>
  <si>
    <t>Real Red Sensatie</t>
  </si>
  <si>
    <t>NL 644311320</t>
  </si>
  <si>
    <t>Swamo Jens</t>
  </si>
  <si>
    <t>NL 534941000</t>
  </si>
  <si>
    <t>Let's Try</t>
  </si>
  <si>
    <t>NL 545933140</t>
  </si>
  <si>
    <t>Polman Request</t>
  </si>
  <si>
    <t>NL 435166179</t>
  </si>
  <si>
    <t>Flevo Genetics Cartoon</t>
  </si>
  <si>
    <t>NL 897769974</t>
  </si>
  <si>
    <t>Koepon 6997</t>
  </si>
  <si>
    <t>NL 519023275</t>
  </si>
  <si>
    <t>De Jonge Snow Fever</t>
  </si>
  <si>
    <t>NL 531975208</t>
  </si>
  <si>
    <t>Blitz</t>
  </si>
  <si>
    <t>NL 931974573</t>
  </si>
  <si>
    <t>Koepon 7457 TL</t>
  </si>
  <si>
    <t>NL 606025700</t>
  </si>
  <si>
    <t>Aalshorst Milow</t>
  </si>
  <si>
    <t>NL 888659938</t>
  </si>
  <si>
    <t>V.d. Peelsehoeve 5993</t>
  </si>
  <si>
    <t>NL 545933025</t>
  </si>
  <si>
    <t>Polman Mc Guinness</t>
  </si>
  <si>
    <t>NL 525671871</t>
  </si>
  <si>
    <t>'t Gelut Midas</t>
  </si>
  <si>
    <t>NL 546428647</t>
  </si>
  <si>
    <t>VVH Vigo</t>
  </si>
  <si>
    <t>NL 767183804</t>
  </si>
  <si>
    <t>Grashoek Goldsmith</t>
  </si>
  <si>
    <t>NL 897434731</t>
  </si>
  <si>
    <t>Baarlinger Cadel</t>
  </si>
  <si>
    <t>NL 535216435</t>
  </si>
  <si>
    <t>Beeze Stonehenge</t>
  </si>
  <si>
    <t>NL 523288422</t>
  </si>
  <si>
    <t>Starkenborg Remax</t>
  </si>
  <si>
    <t>NL 569783848</t>
  </si>
  <si>
    <t>Dalenoord Zorro</t>
  </si>
  <si>
    <t>NL 535674594</t>
  </si>
  <si>
    <t>Plataan 7459</t>
  </si>
  <si>
    <t>NL 544847035</t>
  </si>
  <si>
    <t>Caudumer Haytema 188</t>
  </si>
  <si>
    <t>NL 534650416</t>
  </si>
  <si>
    <t>Skoatter Ash</t>
  </si>
  <si>
    <t>NL 532363473</t>
  </si>
  <si>
    <t>Stuurman Ashlar</t>
  </si>
  <si>
    <t>NL 498325601</t>
  </si>
  <si>
    <t>Soetten Botter Allman</t>
  </si>
  <si>
    <t>NL 532478816</t>
  </si>
  <si>
    <t>Peeldijker Cummins</t>
  </si>
  <si>
    <t>NL 717378467</t>
  </si>
  <si>
    <t>Grashoek Rumoer</t>
  </si>
  <si>
    <t>NL 717378380</t>
  </si>
  <si>
    <t>Grashoek Collier</t>
  </si>
  <si>
    <t>NL 532106676</t>
  </si>
  <si>
    <t>Beau van de Wilg</t>
  </si>
  <si>
    <t>NL 543414744</t>
  </si>
  <si>
    <t>Oelhorst 1474</t>
  </si>
  <si>
    <t>NL 691395458</t>
  </si>
  <si>
    <t>Obelix van Krakehoeve</t>
  </si>
  <si>
    <t>NL 740980738</t>
  </si>
  <si>
    <t>Grashoek Allure</t>
  </si>
  <si>
    <t>NL 570280716</t>
  </si>
  <si>
    <t>Janiek</t>
  </si>
  <si>
    <t>NL 709816618</t>
  </si>
  <si>
    <t>Beeze Nnebraska</t>
  </si>
  <si>
    <t>NL 709942160</t>
  </si>
  <si>
    <t>NL 695319940</t>
  </si>
  <si>
    <t>Weggelhorster Conformation</t>
  </si>
  <si>
    <t>NL 584619614</t>
  </si>
  <si>
    <t>Weggelhorster Montana</t>
  </si>
  <si>
    <t>NL 709209243</t>
  </si>
  <si>
    <t>Uenk Red Bull</t>
  </si>
  <si>
    <t>NL 892581544</t>
  </si>
  <si>
    <t>Timmer Osmond</t>
  </si>
  <si>
    <t>NL 531621426</t>
  </si>
  <si>
    <t>J &amp; G Trio</t>
  </si>
  <si>
    <t>NL 698810819</t>
  </si>
  <si>
    <t>J &amp; G Limbo</t>
  </si>
  <si>
    <t>NL 546429309</t>
  </si>
  <si>
    <t>VVH Ryan</t>
  </si>
  <si>
    <t>NL 931974814</t>
  </si>
  <si>
    <t>Koepon 7481</t>
  </si>
  <si>
    <t>NL 890152007</t>
  </si>
  <si>
    <t>Heuvel Stekelenburg</t>
  </si>
  <si>
    <t>NL 536342522</t>
  </si>
  <si>
    <t>W Malthe</t>
  </si>
  <si>
    <t>NL 754120588</t>
  </si>
  <si>
    <t>Weggelhorster Attractive</t>
  </si>
  <si>
    <t>NL 877512257</t>
  </si>
  <si>
    <t>Stoks Alaaf</t>
  </si>
  <si>
    <t>NL 571463798</t>
  </si>
  <si>
    <t>Stuurman Lonar</t>
  </si>
  <si>
    <t>NL 537376298</t>
  </si>
  <si>
    <t>Big Jan</t>
  </si>
  <si>
    <t>NL 749206727</t>
  </si>
  <si>
    <t>Batenburg M. Arie</t>
  </si>
  <si>
    <t>LU 299109349</t>
  </si>
  <si>
    <t>Luano</t>
  </si>
  <si>
    <t>NL 884109516</t>
  </si>
  <si>
    <t>Topspeed Sint Maarten</t>
  </si>
  <si>
    <t>NL 936488699</t>
  </si>
  <si>
    <t>8869 Laarryn</t>
  </si>
  <si>
    <t>NL 744380468</t>
  </si>
  <si>
    <t>Lakeside Patch</t>
  </si>
  <si>
    <t>NL 744613333</t>
  </si>
  <si>
    <t>Stierkalf 1333</t>
  </si>
  <si>
    <t>NL 767185482</t>
  </si>
  <si>
    <t>Grashoek Brein</t>
  </si>
  <si>
    <t>NL 927185990</t>
  </si>
  <si>
    <t>Grashoek Matrix</t>
  </si>
  <si>
    <t>NL 767185420</t>
  </si>
  <si>
    <t>Grashoek Bonanza</t>
  </si>
  <si>
    <t>NL 883790838</t>
  </si>
  <si>
    <t>Bonhill 9083</t>
  </si>
  <si>
    <t>NL 712167428</t>
  </si>
  <si>
    <t>Zabines</t>
  </si>
  <si>
    <t>NL 921223681</t>
  </si>
  <si>
    <t>Vero Jes Damas</t>
  </si>
  <si>
    <t>NL 570121167</t>
  </si>
  <si>
    <t>Woeste Polder Jos</t>
  </si>
  <si>
    <t>NL 927186582</t>
  </si>
  <si>
    <t>Grashoek Pauze</t>
  </si>
  <si>
    <t>NL 927186140</t>
  </si>
  <si>
    <t>Grashoek Power</t>
  </si>
  <si>
    <t>NL 536585507</t>
  </si>
  <si>
    <t>Baak Copperfield</t>
  </si>
  <si>
    <t>NL 583448389</t>
  </si>
  <si>
    <t>Groenibo 105 Ronald</t>
  </si>
  <si>
    <t>NL 580300079</t>
  </si>
  <si>
    <t>Sugar Timothy James Bond</t>
  </si>
  <si>
    <t>NL 754184825</t>
  </si>
  <si>
    <t>Skalsumer Parosso</t>
  </si>
  <si>
    <t>DE 0537808923</t>
  </si>
  <si>
    <t>Wiewer 08923</t>
  </si>
  <si>
    <t>NL 968324356</t>
  </si>
  <si>
    <t>NL 880469269</t>
  </si>
  <si>
    <t>Creijland Shoson</t>
  </si>
  <si>
    <t>NL 933005332</t>
  </si>
  <si>
    <t>Dreefzicht 0533</t>
  </si>
  <si>
    <t>NL 940359671</t>
  </si>
  <si>
    <t>NN 5967</t>
  </si>
  <si>
    <t>NL 641090349</t>
  </si>
  <si>
    <t>Grashoek Turbo</t>
  </si>
  <si>
    <t>NL 933228193</t>
  </si>
  <si>
    <t>Daan Sparrendaal</t>
  </si>
  <si>
    <t>NL 933228218</t>
  </si>
  <si>
    <t>Elvis Sparrendaal</t>
  </si>
  <si>
    <t>NL 762625806</t>
  </si>
  <si>
    <t>Bea's Maaik</t>
  </si>
  <si>
    <t>NL 743681175</t>
  </si>
  <si>
    <t>Mellencamp Stender</t>
  </si>
  <si>
    <t>NL 936989015</t>
  </si>
  <si>
    <t>Grashoek Madurodam</t>
  </si>
  <si>
    <t>NL 936989154</t>
  </si>
  <si>
    <t>Grashoek Mak</t>
  </si>
  <si>
    <t>NL 655330482</t>
  </si>
  <si>
    <t>Vd Pettershoeve VDP Bryan</t>
  </si>
  <si>
    <t>NL 927187802</t>
  </si>
  <si>
    <t>NL 921223225</t>
  </si>
  <si>
    <t>Vero Snowslide</t>
  </si>
  <si>
    <t>NL 927187857</t>
  </si>
  <si>
    <t>Grashoek Vlucht</t>
  </si>
  <si>
    <t>NL 731121784</t>
  </si>
  <si>
    <t>Snowy Planet M</t>
  </si>
  <si>
    <t>NL 920490107</t>
  </si>
  <si>
    <t>De Biesheuvel 9010</t>
  </si>
  <si>
    <t>NL 641092655</t>
  </si>
  <si>
    <t>Grashoek Ingenieur</t>
  </si>
  <si>
    <t>NL 710693820</t>
  </si>
  <si>
    <t>NL 641091676</t>
  </si>
  <si>
    <t>Grashoek Grime</t>
  </si>
  <si>
    <t>NL 641091621</t>
  </si>
  <si>
    <t>NL 641091265</t>
  </si>
  <si>
    <t>Grashoek Lawine</t>
  </si>
  <si>
    <t>NL 641091258</t>
  </si>
  <si>
    <t>Grashoek Output</t>
  </si>
  <si>
    <t>NL 641090736</t>
  </si>
  <si>
    <t>Grashoek Vicks</t>
  </si>
  <si>
    <t>NL 641090325</t>
  </si>
  <si>
    <t>Grashoek Very</t>
  </si>
  <si>
    <t>DE 0537801725</t>
  </si>
  <si>
    <t>Richter 01725</t>
  </si>
  <si>
    <t>NL 874423211</t>
  </si>
  <si>
    <t>Ms Magnum</t>
  </si>
  <si>
    <t>NL 865688832</t>
  </si>
  <si>
    <t>Mariahoeve Malvoy</t>
  </si>
  <si>
    <t>NL 753157686</t>
  </si>
  <si>
    <t>Zaemslach Winkler</t>
  </si>
  <si>
    <t>NL 940357884</t>
  </si>
  <si>
    <t>Wolfvers Graziano</t>
  </si>
  <si>
    <t>NL 936988670</t>
  </si>
  <si>
    <t>Grashoek Mix</t>
  </si>
  <si>
    <t>NL 936989952</t>
  </si>
  <si>
    <t>Grashoek Fan</t>
  </si>
  <si>
    <t>NL 641092833</t>
  </si>
  <si>
    <t>Grashoek Markant</t>
  </si>
  <si>
    <t>NL 641091467</t>
  </si>
  <si>
    <t>Grashoek Marter</t>
  </si>
  <si>
    <t>NL 887794788</t>
  </si>
  <si>
    <t>Vitruvian Brooklyn</t>
  </si>
  <si>
    <t>NL 641091342</t>
  </si>
  <si>
    <t>Grashoek Tarzan</t>
  </si>
  <si>
    <t>NL 710693349</t>
  </si>
  <si>
    <t>NL 710693318</t>
  </si>
  <si>
    <t>Grashoek Ricardo</t>
  </si>
  <si>
    <t>NL 710693394</t>
  </si>
  <si>
    <t>Grashoek Fraai</t>
  </si>
  <si>
    <t>NL 710693914</t>
  </si>
  <si>
    <t>Grashoek Funda</t>
  </si>
  <si>
    <t>NL 710694119</t>
  </si>
  <si>
    <t>Grashoek Jurre</t>
  </si>
  <si>
    <t>NL 671006600</t>
  </si>
  <si>
    <t>ET Observer</t>
  </si>
  <si>
    <t>NL 710694614</t>
  </si>
  <si>
    <t>Grashoek Truc</t>
  </si>
  <si>
    <t>NL 710694690</t>
  </si>
  <si>
    <t>Grashoek Vlug</t>
  </si>
  <si>
    <t>NL 710694777</t>
  </si>
  <si>
    <t>Grashoek Silverlight</t>
  </si>
  <si>
    <t>NL 710694373</t>
  </si>
  <si>
    <t>Grashoek Python</t>
  </si>
  <si>
    <t>NL 710694405</t>
  </si>
  <si>
    <t>Grashoek Bonaparte</t>
  </si>
  <si>
    <t>NL 710694311</t>
  </si>
  <si>
    <t>GRashoek Kwibus</t>
  </si>
  <si>
    <t>NL 710694715</t>
  </si>
  <si>
    <t>Grashoek Bruto</t>
  </si>
  <si>
    <t>NL 710694823</t>
  </si>
  <si>
    <t>Grashoek Turner</t>
  </si>
  <si>
    <t>NL 710694917</t>
  </si>
  <si>
    <t>Grashoek Rae Boy</t>
  </si>
  <si>
    <t>NL 710695268</t>
  </si>
  <si>
    <t>Grashoek Calypso</t>
  </si>
  <si>
    <t>NL 710694955</t>
  </si>
  <si>
    <t>Grashoek Inspecteur</t>
  </si>
  <si>
    <t>NL 710695198</t>
  </si>
  <si>
    <t>Grashoek Mallorca</t>
  </si>
  <si>
    <t>NL 710693952</t>
  </si>
  <si>
    <t>Grashoek Actie</t>
  </si>
  <si>
    <t>NL 641093076</t>
  </si>
  <si>
    <t>Grashoek Graffiti</t>
  </si>
  <si>
    <t>DE 0538319206</t>
  </si>
  <si>
    <t>Wiewer 19206</t>
  </si>
  <si>
    <t>NL 868243937</t>
  </si>
  <si>
    <t>Gofast</t>
  </si>
  <si>
    <t>NL 865688779</t>
  </si>
  <si>
    <t>Mariahoeve 8877</t>
  </si>
  <si>
    <t>NL 611697754</t>
  </si>
  <si>
    <t>August</t>
  </si>
  <si>
    <t>NL 743174909</t>
  </si>
  <si>
    <t>Keujer's Lieblings Daan</t>
  </si>
  <si>
    <t>DE 0537791640</t>
  </si>
  <si>
    <t>Moonligth</t>
  </si>
  <si>
    <t>NL 840883722</t>
  </si>
  <si>
    <t>Melstyle King</t>
  </si>
  <si>
    <t>NL 710695237</t>
  </si>
  <si>
    <t>Grashoek Bonus</t>
  </si>
  <si>
    <t>NL 710695422</t>
  </si>
  <si>
    <t>Grashoek Leider PP</t>
  </si>
  <si>
    <t>NL 710695066</t>
  </si>
  <si>
    <t>Grashoek Mafkees</t>
  </si>
  <si>
    <t>NL 710696533</t>
  </si>
  <si>
    <t>Grashoek Strike</t>
  </si>
  <si>
    <t>NL 710695112</t>
  </si>
  <si>
    <t>Grashoek Bubble</t>
  </si>
  <si>
    <t>NL 710695802</t>
  </si>
  <si>
    <t>Grashoek Raket</t>
  </si>
  <si>
    <t>NL 710694234</t>
  </si>
  <si>
    <t>Grashoek Glans</t>
  </si>
  <si>
    <t>NL 710695181</t>
  </si>
  <si>
    <t>Grashoek Cool</t>
  </si>
  <si>
    <t>NL 641092213</t>
  </si>
  <si>
    <t>Grashoek Sulfiet</t>
  </si>
  <si>
    <t>NL 710695408</t>
  </si>
  <si>
    <t>Grashoek Damion PP</t>
  </si>
  <si>
    <t>NL 659117928</t>
  </si>
  <si>
    <t>Toontje 26</t>
  </si>
  <si>
    <t>UK 160131411355</t>
  </si>
  <si>
    <t>Grosvenor Spartacus</t>
  </si>
  <si>
    <t>NL 926965517</t>
  </si>
  <si>
    <t>Mahoney</t>
  </si>
  <si>
    <t>NL 710693659</t>
  </si>
  <si>
    <t>Grashoek Arend</t>
  </si>
  <si>
    <t>NL 710693488</t>
  </si>
  <si>
    <t>Grashoek Nelson</t>
  </si>
  <si>
    <t>NL 869496866</t>
  </si>
  <si>
    <t>Grashoek Giro</t>
  </si>
  <si>
    <t>NL 869496859</t>
  </si>
  <si>
    <t>Grashoek Bokito</t>
  </si>
  <si>
    <t>NL 869497580</t>
  </si>
  <si>
    <t>Grashoek Creatief</t>
  </si>
  <si>
    <t>NL 869497605</t>
  </si>
  <si>
    <t>Grashoek Spotter</t>
  </si>
  <si>
    <t>NL 869497085</t>
  </si>
  <si>
    <t>Grashoek Fel</t>
  </si>
  <si>
    <t>NL 928211986</t>
  </si>
  <si>
    <t>1198 Fabris</t>
  </si>
  <si>
    <t>NL 767772448</t>
  </si>
  <si>
    <t>Creijland Guarini</t>
  </si>
  <si>
    <t>NL 866025016</t>
  </si>
  <si>
    <t>Woeste Polder Jacco</t>
  </si>
  <si>
    <t>NL 616098147</t>
  </si>
  <si>
    <t>Grashoek Lawaai</t>
  </si>
  <si>
    <t>NL 616098200</t>
  </si>
  <si>
    <t>Grashoek Rolo 2</t>
  </si>
  <si>
    <t>NL 869498057</t>
  </si>
  <si>
    <t>Grashoek Shoeby</t>
  </si>
  <si>
    <t>NL 869497364</t>
  </si>
  <si>
    <t>NL 869498019</t>
  </si>
  <si>
    <t>Grashoek Blackbull</t>
  </si>
  <si>
    <t>NL 869497737</t>
  </si>
  <si>
    <t>Grashoek Amok</t>
  </si>
  <si>
    <t>NL 869498071</t>
  </si>
  <si>
    <t>Grashoek Twix PP</t>
  </si>
  <si>
    <t>NL 869496758</t>
  </si>
  <si>
    <t>NL 869497612</t>
  </si>
  <si>
    <t>Grashoek Spetter</t>
  </si>
  <si>
    <t>NL 616098604</t>
  </si>
  <si>
    <t>Grashoek Candy PP</t>
  </si>
  <si>
    <t>NL 616098402</t>
  </si>
  <si>
    <t>Grashoek Prof</t>
  </si>
  <si>
    <t>NL 869497650</t>
  </si>
  <si>
    <t>Grashoek Pagode</t>
  </si>
  <si>
    <t>NL 616099070</t>
  </si>
  <si>
    <t>Grashoek Overmars PP</t>
  </si>
  <si>
    <t>NL 616098844</t>
  </si>
  <si>
    <t>NL 616098642</t>
  </si>
  <si>
    <t>Grashoek Prins</t>
  </si>
  <si>
    <t>NL 616098293</t>
  </si>
  <si>
    <t>NL 929649025</t>
  </si>
  <si>
    <t>Blom Farm Riverstone</t>
  </si>
  <si>
    <t>DE 0538525549</t>
  </si>
  <si>
    <t>Bloemer 25549</t>
  </si>
  <si>
    <t>NL 750300535</t>
  </si>
  <si>
    <t>Grashoek Balance</t>
  </si>
  <si>
    <t>NL 616099188</t>
  </si>
  <si>
    <t>Grashoek Waard</t>
  </si>
  <si>
    <t>NL 755499775</t>
  </si>
  <si>
    <t>Grashoek Colour</t>
  </si>
  <si>
    <t>NL 750300403</t>
  </si>
  <si>
    <t>Grashoek Primeur</t>
  </si>
  <si>
    <t>NL 750300131</t>
  </si>
  <si>
    <t>Grashoek Memphis</t>
  </si>
  <si>
    <t>NL 750300263</t>
  </si>
  <si>
    <t>Grashoek Hollywood</t>
  </si>
  <si>
    <t>NL 616098565</t>
  </si>
  <si>
    <t>Grashoek Mentos</t>
  </si>
  <si>
    <t>NL 755499706</t>
  </si>
  <si>
    <t>Grashoek Fort</t>
  </si>
  <si>
    <t>NL 616099171</t>
  </si>
  <si>
    <t>Grashoek Liaan PP</t>
  </si>
  <si>
    <t>NL 710695888</t>
  </si>
  <si>
    <t>Grashoek Takko</t>
  </si>
  <si>
    <t>NL 710696595</t>
  </si>
  <si>
    <t>Grashoek Jango</t>
  </si>
  <si>
    <t>NL 869498103</t>
  </si>
  <si>
    <t>Grashoek Trend PP</t>
  </si>
  <si>
    <t>NL 616098868</t>
  </si>
  <si>
    <t>Grashoek Tommy</t>
  </si>
  <si>
    <t>NL 755499650</t>
  </si>
  <si>
    <t>Grashoek Bingo</t>
  </si>
  <si>
    <t>NL 755499814</t>
  </si>
  <si>
    <t>Grashoek Radium</t>
  </si>
  <si>
    <t>NL 750300162</t>
  </si>
  <si>
    <t>Grashoek Geniaal</t>
  </si>
  <si>
    <t>NL 616098851</t>
  </si>
  <si>
    <t>NL 616098192</t>
  </si>
  <si>
    <t>Grashoek Anatomie</t>
  </si>
  <si>
    <t>NL 750300427</t>
  </si>
  <si>
    <t>Grashoek Grens</t>
  </si>
  <si>
    <t>NL 750300838</t>
  </si>
  <si>
    <t>Grashoek Adelaar</t>
  </si>
  <si>
    <t>NL 750300667</t>
  </si>
  <si>
    <t>Grashoek Gloed</t>
  </si>
  <si>
    <t>NL 616098680</t>
  </si>
  <si>
    <t>Grashoek Margarita</t>
  </si>
  <si>
    <t>DE 0357973913</t>
  </si>
  <si>
    <t>Henrik Wille</t>
  </si>
  <si>
    <t>NL 750300720</t>
  </si>
  <si>
    <t>Grashoek Geluk</t>
  </si>
  <si>
    <t>NL 875893864</t>
  </si>
  <si>
    <t>J &amp; G Russo</t>
  </si>
  <si>
    <t>NL 750300876</t>
  </si>
  <si>
    <t>Grashoek Ramstein</t>
  </si>
  <si>
    <t>NL 750300939</t>
  </si>
  <si>
    <t>NL 750300977</t>
  </si>
  <si>
    <t>Grashoek Kans</t>
  </si>
  <si>
    <t>NL 750301019</t>
  </si>
  <si>
    <t>Grashoek Kriskras</t>
  </si>
  <si>
    <t>NL 750301033</t>
  </si>
  <si>
    <t>Grashoek Twix</t>
  </si>
  <si>
    <t>NL 750301057</t>
  </si>
  <si>
    <t>Grashoek Gucci</t>
  </si>
  <si>
    <t>NL 750301071</t>
  </si>
  <si>
    <t>Grashoek Mikado</t>
  </si>
  <si>
    <t>NL 767226046</t>
  </si>
  <si>
    <t>Grashoek Hans</t>
  </si>
  <si>
    <t>NL 751843086</t>
  </si>
  <si>
    <t>Moerhoeve Mr Top</t>
  </si>
  <si>
    <t>NL 649002063</t>
  </si>
  <si>
    <t>Grashoek Alarm</t>
  </si>
  <si>
    <t>NL 649001705</t>
  </si>
  <si>
    <t>Grashoek Tom Tom</t>
  </si>
  <si>
    <t>NL 649001844</t>
  </si>
  <si>
    <t>Grashoek Bobcat</t>
  </si>
  <si>
    <t>NL 649001882</t>
  </si>
  <si>
    <t>Grashoek Toner</t>
  </si>
  <si>
    <t>NL 649001419</t>
  </si>
  <si>
    <t>Grashoek Riddle</t>
  </si>
  <si>
    <t>NL 649001565</t>
  </si>
  <si>
    <t>Grashoek Jacht</t>
  </si>
  <si>
    <t>NL 649001440</t>
  </si>
  <si>
    <t>Grashoek Raenor</t>
  </si>
  <si>
    <t>NL 649001286</t>
  </si>
  <si>
    <t>Grashoek New York</t>
  </si>
  <si>
    <t>NL 715903142</t>
  </si>
  <si>
    <t>Grashoek Alaska</t>
  </si>
  <si>
    <t>NL 715902992</t>
  </si>
  <si>
    <t>Grashoek Backgammon</t>
  </si>
  <si>
    <t>NL 649001301</t>
  </si>
  <si>
    <t>Grashoek Festival</t>
  </si>
  <si>
    <t>NL 649001976</t>
  </si>
  <si>
    <t>Grashoek Smartie</t>
  </si>
  <si>
    <t>NL 649001572</t>
  </si>
  <si>
    <t>Grashoek Normaal</t>
  </si>
  <si>
    <t>NL 649002722</t>
  </si>
  <si>
    <t>Grashoek Tabak</t>
  </si>
  <si>
    <t>NL 715902839</t>
  </si>
  <si>
    <t>Grashoek Domino</t>
  </si>
  <si>
    <t>NL 715902738</t>
  </si>
  <si>
    <t>Grashoek Leonardo</t>
  </si>
  <si>
    <t>NL 649002638</t>
  </si>
  <si>
    <t>Grashoek Recruut</t>
  </si>
  <si>
    <t>NL 649002652</t>
  </si>
  <si>
    <t>Grashoek Repper</t>
  </si>
  <si>
    <t>NL 649002683</t>
  </si>
  <si>
    <t>Grashoek Makker</t>
  </si>
  <si>
    <t>NL 715903469</t>
  </si>
  <si>
    <t>NL 715903229</t>
  </si>
  <si>
    <t>NL 715902978</t>
  </si>
  <si>
    <t>Grashoek Raaf</t>
  </si>
  <si>
    <t>NL 715903546</t>
  </si>
  <si>
    <t>Grashoek Tonus</t>
  </si>
  <si>
    <t>NL 715903236</t>
  </si>
  <si>
    <t>Grashoek Washington</t>
  </si>
  <si>
    <t>NL 715903452</t>
  </si>
  <si>
    <t>NL 715903313</t>
  </si>
  <si>
    <t>Grashoek Wizard</t>
  </si>
  <si>
    <t>NL 715903421</t>
  </si>
  <si>
    <t>Grashoek Trip Pp</t>
  </si>
  <si>
    <t>NL 665304396</t>
  </si>
  <si>
    <t>Grashoek Floriade</t>
  </si>
  <si>
    <t>NL 715903755</t>
  </si>
  <si>
    <t>Grashoek Granaat</t>
  </si>
  <si>
    <t>NL 715903902</t>
  </si>
  <si>
    <t>Grashoek Legioen</t>
  </si>
  <si>
    <t>NL 715903661</t>
  </si>
  <si>
    <t>Grashoek Minion</t>
  </si>
  <si>
    <t>NL 715904215</t>
  </si>
  <si>
    <t>Grashoek Power Pp</t>
  </si>
  <si>
    <t>NL 715904114</t>
  </si>
  <si>
    <t>Grashoek Kyoto</t>
  </si>
  <si>
    <t>NL 715904099</t>
  </si>
  <si>
    <t>Grashoek Ruiter Pp</t>
  </si>
  <si>
    <t>NL 665304536</t>
  </si>
  <si>
    <t>Grashoek Murdock</t>
  </si>
  <si>
    <t>NL 715904037</t>
  </si>
  <si>
    <t>Grashoek Nemo</t>
  </si>
  <si>
    <t>NL 724845947</t>
  </si>
  <si>
    <t>New Moore Estimate</t>
  </si>
  <si>
    <t>NL 750300612</t>
  </si>
  <si>
    <t>Grashoek Briljant</t>
  </si>
  <si>
    <t>NL 944613634</t>
  </si>
  <si>
    <t>Uenk Lucky</t>
  </si>
  <si>
    <t>NL 716533553</t>
  </si>
  <si>
    <t>Raw Hill Maldini</t>
  </si>
  <si>
    <t>NL 669780831</t>
  </si>
  <si>
    <t>Fagan</t>
  </si>
  <si>
    <t>NL 875893592</t>
  </si>
  <si>
    <t>J &amp; G Mister</t>
  </si>
  <si>
    <t>NL 717836446</t>
  </si>
  <si>
    <t>Vledders Blackman</t>
  </si>
  <si>
    <t>NL 715903832</t>
  </si>
  <si>
    <t>FR 5343007402</t>
  </si>
  <si>
    <t>Labrador</t>
  </si>
  <si>
    <t>NL 877369778</t>
  </si>
  <si>
    <t>Batouwe Salko rf</t>
  </si>
  <si>
    <t>DE 0539098876</t>
  </si>
  <si>
    <t>HOR Arctic-Sun</t>
  </si>
  <si>
    <t>NL 723120122</t>
  </si>
  <si>
    <t>DG Windex</t>
  </si>
  <si>
    <t>NL 754391456</t>
  </si>
  <si>
    <t>Mariahoeve Ideal</t>
  </si>
  <si>
    <t>NL 944094923</t>
  </si>
  <si>
    <t>J &amp; G Realist</t>
  </si>
  <si>
    <t>UK 364737402527</t>
  </si>
  <si>
    <t>Sherdon Retro</t>
  </si>
  <si>
    <t>NL 681006470</t>
  </si>
  <si>
    <t>Grashoek Porche</t>
  </si>
  <si>
    <t>NL 627908408</t>
  </si>
  <si>
    <t>Grashoek Eldorado</t>
  </si>
  <si>
    <t>NL 681006773</t>
  </si>
  <si>
    <t>Grashoek Eclipse</t>
  </si>
  <si>
    <t>NL 681006177</t>
  </si>
  <si>
    <t>Grashoek Mercedes Pp</t>
  </si>
  <si>
    <t>NL 681007149</t>
  </si>
  <si>
    <t>Grashoek Piri Pp</t>
  </si>
  <si>
    <t>NL 885692101</t>
  </si>
  <si>
    <t>Bijorn</t>
  </si>
  <si>
    <t>NL 685478433</t>
  </si>
  <si>
    <t>Plataan Platoon</t>
  </si>
  <si>
    <t>NL 889109674</t>
  </si>
  <si>
    <t>Grashoek Zagato</t>
  </si>
  <si>
    <t>NL 920378409</t>
  </si>
  <si>
    <t>'t Brook Quarterback</t>
  </si>
  <si>
    <t>NL 627908415</t>
  </si>
  <si>
    <t>Grashoek Zorro rf</t>
  </si>
  <si>
    <t>NL 729269940</t>
  </si>
  <si>
    <t>Doplex Pp</t>
  </si>
  <si>
    <t>NL 889109814</t>
  </si>
  <si>
    <t>Grashoek Silverstone</t>
  </si>
  <si>
    <t>DE 0770550420</t>
  </si>
  <si>
    <t>Peter Meutes</t>
  </si>
  <si>
    <t>NL 598795346</t>
  </si>
  <si>
    <t>Disco Star</t>
  </si>
  <si>
    <t>NL 889110227</t>
  </si>
  <si>
    <t>Grashoek Lawine Fawi</t>
  </si>
  <si>
    <t>NL 889110474</t>
  </si>
  <si>
    <t>Grashoek Duncan</t>
  </si>
  <si>
    <t>DE 0539056772</t>
  </si>
  <si>
    <t>Hura</t>
  </si>
  <si>
    <t>NL 658109544</t>
  </si>
  <si>
    <t>Pophorner Lover 0954</t>
  </si>
  <si>
    <t>NL 932127419</t>
  </si>
  <si>
    <t>Weggelhorster Dolgado</t>
  </si>
  <si>
    <t>NL 945804905</t>
  </si>
  <si>
    <t>Heerenbrink Ariny</t>
  </si>
  <si>
    <t>NL 933881903</t>
  </si>
  <si>
    <t>Boriver</t>
  </si>
  <si>
    <t>BE 261679880</t>
  </si>
  <si>
    <t>Obelix de L'Herbagere</t>
  </si>
  <si>
    <t>DE 0770730914</t>
  </si>
  <si>
    <t>Peter Meutes 2</t>
  </si>
  <si>
    <t>NL 599413045</t>
  </si>
  <si>
    <t>Grashoek Faro</t>
  </si>
  <si>
    <t>NL 657021216</t>
  </si>
  <si>
    <t>Bossink Black JB rf</t>
  </si>
  <si>
    <t>NL 565515487</t>
  </si>
  <si>
    <t>Lodewijk van de Graashook</t>
  </si>
  <si>
    <t>NL 565515502</t>
  </si>
  <si>
    <t>NL 760407682</t>
  </si>
  <si>
    <t>Waldclass 0768</t>
  </si>
  <si>
    <t>BE 713920907</t>
  </si>
  <si>
    <t>Napoli van Knokke</t>
  </si>
  <si>
    <t>NL 574809995</t>
  </si>
  <si>
    <t>Back Mountain 3</t>
  </si>
  <si>
    <t>NL 720606249</t>
  </si>
  <si>
    <t>Stier 0624</t>
  </si>
  <si>
    <t>BE 314252981</t>
  </si>
  <si>
    <t>Parma van Moorsel</t>
  </si>
  <si>
    <t>NL 677937692</t>
  </si>
  <si>
    <t>Hoekland Caspar</t>
  </si>
  <si>
    <t>NL 633569343</t>
  </si>
  <si>
    <t>Prins Holsteins Lockdown</t>
  </si>
  <si>
    <t>NL 631869094</t>
  </si>
  <si>
    <t>Gansey's Antoni</t>
  </si>
  <si>
    <t>NL 628762463</t>
  </si>
  <si>
    <t>Apina 6246 rf</t>
  </si>
  <si>
    <t>NL 628762425</t>
  </si>
  <si>
    <t>Apina 6242</t>
  </si>
  <si>
    <t>NL 589553153</t>
  </si>
  <si>
    <t>Agantha Tri Jeremy Red</t>
  </si>
  <si>
    <t>NL 723373555</t>
  </si>
  <si>
    <t>Brakels Black Class</t>
  </si>
  <si>
    <t>NL 632188363</t>
  </si>
  <si>
    <t>Kooistra Holst. Midnight</t>
  </si>
  <si>
    <t>DE 0540959173</t>
  </si>
  <si>
    <t>HOR Sundance</t>
  </si>
  <si>
    <t>NL 665304581</t>
  </si>
  <si>
    <t>Grashoek Landrover</t>
  </si>
  <si>
    <t>NL 665304682</t>
  </si>
  <si>
    <t>Grashoek Cafe Solo</t>
  </si>
  <si>
    <t>NL 665304271</t>
  </si>
  <si>
    <t>Grashoek Penalty</t>
  </si>
  <si>
    <t>NL 665304853</t>
  </si>
  <si>
    <t>Grashoek Cognac</t>
  </si>
  <si>
    <t>NL 715903940</t>
  </si>
  <si>
    <t>Grashoek Animo</t>
  </si>
  <si>
    <t>NL 665304606</t>
  </si>
  <si>
    <t>NL 665304466</t>
  </si>
  <si>
    <t>Grashoek Koning</t>
  </si>
  <si>
    <t>NL 715903818</t>
  </si>
  <si>
    <t>Grashoek Cameleon</t>
  </si>
  <si>
    <t>NL 715904208</t>
  </si>
  <si>
    <t>Grashoek Jojo</t>
  </si>
  <si>
    <t>NL 665304288</t>
  </si>
  <si>
    <t>NL 665304295</t>
  </si>
  <si>
    <t>Grashoek Boulevard Pp</t>
  </si>
  <si>
    <t>NL 665304699</t>
  </si>
  <si>
    <t>Grashoek Cortado</t>
  </si>
  <si>
    <t>NL 665304808</t>
  </si>
  <si>
    <t>NL 665304891</t>
  </si>
  <si>
    <t>Grashoek Joker</t>
  </si>
  <si>
    <t>NL 665304783</t>
  </si>
  <si>
    <t>Grashoek Smaragd</t>
  </si>
  <si>
    <t>NL 665305344</t>
  </si>
  <si>
    <t>Grashoek Vossenstaart</t>
  </si>
  <si>
    <t>NL 665305111</t>
  </si>
  <si>
    <t>Grashoek Vizier</t>
  </si>
  <si>
    <t>NL 665305281</t>
  </si>
  <si>
    <t>Grashoek Toon</t>
  </si>
  <si>
    <t>NL 649001781</t>
  </si>
  <si>
    <t>Grashoek Pikant</t>
  </si>
  <si>
    <t>NL 665305313</t>
  </si>
  <si>
    <t>Grashoek Blitz</t>
  </si>
  <si>
    <t>NL 665305058</t>
  </si>
  <si>
    <t>Grashoek Split</t>
  </si>
  <si>
    <t>NL 665305197</t>
  </si>
  <si>
    <t>NL 681006007</t>
  </si>
  <si>
    <t>NL 681006038</t>
  </si>
  <si>
    <t>NL 681005927</t>
  </si>
  <si>
    <t>Grashoek Loko</t>
  </si>
  <si>
    <t>NL 665305661</t>
  </si>
  <si>
    <t>Grashoek Ster Pp</t>
  </si>
  <si>
    <t>NL 665305692</t>
  </si>
  <si>
    <t>Grashoek Mazzel Pp</t>
  </si>
  <si>
    <t>NL 665305306</t>
  </si>
  <si>
    <t>Grashoek Tweety</t>
  </si>
  <si>
    <t>NL 665305483</t>
  </si>
  <si>
    <t>Grashoek Kristal</t>
  </si>
  <si>
    <t>NL 715902815</t>
  </si>
  <si>
    <t>Grashoek Flik</t>
  </si>
  <si>
    <t>NL 665305539</t>
  </si>
  <si>
    <t>GRashoek Minecraft</t>
  </si>
  <si>
    <t>NL 665305724</t>
  </si>
  <si>
    <t>NL 665305700</t>
  </si>
  <si>
    <t>Grashoek Viva</t>
  </si>
  <si>
    <t>NL 681006209</t>
  </si>
  <si>
    <t>Grashoek Belhamel PP</t>
  </si>
  <si>
    <t>NL 665305382</t>
  </si>
  <si>
    <t>NL 681006139</t>
  </si>
  <si>
    <t>NL 681005888</t>
  </si>
  <si>
    <t>Grashoek Jako</t>
  </si>
  <si>
    <t>NL 681006533</t>
  </si>
  <si>
    <t>Grashoek Lexus</t>
  </si>
  <si>
    <t>NL 681006261</t>
  </si>
  <si>
    <t>NL 681006881</t>
  </si>
  <si>
    <t>Grashoek Gameboy</t>
  </si>
  <si>
    <t>NL 681007233</t>
  </si>
  <si>
    <t>Grashoek Logo</t>
  </si>
  <si>
    <t>NL 681007093</t>
  </si>
  <si>
    <t>Grashoek Niek PP</t>
  </si>
  <si>
    <t>NL 681006843</t>
  </si>
  <si>
    <t>NL 681007170</t>
  </si>
  <si>
    <t>Grashoek Baggio</t>
  </si>
  <si>
    <t>NL 681006665</t>
  </si>
  <si>
    <t>Grashoek Black Caviar</t>
  </si>
  <si>
    <t>NL 681006672</t>
  </si>
  <si>
    <t>Grashoek Cocktail</t>
  </si>
  <si>
    <t>NL 681006975</t>
  </si>
  <si>
    <t>Grashoek Big Ben</t>
  </si>
  <si>
    <t>NL 681006951</t>
  </si>
  <si>
    <t>Grashoek Jackpot Pp</t>
  </si>
  <si>
    <t>NL 681006728</t>
  </si>
  <si>
    <t>Grashoek Judo Pp</t>
  </si>
  <si>
    <t>NL 681006696</t>
  </si>
  <si>
    <t>NL 681006519</t>
  </si>
  <si>
    <t>Grashoek Triangel</t>
  </si>
  <si>
    <t>NL 681006324</t>
  </si>
  <si>
    <t>Grashoek Corvette</t>
  </si>
  <si>
    <t>NL 681006898</t>
  </si>
  <si>
    <t>Grashoek Apache</t>
  </si>
  <si>
    <t>NL 681007101</t>
  </si>
  <si>
    <t>Grashoek New Year</t>
  </si>
  <si>
    <t>NL 681007125</t>
  </si>
  <si>
    <t>Grashoek Transavia</t>
  </si>
  <si>
    <t>NL 681007334</t>
  </si>
  <si>
    <t>Grashoek Piraat</t>
  </si>
  <si>
    <t>NL 681007529</t>
  </si>
  <si>
    <t>Grashoek Architect</t>
  </si>
  <si>
    <t>NL 681007404</t>
  </si>
  <si>
    <t>NL 681007497</t>
  </si>
  <si>
    <t>Grashoek Trend</t>
  </si>
  <si>
    <t>NL 627907955</t>
  </si>
  <si>
    <t>Grashoek Rebel</t>
  </si>
  <si>
    <t>NL 627907760</t>
  </si>
  <si>
    <t>Grashoek Weegbree</t>
  </si>
  <si>
    <t>NL 627908080</t>
  </si>
  <si>
    <t>NL 627907917</t>
  </si>
  <si>
    <t>Grashoek Fashion</t>
  </si>
  <si>
    <t>NL 681007581</t>
  </si>
  <si>
    <t>Grashoek Penotti</t>
  </si>
  <si>
    <t>NL 627907931</t>
  </si>
  <si>
    <t>Grashoek Marius</t>
  </si>
  <si>
    <t>NL 681007466</t>
  </si>
  <si>
    <t>Grashoek Ninja</t>
  </si>
  <si>
    <t>NL 627907715</t>
  </si>
  <si>
    <t>Grashoek Heerser Pp</t>
  </si>
  <si>
    <t>NL 627907962</t>
  </si>
  <si>
    <t>Grashoek Makker Pp</t>
  </si>
  <si>
    <t>NL 756035006</t>
  </si>
  <si>
    <t>Raw Hill Remix</t>
  </si>
  <si>
    <t>NL 627908150</t>
  </si>
  <si>
    <t>Grashoek Hector</t>
  </si>
  <si>
    <t>NL 627908198</t>
  </si>
  <si>
    <t>NL 627908422</t>
  </si>
  <si>
    <t>Grashoek Allegro</t>
  </si>
  <si>
    <t>NL 627908390</t>
  </si>
  <si>
    <t>Grashoek Matador</t>
  </si>
  <si>
    <t>NL 627908523</t>
  </si>
  <si>
    <t>Grashoek Maestro</t>
  </si>
  <si>
    <t>NL 627908453</t>
  </si>
  <si>
    <t>Grashoek Smokey</t>
  </si>
  <si>
    <t>NL 627907809</t>
  </si>
  <si>
    <t>Grashoek Facebook</t>
  </si>
  <si>
    <t>NL 627907854</t>
  </si>
  <si>
    <t>NL 627907791</t>
  </si>
  <si>
    <t>Grashoek Carpaccio</t>
  </si>
  <si>
    <t>NL 627907924</t>
  </si>
  <si>
    <t>Grashoek Flits</t>
  </si>
  <si>
    <t>NL 627908244</t>
  </si>
  <si>
    <t>NL 627909076</t>
  </si>
  <si>
    <t>Grashoek Furioso</t>
  </si>
  <si>
    <t>NL 627908972</t>
  </si>
  <si>
    <t>Grashoek Dynamite</t>
  </si>
  <si>
    <t>NL 627908934</t>
  </si>
  <si>
    <t>Grashoek Buddy</t>
  </si>
  <si>
    <t>NL 889109270</t>
  </si>
  <si>
    <t>Grashoek Malibu</t>
  </si>
  <si>
    <t>NL 627909108</t>
  </si>
  <si>
    <t>Grashoek Stardust</t>
  </si>
  <si>
    <t>NL 627908927</t>
  </si>
  <si>
    <t>Grashoek Wildfire</t>
  </si>
  <si>
    <t>NL 892910250</t>
  </si>
  <si>
    <t>Landschot Izaak 1025</t>
  </si>
  <si>
    <t>NL 892910298</t>
  </si>
  <si>
    <t>Landschot Piet 1029</t>
  </si>
  <si>
    <t>NL 874106141</t>
  </si>
  <si>
    <t>Doortje 42</t>
  </si>
  <si>
    <t>NL 874106158</t>
  </si>
  <si>
    <t>Marjon 58</t>
  </si>
  <si>
    <t>NL 874106110</t>
  </si>
  <si>
    <t>Truus 21</t>
  </si>
  <si>
    <t>NL 867105799</t>
  </si>
  <si>
    <t>Alie 19</t>
  </si>
  <si>
    <t>NL 867105674</t>
  </si>
  <si>
    <t>Roosje 36</t>
  </si>
  <si>
    <t>NL 867105629</t>
  </si>
  <si>
    <t>Julia 42</t>
  </si>
  <si>
    <t>NL 681005941</t>
  </si>
  <si>
    <t>Julia 93</t>
  </si>
  <si>
    <t>NL 681005934</t>
  </si>
  <si>
    <t>Silke 216</t>
  </si>
  <si>
    <t>NL 715903560</t>
  </si>
  <si>
    <t>Liza 438</t>
  </si>
  <si>
    <t>NL 665304529</t>
  </si>
  <si>
    <t>Elsje 54</t>
  </si>
  <si>
    <t>NL 665305243</t>
  </si>
  <si>
    <t>Blutchen 65</t>
  </si>
  <si>
    <t>NL 665305135</t>
  </si>
  <si>
    <t>Bobbie 98</t>
  </si>
  <si>
    <t>NL 889109768</t>
  </si>
  <si>
    <t>Grashoek Red Baron</t>
  </si>
  <si>
    <t>NL 889109636</t>
  </si>
  <si>
    <t>Grashoek Inferno</t>
  </si>
  <si>
    <t>NL 889109845</t>
  </si>
  <si>
    <t>Grashoek Minecraft</t>
  </si>
  <si>
    <t>NL 889109629</t>
  </si>
  <si>
    <t>NL 889109782</t>
  </si>
  <si>
    <t>Grashoek Bauxiet</t>
  </si>
  <si>
    <t>NL 889109915</t>
  </si>
  <si>
    <t>Boman</t>
  </si>
  <si>
    <t>NL 889109946</t>
  </si>
  <si>
    <t>Grashoek Jester</t>
  </si>
  <si>
    <t>NL 889109799</t>
  </si>
  <si>
    <t>Grashoek 979</t>
  </si>
  <si>
    <t>NL 889110289</t>
  </si>
  <si>
    <t>Grashoek Friday</t>
  </si>
  <si>
    <t>NL 889109566</t>
  </si>
  <si>
    <t>Grashoek Teaser</t>
  </si>
  <si>
    <t>NL 889110056</t>
  </si>
  <si>
    <t>Grashoek Charger</t>
  </si>
  <si>
    <t>NL 889110119</t>
  </si>
  <si>
    <t>Grashoek Perfect</t>
  </si>
  <si>
    <t>NL 889110429</t>
  </si>
  <si>
    <t>Grashoek 1042</t>
  </si>
  <si>
    <t>NL 889110621</t>
  </si>
  <si>
    <t>Grashoek Enzo</t>
  </si>
  <si>
    <t>NL 889110575</t>
  </si>
  <si>
    <t>Grashoek Taylor</t>
  </si>
  <si>
    <t>NL 889110645</t>
  </si>
  <si>
    <t>Grashoek Memphis PP</t>
  </si>
  <si>
    <t>NL 889110049</t>
  </si>
  <si>
    <t>Grashoek Apollo</t>
  </si>
  <si>
    <t>NL 889110568</t>
  </si>
  <si>
    <t>Grashoek Phyllon</t>
  </si>
  <si>
    <t>NL 889110405</t>
  </si>
  <si>
    <t>Grashoek Niveau</t>
  </si>
  <si>
    <t>NL 889110380</t>
  </si>
  <si>
    <t>NL 889110652</t>
  </si>
  <si>
    <t>Grashoek Scott</t>
  </si>
  <si>
    <t>NL 889110328</t>
  </si>
  <si>
    <t>Grashoek Rolex</t>
  </si>
  <si>
    <t>NL 731710924</t>
  </si>
  <si>
    <t>Grashoek Spektakel</t>
  </si>
  <si>
    <t>NL 889110582</t>
  </si>
  <si>
    <t>Grashoek Tyler</t>
  </si>
  <si>
    <t>NL 731710955</t>
  </si>
  <si>
    <t>NL 889110544</t>
  </si>
  <si>
    <t>Grashoek Ziggy</t>
  </si>
  <si>
    <t>NL 889110498</t>
  </si>
  <si>
    <t>Grashoek Cooper</t>
  </si>
  <si>
    <t>NL 889110614</t>
  </si>
  <si>
    <t>Grashoek Skip</t>
  </si>
  <si>
    <t>NL 731710861</t>
  </si>
  <si>
    <t>NL 889110669</t>
  </si>
  <si>
    <t>Grashoek Kick</t>
  </si>
  <si>
    <t>NL 889110467</t>
  </si>
  <si>
    <t>Grashoek Lewis</t>
  </si>
  <si>
    <t>NL 889109908</t>
  </si>
  <si>
    <t>Albian</t>
  </si>
  <si>
    <t>NL 889110032</t>
  </si>
  <si>
    <t>Grashoek Hunter</t>
  </si>
  <si>
    <t>NL 889110234</t>
  </si>
  <si>
    <t>Grashoek Zamboni</t>
  </si>
  <si>
    <t>NL 731711718</t>
  </si>
  <si>
    <t>Grashoek Torero PP</t>
  </si>
  <si>
    <t>NL 731711895</t>
  </si>
  <si>
    <t>Grashoek Estrella PP</t>
  </si>
  <si>
    <t>NL 731711749</t>
  </si>
  <si>
    <t>Grashoek Vivo</t>
  </si>
  <si>
    <t>NL 731711453</t>
  </si>
  <si>
    <t>Grashoek Spotify</t>
  </si>
  <si>
    <t>NL 731711631</t>
  </si>
  <si>
    <t>Grashoek Attero</t>
  </si>
  <si>
    <t>NL 731711592</t>
  </si>
  <si>
    <t>Grashoek Cocagne PP</t>
  </si>
  <si>
    <t>NL 731711585</t>
  </si>
  <si>
    <t>Grashoek Judo</t>
  </si>
  <si>
    <t>NL 731711655</t>
  </si>
  <si>
    <t>Grashoek Robinson PP</t>
  </si>
  <si>
    <t>NL 731710791</t>
  </si>
  <si>
    <t>Grashoek Ace</t>
  </si>
  <si>
    <t>NL 692122390</t>
  </si>
  <si>
    <t>NN 2239</t>
  </si>
  <si>
    <t>NL 943918172</t>
  </si>
  <si>
    <t>NN 1817</t>
  </si>
  <si>
    <t>NL 720919370</t>
  </si>
  <si>
    <t>NN 1937</t>
  </si>
  <si>
    <t>NL 720918865</t>
  </si>
  <si>
    <t>NN 1886</t>
  </si>
  <si>
    <t>NL 720918771</t>
  </si>
  <si>
    <t>NN 1877</t>
  </si>
  <si>
    <t>NL 596724331</t>
  </si>
  <si>
    <t>NN 2433</t>
  </si>
  <si>
    <t>NL 990155283</t>
  </si>
  <si>
    <t>Dort</t>
  </si>
  <si>
    <t>NL 990372983</t>
  </si>
  <si>
    <t>Rian</t>
  </si>
  <si>
    <t>NL 513785494</t>
  </si>
  <si>
    <t>Heithor</t>
  </si>
  <si>
    <t>NL 252923726</t>
  </si>
  <si>
    <t>Viaan</t>
  </si>
  <si>
    <t>NL 990046172</t>
  </si>
  <si>
    <t>Maxi</t>
  </si>
  <si>
    <t>NL 253142911</t>
  </si>
  <si>
    <t>Grashoek Donar</t>
  </si>
  <si>
    <t>NL 280524355</t>
  </si>
  <si>
    <t>Grashoek Pal</t>
  </si>
  <si>
    <t>NL 953785973</t>
  </si>
  <si>
    <t>Ringli Rockal ET</t>
  </si>
  <si>
    <t>NL 990197285</t>
  </si>
  <si>
    <t>Turner</t>
  </si>
  <si>
    <t>NL 990202015</t>
  </si>
  <si>
    <t>Garant</t>
  </si>
  <si>
    <t>NL 990204150</t>
  </si>
  <si>
    <t>Grimm</t>
  </si>
  <si>
    <t>NL 990103390</t>
  </si>
  <si>
    <t>Armin</t>
  </si>
  <si>
    <t>NL 990101976</t>
  </si>
  <si>
    <t>Exote</t>
  </si>
  <si>
    <t>NL 990101750</t>
  </si>
  <si>
    <t>Reno</t>
  </si>
  <si>
    <t>NL 990102924</t>
  </si>
  <si>
    <t>Atlas</t>
  </si>
  <si>
    <t>NL 990102568</t>
  </si>
  <si>
    <t>Anell</t>
  </si>
  <si>
    <t>NL 990046033</t>
  </si>
  <si>
    <t>Tapir</t>
  </si>
  <si>
    <t>NL 990104906</t>
  </si>
  <si>
    <t>Aarde</t>
  </si>
  <si>
    <t>NL 990046040</t>
  </si>
  <si>
    <t>Alpenrex</t>
  </si>
  <si>
    <t>NL 990107981</t>
  </si>
  <si>
    <t>Dorpel</t>
  </si>
  <si>
    <t>NL 990190309</t>
  </si>
  <si>
    <t>Kurs</t>
  </si>
  <si>
    <t>NL 959642186</t>
  </si>
  <si>
    <t>Rodus 15</t>
  </si>
  <si>
    <t>NL 369755</t>
  </si>
  <si>
    <t>Eddi</t>
  </si>
  <si>
    <t>NL 121890638</t>
  </si>
  <si>
    <t>Frisky</t>
  </si>
  <si>
    <t>NL 661920</t>
  </si>
  <si>
    <t>Schick</t>
  </si>
  <si>
    <t>NL 373425</t>
  </si>
  <si>
    <t>Luchs</t>
  </si>
  <si>
    <t>NL 660360</t>
  </si>
  <si>
    <t>Valentin</t>
  </si>
  <si>
    <t>NL 660780</t>
  </si>
  <si>
    <t>Perlgraf</t>
  </si>
  <si>
    <t>NL 503256</t>
  </si>
  <si>
    <t>Roxy</t>
  </si>
  <si>
    <t>NL 503270</t>
  </si>
  <si>
    <t>NL 503299</t>
  </si>
  <si>
    <t>Warstein</t>
  </si>
  <si>
    <t>NL 376441</t>
  </si>
  <si>
    <t>Pickland Blaze ET Red</t>
  </si>
  <si>
    <t>NL 338794</t>
  </si>
  <si>
    <t>Valmarlyn Banker</t>
  </si>
  <si>
    <t>NL 1898962</t>
  </si>
  <si>
    <t>Dinomi Deacon Red ET</t>
  </si>
  <si>
    <t>NL 359218</t>
  </si>
  <si>
    <t>Savagedale Count Royal</t>
  </si>
  <si>
    <t>NL 990493183</t>
  </si>
  <si>
    <t>Victor</t>
  </si>
  <si>
    <t>NL 252956087</t>
  </si>
  <si>
    <t>TTarzan</t>
  </si>
  <si>
    <t>NL 412468595</t>
  </si>
  <si>
    <t>Karel</t>
  </si>
  <si>
    <t>NL 990373474</t>
  </si>
  <si>
    <t>Fred</t>
  </si>
  <si>
    <t>NL 156140368</t>
  </si>
  <si>
    <t>Bon Victor</t>
  </si>
  <si>
    <t>NL 281245325</t>
  </si>
  <si>
    <t>Grashoek Lord</t>
  </si>
  <si>
    <t>NL 517851597</t>
  </si>
  <si>
    <t>Select</t>
  </si>
  <si>
    <t>NL 127294496</t>
  </si>
  <si>
    <t>Calypso</t>
  </si>
  <si>
    <t>NL 102616079</t>
  </si>
  <si>
    <t>Olivier</t>
  </si>
  <si>
    <t>NL 182959606</t>
  </si>
  <si>
    <t>Norton</t>
  </si>
  <si>
    <t>BE 571243526</t>
  </si>
  <si>
    <t>Volt van 't Habroeck</t>
  </si>
  <si>
    <t>NL 395380879</t>
  </si>
  <si>
    <t>Onno van het Aa-Dal</t>
  </si>
  <si>
    <t>BE 992092470</t>
  </si>
  <si>
    <t>Etanon d' Herbuchenne</t>
  </si>
  <si>
    <t>BE 726133795</t>
  </si>
  <si>
    <t>Reinaert</t>
  </si>
  <si>
    <t>NL 538064899</t>
  </si>
  <si>
    <t>Jimm Holstein Dj. Eduardo</t>
  </si>
  <si>
    <t>DK 04332303755</t>
  </si>
  <si>
    <t>Spektrum Gerben</t>
  </si>
  <si>
    <t>FR 2530431483</t>
  </si>
  <si>
    <t>Delpiero</t>
  </si>
  <si>
    <t>NL 187489</t>
  </si>
  <si>
    <t>Idolum</t>
  </si>
  <si>
    <t>NL 7706</t>
  </si>
  <si>
    <t>Collo</t>
  </si>
  <si>
    <t>NL 740</t>
  </si>
  <si>
    <t>Eerste</t>
  </si>
  <si>
    <t>NL 252444537</t>
  </si>
  <si>
    <t>Arend</t>
  </si>
  <si>
    <t>NL 15792</t>
  </si>
  <si>
    <t>Rayssac</t>
  </si>
  <si>
    <t>DK 05344804019</t>
  </si>
  <si>
    <t>Adelgaard Christian</t>
  </si>
  <si>
    <t>NL 720918269</t>
  </si>
  <si>
    <t>Grashoek Floki P</t>
  </si>
  <si>
    <t>NL 840452700</t>
  </si>
  <si>
    <t>De Nautena Bianchi</t>
  </si>
  <si>
    <t>NL 970990905</t>
  </si>
  <si>
    <t>Mixed Semen Trimix Easy 2</t>
  </si>
  <si>
    <t>NL 573341225</t>
  </si>
  <si>
    <t>R DG Aladdin-Red</t>
  </si>
  <si>
    <t>UK 370059400249</t>
  </si>
  <si>
    <t>Hawktree Jupiter</t>
  </si>
  <si>
    <t>FR 3921141279</t>
  </si>
  <si>
    <t>Becfin</t>
  </si>
  <si>
    <t>CA 110621356</t>
  </si>
  <si>
    <t>Blondin Chipotle</t>
  </si>
  <si>
    <t>DE 0361275630</t>
  </si>
  <si>
    <t>DG Bon Bini P ET</t>
  </si>
  <si>
    <t>DE 0952661072</t>
  </si>
  <si>
    <t>Polledking PP</t>
  </si>
  <si>
    <t>US 3202129242</t>
  </si>
  <si>
    <t>45.00</t>
  </si>
  <si>
    <t>Covington Maid of Magic-P</t>
  </si>
  <si>
    <t>NL 682612999</t>
  </si>
  <si>
    <t>Koepon Debut PP</t>
  </si>
  <si>
    <t>UK 181311502700</t>
  </si>
  <si>
    <t>Bayview Explore</t>
  </si>
  <si>
    <t>US 3201598591</t>
  </si>
  <si>
    <t>Colganados Jb Aviator RF SI</t>
  </si>
  <si>
    <t>DE 0955383356</t>
  </si>
  <si>
    <t>Herr Li</t>
  </si>
  <si>
    <t>DE 0955833221</t>
  </si>
  <si>
    <t>Mendocino P*S</t>
  </si>
  <si>
    <t>DE 0954638765</t>
  </si>
  <si>
    <t>Mexican</t>
  </si>
  <si>
    <t>UK 103122603592</t>
  </si>
  <si>
    <t>Cogent Zulu ET</t>
  </si>
  <si>
    <t>NL 642763550</t>
  </si>
  <si>
    <t>Apina 6355</t>
  </si>
  <si>
    <t>NL 596725240</t>
  </si>
  <si>
    <t>Brutus van de Graashook</t>
  </si>
  <si>
    <t>NL 596725170</t>
  </si>
  <si>
    <t>Beer van de Graashook</t>
  </si>
  <si>
    <t>NL 631388227</t>
  </si>
  <si>
    <t>Aubel Enterforce rf</t>
  </si>
  <si>
    <t>NL 752121921</t>
  </si>
  <si>
    <t>Dijkstar Bernelli</t>
  </si>
  <si>
    <t>NL 563462307</t>
  </si>
  <si>
    <t>Holbra Kanjer</t>
  </si>
  <si>
    <t>NL 737581225</t>
  </si>
  <si>
    <t>Plataan F 8122</t>
  </si>
  <si>
    <t>NL 561895998</t>
  </si>
  <si>
    <t>Broekhuizen Larimar Red P</t>
  </si>
  <si>
    <t>NL 546736184</t>
  </si>
  <si>
    <t>Silvester</t>
  </si>
  <si>
    <t>NL 694549096</t>
  </si>
  <si>
    <t>De Vlog Faldano</t>
  </si>
  <si>
    <t>NL 964733820</t>
  </si>
  <si>
    <t>American 3382</t>
  </si>
  <si>
    <t>NL 685132267</t>
  </si>
  <si>
    <t>Weggelhorster Bucketlist</t>
  </si>
  <si>
    <t>NL 676562330</t>
  </si>
  <si>
    <t>Mostwanted Red</t>
  </si>
  <si>
    <t>NL 737814037</t>
  </si>
  <si>
    <t>Topspeed Mazi PP</t>
  </si>
  <si>
    <t>NL 589003292</t>
  </si>
  <si>
    <t>Jouke</t>
  </si>
  <si>
    <t>NL 628200677</t>
  </si>
  <si>
    <t>Holwerda Finbar 2</t>
  </si>
  <si>
    <t>BE 414284949</t>
  </si>
  <si>
    <t>Materazzi van 't Donkergat</t>
  </si>
  <si>
    <t>NL 606901347</t>
  </si>
  <si>
    <t>Joppe van 't Zandeind</t>
  </si>
  <si>
    <t>NL 574151733</t>
  </si>
  <si>
    <t>Blom Farm Jaro Red</t>
  </si>
  <si>
    <t>NL 589973560</t>
  </si>
  <si>
    <t>Henny van de Blomsteeg</t>
  </si>
  <si>
    <t>NL 586391442</t>
  </si>
  <si>
    <t>Peeldijker Book224 P</t>
  </si>
  <si>
    <t>NL 676880883</t>
  </si>
  <si>
    <t>Dries van 't Zandeind</t>
  </si>
  <si>
    <t>DE 0538281293</t>
  </si>
  <si>
    <t>Cogent Bill</t>
  </si>
  <si>
    <t>CA 12221929</t>
  </si>
  <si>
    <t>Silvercap Selfie RC</t>
  </si>
  <si>
    <t>US 3132352726</t>
  </si>
  <si>
    <t>St Gen Salv Turbo-Red</t>
  </si>
  <si>
    <t>UK 103122503444</t>
  </si>
  <si>
    <t>Nortonhill R2D2 ET</t>
  </si>
  <si>
    <t>NL 688601001</t>
  </si>
  <si>
    <t>3Star OH Marcello</t>
  </si>
  <si>
    <t>UK 200910701314</t>
  </si>
  <si>
    <t>Kirby Jupiter</t>
  </si>
  <si>
    <t>CA 12510848</t>
  </si>
  <si>
    <t>Glenhaven Super Cecil  TC</t>
  </si>
  <si>
    <t>NL 967035680</t>
  </si>
  <si>
    <t>American Legion</t>
  </si>
  <si>
    <t>NL 967035565</t>
  </si>
  <si>
    <t>American Rhys Red</t>
  </si>
  <si>
    <t>NL 745523019</t>
  </si>
  <si>
    <t>Dijkstar Roast</t>
  </si>
  <si>
    <t>NL 340459016</t>
  </si>
  <si>
    <t>Diepenhoek John Wayne</t>
  </si>
  <si>
    <t>FR 2549687157</t>
  </si>
  <si>
    <t>Acacia</t>
  </si>
  <si>
    <t>UK 744772100910</t>
  </si>
  <si>
    <t>Tregibby Yegabomb</t>
  </si>
  <si>
    <t>UK 141840302856</t>
  </si>
  <si>
    <t>Thurlstone Banging</t>
  </si>
  <si>
    <t>AU 26901</t>
  </si>
  <si>
    <t>Orana Oscar</t>
  </si>
  <si>
    <t>NL 654137433</t>
  </si>
  <si>
    <t>Wideview Lauwie P</t>
  </si>
  <si>
    <t>UK 723733000092</t>
  </si>
  <si>
    <t>Whitepool Mccoy</t>
  </si>
  <si>
    <t>IE 241198620151</t>
  </si>
  <si>
    <t>Bova Banker</t>
  </si>
  <si>
    <t>FR 7121208283</t>
  </si>
  <si>
    <t>Doncamillo</t>
  </si>
  <si>
    <t>AT 973663616</t>
  </si>
  <si>
    <t>Ramorat</t>
  </si>
  <si>
    <t>FR 7121793588</t>
  </si>
  <si>
    <t>Impair</t>
  </si>
  <si>
    <t>FR 2728502783</t>
  </si>
  <si>
    <t>Danis</t>
  </si>
  <si>
    <t>IE 225586930147</t>
  </si>
  <si>
    <t>Bealad Frost</t>
  </si>
  <si>
    <t>NL 589108333</t>
  </si>
  <si>
    <t>Jabideck Red</t>
  </si>
  <si>
    <t>BE 520691267</t>
  </si>
  <si>
    <t>Duval van Knokke</t>
  </si>
  <si>
    <t>BE 320691271</t>
  </si>
  <si>
    <t>Vasco van Knokke</t>
  </si>
  <si>
    <t>NL 689822153</t>
  </si>
  <si>
    <t>Poppe Red Hot Freebird Red</t>
  </si>
  <si>
    <t>NL 694803574</t>
  </si>
  <si>
    <t>Wilskracht Allianz P RF</t>
  </si>
  <si>
    <t>NL 588594199</t>
  </si>
  <si>
    <t>VDR Simple Mind</t>
  </si>
  <si>
    <t>NL 575773576</t>
  </si>
  <si>
    <t>Niemeijers Rolling Stone Red</t>
  </si>
  <si>
    <t>UK 282331200722</t>
  </si>
  <si>
    <t>Hawkley Red Zavier P722</t>
  </si>
  <si>
    <t>FR 712181092</t>
  </si>
  <si>
    <t>Nadalou</t>
  </si>
  <si>
    <t>FR 8699139756</t>
  </si>
  <si>
    <t>Tarot 6057</t>
  </si>
  <si>
    <t>FR 2313134653</t>
  </si>
  <si>
    <t>Hadrian</t>
  </si>
  <si>
    <t>IE 331505870789</t>
  </si>
  <si>
    <t>Lanigan Red Mikado</t>
  </si>
  <si>
    <t>AU VLYH803</t>
  </si>
  <si>
    <t>Lawsons Incredible H803</t>
  </si>
  <si>
    <t>IE 221336061663</t>
  </si>
  <si>
    <t>Dalriada Red Perfection</t>
  </si>
  <si>
    <t>US 3140786400</t>
  </si>
  <si>
    <t>Apple-PTS Challenger-Red-ET</t>
  </si>
  <si>
    <t>NL 596726399</t>
  </si>
  <si>
    <t>Claynook Miramax</t>
  </si>
  <si>
    <t>IE 222398390135</t>
  </si>
  <si>
    <t>Stonelea Orion</t>
  </si>
  <si>
    <t>NL 628565451</t>
  </si>
  <si>
    <t>Manders Line Up P</t>
  </si>
  <si>
    <t>NL 683487406</t>
  </si>
  <si>
    <t>Linberg Aware</t>
  </si>
  <si>
    <t>NL 618046597</t>
  </si>
  <si>
    <t>R Hamilton Red</t>
  </si>
  <si>
    <t>UK 361664304052</t>
  </si>
  <si>
    <t>Rivermead Casino Addiction</t>
  </si>
  <si>
    <t>NL 596798141</t>
  </si>
  <si>
    <t>Waldclass Fedde RF</t>
  </si>
  <si>
    <t>NL 728777233</t>
  </si>
  <si>
    <t>Red Rocks Martian Red PP</t>
  </si>
  <si>
    <t>NL 619492272</t>
  </si>
  <si>
    <t>Kooistra Holst. Rocket PP</t>
  </si>
  <si>
    <t>NL 727412559</t>
  </si>
  <si>
    <t>Roblox Red</t>
  </si>
  <si>
    <t>AU NGAQ1</t>
  </si>
  <si>
    <t>80</t>
  </si>
  <si>
    <t>Murrey Grey</t>
  </si>
  <si>
    <t>Nangara Quarterback Q1</t>
  </si>
  <si>
    <t>AU 666936</t>
  </si>
  <si>
    <t>Brookbora Valentino ASKN</t>
  </si>
  <si>
    <t>ADBF0875</t>
  </si>
  <si>
    <t>60.00</t>
  </si>
  <si>
    <t>Mayura Pinnacle</t>
  </si>
  <si>
    <t>AU RG2605</t>
  </si>
  <si>
    <t>33</t>
  </si>
  <si>
    <t>Australian Red</t>
  </si>
  <si>
    <t>Beaulands Lindt</t>
  </si>
  <si>
    <t>IE 171059830406</t>
  </si>
  <si>
    <t>Curaheen Dickens</t>
  </si>
  <si>
    <t>UK 562106103309</t>
  </si>
  <si>
    <t>Elliot Fortnite P</t>
  </si>
  <si>
    <t>UK 103719103059</t>
  </si>
  <si>
    <t>Netherhall Daffy 22 S059 PP</t>
  </si>
  <si>
    <t>IE 221062721390</t>
  </si>
  <si>
    <t>Elite Lacette</t>
  </si>
  <si>
    <t>SPS P4</t>
  </si>
  <si>
    <t>Steggles Pablo</t>
  </si>
  <si>
    <t>NL 967035231</t>
  </si>
  <si>
    <t>American Powerpoint Red</t>
  </si>
  <si>
    <t>NL 596726111</t>
  </si>
  <si>
    <t>Loek van de Graashook</t>
  </si>
  <si>
    <t>NL 613202062</t>
  </si>
  <si>
    <t>Nilles van de Boterhuispolder</t>
  </si>
  <si>
    <t>NL 694803699</t>
  </si>
  <si>
    <t>Wilskracht Aspire Red PP</t>
  </si>
  <si>
    <t>NL 588594409</t>
  </si>
  <si>
    <t>VDR Spinvis P</t>
  </si>
  <si>
    <t>NL 667491878</t>
  </si>
  <si>
    <t>Deluc van 't Wessinge</t>
  </si>
  <si>
    <t>FR 5354614487</t>
  </si>
  <si>
    <t>Nye</t>
  </si>
  <si>
    <t>NL 746817672</t>
  </si>
  <si>
    <t>Visschers Arwoli</t>
  </si>
  <si>
    <t>BE 964186781</t>
  </si>
  <si>
    <t>Genereux de Bomal</t>
  </si>
  <si>
    <t>CA 14233327</t>
  </si>
  <si>
    <t>Eastedge Royale</t>
  </si>
  <si>
    <t>NL 677580528</t>
  </si>
  <si>
    <t>Meervelder Tinus 387</t>
  </si>
  <si>
    <t>NL 319815977 VA</t>
  </si>
  <si>
    <t>US 3138948156</t>
  </si>
  <si>
    <t>Aurora Mitchell</t>
  </si>
  <si>
    <t>UK 728173500161</t>
  </si>
  <si>
    <t>Cogent GC Lincoln ET</t>
  </si>
  <si>
    <t>NL 578227333</t>
  </si>
  <si>
    <t>Grashoek Slogan</t>
  </si>
  <si>
    <t>NL 587227643</t>
  </si>
  <si>
    <t>Grashoek Roxette</t>
  </si>
  <si>
    <t>NL 567789495</t>
  </si>
  <si>
    <t>Aubel Eekaf</t>
  </si>
  <si>
    <t>NL 746593897</t>
  </si>
  <si>
    <t>Peeldijker Pennywise</t>
  </si>
  <si>
    <t>NL 574238702</t>
  </si>
  <si>
    <t>Wideview Paw Patrol</t>
  </si>
  <si>
    <t>NL 574238719</t>
  </si>
  <si>
    <t>Wideview Rambo 3871</t>
  </si>
  <si>
    <t>NL 613309774</t>
  </si>
  <si>
    <t>De Vinkenhof Relano</t>
  </si>
  <si>
    <t>US 174282169</t>
  </si>
  <si>
    <t>Ivy Oaks Rufus Porter-P</t>
  </si>
  <si>
    <t>US 145388799</t>
  </si>
  <si>
    <t>Elquest Panic-PP</t>
  </si>
  <si>
    <t>NL 917558601</t>
  </si>
  <si>
    <t>De Paarlberg Kimi Red</t>
  </si>
  <si>
    <t>FR 5022690105</t>
  </si>
  <si>
    <t>Hanstein</t>
  </si>
  <si>
    <t>DE 0955923968</t>
  </si>
  <si>
    <t>Marktredwitz P</t>
  </si>
  <si>
    <t>NL 886103712</t>
  </si>
  <si>
    <t>Bonhill Zwarte Piet P</t>
  </si>
  <si>
    <t>DE 0364485886</t>
  </si>
  <si>
    <t>WEH Summers</t>
  </si>
  <si>
    <t>NL 694803714</t>
  </si>
  <si>
    <t>Wilskracht Speedway Red PP</t>
  </si>
  <si>
    <t>NL 970990950</t>
  </si>
  <si>
    <t>Mixed Semen Trimix Easy 120</t>
  </si>
  <si>
    <t>FR 7402817478</t>
  </si>
  <si>
    <t>Pejy</t>
  </si>
  <si>
    <t>DE 1406512511</t>
  </si>
  <si>
    <t>Dg Donagh ET</t>
  </si>
  <si>
    <t>BE 864848495</t>
  </si>
  <si>
    <t>Pepsi de Bierwa</t>
  </si>
  <si>
    <t>DE 0817865080</t>
  </si>
  <si>
    <t>BHA Glamour Red</t>
  </si>
  <si>
    <t>DE 0541538980</t>
  </si>
  <si>
    <t>SHV Spotted Red PP</t>
  </si>
  <si>
    <t>DE 0362884781</t>
  </si>
  <si>
    <t>DW Bogner PP</t>
  </si>
  <si>
    <t>NL 586358896</t>
  </si>
  <si>
    <t>Ulf van de Plashoeve</t>
  </si>
  <si>
    <t>NL 567944429</t>
  </si>
  <si>
    <t>AW Amusant</t>
  </si>
  <si>
    <t>DE 0667627372</t>
  </si>
  <si>
    <t>CCB Erster</t>
  </si>
  <si>
    <t>NL 694877238</t>
  </si>
  <si>
    <t>Visstein 3Star Iconic Red P</t>
  </si>
  <si>
    <t>UK 282331100994</t>
  </si>
  <si>
    <t>Hawkley Red Ferdinand V994</t>
  </si>
  <si>
    <t>UK 562121701917</t>
  </si>
  <si>
    <t>Blackhaugh Lord Highdeal U917</t>
  </si>
  <si>
    <t>NL 941601009</t>
  </si>
  <si>
    <t>Olfert van de Houberg</t>
  </si>
  <si>
    <t>NL 587228499</t>
  </si>
  <si>
    <t>Moos van de Graashook</t>
  </si>
  <si>
    <t>NL 587230153</t>
  </si>
  <si>
    <t>American Playlist Red</t>
  </si>
  <si>
    <t>NL 755136074</t>
  </si>
  <si>
    <t>Westenrade Jethro</t>
  </si>
  <si>
    <t>US 3221033608</t>
  </si>
  <si>
    <t>Ja-Bob Horizon P-Red</t>
  </si>
  <si>
    <t>NL 707340968</t>
  </si>
  <si>
    <t>Aalshorst Rovino Red</t>
  </si>
  <si>
    <t>NL 708795145</t>
  </si>
  <si>
    <t>VDR Styles</t>
  </si>
  <si>
    <t>BE 114945132</t>
  </si>
  <si>
    <t>Robbe vh Vinkenhof</t>
  </si>
  <si>
    <t>NL 585689865</t>
  </si>
  <si>
    <t>Jeans Renee</t>
  </si>
  <si>
    <t>NL 585690007</t>
  </si>
  <si>
    <t>Jeans Janus</t>
  </si>
  <si>
    <t>NL 708795246</t>
  </si>
  <si>
    <t>VDR Supergrass</t>
  </si>
  <si>
    <t>NL 970180575</t>
  </si>
  <si>
    <t>Twin Lakes Bedrock</t>
  </si>
  <si>
    <t>FR 6503504517</t>
  </si>
  <si>
    <t>Vacherin</t>
  </si>
  <si>
    <t>US 114816452</t>
  </si>
  <si>
    <t>Tower Vue Prime Tequila-ET</t>
  </si>
  <si>
    <t>US 56629214</t>
  </si>
  <si>
    <t>MJJ Romio</t>
  </si>
  <si>
    <t>NL 542539332</t>
  </si>
  <si>
    <t>Aalshorst 3Star Sandor-P-Red</t>
  </si>
  <si>
    <t>NL 578223252</t>
  </si>
  <si>
    <t>3Star OH Lars P</t>
  </si>
  <si>
    <t>DE 0956210841</t>
  </si>
  <si>
    <t>Missisippi P</t>
  </si>
  <si>
    <t>NL 889729388</t>
  </si>
  <si>
    <t>Willem's-Hoeve Revolution</t>
  </si>
  <si>
    <t>NL 760228797</t>
  </si>
  <si>
    <t>Willem's-Hoeve Ezzieboy</t>
  </si>
  <si>
    <t>NL 585690021</t>
  </si>
  <si>
    <t>Jeans Beau</t>
  </si>
  <si>
    <t>NL 585690052</t>
  </si>
  <si>
    <t>Jeans Flugel</t>
  </si>
  <si>
    <t>NL 562779066</t>
  </si>
  <si>
    <t>Red Rocks Henk PP</t>
  </si>
  <si>
    <t>US 3233414503</t>
  </si>
  <si>
    <t>Lang Haven London Torpedo</t>
  </si>
  <si>
    <t>NL 728140062</t>
  </si>
  <si>
    <t>Gladstone</t>
  </si>
  <si>
    <t>NL 676967441</t>
  </si>
  <si>
    <t>Jaap van Noordeinde</t>
  </si>
  <si>
    <t>IE 223088231605</t>
  </si>
  <si>
    <t>Glenaboy Hero</t>
  </si>
  <si>
    <t>NL 968259197</t>
  </si>
  <si>
    <t>De Paarlberg Body</t>
  </si>
  <si>
    <t>NL 579977716</t>
  </si>
  <si>
    <t>DG Amor Red</t>
  </si>
  <si>
    <t>NL 681201532</t>
  </si>
  <si>
    <t>DG Stirrup</t>
  </si>
  <si>
    <t>NL 584837285</t>
  </si>
  <si>
    <t>American Smoky</t>
  </si>
  <si>
    <t>NL 594786966</t>
  </si>
  <si>
    <t>Horst Ritchy Red</t>
  </si>
  <si>
    <t>NL 689792863</t>
  </si>
  <si>
    <t>Poppe Forceful Red P</t>
  </si>
  <si>
    <t>NL 746593734</t>
  </si>
  <si>
    <t>Peeldijker Playball</t>
  </si>
  <si>
    <t>NL 708757107</t>
  </si>
  <si>
    <t>Zuid-Ooster Guinness</t>
  </si>
  <si>
    <t>BE 356751851</t>
  </si>
  <si>
    <t>Harmonica de Corroy le Chate</t>
  </si>
  <si>
    <t>BE 364745475</t>
  </si>
  <si>
    <t>Elixir de Roupage</t>
  </si>
  <si>
    <t>BE 163588955</t>
  </si>
  <si>
    <t>Eddy d'Isle-le-Pre</t>
  </si>
  <si>
    <t>NL 634725357</t>
  </si>
  <si>
    <t>DG Oase</t>
  </si>
  <si>
    <t>NL 886104258</t>
  </si>
  <si>
    <t>Bonhill Steamyboy vd Peul</t>
  </si>
  <si>
    <t>NL 674103548</t>
  </si>
  <si>
    <t>De Vlottenburg Model</t>
  </si>
  <si>
    <t>NL 694803738</t>
  </si>
  <si>
    <t>Wilskracht Camino Red</t>
  </si>
  <si>
    <t>NL 737581504</t>
  </si>
  <si>
    <t>Plataan Fortissimo</t>
  </si>
  <si>
    <t>NL 575218503</t>
  </si>
  <si>
    <t>DG Jimbo</t>
  </si>
  <si>
    <t>NL 883170915</t>
  </si>
  <si>
    <t>De Uitdaging SJK Pele Red</t>
  </si>
  <si>
    <t>DE 1306661472</t>
  </si>
  <si>
    <t>DG Antheum Red</t>
  </si>
  <si>
    <t>NL 634775491</t>
  </si>
  <si>
    <t>DG Adrion Red</t>
  </si>
  <si>
    <t>NL 878993871</t>
  </si>
  <si>
    <t>3STAR Fokus</t>
  </si>
  <si>
    <t>DE 1406709883</t>
  </si>
  <si>
    <t>DG Herbert</t>
  </si>
  <si>
    <t>UK 728173100213</t>
  </si>
  <si>
    <t>Cogent Emerson Red</t>
  </si>
  <si>
    <t>NL 711284726</t>
  </si>
  <si>
    <t>Hooglaar Stierkalf 8472</t>
  </si>
  <si>
    <t>NL 672878093</t>
  </si>
  <si>
    <t>N-team Renaissance 7809</t>
  </si>
  <si>
    <t>BE 362621029</t>
  </si>
  <si>
    <t>Important de Warichet</t>
  </si>
  <si>
    <t>NL 649123472</t>
  </si>
  <si>
    <t>Nieuwenhof Censuur Red</t>
  </si>
  <si>
    <t>NL 649123542</t>
  </si>
  <si>
    <t>Nieuwenhof Central</t>
  </si>
  <si>
    <t>NL 577128329</t>
  </si>
  <si>
    <t>DG Cheko</t>
  </si>
  <si>
    <t>NL 649875775</t>
  </si>
  <si>
    <t>DG Farel</t>
  </si>
  <si>
    <t>NL 626659769</t>
  </si>
  <si>
    <t>DG Il Tuttofare</t>
  </si>
  <si>
    <t>BE 017471459</t>
  </si>
  <si>
    <t>DG Omega</t>
  </si>
  <si>
    <t>UK 937005767236</t>
  </si>
  <si>
    <t>Inch Valiant</t>
  </si>
  <si>
    <t>NL 867420623</t>
  </si>
  <si>
    <t>Frans</t>
  </si>
  <si>
    <t>NL 895006709</t>
  </si>
  <si>
    <t>SJK Money 4 Nothing</t>
  </si>
  <si>
    <t>NL 595307566</t>
  </si>
  <si>
    <t>Share Cinderella Stier rf</t>
  </si>
  <si>
    <t>NL 628210265</t>
  </si>
  <si>
    <t>Aukdes Red</t>
  </si>
  <si>
    <t>BE 517765853</t>
  </si>
  <si>
    <t>Hilltop Parfect Alex</t>
  </si>
  <si>
    <t>BE 119921990</t>
  </si>
  <si>
    <t>Storm Vlabel</t>
  </si>
  <si>
    <t>NL 665033298</t>
  </si>
  <si>
    <t>Weggelhorster Checkboy</t>
  </si>
  <si>
    <t>NL 645820050</t>
  </si>
  <si>
    <t>Parfait P</t>
  </si>
  <si>
    <t>NL 897310006</t>
  </si>
  <si>
    <t>Carambole Red</t>
  </si>
  <si>
    <t>NL 613764151</t>
  </si>
  <si>
    <t>Fire Lane</t>
  </si>
  <si>
    <t>NL 713981641</t>
  </si>
  <si>
    <t>Mobi van het Zandeind</t>
  </si>
  <si>
    <t>NL 713981634</t>
  </si>
  <si>
    <t>Joes van het Zandeind</t>
  </si>
  <si>
    <t>NL 646834285</t>
  </si>
  <si>
    <t>Batenburg G Littler</t>
  </si>
  <si>
    <t>DE 0893907212</t>
  </si>
  <si>
    <t>Matheis PP</t>
  </si>
  <si>
    <t>DE 0893907210</t>
  </si>
  <si>
    <t>Moritz PP</t>
  </si>
  <si>
    <t>NL 592331245</t>
  </si>
  <si>
    <t>Grashoek Reinier</t>
  </si>
  <si>
    <t>NL 592330583</t>
  </si>
  <si>
    <t>Grashoek Pokemon Red</t>
  </si>
  <si>
    <t>NL 592332387</t>
  </si>
  <si>
    <t>Grashoek Amigo Red</t>
  </si>
  <si>
    <t>NL 713055542</t>
  </si>
  <si>
    <t>New Moore Cheers Elvis</t>
  </si>
  <si>
    <t>NL 682304894</t>
  </si>
  <si>
    <t>Bonhill Maico</t>
  </si>
  <si>
    <t>NL 577128336</t>
  </si>
  <si>
    <t>DG Jaftha</t>
  </si>
  <si>
    <t>NL 637130004</t>
  </si>
  <si>
    <t>Koepon RedBull Red</t>
  </si>
  <si>
    <t>NL 707395672</t>
  </si>
  <si>
    <t>VDR Reno Raines</t>
  </si>
  <si>
    <t>NL 607196418</t>
  </si>
  <si>
    <t>Mariahoeve Trick</t>
  </si>
  <si>
    <t>NL 596066839</t>
  </si>
  <si>
    <t>Broeklander Edjurre</t>
  </si>
  <si>
    <t>NL 645016781</t>
  </si>
  <si>
    <t>Vandenberg Esnits</t>
  </si>
  <si>
    <t>NL 887233337</t>
  </si>
  <si>
    <t>Sunnystar</t>
  </si>
  <si>
    <t>NL 887231850</t>
  </si>
  <si>
    <t>Black Royal</t>
  </si>
  <si>
    <t>NL 887232000</t>
  </si>
  <si>
    <t>Summertime</t>
  </si>
  <si>
    <t>BE 164495822</t>
  </si>
  <si>
    <t>Pacte de l'Happe</t>
  </si>
  <si>
    <t>BE 264902267</t>
  </si>
  <si>
    <t>Merteshof Duncaster PP Z267</t>
  </si>
  <si>
    <t>BE 064902268</t>
  </si>
  <si>
    <t>Merteshof Daytona PP Z268</t>
  </si>
  <si>
    <t>NL 897510031</t>
  </si>
  <si>
    <t>Ribbs Marv</t>
  </si>
  <si>
    <t>NL 592331959</t>
  </si>
  <si>
    <t>Miel van de Graashook</t>
  </si>
  <si>
    <t>NL 698791040</t>
  </si>
  <si>
    <t>Jeans Special One Red P</t>
  </si>
  <si>
    <t>NL 698791103</t>
  </si>
  <si>
    <t>Jeans 9110</t>
  </si>
  <si>
    <t>IE 217613640482</t>
  </si>
  <si>
    <t>Coose Kingston PP</t>
  </si>
  <si>
    <t>NL 867427819</t>
  </si>
  <si>
    <t>De Bovenweg Rodri</t>
  </si>
  <si>
    <t>DE 1505145828</t>
  </si>
  <si>
    <t>DG Oxford</t>
  </si>
  <si>
    <t>NL 620525356</t>
  </si>
  <si>
    <t>Poppe Xander</t>
  </si>
  <si>
    <t>BE 861597840</t>
  </si>
  <si>
    <t>Negrita du Lac</t>
  </si>
  <si>
    <t>BE 117719928</t>
  </si>
  <si>
    <t>DG Will I Am</t>
  </si>
  <si>
    <t>NL 540847512</t>
  </si>
  <si>
    <t>DG Lando</t>
  </si>
  <si>
    <t>NL 865262078</t>
  </si>
  <si>
    <t>De Wijde Blik Mascorade Red</t>
  </si>
  <si>
    <t>NL 633430614</t>
  </si>
  <si>
    <t>DG Globetrotter PP</t>
  </si>
  <si>
    <t>NL 566131772</t>
  </si>
  <si>
    <t>DG Plato</t>
  </si>
  <si>
    <t>NL 612539510</t>
  </si>
  <si>
    <t>DG Stargate</t>
  </si>
  <si>
    <t>NL 566135084</t>
  </si>
  <si>
    <t>Catharinas DG Cum Laude</t>
  </si>
  <si>
    <t>AU QKBP29</t>
  </si>
  <si>
    <t>Warrawee Patrol P29</t>
  </si>
  <si>
    <t>NL 646416766</t>
  </si>
  <si>
    <t>Ausma 1676 P</t>
  </si>
  <si>
    <t>NL 622304795</t>
  </si>
  <si>
    <t>Fernandez</t>
  </si>
  <si>
    <t>DE 0360175103</t>
  </si>
  <si>
    <t>DE 0958045284</t>
  </si>
  <si>
    <t>Snowman</t>
  </si>
  <si>
    <t>UK 582935415682</t>
  </si>
  <si>
    <t>Cogent B Antonio</t>
  </si>
  <si>
    <t>UK 582935716805</t>
  </si>
  <si>
    <t>Cogent B Roller</t>
  </si>
  <si>
    <t>FR 2215668248</t>
  </si>
  <si>
    <t>Okaidi Red</t>
  </si>
  <si>
    <t>NL 872493096</t>
  </si>
  <si>
    <t>Kooistra Holst. Michiel</t>
  </si>
  <si>
    <t>NL 872493072</t>
  </si>
  <si>
    <t>Kooistra Holst. Matthijs</t>
  </si>
  <si>
    <t>US 3238757553</t>
  </si>
  <si>
    <t>Triple-Rose Wto Genesis-ET</t>
  </si>
  <si>
    <t>BE 267677358</t>
  </si>
  <si>
    <t>Doku de la Haie Madame</t>
  </si>
  <si>
    <t>NL 730141907</t>
  </si>
  <si>
    <t>Huntje Holstein Red Rammriver</t>
  </si>
  <si>
    <t>NL 562706730</t>
  </si>
  <si>
    <t>Cyrius Red P</t>
  </si>
  <si>
    <t>DE 0365827248</t>
  </si>
  <si>
    <t>Primrose</t>
  </si>
  <si>
    <t>NL 525933942</t>
  </si>
  <si>
    <t>Red Cliff</t>
  </si>
  <si>
    <t>NL 648499303</t>
  </si>
  <si>
    <t>Koepon Random</t>
  </si>
  <si>
    <t>NL 967305660</t>
  </si>
  <si>
    <t>Groenibo Reliever</t>
  </si>
  <si>
    <t>NL 632592177</t>
  </si>
  <si>
    <t>VDR Shakespeare</t>
  </si>
  <si>
    <t>NL 667456031</t>
  </si>
  <si>
    <t>De Paarlberg Andes</t>
  </si>
  <si>
    <t>NL 641493719</t>
  </si>
  <si>
    <t>Broekhuizen Pepijn</t>
  </si>
  <si>
    <t>NL 588594308</t>
  </si>
  <si>
    <t>VDR Steven Tyler</t>
  </si>
  <si>
    <t>NL 586392351</t>
  </si>
  <si>
    <t>Peeldijker Ardfinnan</t>
  </si>
  <si>
    <t>NL 740210192</t>
  </si>
  <si>
    <t>DG DV Rammstein Red</t>
  </si>
  <si>
    <t>NL 566285783</t>
  </si>
  <si>
    <t>Beerzedal Jur</t>
  </si>
  <si>
    <t>NL 687035766</t>
  </si>
  <si>
    <t>Grashoek Paco</t>
  </si>
  <si>
    <t>NL 687035874</t>
  </si>
  <si>
    <t>Grashoek Pacana</t>
  </si>
  <si>
    <t>NL 687033993</t>
  </si>
  <si>
    <t>Grashoek Jive</t>
  </si>
  <si>
    <t>NL 626525150</t>
  </si>
  <si>
    <t>Dijkstar Begood</t>
  </si>
  <si>
    <t>NL 887233306</t>
  </si>
  <si>
    <t>Skymaster</t>
  </si>
  <si>
    <t>US 72128125</t>
  </si>
  <si>
    <t>EDG Rubicon</t>
  </si>
  <si>
    <t>BE 118118970</t>
  </si>
  <si>
    <t>Graskamp M</t>
  </si>
  <si>
    <t>NL 614078774</t>
  </si>
  <si>
    <t>N-team Mallorca</t>
  </si>
  <si>
    <t>NL 566131671</t>
  </si>
  <si>
    <t>DG Romano P Red</t>
  </si>
  <si>
    <t>BE 628832236</t>
  </si>
  <si>
    <t>Tornado van de Kiezel</t>
  </si>
  <si>
    <t>NL 566132559</t>
  </si>
  <si>
    <t>DG Santos</t>
  </si>
  <si>
    <t>DE 0542467659</t>
  </si>
  <si>
    <t>Upendo</t>
  </si>
  <si>
    <t>IE 21878010313</t>
  </si>
  <si>
    <t>Ballyart Talisman ET</t>
  </si>
  <si>
    <t>FR 1939040796</t>
  </si>
  <si>
    <t>Loyal</t>
  </si>
  <si>
    <t>NL 566134562</t>
  </si>
  <si>
    <t>DG Wookie</t>
  </si>
  <si>
    <t>DE 1406942308</t>
  </si>
  <si>
    <t>DG Wilco</t>
  </si>
  <si>
    <t>NL 566134500</t>
  </si>
  <si>
    <t>DG El Silencio</t>
  </si>
  <si>
    <t>NL 694805037</t>
  </si>
  <si>
    <t>Wilskracht Wildcard</t>
  </si>
  <si>
    <t>DE 0955071450</t>
  </si>
  <si>
    <t>Landadel</t>
  </si>
  <si>
    <t>NL 580479759</t>
  </si>
  <si>
    <t>Red Rocks Libo Red P</t>
  </si>
  <si>
    <t>BE 517966121</t>
  </si>
  <si>
    <t>Lindegoed's Coldfire</t>
  </si>
  <si>
    <t>NL 937908910</t>
  </si>
  <si>
    <t>Bonhill Maarten</t>
  </si>
  <si>
    <t>NL 937908903</t>
  </si>
  <si>
    <t>Bonhill Massimo</t>
  </si>
  <si>
    <t>IE 218678010321</t>
  </si>
  <si>
    <t>Ballyart Red Tyron</t>
  </si>
  <si>
    <t>DE 0542612648</t>
  </si>
  <si>
    <t>Mendes Red PP</t>
  </si>
  <si>
    <t>NL 687034004</t>
  </si>
  <si>
    <t>Grashoek Keylon Red P</t>
  </si>
  <si>
    <t>FR 3529091211</t>
  </si>
  <si>
    <t>Obispo</t>
  </si>
  <si>
    <t>FR 4946160024</t>
  </si>
  <si>
    <t>Brissac Kansas</t>
  </si>
  <si>
    <t>DE 0542490858</t>
  </si>
  <si>
    <t>Specker K</t>
  </si>
  <si>
    <t>DE 1406942413</t>
  </si>
  <si>
    <t>DG Bobby P Red</t>
  </si>
  <si>
    <t>NL 646359618</t>
  </si>
  <si>
    <t>Ancelotti</t>
  </si>
  <si>
    <t>DE 0364368355</t>
  </si>
  <si>
    <t>WDE Surumu</t>
  </si>
  <si>
    <t>US 3231725213</t>
  </si>
  <si>
    <t>Sandy-Valley El Grande</t>
  </si>
  <si>
    <t>CA 120747450</t>
  </si>
  <si>
    <t>Du Sillon Kachow</t>
  </si>
  <si>
    <t>NL 686717306</t>
  </si>
  <si>
    <t>Bosgoed Headmaster</t>
  </si>
  <si>
    <t>NL 612248856</t>
  </si>
  <si>
    <t>Eriksen</t>
  </si>
  <si>
    <t>US 3209481288</t>
  </si>
  <si>
    <t>Sandy-Valley EQ-T</t>
  </si>
  <si>
    <t>US 3218556047</t>
  </si>
  <si>
    <t>Siemers Tao Prada</t>
  </si>
  <si>
    <t>BE 117442455</t>
  </si>
  <si>
    <t>Apollo vd Sijsloberg</t>
  </si>
  <si>
    <t>BE 764606041</t>
  </si>
  <si>
    <t>Jupiter de Martinpre</t>
  </si>
  <si>
    <t>US 3267672564</t>
  </si>
  <si>
    <t>Adaway Diggy Dex</t>
  </si>
  <si>
    <t>NL 714048024</t>
  </si>
  <si>
    <t>Delta Potter P</t>
  </si>
  <si>
    <t>NL 941032007</t>
  </si>
  <si>
    <t>Aalshorst Rody-Red</t>
  </si>
  <si>
    <t>DE 0957733574</t>
  </si>
  <si>
    <t>BFG Hardcore PP</t>
  </si>
  <si>
    <t>IE 214590210271</t>
  </si>
  <si>
    <t>Glann Jenson</t>
  </si>
  <si>
    <t>NL 525041959</t>
  </si>
  <si>
    <t>Braakman 528</t>
  </si>
  <si>
    <t>NL 6801880006</t>
  </si>
  <si>
    <t>Altena Max</t>
  </si>
  <si>
    <t>DE 0951718913</t>
  </si>
  <si>
    <t>Hokuspokus</t>
  </si>
  <si>
    <t>NL 622385404</t>
  </si>
  <si>
    <t>Diepenh. Topwell</t>
  </si>
  <si>
    <t>NL 943119713</t>
  </si>
  <si>
    <t>Vandenberg Theodor</t>
  </si>
  <si>
    <t>NL 637996507</t>
  </si>
  <si>
    <t>VDR AC/DC</t>
  </si>
  <si>
    <t>NL 691897048</t>
  </si>
  <si>
    <t>VDR Sheeran</t>
  </si>
  <si>
    <t>NL 884925190</t>
  </si>
  <si>
    <t>Nieuwenhof G</t>
  </si>
  <si>
    <t>BE 337142083</t>
  </si>
  <si>
    <t>Polaiko U Vlabel</t>
  </si>
  <si>
    <t>NL 662072096</t>
  </si>
  <si>
    <t>Dz Alzonn Liam</t>
  </si>
  <si>
    <t>NL 606890393</t>
  </si>
  <si>
    <t>Wildroads Mr. Marvis</t>
  </si>
  <si>
    <t>NL 707395913</t>
  </si>
  <si>
    <t>VDR Sambora</t>
  </si>
  <si>
    <t>NL 637996381</t>
  </si>
  <si>
    <t>VDR Stravinsky</t>
  </si>
  <si>
    <t>NL 866341758</t>
  </si>
  <si>
    <t>Hoekland Pyro</t>
  </si>
  <si>
    <t>US 3243114816</t>
  </si>
  <si>
    <t>Ja-Bob Heritage PP-Red</t>
  </si>
  <si>
    <t>NL 670833285</t>
  </si>
  <si>
    <t>Willem's-Hoeve Ran P RF</t>
  </si>
  <si>
    <t>BE 317785201</t>
  </si>
  <si>
    <t>Dagan VH Kruisborre</t>
  </si>
  <si>
    <t>NL 687035672</t>
  </si>
  <si>
    <t>Grashoek P</t>
  </si>
  <si>
    <t>NL 687034934</t>
  </si>
  <si>
    <t>Bink van de Graashook</t>
  </si>
  <si>
    <t>NL 614226450</t>
  </si>
  <si>
    <t>Bossink Red Massey</t>
  </si>
  <si>
    <t>NL 632451722</t>
  </si>
  <si>
    <t>ande NieDijk Forum</t>
  </si>
  <si>
    <t>BE 115215298</t>
  </si>
  <si>
    <t>Trésor van 't Donkergat</t>
  </si>
  <si>
    <t>BE 717447181</t>
  </si>
  <si>
    <t>Goliath V D Scholierenhoeve</t>
  </si>
  <si>
    <t>DE 0365081054</t>
  </si>
  <si>
    <t>Mantana Red PP</t>
  </si>
  <si>
    <t>NL 743799889</t>
  </si>
  <si>
    <t>Perfection</t>
  </si>
  <si>
    <t>UK WNAL102</t>
  </si>
  <si>
    <t>Wirruna Lennon L102 P</t>
  </si>
  <si>
    <t>AU HRPP277</t>
  </si>
  <si>
    <t>Mawarra Showtime P277</t>
  </si>
  <si>
    <t>AU WNAP198</t>
  </si>
  <si>
    <t>WIRRUNA PEACE P198</t>
  </si>
  <si>
    <t>NL 736679149</t>
  </si>
  <si>
    <t>Donald 7914 P</t>
  </si>
  <si>
    <t>NL 882933696</t>
  </si>
  <si>
    <t>Roelofs Backfire</t>
  </si>
  <si>
    <t>NL 711328954</t>
  </si>
  <si>
    <t>Bicc Busly</t>
  </si>
  <si>
    <t>NL 897512501</t>
  </si>
  <si>
    <t>Veneriete S</t>
  </si>
  <si>
    <t>NL 566129599</t>
  </si>
  <si>
    <t>DG Albion RC</t>
  </si>
  <si>
    <t>NL 566133709</t>
  </si>
  <si>
    <t>DG El Torero</t>
  </si>
  <si>
    <t>NL 540847543</t>
  </si>
  <si>
    <t>DG Erwin RC</t>
  </si>
  <si>
    <t>NL 720188266</t>
  </si>
  <si>
    <t>Stierkalf 8826</t>
  </si>
  <si>
    <t>BE 364914460</t>
  </si>
  <si>
    <t>Enjeu de Renuamont</t>
  </si>
  <si>
    <t>MAGICIAN rf*</t>
  </si>
  <si>
    <t xml:space="preserve">SLASH              </t>
  </si>
  <si>
    <t>SURPRISE rf</t>
  </si>
  <si>
    <t xml:space="preserve">MITCHELL* </t>
  </si>
  <si>
    <t>AUGUSTUS P RED (Pp)</t>
  </si>
  <si>
    <t>ABRAXAS</t>
  </si>
  <si>
    <t>ANDY RED (LR+) *</t>
  </si>
  <si>
    <t>ALADDIN RED*</t>
  </si>
  <si>
    <t>AUGUSTUS P RED</t>
  </si>
  <si>
    <t>NL</t>
  </si>
  <si>
    <t>TOEKOMSTSTIEREN ZWARTBONT</t>
  </si>
  <si>
    <t>Afstamming</t>
  </si>
  <si>
    <t>KI-Code</t>
  </si>
  <si>
    <t>Naam</t>
  </si>
  <si>
    <t>Koefamilie</t>
  </si>
  <si>
    <t>Beta Caseïne</t>
  </si>
  <si>
    <t>Kappa caseïne</t>
  </si>
  <si>
    <t>Geb</t>
  </si>
  <si>
    <t>Prijs/prijs gesekst</t>
  </si>
  <si>
    <t>Nieuw</t>
  </si>
  <si>
    <t>EXTRA info</t>
  </si>
  <si>
    <t>ALLIANZ rf</t>
  </si>
  <si>
    <t>Abundant P rf</t>
  </si>
  <si>
    <t>Jacuzzi</t>
  </si>
  <si>
    <t>Warsi</t>
  </si>
  <si>
    <t>16,-</t>
  </si>
  <si>
    <t>AMUSANT</t>
  </si>
  <si>
    <t>Amuse</t>
  </si>
  <si>
    <t>Lunar</t>
  </si>
  <si>
    <t>Trijntje</t>
  </si>
  <si>
    <t>ARWOLI</t>
  </si>
  <si>
    <t>Lendor</t>
  </si>
  <si>
    <t>Fennie</t>
  </si>
  <si>
    <t>12,-</t>
  </si>
  <si>
    <t>BIANCHI</t>
  </si>
  <si>
    <t>Milo</t>
  </si>
  <si>
    <t>Anna</t>
  </si>
  <si>
    <t>BODY</t>
  </si>
  <si>
    <t>Bonum</t>
  </si>
  <si>
    <t>Mobile</t>
  </si>
  <si>
    <t>Emma</t>
  </si>
  <si>
    <t>BONITO</t>
  </si>
  <si>
    <t>Bernell</t>
  </si>
  <si>
    <t>Santana</t>
  </si>
  <si>
    <t>Hanni</t>
  </si>
  <si>
    <t>CENTRAL rf</t>
  </si>
  <si>
    <t>Centrum</t>
  </si>
  <si>
    <t>Malki</t>
  </si>
  <si>
    <t>Silvia</t>
  </si>
  <si>
    <t>CHECKBOY</t>
  </si>
  <si>
    <t>Checkmate rf</t>
  </si>
  <si>
    <t>COMBAT</t>
  </si>
  <si>
    <t>Calvin</t>
  </si>
  <si>
    <t>Balisto</t>
  </si>
  <si>
    <t>Cosmopolitan</t>
  </si>
  <si>
    <t>EJURRE</t>
  </si>
  <si>
    <t>EQ</t>
  </si>
  <si>
    <t>Rush Hour</t>
  </si>
  <si>
    <t>Crimson</t>
  </si>
  <si>
    <t>ENTERFORCE rf</t>
  </si>
  <si>
    <t>Eloy rf</t>
  </si>
  <si>
    <t>Guard</t>
  </si>
  <si>
    <t>Lady</t>
  </si>
  <si>
    <t>FEDDE rf</t>
  </si>
  <si>
    <t>Freestyle-Red</t>
  </si>
  <si>
    <t>E-Profit</t>
  </si>
  <si>
    <t>Waldclass Britty</t>
  </si>
  <si>
    <t xml:space="preserve">FORTISSIMO </t>
  </si>
  <si>
    <t>Matters</t>
  </si>
  <si>
    <t>Brewmaster</t>
  </si>
  <si>
    <t>Frida</t>
  </si>
  <si>
    <t>FIRE LANE</t>
  </si>
  <si>
    <t>Fast Lane</t>
  </si>
  <si>
    <t>Bombay</t>
  </si>
  <si>
    <t>Imke</t>
  </si>
  <si>
    <t>GLADSTONE</t>
  </si>
  <si>
    <t>Goldfarm</t>
  </si>
  <si>
    <t>Go- Black</t>
  </si>
  <si>
    <t>GENESIS P</t>
  </si>
  <si>
    <t>Whiteout</t>
  </si>
  <si>
    <t>Ladd P</t>
  </si>
  <si>
    <t>Adrey Posch</t>
  </si>
  <si>
    <t>JACQUES</t>
  </si>
  <si>
    <t>Jacobus</t>
  </si>
  <si>
    <t>Ginster</t>
  </si>
  <si>
    <t>39,-s</t>
  </si>
  <si>
    <t>LITTLER</t>
  </si>
  <si>
    <t>Limbic</t>
  </si>
  <si>
    <t>Ferdi</t>
  </si>
  <si>
    <t>MEESTER</t>
  </si>
  <si>
    <t>Bertil</t>
  </si>
  <si>
    <t>MIRAMAX</t>
  </si>
  <si>
    <t>Wickham</t>
  </si>
  <si>
    <t>Outside Roz</t>
  </si>
  <si>
    <t>18,-</t>
  </si>
  <si>
    <t>OWNER</t>
  </si>
  <si>
    <t>Oken</t>
  </si>
  <si>
    <t>Biggio</t>
  </si>
  <si>
    <t>PAW PATROL</t>
  </si>
  <si>
    <t>Parfect</t>
  </si>
  <si>
    <t>Jetset</t>
  </si>
  <si>
    <t>Pietje</t>
  </si>
  <si>
    <t>PARFAIT P</t>
  </si>
  <si>
    <t>Prada</t>
  </si>
  <si>
    <t>Geertje</t>
  </si>
  <si>
    <t>PENNYWISE</t>
  </si>
  <si>
    <t>Parsley</t>
  </si>
  <si>
    <t>Liesje</t>
  </si>
  <si>
    <t>RAMBAM rf</t>
  </si>
  <si>
    <t>Rubels Red</t>
  </si>
  <si>
    <t>Supershot</t>
  </si>
  <si>
    <t>RADIX-P rf (Pp)*</t>
  </si>
  <si>
    <t>Rex PP-Red</t>
  </si>
  <si>
    <t>Pronto</t>
  </si>
  <si>
    <t>Lynita</t>
  </si>
  <si>
    <t>42,-s</t>
  </si>
  <si>
    <t>RICHARLISON</t>
  </si>
  <si>
    <t>Rioaveso</t>
  </si>
  <si>
    <t>Reflector</t>
  </si>
  <si>
    <t>Sneeker</t>
  </si>
  <si>
    <t>RICKY</t>
  </si>
  <si>
    <t>Mascol</t>
  </si>
  <si>
    <t>Beatrix</t>
  </si>
  <si>
    <t>SANE</t>
  </si>
  <si>
    <t>Shakespeare</t>
  </si>
  <si>
    <t>Hartley</t>
  </si>
  <si>
    <t>Prudence</t>
  </si>
  <si>
    <t>SILVESTER</t>
  </si>
  <si>
    <t>Silver</t>
  </si>
  <si>
    <t>Wellness</t>
  </si>
  <si>
    <t>Elsje</t>
  </si>
  <si>
    <t>SIMPLE MIND</t>
  </si>
  <si>
    <t>Kenny</t>
  </si>
  <si>
    <t>Barcley</t>
  </si>
  <si>
    <t>Etazon Hyde</t>
  </si>
  <si>
    <t>SKIK</t>
  </si>
  <si>
    <t>Saul Hudson</t>
  </si>
  <si>
    <t>Startrek</t>
  </si>
  <si>
    <t>Hilda</t>
  </si>
  <si>
    <t>SKYMASTER</t>
  </si>
  <si>
    <t>Summerlake</t>
  </si>
  <si>
    <t>Ricol</t>
  </si>
  <si>
    <t>Hennie</t>
  </si>
  <si>
    <t>SOKARIS</t>
  </si>
  <si>
    <t>Solution</t>
  </si>
  <si>
    <t>STRADLIN</t>
  </si>
  <si>
    <t>Slash</t>
  </si>
  <si>
    <t>G-Force</t>
  </si>
  <si>
    <t>Elly</t>
  </si>
  <si>
    <t>STYLES</t>
  </si>
  <si>
    <t>Ginstream</t>
  </si>
  <si>
    <t>Martin</t>
  </si>
  <si>
    <t>Sandra</t>
  </si>
  <si>
    <r>
      <t xml:space="preserve">SUPERGRASS </t>
    </r>
    <r>
      <rPr>
        <b/>
        <vertAlign val="superscript"/>
        <sz val="10"/>
        <rFont val="Calibri"/>
        <family val="2"/>
      </rPr>
      <t>(LR+)</t>
    </r>
  </si>
  <si>
    <t>Canum</t>
  </si>
  <si>
    <t>Bandares</t>
  </si>
  <si>
    <t>VULCAN</t>
  </si>
  <si>
    <t>Vitesse</t>
  </si>
  <si>
    <t>Ricky</t>
  </si>
  <si>
    <t>TOEKOMSTSTIEREN ROODBONT</t>
  </si>
  <si>
    <t>Kappa Caseïne</t>
  </si>
  <si>
    <t>Geb. gemak</t>
  </si>
  <si>
    <t>AIDEN RED</t>
  </si>
  <si>
    <t>Adam Red</t>
  </si>
  <si>
    <t>Malando</t>
  </si>
  <si>
    <t>B- Lijn</t>
  </si>
  <si>
    <r>
      <t xml:space="preserve">ALEC RED </t>
    </r>
    <r>
      <rPr>
        <b/>
        <vertAlign val="superscript"/>
        <sz val="10"/>
        <rFont val="Calibri"/>
        <family val="2"/>
      </rPr>
      <t>(LR+)</t>
    </r>
  </si>
  <si>
    <t>Andy Red</t>
  </si>
  <si>
    <t>Carnival</t>
  </si>
  <si>
    <t>Birgit</t>
  </si>
  <si>
    <t>ASPIRE RED PP</t>
  </si>
  <si>
    <t>Augustus P</t>
  </si>
  <si>
    <t>Jaffa P</t>
  </si>
  <si>
    <t>CAMINO RED</t>
  </si>
  <si>
    <t>Bram</t>
  </si>
  <si>
    <t>CORDAAT RED</t>
  </si>
  <si>
    <t>Crown-Red</t>
  </si>
  <si>
    <t>Massia</t>
  </si>
  <si>
    <t>CYRIUS RED P</t>
  </si>
  <si>
    <t>Conqueror Pp</t>
  </si>
  <si>
    <t>Rody Red</t>
  </si>
  <si>
    <t>Jill</t>
  </si>
  <si>
    <t>FORCEFUL RED P (Pp)</t>
  </si>
  <si>
    <t>Frisbee</t>
  </si>
  <si>
    <t>Solitair P</t>
  </si>
  <si>
    <t>Kanu</t>
  </si>
  <si>
    <t>FREEBIRD RED</t>
  </si>
  <si>
    <t>Freestyle</t>
  </si>
  <si>
    <t>Esperanto</t>
  </si>
  <si>
    <t>Feebe</t>
  </si>
  <si>
    <t>JABIDECK RED</t>
  </si>
  <si>
    <t>Jabido-Red</t>
  </si>
  <si>
    <t>Adorable</t>
  </si>
  <si>
    <t>Aukje</t>
  </si>
  <si>
    <t>JARO RED</t>
  </si>
  <si>
    <t>Bolt rf</t>
  </si>
  <si>
    <t>Sientje</t>
  </si>
  <si>
    <t>JORT RED</t>
  </si>
  <si>
    <t>Jakarta</t>
  </si>
  <si>
    <t>Aikman rf</t>
  </si>
  <si>
    <t>KIMI RED</t>
  </si>
  <si>
    <t>Kayne</t>
  </si>
  <si>
    <t>Colorado</t>
  </si>
  <si>
    <t>Bontje</t>
  </si>
  <si>
    <t>KJELL RED PP</t>
  </si>
  <si>
    <t>Kitami PP</t>
  </si>
  <si>
    <t>Stentor PP-Red</t>
  </si>
  <si>
    <t>Willy</t>
  </si>
  <si>
    <t>LARIMAR RED P (Pp)</t>
  </si>
  <si>
    <t>Launch PP Red</t>
  </si>
  <si>
    <t>Bagno</t>
  </si>
  <si>
    <t>Roza</t>
  </si>
  <si>
    <t>MAGIC MATCH RED</t>
  </si>
  <si>
    <t>Mauro-Red</t>
  </si>
  <si>
    <t>Fienchen</t>
  </si>
  <si>
    <t>MARTIAN RED PP</t>
  </si>
  <si>
    <t>Mars P-Red</t>
  </si>
  <si>
    <t>MELLE RED</t>
  </si>
  <si>
    <t>Jester rf</t>
  </si>
  <si>
    <t>MOSTWANTED RED</t>
  </si>
  <si>
    <t>Magnifier-Red</t>
  </si>
  <si>
    <t>Maniac van de Peul</t>
  </si>
  <si>
    <t>MUSTHAVE RED</t>
  </si>
  <si>
    <t>Potter P</t>
  </si>
  <si>
    <t>Judith</t>
  </si>
  <si>
    <t>ICONIC RED P (Pp)</t>
  </si>
  <si>
    <t>I Am Red PP</t>
  </si>
  <si>
    <t>Aiko</t>
  </si>
  <si>
    <t>POTENCY RED</t>
  </si>
  <si>
    <t>Powernap</t>
  </si>
  <si>
    <t>Pat Red</t>
  </si>
  <si>
    <t>POWERPOINT RED</t>
  </si>
  <si>
    <t>Powerlift</t>
  </si>
  <si>
    <t>Jaccuzi-Red</t>
  </si>
  <si>
    <t>Redspot</t>
  </si>
  <si>
    <t>RADAR LOVE RED</t>
  </si>
  <si>
    <t>Rosebud-Red</t>
  </si>
  <si>
    <t>Big Spell</t>
  </si>
  <si>
    <t>Super Star</t>
  </si>
  <si>
    <t>RED RAVELLO</t>
  </si>
  <si>
    <t>Ravel-Red</t>
  </si>
  <si>
    <t>Riverboy rf</t>
  </si>
  <si>
    <t>Anemoon</t>
  </si>
  <si>
    <t>RITCHY RED</t>
  </si>
  <si>
    <t>Rovelli Red</t>
  </si>
  <si>
    <t>Award</t>
  </si>
  <si>
    <t>Liza</t>
  </si>
  <si>
    <t>RHYS RED</t>
  </si>
  <si>
    <t>Ryder Red</t>
  </si>
  <si>
    <t>Radiator</t>
  </si>
  <si>
    <t>ROBLOX RED</t>
  </si>
  <si>
    <t>Rubels-Red</t>
  </si>
  <si>
    <t>Nova Star-Red</t>
  </si>
  <si>
    <t>A1-A2</t>
  </si>
  <si>
    <t>ROLLING STONE</t>
  </si>
  <si>
    <t>Agent Red</t>
  </si>
  <si>
    <t>Johanna</t>
  </si>
  <si>
    <t>16-</t>
  </si>
  <si>
    <t>ROVINO RED</t>
  </si>
  <si>
    <t>RUDOLF RED</t>
  </si>
  <si>
    <t>Bart</t>
  </si>
  <si>
    <t>Elza</t>
  </si>
  <si>
    <t>SPEEDWAY RED PP</t>
  </si>
  <si>
    <t>Steam PP</t>
  </si>
  <si>
    <t>SYSTEMATIC RED P (Pp)</t>
  </si>
  <si>
    <t>Born P rf</t>
  </si>
  <si>
    <t>Ipatty</t>
  </si>
  <si>
    <t xml:space="preserve"> </t>
  </si>
  <si>
    <t>Overige rassen</t>
  </si>
  <si>
    <t>MRIJ</t>
  </si>
  <si>
    <t>DONOVAN (Pp)</t>
  </si>
  <si>
    <t>Diman</t>
  </si>
  <si>
    <t>Swingfox</t>
  </si>
  <si>
    <t>20,-</t>
  </si>
  <si>
    <t>DUNCAN</t>
  </si>
  <si>
    <t>Marcello</t>
  </si>
  <si>
    <t>Meldon</t>
  </si>
  <si>
    <t>FLYNT</t>
  </si>
  <si>
    <t>Constant</t>
  </si>
  <si>
    <t>Matthes</t>
  </si>
  <si>
    <t>45,-s</t>
  </si>
  <si>
    <t>OSCAR</t>
  </si>
  <si>
    <t>Remco</t>
  </si>
  <si>
    <t>Haggi</t>
  </si>
  <si>
    <t>RELANO</t>
  </si>
  <si>
    <t>Rudo</t>
  </si>
  <si>
    <t>Mustang</t>
  </si>
  <si>
    <t>RINTJE</t>
  </si>
  <si>
    <t>Roest DN</t>
  </si>
  <si>
    <t>Albert</t>
  </si>
  <si>
    <t>ADDICTION*</t>
  </si>
  <si>
    <t>Branson</t>
  </si>
  <si>
    <t>BERRY</t>
  </si>
  <si>
    <t>Barnabas</t>
  </si>
  <si>
    <t>Blackstone</t>
  </si>
  <si>
    <t>CENTURY</t>
  </si>
  <si>
    <t>Centurion</t>
  </si>
  <si>
    <t>Respect</t>
  </si>
  <si>
    <t>COLLIN</t>
  </si>
  <si>
    <t>Quintana</t>
  </si>
  <si>
    <t>Hirse</t>
  </si>
  <si>
    <t>DESIRE</t>
  </si>
  <si>
    <t>Hirts</t>
  </si>
  <si>
    <t>Irwin</t>
  </si>
  <si>
    <t>EXPLORE</t>
  </si>
  <si>
    <t>Openroad</t>
  </si>
  <si>
    <t>Chrome</t>
  </si>
  <si>
    <t>FERNANDEZ</t>
  </si>
  <si>
    <t>Ferdinand</t>
  </si>
  <si>
    <t>Elbrich</t>
  </si>
  <si>
    <t>40,-s</t>
  </si>
  <si>
    <t>JOUKE</t>
  </si>
  <si>
    <t>Jamie</t>
  </si>
  <si>
    <t>VJ Link</t>
  </si>
  <si>
    <t>KACHOW</t>
  </si>
  <si>
    <t>Vivaldi</t>
  </si>
  <si>
    <t>50,-s</t>
  </si>
  <si>
    <t>LARS P</t>
  </si>
  <si>
    <t>Hamulus</t>
  </si>
  <si>
    <t>MACE-P (Pp)*</t>
  </si>
  <si>
    <t>Oliver-P</t>
  </si>
  <si>
    <t>Biestar</t>
  </si>
  <si>
    <t xml:space="preserve">20,- </t>
  </si>
  <si>
    <t>MAGIC P (Pp)*</t>
  </si>
  <si>
    <t>Denmark-P</t>
  </si>
  <si>
    <t>SULLIVAN</t>
  </si>
  <si>
    <t>Zummit</t>
  </si>
  <si>
    <t>Q Impuls</t>
  </si>
  <si>
    <t>Blaarkop</t>
  </si>
  <si>
    <t>JONNO rf</t>
  </si>
  <si>
    <t>Job</t>
  </si>
  <si>
    <t>Mina's frits</t>
  </si>
  <si>
    <t>MARKIEM</t>
  </si>
  <si>
    <t>Markant</t>
  </si>
  <si>
    <t>Piet</t>
  </si>
  <si>
    <t>MATTS</t>
  </si>
  <si>
    <t>Willem 5</t>
  </si>
  <si>
    <t>Fries Hollands</t>
  </si>
  <si>
    <t>BOUWE 9</t>
  </si>
  <si>
    <t>Sem 15</t>
  </si>
  <si>
    <t>Grietman 7</t>
  </si>
  <si>
    <t>ERSTER</t>
  </si>
  <si>
    <t xml:space="preserve">Erwin </t>
  </si>
  <si>
    <t>Nelson</t>
  </si>
  <si>
    <t>FINBAR 2</t>
  </si>
  <si>
    <t>Finbogason</t>
  </si>
  <si>
    <t>Kraloer H Thimo</t>
  </si>
  <si>
    <t>JAAP</t>
  </si>
  <si>
    <t>Minkes Jaap</t>
  </si>
  <si>
    <t>Koen</t>
  </si>
  <si>
    <t>RIVELINO 592</t>
  </si>
  <si>
    <t xml:space="preserve">Rivelino 430 </t>
  </si>
  <si>
    <t>Rivelino 464</t>
  </si>
  <si>
    <t>SEM 17</t>
  </si>
  <si>
    <t>Sem 14</t>
  </si>
  <si>
    <t>Grietman 2</t>
  </si>
  <si>
    <t>Witrik</t>
  </si>
  <si>
    <t>DIRK P rf (Pp)</t>
  </si>
  <si>
    <t>Dubai PP-Red</t>
  </si>
  <si>
    <t>Handy P</t>
  </si>
  <si>
    <t>DURANGO</t>
  </si>
  <si>
    <t>Linedancer (Pp)</t>
  </si>
  <si>
    <t>Deejay</t>
  </si>
  <si>
    <t>HORIZON P-RED*</t>
  </si>
  <si>
    <t>Peppermint</t>
  </si>
  <si>
    <t>WhatsApp</t>
  </si>
  <si>
    <t>ROADY rf</t>
  </si>
  <si>
    <t>Red Max</t>
  </si>
  <si>
    <t>FRANK</t>
  </si>
  <si>
    <t>Etpat</t>
  </si>
  <si>
    <t>Vivid</t>
  </si>
  <si>
    <t>JOLMER</t>
  </si>
  <si>
    <t>Nesta Joe</t>
  </si>
  <si>
    <t>Denver</t>
  </si>
  <si>
    <t>Fleckvieh</t>
  </si>
  <si>
    <t>HAIKO</t>
  </si>
  <si>
    <t>Hero</t>
  </si>
  <si>
    <t>Weinfur</t>
  </si>
  <si>
    <t>HERR LI</t>
  </si>
  <si>
    <t>Hermanns</t>
  </si>
  <si>
    <t>Watt</t>
  </si>
  <si>
    <t>LANDADEL</t>
  </si>
  <si>
    <t>Lichtblick</t>
  </si>
  <si>
    <t>Mint</t>
  </si>
  <si>
    <t>MARKTREDWITZ (Pp)</t>
  </si>
  <si>
    <t>Mercedes (Pp)</t>
  </si>
  <si>
    <t>Mammut</t>
  </si>
  <si>
    <t xml:space="preserve">MENDOCINO (P*S) </t>
  </si>
  <si>
    <t>Monopoly P*S</t>
  </si>
  <si>
    <t>Mahango (Pp)</t>
  </si>
  <si>
    <t>MEXICAN</t>
  </si>
  <si>
    <t>Mogul</t>
  </si>
  <si>
    <t>Herzschlag</t>
  </si>
  <si>
    <t>SNOWMAN</t>
  </si>
  <si>
    <t>GS Sputnik</t>
  </si>
  <si>
    <t>Valtra P*S</t>
  </si>
  <si>
    <t>25,-</t>
  </si>
  <si>
    <t>ALCAZAR</t>
  </si>
  <si>
    <t>Lequel</t>
  </si>
  <si>
    <t>Heroique</t>
  </si>
  <si>
    <t>PEJY</t>
  </si>
  <si>
    <t xml:space="preserve">Fusionnel </t>
  </si>
  <si>
    <t>Ulemo</t>
  </si>
  <si>
    <t>Normandier</t>
  </si>
  <si>
    <t>GUVEAU</t>
  </si>
  <si>
    <t>Vivrelec</t>
  </si>
  <si>
    <t>Rafiot</t>
  </si>
  <si>
    <t>MARVIL</t>
  </si>
  <si>
    <t>Eville</t>
  </si>
  <si>
    <t>Miglou</t>
  </si>
  <si>
    <t>NYE</t>
  </si>
  <si>
    <t>Jubilant</t>
  </si>
  <si>
    <t>Arnica</t>
  </si>
  <si>
    <t>OBISPO</t>
  </si>
  <si>
    <t>Loco</t>
  </si>
  <si>
    <t>Roquois</t>
  </si>
  <si>
    <t>SLICK GEN (100% HF)</t>
  </si>
  <si>
    <t>AVIATOR rf</t>
  </si>
  <si>
    <t>Simba</t>
  </si>
  <si>
    <t>Robust</t>
  </si>
  <si>
    <t>30,-</t>
  </si>
  <si>
    <t>Homozygoot hoornloos</t>
  </si>
  <si>
    <t>Zwartbont</t>
  </si>
  <si>
    <t>aAa code</t>
  </si>
  <si>
    <t xml:space="preserve">ALEXIS rf (PP) </t>
  </si>
  <si>
    <t>Atomic PP</t>
  </si>
  <si>
    <t>Pledge</t>
  </si>
  <si>
    <t>BENTO (PP)</t>
  </si>
  <si>
    <t>Batch P</t>
  </si>
  <si>
    <t>Hologram P</t>
  </si>
  <si>
    <t>Perk Rae</t>
  </si>
  <si>
    <t>BOGNER (PP)</t>
  </si>
  <si>
    <t>Brandung P</t>
  </si>
  <si>
    <t>ZT Balisto Elain</t>
  </si>
  <si>
    <t>HAILSTONE (PP)*</t>
  </si>
  <si>
    <t>Hulk P</t>
  </si>
  <si>
    <t>Aspen P</t>
  </si>
  <si>
    <t>Hailey</t>
  </si>
  <si>
    <t>LANDO Z (PP) rf</t>
  </si>
  <si>
    <t>Powerful PP</t>
  </si>
  <si>
    <t>Eraser P</t>
  </si>
  <si>
    <t>Lylehaven Durham Lila Z</t>
  </si>
  <si>
    <t>PANIC (PP)*</t>
  </si>
  <si>
    <t>Macnut PP</t>
  </si>
  <si>
    <t>Ball of Wax PP</t>
  </si>
  <si>
    <t>Spring</t>
  </si>
  <si>
    <t>SPICY (PP)*</t>
  </si>
  <si>
    <t>Hotspot P</t>
  </si>
  <si>
    <t>Altaspice P</t>
  </si>
  <si>
    <t>22,-</t>
  </si>
  <si>
    <t>Roodbont</t>
  </si>
  <si>
    <t>ASPIRE RED (PP)</t>
  </si>
  <si>
    <t>FRANK (PP)</t>
  </si>
  <si>
    <t>Born P</t>
  </si>
  <si>
    <t>Glen Drummond Splendor </t>
  </si>
  <si>
    <t>KJELL RED (PP)</t>
  </si>
  <si>
    <t>MARTIAN RED (PP)</t>
  </si>
  <si>
    <t>SPEEDWAY RED PP*</t>
  </si>
  <si>
    <t>SPOTTED (PP)</t>
  </si>
  <si>
    <t>Sanseo P</t>
  </si>
  <si>
    <t>My Dream P</t>
  </si>
  <si>
    <t>Curr-Vale Delicious</t>
  </si>
  <si>
    <t>MAJAS (PP)*</t>
  </si>
  <si>
    <t>Malaga</t>
  </si>
  <si>
    <t>Sisyphus</t>
  </si>
  <si>
    <t>POLLEDKING (PP)*</t>
  </si>
  <si>
    <t>Partnach</t>
  </si>
  <si>
    <t>Incredible</t>
  </si>
  <si>
    <t>TONY (PP)</t>
  </si>
  <si>
    <t>Bio Mando</t>
  </si>
  <si>
    <t>Rentabel</t>
  </si>
  <si>
    <t>GEBRUIKSKRUISINGS STIEREN</t>
  </si>
  <si>
    <t>Aantal kalveren</t>
  </si>
  <si>
    <t>BRUTUS*</t>
  </si>
  <si>
    <t>Belgisch Wit</t>
  </si>
  <si>
    <t>Gebruikskruising</t>
  </si>
  <si>
    <t>15,-</t>
  </si>
  <si>
    <t>MOOS rf</t>
  </si>
  <si>
    <t>UDO</t>
  </si>
  <si>
    <t>BEER*</t>
  </si>
  <si>
    <t>36,- M/S</t>
  </si>
  <si>
    <t>BRUNO*</t>
  </si>
  <si>
    <t>37,- M/S</t>
  </si>
  <si>
    <t>DINO</t>
  </si>
  <si>
    <t>BOBO</t>
  </si>
  <si>
    <t>ARD</t>
  </si>
  <si>
    <t>ULF</t>
  </si>
  <si>
    <t>JAAP 2</t>
  </si>
  <si>
    <t>34,- M</t>
  </si>
  <si>
    <t>BOB</t>
  </si>
  <si>
    <t>BJORN</t>
  </si>
  <si>
    <t>LOEK*</t>
  </si>
  <si>
    <t>TACO rf</t>
  </si>
  <si>
    <t>10,-</t>
  </si>
  <si>
    <t>RUUD</t>
  </si>
  <si>
    <t>SHAUN*</t>
  </si>
  <si>
    <t>JORDY*</t>
  </si>
  <si>
    <t>HENNY </t>
  </si>
  <si>
    <t>ROWAN</t>
  </si>
  <si>
    <t>JOPPE</t>
  </si>
  <si>
    <t>ERIK 2</t>
  </si>
  <si>
    <t>35,- M</t>
  </si>
  <si>
    <t>SENCO</t>
  </si>
  <si>
    <t>MACRON</t>
  </si>
  <si>
    <t>MESSI</t>
  </si>
  <si>
    <t>JUPITER*</t>
  </si>
  <si>
    <t>DRIES</t>
  </si>
  <si>
    <t>RIVEUR</t>
  </si>
  <si>
    <t>JOEP</t>
  </si>
  <si>
    <t>KOEN</t>
  </si>
  <si>
    <t>32,- M/S</t>
  </si>
  <si>
    <t>BAZE P (Pp)</t>
  </si>
  <si>
    <t>Gebruikskruising, 1e hoornloze gebruikskruisingsstier</t>
  </si>
  <si>
    <t>MOBI*</t>
  </si>
  <si>
    <t>Gebruikskruising, Mogli x Bruno | 5/5 geboortegemak</t>
  </si>
  <si>
    <t>8,-</t>
  </si>
  <si>
    <t>JOES*</t>
  </si>
  <si>
    <t>Gebruikskruising, Jordy x Attribut | 5/5 geboortegemak</t>
  </si>
  <si>
    <t>MIEL rf</t>
  </si>
  <si>
    <t>Gebruikskruising, Mogli x Rufus | 5/5 geboortegemak</t>
  </si>
  <si>
    <t>CORD (PP)</t>
  </si>
  <si>
    <t>Fleckvieh (vlees)</t>
  </si>
  <si>
    <t>Homozygoot hoornloos, geboortegemak 157 (BB basis)</t>
  </si>
  <si>
    <t>LORD HIGHDEAL</t>
  </si>
  <si>
    <t>Pedigree met geboortegemak en korte draagtijden</t>
  </si>
  <si>
    <t>35,-m</t>
  </si>
  <si>
    <t>DAYTONA PP</t>
  </si>
  <si>
    <t xml:space="preserve">Engels gefokte Angus stier, geboortegemak 5/5 </t>
  </si>
  <si>
    <t>DUNCHASTER PP</t>
  </si>
  <si>
    <t>MATHEIS PP</t>
  </si>
  <si>
    <t>Angus stier uit Duitsland, geboortegemak 5/5</t>
  </si>
  <si>
    <t>MORITZ PP</t>
  </si>
  <si>
    <t>KANSAS</t>
  </si>
  <si>
    <t>Angus stier uit Ierland</t>
  </si>
  <si>
    <t>TALISMAN</t>
  </si>
  <si>
    <t>RED TYRON</t>
  </si>
  <si>
    <t>Bewezen rode Angus stier uit Ierland</t>
  </si>
  <si>
    <t>LUCKY (PP)</t>
  </si>
  <si>
    <t>Homozygoot hoornloze Hereford stier</t>
  </si>
  <si>
    <t>FLOKI</t>
  </si>
  <si>
    <t>Heretozyg. hoornloze stier, geboortegemak 143 (BB basis)</t>
  </si>
  <si>
    <t>FROST*</t>
  </si>
  <si>
    <t>Geboortegemak 144 (BB basis)</t>
  </si>
  <si>
    <t>KENTARO</t>
  </si>
  <si>
    <t>Zeer gemakkelijke geboortes, kwaliteitsvlees</t>
  </si>
  <si>
    <t>SURUMU</t>
  </si>
  <si>
    <t>UPENDO</t>
  </si>
  <si>
    <t>TRIMIX</t>
  </si>
  <si>
    <t>TRIMIX EASY 2</t>
  </si>
  <si>
    <t>Elancher, Bob en Menno</t>
  </si>
  <si>
    <t>TRIMIX EASY 120</t>
  </si>
  <si>
    <t>Jaap 2, Ruud en Shaun</t>
  </si>
  <si>
    <t>TRIMIX LUXE</t>
  </si>
  <si>
    <t>Joep, Rowan en Riveur</t>
  </si>
  <si>
    <t>TRIMIX ROBUST</t>
  </si>
  <si>
    <t>Joep, Rowan en Senco</t>
  </si>
  <si>
    <t>Laatrijpheid</t>
  </si>
  <si>
    <t>RAMMSTEIN RED</t>
  </si>
  <si>
    <t>Jayvano</t>
  </si>
  <si>
    <t>Jacuzzi-Red</t>
  </si>
  <si>
    <t>AE</t>
  </si>
  <si>
    <t>ANTHEUM RED</t>
  </si>
  <si>
    <t xml:space="preserve">Endless Rf </t>
  </si>
  <si>
    <t>Solitair P Red</t>
  </si>
  <si>
    <t>GLAMOUR RED</t>
  </si>
  <si>
    <t>Goliat rf</t>
  </si>
  <si>
    <t>Spark Red</t>
  </si>
  <si>
    <t>ADRION RED</t>
  </si>
  <si>
    <t>PELE-RED</t>
  </si>
  <si>
    <t>Star P rf</t>
  </si>
  <si>
    <t>Avance Red</t>
  </si>
  <si>
    <t xml:space="preserve">A1/A1 </t>
  </si>
  <si>
    <t>DIGGY DEX</t>
  </si>
  <si>
    <t>Esquire</t>
  </si>
  <si>
    <t xml:space="preserve">Sanseo P </t>
  </si>
  <si>
    <t xml:space="preserve">Solitair P </t>
  </si>
  <si>
    <t>EMERSON RED</t>
  </si>
  <si>
    <t xml:space="preserve">Crisalis rf </t>
  </si>
  <si>
    <t>Hawai</t>
  </si>
  <si>
    <t>783461</t>
  </si>
  <si>
    <t xml:space="preserve">DE 0362263479  </t>
  </si>
  <si>
    <t xml:space="preserve">Frank PP                      </t>
  </si>
  <si>
    <t>FRANK PP</t>
  </si>
  <si>
    <t xml:space="preserve">PP      </t>
  </si>
  <si>
    <t xml:space="preserve">Born P         </t>
  </si>
  <si>
    <t>342</t>
  </si>
  <si>
    <t xml:space="preserve">783461 - Frank PP                      </t>
  </si>
  <si>
    <t>785040</t>
  </si>
  <si>
    <t xml:space="preserve">Cogent Emerson Red            </t>
  </si>
  <si>
    <t xml:space="preserve">Crisalis       </t>
  </si>
  <si>
    <t xml:space="preserve">Hawai          </t>
  </si>
  <si>
    <t>531</t>
  </si>
  <si>
    <t xml:space="preserve">785040 - Cogent Emerson Red            </t>
  </si>
  <si>
    <t>361285</t>
  </si>
  <si>
    <t xml:space="preserve">NL 728777233   </t>
  </si>
  <si>
    <t xml:space="preserve">Red Rocks Martian Red PP      </t>
  </si>
  <si>
    <t xml:space="preserve">Mars P-Red     </t>
  </si>
  <si>
    <t>nan</t>
  </si>
  <si>
    <t>423</t>
  </si>
  <si>
    <t xml:space="preserve">361285 - Red Rocks Martian Red PP      </t>
  </si>
  <si>
    <t>OMEGA</t>
  </si>
  <si>
    <t>Monteverdie</t>
  </si>
  <si>
    <t>c</t>
  </si>
  <si>
    <t>JIMBO</t>
  </si>
  <si>
    <t>Roz</t>
  </si>
  <si>
    <t>Redrock</t>
  </si>
  <si>
    <t>783761</t>
  </si>
  <si>
    <t xml:space="preserve">NL 642467753   </t>
  </si>
  <si>
    <t xml:space="preserve">Sjk Helium                    </t>
  </si>
  <si>
    <t>HELIUM</t>
  </si>
  <si>
    <t xml:space="preserve">Topstone       </t>
  </si>
  <si>
    <t xml:space="preserve">Blowtorch      </t>
  </si>
  <si>
    <t xml:space="preserve">783761 - Sjk Helium                    </t>
  </si>
  <si>
    <t>FOKUS rf</t>
  </si>
  <si>
    <t>Foreman</t>
  </si>
  <si>
    <t>Gigabyte</t>
  </si>
  <si>
    <t>361325</t>
  </si>
  <si>
    <t xml:space="preserve">NL 574238702   </t>
  </si>
  <si>
    <t xml:space="preserve">Wideview Paw Patrol           </t>
  </si>
  <si>
    <t xml:space="preserve">Parfect        </t>
  </si>
  <si>
    <t xml:space="preserve">Jetset         </t>
  </si>
  <si>
    <t xml:space="preserve">361325 - Wideview Paw Patrol           </t>
  </si>
  <si>
    <t>784494</t>
  </si>
  <si>
    <t xml:space="preserve">Cogent Gc Lincoln             </t>
  </si>
  <si>
    <t>LINCOLN</t>
  </si>
  <si>
    <t xml:space="preserve">Captain        </t>
  </si>
  <si>
    <t>Mr Superhero De</t>
  </si>
  <si>
    <t>324</t>
  </si>
  <si>
    <t xml:space="preserve">784494 - Cogent Gc Lincoln             </t>
  </si>
  <si>
    <t>784058</t>
  </si>
  <si>
    <t xml:space="preserve">Cogent Zulu                   </t>
  </si>
  <si>
    <t>ZULU ET</t>
  </si>
  <si>
    <t xml:space="preserve">Batman         </t>
  </si>
  <si>
    <t xml:space="preserve">Rubi Agronaut  </t>
  </si>
  <si>
    <t xml:space="preserve">784058 - Cogent Zulu                   </t>
  </si>
  <si>
    <t>784695</t>
  </si>
  <si>
    <t xml:space="preserve">DE 0362884781  </t>
  </si>
  <si>
    <t xml:space="preserve">Dw Bogner PP                  </t>
  </si>
  <si>
    <t>BOGNER PP</t>
  </si>
  <si>
    <t xml:space="preserve">Brandung P     </t>
  </si>
  <si>
    <t>354</t>
  </si>
  <si>
    <t xml:space="preserve">784695 - Dw Bogner PP                  </t>
  </si>
  <si>
    <t>785456</t>
  </si>
  <si>
    <t xml:space="preserve">Cogent B Roller               </t>
  </si>
  <si>
    <t>ROLLER</t>
  </si>
  <si>
    <t>Genosource Buff</t>
  </si>
  <si>
    <t xml:space="preserve">Miami          </t>
  </si>
  <si>
    <t>234</t>
  </si>
  <si>
    <t>A1A2</t>
  </si>
  <si>
    <t xml:space="preserve">785456 - Cogent B Roller               </t>
  </si>
  <si>
    <t>361295</t>
  </si>
  <si>
    <t xml:space="preserve">NL 596726399   </t>
  </si>
  <si>
    <t xml:space="preserve">Claynook Miramax              </t>
  </si>
  <si>
    <t xml:space="preserve">Matters        </t>
  </si>
  <si>
    <t xml:space="preserve">Wickham        </t>
  </si>
  <si>
    <t xml:space="preserve">361295 - Claynook Miramax              </t>
  </si>
  <si>
    <t>783482</t>
  </si>
  <si>
    <t xml:space="preserve">NL 737303054   </t>
  </si>
  <si>
    <t xml:space="preserve">Dgf Casimir                   </t>
  </si>
  <si>
    <t>CASIMIR</t>
  </si>
  <si>
    <t xml:space="preserve">Mojo           </t>
  </si>
  <si>
    <t xml:space="preserve">Helix          </t>
  </si>
  <si>
    <t xml:space="preserve">783482 - Dgf Casimir                   </t>
  </si>
  <si>
    <t>783460</t>
  </si>
  <si>
    <t xml:space="preserve">DE 0361070374  </t>
  </si>
  <si>
    <t xml:space="preserve">Bento PP                      </t>
  </si>
  <si>
    <t>BENTO PP</t>
  </si>
  <si>
    <t xml:space="preserve">Batch P        </t>
  </si>
  <si>
    <t xml:space="preserve">Hologram-P     </t>
  </si>
  <si>
    <t xml:space="preserve">783460 - Bento PP                      </t>
  </si>
  <si>
    <t>784647</t>
  </si>
  <si>
    <t xml:space="preserve">DE 1406512511  </t>
  </si>
  <si>
    <t xml:space="preserve">Dg Donagh                     </t>
  </si>
  <si>
    <t>DONAGH</t>
  </si>
  <si>
    <t xml:space="preserve">Renegade       </t>
  </si>
  <si>
    <t xml:space="preserve">784647 - Dg Donagh                     </t>
  </si>
  <si>
    <t>783760</t>
  </si>
  <si>
    <t xml:space="preserve">DE 1082659673  </t>
  </si>
  <si>
    <t xml:space="preserve">Hailstone PP                  </t>
  </si>
  <si>
    <t>HAILSTONE PP</t>
  </si>
  <si>
    <t xml:space="preserve">PP RF   </t>
  </si>
  <si>
    <t xml:space="preserve">Hulk P         </t>
  </si>
  <si>
    <t xml:space="preserve">Aspen P        </t>
  </si>
  <si>
    <t xml:space="preserve">783760 - Hailstone PP                  </t>
  </si>
  <si>
    <t>783481</t>
  </si>
  <si>
    <t xml:space="preserve">NL 682612999   </t>
  </si>
  <si>
    <t xml:space="preserve">Koepon Debut PP               </t>
  </si>
  <si>
    <t>DEBUT PP</t>
  </si>
  <si>
    <t xml:space="preserve">Altadelson     </t>
  </si>
  <si>
    <t xml:space="preserve">Miller-P       </t>
  </si>
  <si>
    <t xml:space="preserve">783481 - Koepon Debut PP               </t>
  </si>
  <si>
    <t>785455</t>
  </si>
  <si>
    <t xml:space="preserve">Cogent B Antonio              </t>
  </si>
  <si>
    <t>ANTONIO</t>
  </si>
  <si>
    <t>Ladys-Manor Out</t>
  </si>
  <si>
    <t xml:space="preserve">Rapid          </t>
  </si>
  <si>
    <t xml:space="preserve">785455 - Cogent B Antonio              </t>
  </si>
  <si>
    <t>783483</t>
  </si>
  <si>
    <t xml:space="preserve">CA 40001181    </t>
  </si>
  <si>
    <t xml:space="preserve">Vogue Spicy PP                </t>
  </si>
  <si>
    <t>SPICY PP</t>
  </si>
  <si>
    <t xml:space="preserve">Hotspot P      </t>
  </si>
  <si>
    <t xml:space="preserve">Altaspice      </t>
  </si>
  <si>
    <t>234156</t>
  </si>
  <si>
    <t xml:space="preserve">783483 - Vogue Spicy PP                </t>
  </si>
  <si>
    <t>784852</t>
  </si>
  <si>
    <t xml:space="preserve">DE 0956210841  </t>
  </si>
  <si>
    <t xml:space="preserve">Missisippi P                  </t>
  </si>
  <si>
    <t>MISSISIPPI P</t>
  </si>
  <si>
    <t xml:space="preserve">Mogul          </t>
  </si>
  <si>
    <t xml:space="preserve">Mission P      </t>
  </si>
  <si>
    <t xml:space="preserve">784852 - Missisippi P                  </t>
  </si>
  <si>
    <t>361278</t>
  </si>
  <si>
    <t xml:space="preserve">NL 563316206   </t>
  </si>
  <si>
    <t xml:space="preserve">Diepenhoek Combat             </t>
  </si>
  <si>
    <t xml:space="preserve">Calvin         </t>
  </si>
  <si>
    <t xml:space="preserve">Balisto        </t>
  </si>
  <si>
    <t xml:space="preserve">361278 - Diepenhoek Combat             </t>
  </si>
  <si>
    <t>Topstone</t>
  </si>
  <si>
    <t>Blowtorch</t>
  </si>
  <si>
    <t>Dedicate</t>
  </si>
  <si>
    <t>ZULU</t>
  </si>
  <si>
    <t>Batman</t>
  </si>
  <si>
    <t>Rubi-Agronaut</t>
  </si>
  <si>
    <t>Buffalo Bill</t>
  </si>
  <si>
    <t>Miami</t>
  </si>
  <si>
    <t xml:space="preserve">A1/A2 </t>
  </si>
  <si>
    <t>Mojo</t>
  </si>
  <si>
    <t>Helix</t>
  </si>
  <si>
    <t>HAILSTONE (PP) rf</t>
  </si>
  <si>
    <t>Aspen P Red</t>
  </si>
  <si>
    <t>Renegade</t>
  </si>
  <si>
    <t>Charl</t>
  </si>
  <si>
    <t>Outcome</t>
  </si>
  <si>
    <t>Rapid</t>
  </si>
  <si>
    <t>DEBUT (PP)</t>
  </si>
  <si>
    <t>Altadelson</t>
  </si>
  <si>
    <t>Miller-P</t>
  </si>
  <si>
    <t>SPICY (PP)</t>
  </si>
  <si>
    <t>MISSISIPPI (Pp)</t>
  </si>
  <si>
    <t>Mission P</t>
  </si>
  <si>
    <t>JERSEY (UK BASIS)</t>
  </si>
  <si>
    <t>PLI</t>
  </si>
  <si>
    <t>Stature</t>
  </si>
  <si>
    <t>Chest Width</t>
  </si>
  <si>
    <t>Body Depth</t>
  </si>
  <si>
    <t>Angularity</t>
  </si>
  <si>
    <t>Rump Angle</t>
  </si>
  <si>
    <t>Rump Width</t>
  </si>
  <si>
    <t>Rear Legs Side</t>
  </si>
  <si>
    <t>Foot Angle</t>
  </si>
  <si>
    <t>Locomotion</t>
  </si>
  <si>
    <t>Fore udder Att.</t>
  </si>
  <si>
    <t>Front Teat Plac.</t>
  </si>
  <si>
    <t>Teat Length</t>
  </si>
  <si>
    <t>Udder Depth</t>
  </si>
  <si>
    <t>Rear udder Heigh</t>
  </si>
  <si>
    <t>Udder Support</t>
  </si>
  <si>
    <t>GRANDPRIX</t>
  </si>
  <si>
    <t>VJ Gates</t>
  </si>
  <si>
    <t>ADDICTION**</t>
  </si>
  <si>
    <t>LARS (Pp)</t>
  </si>
  <si>
    <t>DAGGER</t>
  </si>
  <si>
    <t>Samson</t>
  </si>
  <si>
    <t>Hilario</t>
  </si>
  <si>
    <t>EXPLORE**</t>
  </si>
  <si>
    <t>ASKN**</t>
  </si>
  <si>
    <t>Valentino</t>
  </si>
  <si>
    <t>Tbone</t>
  </si>
  <si>
    <t>Haley Hirts</t>
  </si>
  <si>
    <t>AUSSIEGOLD (Pp) **</t>
  </si>
  <si>
    <t>Elton</t>
  </si>
  <si>
    <t>Vanahlem</t>
  </si>
  <si>
    <t>NAPOLEON (PP)</t>
  </si>
  <si>
    <t>Nikon P</t>
  </si>
  <si>
    <t>Brendon</t>
  </si>
  <si>
    <t>CENTURY**</t>
  </si>
  <si>
    <t>MACE-P (Pp)**</t>
  </si>
  <si>
    <t>MAGIC P (Pp)**</t>
  </si>
  <si>
    <t>PORTER-P (Pp)**</t>
  </si>
  <si>
    <t>Rufus</t>
  </si>
  <si>
    <t>TRENTON P (Pp)</t>
  </si>
  <si>
    <t>Dallas P</t>
  </si>
  <si>
    <t>Gannon</t>
  </si>
  <si>
    <t>bespiering</t>
  </si>
  <si>
    <t>kruishoogte</t>
  </si>
  <si>
    <t>middenhandlengte</t>
  </si>
  <si>
    <t>heupbreedte</t>
  </si>
  <si>
    <t>klauwen</t>
  </si>
  <si>
    <t>persistentie</t>
  </si>
  <si>
    <t>FLECKVIEH (DUITSE BASIS)</t>
  </si>
  <si>
    <t>Bemuskelung</t>
  </si>
  <si>
    <t>Rahmen</t>
  </si>
  <si>
    <t>Euter</t>
  </si>
  <si>
    <t>Fundament</t>
  </si>
  <si>
    <t>Kreuzhöhe</t>
  </si>
  <si>
    <t>Kórperlänge</t>
  </si>
  <si>
    <t>Hüftbreite</t>
  </si>
  <si>
    <t>Rumpftieve</t>
  </si>
  <si>
    <t>Beckenneigung</t>
  </si>
  <si>
    <t>Sprg. Winkel</t>
  </si>
  <si>
    <t>Fessel</t>
  </si>
  <si>
    <t>Trachten</t>
  </si>
  <si>
    <t>sch. Euterlange</t>
  </si>
  <si>
    <t>Strich. Vorn</t>
  </si>
  <si>
    <t>Strichlange</t>
  </si>
  <si>
    <t>Euterboden</t>
  </si>
  <si>
    <t>Asch. Euterlänge</t>
  </si>
  <si>
    <t>Zentralband</t>
  </si>
  <si>
    <t>Strich. Hinte</t>
  </si>
  <si>
    <t>Paternal</t>
  </si>
  <si>
    <t>HERR LI**</t>
  </si>
  <si>
    <t>MENDOCINO (P*S) **</t>
  </si>
  <si>
    <t>MARKTREDWITZ (Pp)**</t>
  </si>
  <si>
    <t>i.A.</t>
  </si>
  <si>
    <t>MEXICAN**</t>
  </si>
  <si>
    <t>MANFRED</t>
  </si>
  <si>
    <t>Masseur</t>
  </si>
  <si>
    <t>Rureif</t>
  </si>
  <si>
    <t>40,-</t>
  </si>
  <si>
    <t>VITELLO</t>
  </si>
  <si>
    <t>Vox</t>
  </si>
  <si>
    <t>Sampro</t>
  </si>
  <si>
    <t>14,-</t>
  </si>
  <si>
    <t>%btbh</t>
  </si>
  <si>
    <t>Bron</t>
  </si>
  <si>
    <t>Dochters</t>
  </si>
  <si>
    <t>Levensnummer (ITB)</t>
  </si>
  <si>
    <t>Kicode</t>
  </si>
  <si>
    <t>Basis</t>
  </si>
  <si>
    <t>Inet</t>
  </si>
  <si>
    <t>Melk (kg)</t>
  </si>
  <si>
    <t>Vet (%)</t>
  </si>
  <si>
    <t>Eiwit (%)</t>
  </si>
  <si>
    <t>Vet (kg)</t>
  </si>
  <si>
    <t>Eiwit (kg)</t>
  </si>
  <si>
    <t>Inet (€)</t>
  </si>
  <si>
    <t>Totaal Exterieur</t>
  </si>
  <si>
    <t>Frame</t>
  </si>
  <si>
    <t>Uier</t>
  </si>
  <si>
    <t>Beenwerk</t>
  </si>
  <si>
    <t>Hoogtemaat</t>
  </si>
  <si>
    <t>Voorhand</t>
  </si>
  <si>
    <t>Inhoud</t>
  </si>
  <si>
    <t>Openheid</t>
  </si>
  <si>
    <t>Conditie score</t>
  </si>
  <si>
    <t>Kruisligging</t>
  </si>
  <si>
    <t>Kruisbreedte</t>
  </si>
  <si>
    <t>Beenstand achter</t>
  </si>
  <si>
    <t>Beenstand zij</t>
  </si>
  <si>
    <t>Klauwhoek</t>
  </si>
  <si>
    <t>Voorbeenstand</t>
  </si>
  <si>
    <t>Beengebruik</t>
  </si>
  <si>
    <t>Vooruieraanhechting</t>
  </si>
  <si>
    <t>Voorspeenplaatsing</t>
  </si>
  <si>
    <t>Speenlengte</t>
  </si>
  <si>
    <t>Uierdiepte</t>
  </si>
  <si>
    <t>Achteruierhoogte</t>
  </si>
  <si>
    <t>Ophangband</t>
  </si>
  <si>
    <t>Achterspeenplaatsing</t>
  </si>
  <si>
    <t>Melksnelheid</t>
  </si>
  <si>
    <t>Celgetal*</t>
  </si>
  <si>
    <t>Vruchtbaarheid</t>
  </si>
  <si>
    <t>Karakter</t>
  </si>
  <si>
    <t>Laatrijpheid_NVO</t>
  </si>
  <si>
    <t>Klauwgezondheid</t>
  </si>
  <si>
    <t>Levensduur (dagen)</t>
  </si>
  <si>
    <t>Verwantschapsgraad (%)</t>
  </si>
  <si>
    <t>SELSAM</t>
  </si>
  <si>
    <t>Stiernaam</t>
  </si>
  <si>
    <t>Volledige naam</t>
  </si>
  <si>
    <t>Erfelijke factoren</t>
  </si>
  <si>
    <t>leeg</t>
  </si>
  <si>
    <t>Basis berekening</t>
  </si>
  <si>
    <t>Rasbalk</t>
  </si>
  <si>
    <t>Haarkleur</t>
  </si>
  <si>
    <t>Geboortedatum</t>
  </si>
  <si>
    <t>NLDM000620153335</t>
  </si>
  <si>
    <t>Z</t>
  </si>
  <si>
    <t>Pikachu</t>
  </si>
  <si>
    <t>Nat</t>
  </si>
  <si>
    <t>Int</t>
  </si>
  <si>
    <t>PO- BR- LR- RF- BY- DP- CV- CD- BL- MF- CN-</t>
  </si>
  <si>
    <t>HF 8</t>
  </si>
  <si>
    <t>NLDM000872390502</t>
  </si>
  <si>
    <t>Vdr Slash</t>
  </si>
  <si>
    <t>GNat</t>
  </si>
  <si>
    <t>PO- BR- RF- BY- DP- CV- CD- BL- MF-</t>
  </si>
  <si>
    <t>NLDM000642762975</t>
  </si>
  <si>
    <t>Borg</t>
  </si>
  <si>
    <t>PO- BR- LR- RF- BY- DP- CV- CD- BL- MF-</t>
  </si>
  <si>
    <t>BY- DP- CV- BL-</t>
  </si>
  <si>
    <t>DEUM000361127969</t>
  </si>
  <si>
    <t>VR- BY- CV- CD- BL-</t>
  </si>
  <si>
    <t>NLDM000611080884</t>
  </si>
  <si>
    <t>Macht</t>
  </si>
  <si>
    <t>PO- RF- BY- CV- CD- BL-</t>
  </si>
  <si>
    <t>NLDM000593373868</t>
  </si>
  <si>
    <t>Magician Rf</t>
  </si>
  <si>
    <t>Dv Magician</t>
  </si>
  <si>
    <t>RF+ PO- BY- CV- CD- BL-</t>
  </si>
  <si>
    <t>NLDM000565515937</t>
  </si>
  <si>
    <t>Massimo</t>
  </si>
  <si>
    <t>NLDM000587172040</t>
  </si>
  <si>
    <t>Banner</t>
  </si>
  <si>
    <t>Visstein K L Banner</t>
  </si>
  <si>
    <t>PO+ LR- VR- BY- CV- CD- BL-</t>
  </si>
  <si>
    <t>LUXM000599561890</t>
  </si>
  <si>
    <t>Tobor</t>
  </si>
  <si>
    <t>RF- BY- CV- CD- BL-</t>
  </si>
  <si>
    <t>NLDM000612179361</t>
  </si>
  <si>
    <t>Florus</t>
  </si>
  <si>
    <t>PO- BR- LR- VR- RF- BY- DP- CV- CD- BL- MF-</t>
  </si>
  <si>
    <t>NLDM000681007000</t>
  </si>
  <si>
    <t>Mareno</t>
  </si>
  <si>
    <t>PO- BY- CV- CD- BL-</t>
  </si>
  <si>
    <t>NLDM000675598365</t>
  </si>
  <si>
    <t>Winsome</t>
  </si>
  <si>
    <t>NLDM000623979190</t>
  </si>
  <si>
    <t>Big Surprise Rf</t>
  </si>
  <si>
    <t>NLDM000574590099</t>
  </si>
  <si>
    <t>R</t>
  </si>
  <si>
    <t>PO- BR- LR- VR- BY- DP- CV- CD- BL- MF-</t>
  </si>
  <si>
    <t>NLDM000671889948</t>
  </si>
  <si>
    <t>Bentehoek Andy Red</t>
  </si>
  <si>
    <t>LR+ PO- VR- BY- DP- CV- CD- BL- MF-</t>
  </si>
  <si>
    <t>NLDM000562674305</t>
  </si>
  <si>
    <t>Celebration</t>
  </si>
  <si>
    <t>NLDM000840442679</t>
  </si>
  <si>
    <t>Augustus P Red</t>
  </si>
  <si>
    <t>Drouner K L Augustus P Red</t>
  </si>
  <si>
    <t>PO+ BR- LR- VR- BY- DP- CV- CD- BL- MF- CN-</t>
  </si>
  <si>
    <t>NLDM000571815324</t>
  </si>
  <si>
    <t>Robin Red</t>
  </si>
  <si>
    <t>Koepon Oh Robin Red</t>
  </si>
  <si>
    <t>PO- BR- LR- VR- BY- DP- CV- CD- BL- MF- CN- SM-</t>
  </si>
  <si>
    <t>BY- DP- CV- CD- BL- MF-</t>
  </si>
  <si>
    <t>NLDM000721833110</t>
  </si>
  <si>
    <t>Sandron</t>
  </si>
  <si>
    <t>NLDM000714461199</t>
  </si>
  <si>
    <t>Movistar</t>
  </si>
  <si>
    <t>PO- BY- DP- CV- CD- BL- MF-</t>
  </si>
  <si>
    <t>NLDM000649001767</t>
  </si>
  <si>
    <t xml:space="preserve">CONQUEROR (Pp)          </t>
  </si>
  <si>
    <t>Conqueror</t>
  </si>
  <si>
    <t>PO+ BY- CV- CD- BL-</t>
  </si>
  <si>
    <t>NLDM000595633649</t>
  </si>
  <si>
    <t>Ziggy Red</t>
  </si>
  <si>
    <t>PO- BR- LR- BY- DP- CV- CD- BL- MF-</t>
  </si>
  <si>
    <t>NLDM000627831236</t>
  </si>
  <si>
    <t>Silverstone</t>
  </si>
  <si>
    <t>NLDM000573341225</t>
  </si>
  <si>
    <t>Aladdin Red</t>
  </si>
  <si>
    <t>R Dg Aladdin Red</t>
  </si>
  <si>
    <t>VR- BY- DP- CV- CD- BL- MF-</t>
  </si>
  <si>
    <t>NLDM000606442017</t>
  </si>
  <si>
    <t>Aryan</t>
  </si>
  <si>
    <t>NLDM000929799654</t>
  </si>
  <si>
    <t>MACGYVER (LR+) *</t>
  </si>
  <si>
    <t>Macgyver</t>
  </si>
  <si>
    <t>Macgyver Van De Peul</t>
  </si>
  <si>
    <t>LR+ PO- DP- CV- CD- BL- MF-</t>
  </si>
  <si>
    <t>NLDM000675598000</t>
  </si>
  <si>
    <t>Dex</t>
  </si>
  <si>
    <t>Bonhill Dex Vd Peul</t>
  </si>
  <si>
    <t>DEUM000541017405</t>
  </si>
  <si>
    <t>Wr Centrum</t>
  </si>
  <si>
    <t>NLDM000760577404</t>
  </si>
  <si>
    <t>Redstar</t>
  </si>
  <si>
    <t>ABRAXAS RED</t>
  </si>
  <si>
    <t>Abraxas Red P</t>
  </si>
  <si>
    <t>PO+ BR- LR- VR- BY- DP- CV- CD- BL- MF-</t>
  </si>
  <si>
    <t>NLDM000598919845</t>
  </si>
  <si>
    <t>Pontos Red</t>
  </si>
  <si>
    <t>BY- CV- BL-</t>
  </si>
  <si>
    <t>BELM000017471459</t>
  </si>
  <si>
    <t>Dg Omega</t>
  </si>
  <si>
    <t>GFw</t>
  </si>
  <si>
    <t>VR- RF- BY- DP- CD- BL- CN- SM- H1-</t>
  </si>
  <si>
    <t>NLDM000575218503</t>
  </si>
  <si>
    <t>Jimbo</t>
  </si>
  <si>
    <t>Dg Jimbo</t>
  </si>
  <si>
    <t>PO- VR- RF- BY- DP- CV- CD- BL- MF-</t>
  </si>
  <si>
    <t>NLDM000642467753</t>
  </si>
  <si>
    <t>Helium</t>
  </si>
  <si>
    <t>Sjk Helium</t>
  </si>
  <si>
    <t>IGFw</t>
  </si>
  <si>
    <t>VR- BY- DP- CV- CD- BL- CN-</t>
  </si>
  <si>
    <t>NLDM000878993871</t>
  </si>
  <si>
    <t>Fokus</t>
  </si>
  <si>
    <t>3star Fokus</t>
  </si>
  <si>
    <t>PO- BR- VR- RF- DP- CV- CD- BL- MF-</t>
  </si>
  <si>
    <t>GBRM728173500161</t>
  </si>
  <si>
    <t>Cogent Gc Lincoln</t>
  </si>
  <si>
    <t>BY- DP- CV- CD- BL- CN-</t>
  </si>
  <si>
    <t>DEUM000362884781</t>
  </si>
  <si>
    <t>Bogner PP</t>
  </si>
  <si>
    <t>Dw Bogner PP</t>
  </si>
  <si>
    <t>PO* VR- RF- BY- CV- CD- BL-</t>
  </si>
  <si>
    <t>GBRM103122603592</t>
  </si>
  <si>
    <t>Zulu</t>
  </si>
  <si>
    <t>Cogent Zulu</t>
  </si>
  <si>
    <t>RF- BY- DP- CV- CD- BL- CN-</t>
  </si>
  <si>
    <t>DEUM000361070374</t>
  </si>
  <si>
    <t>PO* VR- BY- CV- CD- BL-</t>
  </si>
  <si>
    <t>GBRM582935716805</t>
  </si>
  <si>
    <t>Roller</t>
  </si>
  <si>
    <t>NLDM000737303054</t>
  </si>
  <si>
    <t>Casimir</t>
  </si>
  <si>
    <t>Dgf Casimir</t>
  </si>
  <si>
    <t>PO- BR- LR- VR- RF- BY- DP- CV- CD- BL- MF- CN- SM-</t>
  </si>
  <si>
    <t>DEUM001082659673</t>
  </si>
  <si>
    <t>Hailstone PP Rf</t>
  </si>
  <si>
    <t>PO* VR- BY- DP- CV- CD- BL- CN-</t>
  </si>
  <si>
    <t>DEUM001406512511</t>
  </si>
  <si>
    <t>Donagh</t>
  </si>
  <si>
    <t>Dg Donagh</t>
  </si>
  <si>
    <t>GBRM582935415682</t>
  </si>
  <si>
    <t>Antonio</t>
  </si>
  <si>
    <t>NLDM000682612999</t>
  </si>
  <si>
    <t>Debut PP</t>
  </si>
  <si>
    <t>PO* LR- VR- RF- BY- DP- CV- CD- BL- MF- CN- SM-</t>
  </si>
  <si>
    <t>CANM000040001181</t>
  </si>
  <si>
    <t>Spicy PP</t>
  </si>
  <si>
    <t>PO* DP- CV- CD- BL- CN-</t>
  </si>
  <si>
    <t>DEUM000956210841</t>
  </si>
  <si>
    <t>PO+ LR- VR- RF- BY- CV- CD- BL-</t>
  </si>
  <si>
    <t>NLDM000563316206</t>
  </si>
  <si>
    <t>Combat</t>
  </si>
  <si>
    <t>NLDM000596726399</t>
  </si>
  <si>
    <t>Miramax</t>
  </si>
  <si>
    <t>NLDM000574238702</t>
  </si>
  <si>
    <t>Paw Patrol</t>
  </si>
  <si>
    <t>NLDM000740210192</t>
  </si>
  <si>
    <t>Rammstein Red</t>
  </si>
  <si>
    <t>Dg Dv Rammstein Red</t>
  </si>
  <si>
    <t>PO- BR- VR- BY- DP- CV- CD- BL- MF-</t>
  </si>
  <si>
    <t>DEUM001306661472</t>
  </si>
  <si>
    <t>Antheum Red</t>
  </si>
  <si>
    <t>Dg Antheum Red</t>
  </si>
  <si>
    <t>PO- LR- VR- BY- DP- CV- CD- BL- MF- CN-</t>
  </si>
  <si>
    <t>DEUM000817865080</t>
  </si>
  <si>
    <t>Glamour</t>
  </si>
  <si>
    <t>Bha Glamour Red</t>
  </si>
  <si>
    <t>PO- LR- VR- BY- DP- CV- CD- BL- MF-</t>
  </si>
  <si>
    <t>NLDM000634775491</t>
  </si>
  <si>
    <t>Adrion Red</t>
  </si>
  <si>
    <t>Dg Adrion Red</t>
  </si>
  <si>
    <t>PO- LR- VR- DP- CV- CD- BL- MF- CN-</t>
  </si>
  <si>
    <t>NLDM000883170915</t>
  </si>
  <si>
    <t>Pele Red</t>
  </si>
  <si>
    <t>Sjk Pele Red</t>
  </si>
  <si>
    <t>PO- VR- RF- BY- DP- CV- CD- BL- MF- X1-</t>
  </si>
  <si>
    <t>USAM003267672564</t>
  </si>
  <si>
    <t>Diggy Dex</t>
  </si>
  <si>
    <t>RF- BY- DP- CV- CD- BL- MF- CN-</t>
  </si>
  <si>
    <t>DEUM000541538980</t>
  </si>
  <si>
    <t>Spotted PP</t>
  </si>
  <si>
    <t>Shv Spotted PP Red</t>
  </si>
  <si>
    <t>PO* VR- BY- DP- CV- CD- BL- MF-</t>
  </si>
  <si>
    <t>DEUM000362263479</t>
  </si>
  <si>
    <t>GBRM728173100213</t>
  </si>
  <si>
    <t>Emerson Red</t>
  </si>
  <si>
    <t>NLDM000728777233</t>
  </si>
  <si>
    <t>Martian Red PP</t>
  </si>
  <si>
    <t>GBRM103122603655</t>
  </si>
  <si>
    <t>Nortonhill Sumerian</t>
  </si>
  <si>
    <t>UNKNOWN</t>
  </si>
  <si>
    <t>GInt</t>
  </si>
  <si>
    <t>LR- VR- BY- DP- CV- CD- BL-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</si>
</sst>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-[$€]\ * #,##0.00_-;_-[$€]\ * #,##0.00\-;_-[$€]\ * &quot;-&quot;??_-;_-@_-"/>
    <numFmt numFmtId="165" formatCode="0.0"/>
    <numFmt numFmtId="166" formatCode="dd/mm/yyyy"/>
    <numFmt numFmtId="167" formatCode="_-[$€-2]\ * #,##0.00_-;_-[$€-2]\ * #,##0.00\-;_-[$€-2]\ * &quot;-&quot;??_-"/>
    <numFmt numFmtId="168" formatCode="_-[$€-2]\ * #,##0.00_-;_-[$€-2]\ * #,##0.00\-;_-[$€-2]\ * \-??_-"/>
  </numFmts>
  <fonts count="58">
    <font>
      <sz val="10"/>
      <name val="Arial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sz val="10"/>
      <name val="Arial"/>
      <family val="2"/>
    </font>
    <font>
      <b/>
      <vertAlign val="superscript"/>
      <sz val="10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</font>
    <font>
      <sz val="10"/>
      <name val="Univers (W1)"/>
    </font>
    <font>
      <sz val="10"/>
      <color indexed="64"/>
      <name val="Arial"/>
      <family val="2"/>
    </font>
    <font>
      <sz val="10"/>
      <name val="Tahoma"/>
      <family val="2"/>
    </font>
    <font>
      <sz val="10"/>
      <name val="Univers (W1)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1"/>
      <color theme="0"/>
      <name val="Calibri"/>
      <family val="2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8"/>
      <name val="Arial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0"/>
      <color rgb="FF000000"/>
      <name val="Arial"/>
      <family val="2"/>
    </font>
    <font>
      <sz val="11"/>
      <color rgb="FF000000"/>
      <name val="Aptos"/>
      <family val="2"/>
    </font>
    <font>
      <sz val="11"/>
      <color rgb="FF000000"/>
      <name val="Proxima-Nova"/>
      <family val="2"/>
      <charset val="1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42"/>
      </patternFill>
    </fill>
    <fill>
      <patternFill patternType="solid">
        <fgColor indexed="42"/>
        <bgColor indexed="27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27"/>
      </patternFill>
    </fill>
    <fill>
      <patternFill patternType="solid">
        <fgColor indexed="27"/>
        <bgColor indexed="41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0"/>
        <bgColor indexed="21"/>
      </patternFill>
    </fill>
    <fill>
      <patternFill patternType="solid">
        <fgColor indexed="36"/>
      </patternFill>
    </fill>
    <fill>
      <patternFill patternType="solid">
        <fgColor indexed="20"/>
        <bgColor indexed="36"/>
      </patternFill>
    </fill>
    <fill>
      <patternFill patternType="solid">
        <fgColor indexed="49"/>
      </patternFill>
    </fill>
    <fill>
      <patternFill patternType="solid">
        <fgColor indexed="49"/>
        <bgColor indexed="40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62"/>
        <bgColor indexed="56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57"/>
      </patternFill>
    </fill>
    <fill>
      <patternFill patternType="solid">
        <fgColor indexed="57"/>
        <bgColor indexed="21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56A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rgb="FF000000"/>
      </patternFill>
    </fill>
    <fill>
      <patternFill patternType="solid">
        <fgColor rgb="FFFFFFFF"/>
        <bgColor rgb="FF000000"/>
      </patternFill>
    </fill>
  </fills>
  <borders count="1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07">
    <xf numFmtId="0" fontId="0" fillId="0" borderId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3" fillId="38" borderId="1" applyNumberFormat="0" applyAlignment="0" applyProtection="0"/>
    <xf numFmtId="0" fontId="13" fillId="39" borderId="1" applyNumberFormat="0" applyAlignment="0" applyProtection="0"/>
    <xf numFmtId="0" fontId="14" fillId="40" borderId="2" applyNumberFormat="0" applyAlignment="0" applyProtection="0"/>
    <xf numFmtId="0" fontId="14" fillId="41" borderId="2" applyNumberFormat="0" applyAlignment="0" applyProtection="0"/>
    <xf numFmtId="164" fontId="3" fillId="0" borderId="0" applyFont="0" applyFill="0" applyBorder="0" applyAlignment="0" applyProtection="0"/>
    <xf numFmtId="168" fontId="3" fillId="0" borderId="0" applyFill="0" applyBorder="0" applyAlignment="0" applyProtection="0"/>
    <xf numFmtId="167" fontId="3" fillId="0" borderId="0" applyFont="0" applyFill="0" applyBorder="0" applyAlignment="0" applyProtection="0"/>
    <xf numFmtId="0" fontId="15" fillId="0" borderId="3" applyNumberFormat="0" applyFill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12" borderId="1" applyNumberFormat="0" applyAlignment="0" applyProtection="0"/>
    <xf numFmtId="0" fontId="17" fillId="13" borderId="1" applyNumberFormat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3" fillId="47" borderId="12" applyNumberFormat="0" applyFont="0" applyAlignment="0" applyProtection="0"/>
    <xf numFmtId="0" fontId="3" fillId="44" borderId="7" applyNumberFormat="0" applyFont="0" applyAlignment="0" applyProtection="0"/>
    <xf numFmtId="0" fontId="3" fillId="45" borderId="7" applyNumberFormat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4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1" fillId="0" borderId="0"/>
    <xf numFmtId="0" fontId="3" fillId="0" borderId="0"/>
    <xf numFmtId="0" fontId="3" fillId="0" borderId="0"/>
    <xf numFmtId="0" fontId="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29" fillId="0" borderId="0"/>
    <xf numFmtId="0" fontId="29" fillId="0" borderId="0"/>
    <xf numFmtId="0" fontId="1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0" borderId="0"/>
    <xf numFmtId="0" fontId="3" fillId="0" borderId="0"/>
    <xf numFmtId="0" fontId="3" fillId="0" borderId="0"/>
    <xf numFmtId="0" fontId="30" fillId="0" borderId="0"/>
    <xf numFmtId="0" fontId="3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23" fillId="0" borderId="0" applyNumberFormat="0" applyFill="0" applyBorder="0" applyAlignment="0" applyProtection="0"/>
    <xf numFmtId="0" fontId="24" fillId="0" borderId="8" applyNumberFormat="0" applyFill="0" applyAlignment="0" applyProtection="0"/>
    <xf numFmtId="0" fontId="25" fillId="38" borderId="9" applyNumberFormat="0" applyAlignment="0" applyProtection="0"/>
    <xf numFmtId="0" fontId="25" fillId="39" borderId="9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8" fillId="0" borderId="0"/>
    <xf numFmtId="0" fontId="48" fillId="0" borderId="0"/>
    <xf numFmtId="0" fontId="50" fillId="0" borderId="0"/>
    <xf numFmtId="0" fontId="51" fillId="0" borderId="0"/>
    <xf numFmtId="0" fontId="1" fillId="0" borderId="0"/>
  </cellStyleXfs>
  <cellXfs count="223">
    <xf numFmtId="0" fontId="0" fillId="0" borderId="0" xfId="0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46" borderId="0" xfId="0" applyFont="1" applyFill="1"/>
    <xf numFmtId="0" fontId="0" fillId="0" borderId="0" xfId="0" applyAlignment="1">
      <alignment horizontal="center"/>
    </xf>
    <xf numFmtId="0" fontId="6" fillId="48" borderId="0" xfId="0" applyFont="1" applyFill="1"/>
    <xf numFmtId="0" fontId="6" fillId="48" borderId="0" xfId="0" applyFont="1" applyFill="1" applyAlignment="1">
      <alignment horizontal="center"/>
    </xf>
    <xf numFmtId="0" fontId="7" fillId="49" borderId="0" xfId="0" applyFont="1" applyFill="1"/>
    <xf numFmtId="0" fontId="6" fillId="48" borderId="0" xfId="0" applyFont="1" applyFill="1" applyAlignment="1">
      <alignment horizontal="left"/>
    </xf>
    <xf numFmtId="0" fontId="0" fillId="48" borderId="0" xfId="0" applyFill="1"/>
    <xf numFmtId="0" fontId="6" fillId="50" borderId="0" xfId="0" applyFont="1" applyFill="1"/>
    <xf numFmtId="0" fontId="0" fillId="50" borderId="0" xfId="0" applyFill="1"/>
    <xf numFmtId="0" fontId="8" fillId="48" borderId="0" xfId="0" applyFont="1" applyFill="1" applyAlignment="1">
      <alignment horizontal="left"/>
    </xf>
    <xf numFmtId="0" fontId="9" fillId="0" borderId="0" xfId="0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left"/>
    </xf>
    <xf numFmtId="0" fontId="34" fillId="0" borderId="0" xfId="0" applyFont="1"/>
    <xf numFmtId="0" fontId="34" fillId="0" borderId="0" xfId="84" applyFont="1" applyAlignment="1">
      <alignment horizontal="left" vertical="center"/>
    </xf>
    <xf numFmtId="0" fontId="34" fillId="0" borderId="0" xfId="84" applyFont="1"/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84" applyFont="1" applyAlignment="1">
      <alignment horizontal="left"/>
    </xf>
    <xf numFmtId="0" fontId="34" fillId="0" borderId="0" xfId="0" applyFont="1" applyAlignment="1">
      <alignment horizontal="left"/>
    </xf>
    <xf numFmtId="0" fontId="35" fillId="0" borderId="0" xfId="0" applyFont="1" applyAlignment="1">
      <alignment horizontal="left" vertical="center"/>
    </xf>
    <xf numFmtId="0" fontId="34" fillId="0" borderId="0" xfId="0" applyFont="1" applyAlignment="1">
      <alignment horizontal="right" vertical="center"/>
    </xf>
    <xf numFmtId="0" fontId="36" fillId="0" borderId="0" xfId="84" applyFont="1"/>
    <xf numFmtId="0" fontId="36" fillId="0" borderId="0" xfId="84" applyFont="1" applyAlignment="1">
      <alignment horizontal="left"/>
    </xf>
    <xf numFmtId="0" fontId="37" fillId="0" borderId="0" xfId="84" applyFont="1"/>
    <xf numFmtId="0" fontId="35" fillId="0" borderId="0" xfId="0" applyFont="1" applyAlignment="1">
      <alignment horizontal="left"/>
    </xf>
    <xf numFmtId="166" fontId="34" fillId="0" borderId="0" xfId="0" applyNumberFormat="1" applyFont="1"/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0" fontId="7" fillId="0" borderId="0" xfId="0" applyFont="1"/>
    <xf numFmtId="0" fontId="34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35" fillId="0" borderId="0" xfId="0" applyFont="1"/>
    <xf numFmtId="0" fontId="34" fillId="48" borderId="0" xfId="0" applyFont="1" applyFill="1" applyAlignment="1">
      <alignment horizontal="center"/>
    </xf>
    <xf numFmtId="0" fontId="34" fillId="0" borderId="0" xfId="0" applyFont="1" applyAlignment="1">
      <alignment horizontal="right"/>
    </xf>
    <xf numFmtId="0" fontId="34" fillId="48" borderId="0" xfId="0" applyFont="1" applyFill="1" applyAlignment="1">
      <alignment horizontal="left"/>
    </xf>
    <xf numFmtId="0" fontId="34" fillId="48" borderId="0" xfId="0" applyFont="1" applyFill="1"/>
    <xf numFmtId="0" fontId="34" fillId="48" borderId="0" xfId="0" applyFont="1" applyFill="1" applyAlignment="1">
      <alignment horizontal="right"/>
    </xf>
    <xf numFmtId="2" fontId="34" fillId="48" borderId="0" xfId="0" applyNumberFormat="1" applyFont="1" applyFill="1" applyAlignment="1">
      <alignment horizontal="center"/>
    </xf>
    <xf numFmtId="2" fontId="35" fillId="48" borderId="0" xfId="0" applyNumberFormat="1" applyFont="1" applyFill="1" applyAlignment="1">
      <alignment horizontal="center"/>
    </xf>
    <xf numFmtId="2" fontId="34" fillId="0" borderId="0" xfId="0" applyNumberFormat="1" applyFont="1" applyAlignment="1">
      <alignment horizontal="center"/>
    </xf>
    <xf numFmtId="0" fontId="38" fillId="48" borderId="0" xfId="0" applyFont="1" applyFill="1"/>
    <xf numFmtId="0" fontId="38" fillId="48" borderId="0" xfId="0" applyFont="1" applyFill="1" applyAlignment="1">
      <alignment horizontal="center"/>
    </xf>
    <xf numFmtId="2" fontId="34" fillId="48" borderId="0" xfId="0" applyNumberFormat="1" applyFont="1" applyFill="1" applyAlignment="1">
      <alignment horizontal="right"/>
    </xf>
    <xf numFmtId="2" fontId="34" fillId="0" borderId="0" xfId="0" applyNumberFormat="1" applyFont="1" applyAlignment="1">
      <alignment horizontal="right"/>
    </xf>
    <xf numFmtId="0" fontId="39" fillId="51" borderId="0" xfId="0" applyFont="1" applyFill="1" applyAlignment="1">
      <alignment horizontal="left"/>
    </xf>
    <xf numFmtId="0" fontId="40" fillId="51" borderId="0" xfId="0" applyFont="1" applyFill="1"/>
    <xf numFmtId="0" fontId="40" fillId="51" borderId="0" xfId="0" applyFont="1" applyFill="1" applyAlignment="1">
      <alignment horizontal="left"/>
    </xf>
    <xf numFmtId="0" fontId="40" fillId="51" borderId="0" xfId="0" applyFont="1" applyFill="1" applyAlignment="1">
      <alignment horizontal="center"/>
    </xf>
    <xf numFmtId="0" fontId="39" fillId="51" borderId="0" xfId="0" applyFont="1" applyFill="1" applyAlignment="1">
      <alignment horizontal="center"/>
    </xf>
    <xf numFmtId="0" fontId="41" fillId="51" borderId="0" xfId="0" applyFont="1" applyFill="1"/>
    <xf numFmtId="0" fontId="41" fillId="0" borderId="0" xfId="0" applyFont="1"/>
    <xf numFmtId="0" fontId="39" fillId="51" borderId="0" xfId="0" applyFont="1" applyFill="1"/>
    <xf numFmtId="0" fontId="42" fillId="51" borderId="0" xfId="0" applyFont="1" applyFill="1" applyAlignment="1">
      <alignment horizontal="left"/>
    </xf>
    <xf numFmtId="0" fontId="43" fillId="51" borderId="0" xfId="0" applyFont="1" applyFill="1"/>
    <xf numFmtId="0" fontId="43" fillId="51" borderId="0" xfId="0" applyFont="1" applyFill="1" applyAlignment="1">
      <alignment horizontal="left"/>
    </xf>
    <xf numFmtId="0" fontId="43" fillId="51" borderId="0" xfId="0" applyFont="1" applyFill="1" applyAlignment="1">
      <alignment horizontal="center"/>
    </xf>
    <xf numFmtId="0" fontId="42" fillId="51" borderId="0" xfId="0" applyFont="1" applyFill="1"/>
    <xf numFmtId="0" fontId="43" fillId="51" borderId="0" xfId="0" applyFont="1" applyFill="1" applyAlignment="1">
      <alignment horizontal="right"/>
    </xf>
    <xf numFmtId="0" fontId="42" fillId="51" borderId="0" xfId="0" applyFont="1" applyFill="1" applyAlignment="1">
      <alignment horizontal="right"/>
    </xf>
    <xf numFmtId="0" fontId="42" fillId="51" borderId="0" xfId="0" applyFont="1" applyFill="1" applyAlignment="1">
      <alignment horizontal="center"/>
    </xf>
    <xf numFmtId="2" fontId="42" fillId="51" borderId="0" xfId="0" applyNumberFormat="1" applyFont="1" applyFill="1" applyAlignment="1">
      <alignment horizontal="right"/>
    </xf>
    <xf numFmtId="2" fontId="42" fillId="51" borderId="0" xfId="0" applyNumberFormat="1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0" fontId="42" fillId="51" borderId="0" xfId="233" applyFont="1" applyFill="1" applyAlignment="1">
      <alignment horizontal="left" textRotation="90"/>
    </xf>
    <xf numFmtId="0" fontId="42" fillId="51" borderId="0" xfId="233" applyFont="1" applyFill="1" applyAlignment="1">
      <alignment horizontal="center" textRotation="90"/>
    </xf>
    <xf numFmtId="0" fontId="35" fillId="0" borderId="0" xfId="84" applyFont="1" applyAlignment="1">
      <alignment horizontal="left"/>
    </xf>
    <xf numFmtId="0" fontId="35" fillId="0" borderId="0" xfId="84" applyFont="1"/>
    <xf numFmtId="0" fontId="42" fillId="51" borderId="10" xfId="233" applyFont="1" applyFill="1" applyBorder="1" applyAlignment="1">
      <alignment horizontal="center" textRotation="90"/>
    </xf>
    <xf numFmtId="0" fontId="42" fillId="51" borderId="11" xfId="233" applyFont="1" applyFill="1" applyBorder="1" applyAlignment="1">
      <alignment horizontal="center" textRotation="90"/>
    </xf>
    <xf numFmtId="0" fontId="34" fillId="0" borderId="10" xfId="84" applyFont="1" applyBorder="1"/>
    <xf numFmtId="0" fontId="34" fillId="0" borderId="11" xfId="84" applyFont="1" applyBorder="1"/>
    <xf numFmtId="0" fontId="34" fillId="0" borderId="10" xfId="84" applyFont="1" applyBorder="1" applyAlignment="1">
      <alignment horizontal="left"/>
    </xf>
    <xf numFmtId="0" fontId="34" fillId="0" borderId="10" xfId="0" applyFont="1" applyBorder="1"/>
    <xf numFmtId="0" fontId="34" fillId="0" borderId="11" xfId="0" applyFont="1" applyBorder="1"/>
    <xf numFmtId="0" fontId="34" fillId="0" borderId="10" xfId="0" applyFont="1" applyBorder="1" applyAlignment="1">
      <alignment horizontal="left"/>
    </xf>
    <xf numFmtId="0" fontId="34" fillId="0" borderId="11" xfId="0" applyFont="1" applyBorder="1" applyAlignment="1">
      <alignment horizontal="left"/>
    </xf>
    <xf numFmtId="0" fontId="36" fillId="0" borderId="10" xfId="84" applyFont="1" applyBorder="1"/>
    <xf numFmtId="0" fontId="36" fillId="0" borderId="11" xfId="84" applyFont="1" applyBorder="1"/>
    <xf numFmtId="0" fontId="34" fillId="0" borderId="11" xfId="84" applyFont="1" applyBorder="1" applyAlignment="1">
      <alignment horizontal="left"/>
    </xf>
    <xf numFmtId="0" fontId="37" fillId="0" borderId="10" xfId="84" applyFont="1" applyBorder="1"/>
    <xf numFmtId="0" fontId="37" fillId="0" borderId="11" xfId="84" applyFont="1" applyBorder="1"/>
    <xf numFmtId="0" fontId="34" fillId="0" borderId="11" xfId="0" applyFont="1" applyBorder="1" applyAlignment="1">
      <alignment horizontal="right" vertical="center"/>
    </xf>
    <xf numFmtId="0" fontId="34" fillId="0" borderId="10" xfId="0" applyFont="1" applyBorder="1" applyAlignment="1">
      <alignment horizontal="right" vertical="center"/>
    </xf>
    <xf numFmtId="0" fontId="35" fillId="0" borderId="0" xfId="84" applyFont="1" applyAlignment="1">
      <alignment vertical="center"/>
    </xf>
    <xf numFmtId="0" fontId="34" fillId="0" borderId="0" xfId="84" applyFont="1" applyAlignment="1">
      <alignment vertical="center"/>
    </xf>
    <xf numFmtId="0" fontId="34" fillId="0" borderId="10" xfId="84" applyFont="1" applyBorder="1" applyAlignment="1">
      <alignment vertical="center"/>
    </xf>
    <xf numFmtId="0" fontId="34" fillId="0" borderId="11" xfId="84" applyFont="1" applyBorder="1" applyAlignment="1">
      <alignment vertical="center"/>
    </xf>
    <xf numFmtId="0" fontId="34" fillId="0" borderId="11" xfId="0" applyFont="1" applyBorder="1" applyAlignment="1">
      <alignment horizontal="right"/>
    </xf>
    <xf numFmtId="0" fontId="34" fillId="0" borderId="10" xfId="0" applyFont="1" applyBorder="1" applyAlignment="1">
      <alignment horizontal="right"/>
    </xf>
    <xf numFmtId="0" fontId="42" fillId="51" borderId="0" xfId="0" applyFont="1" applyFill="1" applyAlignment="1">
      <alignment horizontal="right" textRotation="90"/>
    </xf>
    <xf numFmtId="0" fontId="42" fillId="51" borderId="10" xfId="0" applyFont="1" applyFill="1" applyBorder="1" applyAlignment="1">
      <alignment horizontal="right" textRotation="90"/>
    </xf>
    <xf numFmtId="0" fontId="42" fillId="51" borderId="11" xfId="0" applyFont="1" applyFill="1" applyBorder="1" applyAlignment="1">
      <alignment horizontal="right" textRotation="90"/>
    </xf>
    <xf numFmtId="166" fontId="34" fillId="0" borderId="0" xfId="0" applyNumberFormat="1" applyFont="1" applyAlignment="1">
      <alignment horizontal="right"/>
    </xf>
    <xf numFmtId="1" fontId="34" fillId="0" borderId="0" xfId="0" applyNumberFormat="1" applyFont="1" applyAlignment="1">
      <alignment horizontal="right"/>
    </xf>
    <xf numFmtId="49" fontId="34" fillId="0" borderId="0" xfId="0" applyNumberFormat="1" applyFont="1" applyAlignment="1">
      <alignment horizontal="right"/>
    </xf>
    <xf numFmtId="3" fontId="42" fillId="51" borderId="0" xfId="0" applyNumberFormat="1" applyFont="1" applyFill="1" applyAlignment="1">
      <alignment horizontal="right" textRotation="90"/>
    </xf>
    <xf numFmtId="3" fontId="34" fillId="0" borderId="0" xfId="0" applyNumberFormat="1" applyFont="1" applyAlignment="1">
      <alignment horizontal="right"/>
    </xf>
    <xf numFmtId="3" fontId="34" fillId="0" borderId="0" xfId="0" applyNumberFormat="1" applyFont="1" applyAlignment="1">
      <alignment horizontal="right" vertical="center"/>
    </xf>
    <xf numFmtId="0" fontId="41" fillId="51" borderId="0" xfId="0" applyFont="1" applyFill="1" applyAlignment="1">
      <alignment horizontal="left"/>
    </xf>
    <xf numFmtId="0" fontId="41" fillId="51" borderId="0" xfId="0" applyFont="1" applyFill="1" applyAlignment="1">
      <alignment horizontal="center"/>
    </xf>
    <xf numFmtId="0" fontId="44" fillId="0" borderId="0" xfId="84" applyFont="1" applyAlignment="1">
      <alignment horizontal="left"/>
    </xf>
    <xf numFmtId="0" fontId="45" fillId="0" borderId="0" xfId="84" applyFont="1"/>
    <xf numFmtId="0" fontId="44" fillId="0" borderId="0" xfId="84" applyFont="1"/>
    <xf numFmtId="0" fontId="44" fillId="0" borderId="10" xfId="84" applyFont="1" applyBorder="1"/>
    <xf numFmtId="0" fontId="44" fillId="0" borderId="11" xfId="84" applyFont="1" applyBorder="1"/>
    <xf numFmtId="0" fontId="44" fillId="0" borderId="0" xfId="0" applyFont="1" applyAlignment="1">
      <alignment horizontal="left"/>
    </xf>
    <xf numFmtId="0" fontId="44" fillId="0" borderId="0" xfId="0" applyFont="1" applyAlignment="1">
      <alignment horizontal="right"/>
    </xf>
    <xf numFmtId="0" fontId="44" fillId="0" borderId="11" xfId="0" applyFont="1" applyBorder="1" applyAlignment="1">
      <alignment horizontal="right"/>
    </xf>
    <xf numFmtId="0" fontId="44" fillId="0" borderId="0" xfId="0" applyFont="1"/>
    <xf numFmtId="0" fontId="44" fillId="0" borderId="10" xfId="84" applyFont="1" applyBorder="1" applyAlignment="1">
      <alignment horizontal="left"/>
    </xf>
    <xf numFmtId="0" fontId="42" fillId="51" borderId="0" xfId="0" applyFont="1" applyFill="1" applyAlignment="1">
      <alignment textRotation="90"/>
    </xf>
    <xf numFmtId="0" fontId="46" fillId="52" borderId="13" xfId="0" applyFont="1" applyFill="1" applyBorder="1"/>
    <xf numFmtId="0" fontId="47" fillId="53" borderId="13" xfId="0" applyFont="1" applyFill="1" applyBorder="1"/>
    <xf numFmtId="0" fontId="47" fillId="0" borderId="13" xfId="0" applyFont="1" applyBorder="1"/>
    <xf numFmtId="0" fontId="42" fillId="51" borderId="0" xfId="233" applyFont="1" applyFill="1" applyAlignment="1">
      <alignment horizontal="right" textRotation="90"/>
    </xf>
    <xf numFmtId="0" fontId="42" fillId="51" borderId="10" xfId="233" applyFont="1" applyFill="1" applyBorder="1" applyAlignment="1">
      <alignment horizontal="right" textRotation="90"/>
    </xf>
    <xf numFmtId="0" fontId="42" fillId="51" borderId="11" xfId="233" applyFont="1" applyFill="1" applyBorder="1" applyAlignment="1">
      <alignment horizontal="right" textRotation="90"/>
    </xf>
    <xf numFmtId="0" fontId="35" fillId="0" borderId="0" xfId="0" applyFont="1" applyAlignment="1">
      <alignment horizontal="right" textRotation="90"/>
    </xf>
    <xf numFmtId="0" fontId="34" fillId="0" borderId="10" xfId="0" applyFont="1" applyBorder="1" applyAlignment="1">
      <alignment vertical="center"/>
    </xf>
    <xf numFmtId="2" fontId="42" fillId="51" borderId="0" xfId="0" applyNumberFormat="1" applyFont="1" applyFill="1" applyAlignment="1">
      <alignment horizontal="right" textRotation="90"/>
    </xf>
    <xf numFmtId="2" fontId="34" fillId="0" borderId="0" xfId="0" applyNumberFormat="1" applyFont="1" applyAlignment="1">
      <alignment horizontal="right" vertical="center"/>
    </xf>
    <xf numFmtId="1" fontId="42" fillId="51" borderId="0" xfId="0" applyNumberFormat="1" applyFont="1" applyFill="1" applyAlignment="1">
      <alignment horizontal="right" textRotation="90"/>
    </xf>
    <xf numFmtId="1" fontId="34" fillId="0" borderId="0" xfId="0" applyNumberFormat="1" applyFont="1" applyAlignment="1">
      <alignment horizontal="right" vertical="center"/>
    </xf>
    <xf numFmtId="0" fontId="46" fillId="52" borderId="14" xfId="0" applyFont="1" applyFill="1" applyBorder="1"/>
    <xf numFmtId="0" fontId="47" fillId="53" borderId="14" xfId="0" applyFont="1" applyFill="1" applyBorder="1"/>
    <xf numFmtId="0" fontId="47" fillId="0" borderId="14" xfId="0" applyFont="1" applyBorder="1"/>
    <xf numFmtId="2" fontId="44" fillId="48" borderId="0" xfId="0" applyNumberFormat="1" applyFont="1" applyFill="1" applyAlignment="1">
      <alignment horizontal="right"/>
    </xf>
    <xf numFmtId="0" fontId="9" fillId="48" borderId="0" xfId="0" applyFont="1" applyFill="1" applyAlignment="1">
      <alignment horizontal="left"/>
    </xf>
    <xf numFmtId="0" fontId="9" fillId="48" borderId="0" xfId="0" applyFont="1" applyFill="1"/>
    <xf numFmtId="0" fontId="9" fillId="48" borderId="0" xfId="0" applyFont="1" applyFill="1" applyAlignment="1">
      <alignment horizont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34" fillId="54" borderId="0" xfId="0" applyFont="1" applyFill="1"/>
    <xf numFmtId="0" fontId="34" fillId="54" borderId="0" xfId="0" applyFont="1" applyFill="1" applyAlignment="1">
      <alignment horizontal="left"/>
    </xf>
    <xf numFmtId="0" fontId="35" fillId="51" borderId="0" xfId="233" applyFont="1" applyFill="1" applyAlignment="1">
      <alignment horizontal="right" textRotation="90"/>
    </xf>
    <xf numFmtId="0" fontId="35" fillId="51" borderId="10" xfId="233" applyFont="1" applyFill="1" applyBorder="1" applyAlignment="1">
      <alignment horizontal="right" textRotation="90"/>
    </xf>
    <xf numFmtId="0" fontId="35" fillId="51" borderId="11" xfId="233" applyFont="1" applyFill="1" applyBorder="1" applyAlignment="1">
      <alignment horizontal="right" textRotation="90"/>
    </xf>
    <xf numFmtId="0" fontId="35" fillId="51" borderId="0" xfId="0" applyFont="1" applyFill="1" applyAlignment="1">
      <alignment horizontal="right" textRotation="90"/>
    </xf>
    <xf numFmtId="0" fontId="35" fillId="51" borderId="11" xfId="0" applyFont="1" applyFill="1" applyBorder="1" applyAlignment="1">
      <alignment horizontal="right" textRotation="90"/>
    </xf>
    <xf numFmtId="3" fontId="35" fillId="51" borderId="0" xfId="0" applyNumberFormat="1" applyFont="1" applyFill="1" applyAlignment="1">
      <alignment horizontal="right" textRotation="90"/>
    </xf>
    <xf numFmtId="2" fontId="35" fillId="51" borderId="0" xfId="0" applyNumberFormat="1" applyFont="1" applyFill="1" applyAlignment="1">
      <alignment horizontal="right" textRotation="90"/>
    </xf>
    <xf numFmtId="0" fontId="35" fillId="51" borderId="10" xfId="0" applyFont="1" applyFill="1" applyBorder="1" applyAlignment="1">
      <alignment horizontal="right" textRotation="90"/>
    </xf>
    <xf numFmtId="0" fontId="34" fillId="55" borderId="0" xfId="0" applyFont="1" applyFill="1"/>
    <xf numFmtId="0" fontId="34" fillId="55" borderId="0" xfId="0" applyFont="1" applyFill="1" applyAlignment="1">
      <alignment horizontal="left"/>
    </xf>
    <xf numFmtId="0" fontId="34" fillId="55" borderId="0" xfId="0" applyFont="1" applyFill="1" applyAlignment="1">
      <alignment vertical="center"/>
    </xf>
    <xf numFmtId="0" fontId="34" fillId="55" borderId="0" xfId="0" applyFont="1" applyFill="1" applyAlignment="1">
      <alignment horizontal="left" vertical="center"/>
    </xf>
    <xf numFmtId="0" fontId="34" fillId="54" borderId="0" xfId="0" applyFont="1" applyFill="1" applyAlignment="1">
      <alignment vertical="center"/>
    </xf>
    <xf numFmtId="0" fontId="34" fillId="54" borderId="0" xfId="0" applyFont="1" applyFill="1" applyAlignment="1">
      <alignment horizontal="left" vertical="center"/>
    </xf>
    <xf numFmtId="0" fontId="0" fillId="54" borderId="0" xfId="0" applyFill="1"/>
    <xf numFmtId="0" fontId="9" fillId="0" borderId="0" xfId="0" applyFont="1" applyAlignment="1">
      <alignment horizontal="right"/>
    </xf>
    <xf numFmtId="0" fontId="9" fillId="48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2" fontId="0" fillId="0" borderId="0" xfId="0" applyNumberFormat="1"/>
    <xf numFmtId="0" fontId="42" fillId="0" borderId="0" xfId="0" applyFont="1" applyAlignment="1">
      <alignment horizontal="right"/>
    </xf>
    <xf numFmtId="0" fontId="42" fillId="51" borderId="0" xfId="84" applyFont="1" applyFill="1" applyAlignment="1">
      <alignment horizontal="right"/>
    </xf>
    <xf numFmtId="0" fontId="42" fillId="51" borderId="10" xfId="84" applyFont="1" applyFill="1" applyBorder="1" applyAlignment="1">
      <alignment horizontal="right"/>
    </xf>
    <xf numFmtId="0" fontId="42" fillId="51" borderId="11" xfId="84" applyFont="1" applyFill="1" applyBorder="1" applyAlignment="1">
      <alignment horizontal="right"/>
    </xf>
    <xf numFmtId="0" fontId="42" fillId="51" borderId="11" xfId="0" applyFont="1" applyFill="1" applyBorder="1" applyAlignment="1">
      <alignment horizontal="right"/>
    </xf>
    <xf numFmtId="3" fontId="42" fillId="51" borderId="0" xfId="0" applyNumberFormat="1" applyFont="1" applyFill="1" applyAlignment="1">
      <alignment horizontal="right"/>
    </xf>
    <xf numFmtId="0" fontId="42" fillId="51" borderId="10" xfId="0" applyFont="1" applyFill="1" applyBorder="1" applyAlignment="1">
      <alignment horizontal="right"/>
    </xf>
    <xf numFmtId="0" fontId="34" fillId="0" borderId="10" xfId="0" applyFont="1" applyBorder="1" applyAlignment="1">
      <alignment horizontal="left" vertical="center"/>
    </xf>
    <xf numFmtId="0" fontId="35" fillId="0" borderId="0" xfId="0" applyFont="1" applyAlignment="1">
      <alignment vertical="center"/>
    </xf>
    <xf numFmtId="0" fontId="34" fillId="0" borderId="11" xfId="0" applyFont="1" applyBorder="1" applyAlignment="1">
      <alignment vertical="center"/>
    </xf>
    <xf numFmtId="165" fontId="34" fillId="0" borderId="0" xfId="0" applyNumberFormat="1" applyFont="1" applyAlignment="1">
      <alignment horizontal="right" vertical="center"/>
    </xf>
    <xf numFmtId="0" fontId="35" fillId="0" borderId="10" xfId="0" applyFont="1" applyBorder="1" applyAlignment="1">
      <alignment horizontal="right" vertical="center"/>
    </xf>
    <xf numFmtId="165" fontId="34" fillId="0" borderId="11" xfId="0" applyNumberFormat="1" applyFont="1" applyBorder="1" applyAlignment="1">
      <alignment horizontal="right" vertical="center"/>
    </xf>
    <xf numFmtId="0" fontId="34" fillId="0" borderId="11" xfId="0" applyFont="1" applyBorder="1" applyAlignment="1">
      <alignment horizontal="left" vertical="center"/>
    </xf>
    <xf numFmtId="0" fontId="34" fillId="0" borderId="10" xfId="232" applyFont="1" applyBorder="1" applyAlignment="1">
      <alignment vertical="center"/>
    </xf>
    <xf numFmtId="0" fontId="34" fillId="0" borderId="11" xfId="232" applyFont="1" applyBorder="1" applyAlignment="1">
      <alignment vertical="center"/>
    </xf>
    <xf numFmtId="0" fontId="8" fillId="0" borderId="10" xfId="0" applyFont="1" applyBorder="1" applyAlignment="1">
      <alignment horizontal="center" vertical="center"/>
    </xf>
    <xf numFmtId="0" fontId="42" fillId="51" borderId="0" xfId="84" applyFont="1" applyFill="1" applyAlignment="1">
      <alignment horizontal="left"/>
    </xf>
    <xf numFmtId="0" fontId="9" fillId="0" borderId="0" xfId="0" applyFont="1" applyAlignment="1">
      <alignment horizontal="right" vertical="center"/>
    </xf>
    <xf numFmtId="0" fontId="43" fillId="0" borderId="0" xfId="0" applyFont="1" applyAlignment="1">
      <alignment horizontal="right"/>
    </xf>
    <xf numFmtId="0" fontId="42" fillId="0" borderId="0" xfId="0" applyFont="1" applyAlignment="1">
      <alignment horizontal="right" textRotation="90"/>
    </xf>
    <xf numFmtId="0" fontId="42" fillId="51" borderId="0" xfId="233" applyFont="1" applyFill="1" applyAlignment="1">
      <alignment horizontal="left"/>
    </xf>
    <xf numFmtId="0" fontId="34" fillId="0" borderId="0" xfId="84" applyFont="1" applyAlignment="1">
      <alignment horizontal="center"/>
    </xf>
    <xf numFmtId="0" fontId="34" fillId="0" borderId="0" xfId="84" applyFont="1" applyAlignment="1">
      <alignment horizontal="center" vertical="center"/>
    </xf>
    <xf numFmtId="0" fontId="51" fillId="0" borderId="0" xfId="305"/>
    <xf numFmtId="0" fontId="43" fillId="0" borderId="0" xfId="0" applyFont="1"/>
    <xf numFmtId="0" fontId="43" fillId="0" borderId="0" xfId="0" applyFont="1" applyAlignment="1">
      <alignment horizontal="left" vertical="center"/>
    </xf>
    <xf numFmtId="0" fontId="34" fillId="48" borderId="0" xfId="84" applyFont="1" applyFill="1" applyAlignment="1">
      <alignment horizontal="center"/>
    </xf>
    <xf numFmtId="0" fontId="52" fillId="0" borderId="15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3" fillId="0" borderId="0" xfId="0" applyFont="1"/>
    <xf numFmtId="0" fontId="52" fillId="0" borderId="15" xfId="0" applyFont="1" applyBorder="1" applyAlignment="1">
      <alignment horizontal="left" vertical="top"/>
    </xf>
    <xf numFmtId="0" fontId="6" fillId="51" borderId="0" xfId="0" applyFont="1" applyFill="1" applyAlignment="1">
      <alignment horizontal="right"/>
    </xf>
    <xf numFmtId="0" fontId="9" fillId="51" borderId="0" xfId="0" applyFont="1" applyFill="1" applyAlignment="1">
      <alignment horizontal="right"/>
    </xf>
    <xf numFmtId="3" fontId="9" fillId="0" borderId="0" xfId="0" applyNumberFormat="1" applyFont="1"/>
    <xf numFmtId="0" fontId="54" fillId="56" borderId="15" xfId="0" applyFont="1" applyFill="1" applyBorder="1" applyAlignment="1">
      <alignment textRotation="90"/>
    </xf>
    <xf numFmtId="0" fontId="54" fillId="56" borderId="16" xfId="0" applyFont="1" applyFill="1" applyBorder="1" applyAlignment="1">
      <alignment textRotation="90"/>
    </xf>
    <xf numFmtId="0" fontId="54" fillId="56" borderId="17" xfId="0" applyFont="1" applyFill="1" applyBorder="1" applyAlignment="1">
      <alignment textRotation="90"/>
    </xf>
    <xf numFmtId="0" fontId="54" fillId="56" borderId="18" xfId="0" applyFont="1" applyFill="1" applyBorder="1" applyAlignment="1">
      <alignment textRotation="90"/>
    </xf>
    <xf numFmtId="0" fontId="0" fillId="56" borderId="17" xfId="0" applyFill="1" applyBorder="1"/>
    <xf numFmtId="0" fontId="0" fillId="56" borderId="18" xfId="0" applyFill="1" applyBorder="1"/>
    <xf numFmtId="0" fontId="0" fillId="57" borderId="18" xfId="0" applyFill="1" applyBorder="1"/>
    <xf numFmtId="14" fontId="0" fillId="57" borderId="18" xfId="0" applyNumberFormat="1" applyFill="1" applyBorder="1"/>
    <xf numFmtId="0" fontId="55" fillId="56" borderId="18" xfId="0" applyFont="1" applyFill="1" applyBorder="1"/>
    <xf numFmtId="0" fontId="56" fillId="0" borderId="18" xfId="0" applyFont="1" applyBorder="1"/>
    <xf numFmtId="0" fontId="55" fillId="56" borderId="17" xfId="0" applyFont="1" applyFill="1" applyBorder="1"/>
    <xf numFmtId="0" fontId="0" fillId="56" borderId="17" xfId="0" applyFill="1" applyBorder="1" applyAlignment="1">
      <alignment wrapText="1"/>
    </xf>
    <xf numFmtId="0" fontId="54" fillId="56" borderId="16" xfId="0" applyFont="1" applyFill="1" applyBorder="1" applyAlignment="1">
      <alignment textRotation="90" wrapText="1"/>
    </xf>
    <xf numFmtId="0" fontId="54" fillId="56" borderId="18" xfId="0" applyFont="1" applyFill="1" applyBorder="1" applyAlignment="1">
      <alignment textRotation="90" wrapText="1"/>
    </xf>
    <xf numFmtId="0" fontId="0" fillId="57" borderId="18" xfId="0" applyFill="1" applyBorder="1" applyAlignment="1">
      <alignment wrapText="1"/>
    </xf>
    <xf numFmtId="0" fontId="0" fillId="56" borderId="15" xfId="0" applyFill="1" applyBorder="1"/>
    <xf numFmtId="0" fontId="0" fillId="56" borderId="16" xfId="0" applyFill="1" applyBorder="1"/>
    <xf numFmtId="0" fontId="0" fillId="57" borderId="16" xfId="0" applyFill="1" applyBorder="1"/>
    <xf numFmtId="14" fontId="0" fillId="57" borderId="16" xfId="0" applyNumberFormat="1" applyFill="1" applyBorder="1"/>
    <xf numFmtId="0" fontId="57" fillId="0" borderId="0" xfId="0" applyFont="1" applyAlignment="1">
      <alignment wrapText="1"/>
    </xf>
    <xf numFmtId="0" fontId="1" fillId="0" borderId="0" xfId="306"/>
    <xf numFmtId="0" fontId="52" fillId="0" borderId="15" xfId="306" applyFont="1" applyBorder="1" applyAlignment="1">
      <alignment horizontal="center" vertical="top"/>
    </xf>
    <xf numFmtId="0" fontId="53" fillId="0" borderId="0" xfId="306" applyFont="1"/>
    <xf numFmtId="0" fontId="39" fillId="51" borderId="0" xfId="0" applyFont="1" applyFill="1" applyAlignment="1">
      <alignment horizontal="center"/>
    </xf>
    <xf numFmtId="0" fontId="42" fillId="51" borderId="0" xfId="0" applyFont="1" applyFill="1" applyAlignment="1">
      <alignment horizontal="center"/>
    </xf>
    <xf numFmtId="0" fontId="34" fillId="50" borderId="0" xfId="0" applyFont="1" applyFill="1" applyAlignment="1">
      <alignment horizontal="right"/>
    </xf>
    <xf numFmtId="0" fontId="34" fillId="50" borderId="0" xfId="0" applyFont="1" applyFill="1"/>
  </cellXfs>
  <cellStyles count="307">
    <cellStyle name="20% - Accent1 2" xfId="1" xr:uid="{380E8EA1-0C91-4F8B-93B0-C930E730EE57}"/>
    <cellStyle name="20% - Accent1 2 2" xfId="2" xr:uid="{0BD82F02-47A3-4555-B0A6-6BE935BC737A}"/>
    <cellStyle name="20% - Accent1 3" xfId="3" xr:uid="{09A68F92-683D-4CE1-ACF9-A630AB53E926}"/>
    <cellStyle name="20% - Accent2 2" xfId="4" xr:uid="{AA8A6626-2E79-440C-B9F2-DF2787DBC70E}"/>
    <cellStyle name="20% - Accent2 2 2" xfId="5" xr:uid="{EF69410D-01F0-43E6-A222-A0686433DEE3}"/>
    <cellStyle name="20% - Accent2 3" xfId="6" xr:uid="{14D9FFF7-629F-43D5-B20C-EFA4244DFFCF}"/>
    <cellStyle name="20% - Accent3 2" xfId="7" xr:uid="{1CC54529-C626-4A21-8EF4-12BB00602DA6}"/>
    <cellStyle name="20% - Accent3 2 2" xfId="8" xr:uid="{57B5D834-4576-40D0-BA51-844217587961}"/>
    <cellStyle name="20% - Accent3 3" xfId="9" xr:uid="{35A46749-BF5A-4D17-B2F6-C9009632C78B}"/>
    <cellStyle name="20% - Accent4 2" xfId="10" xr:uid="{B20E9493-6FDA-4345-B8DC-A4573136F1A7}"/>
    <cellStyle name="20% - Accent4 2 2" xfId="11" xr:uid="{70BD22B3-C038-4F9C-8895-B12BD227CE65}"/>
    <cellStyle name="20% - Accent4 3" xfId="12" xr:uid="{34D5E767-F49E-4B3A-9B6E-CD0849FCCBA6}"/>
    <cellStyle name="20% - Accent5 2" xfId="13" xr:uid="{2B4CC479-BE92-41E5-B8E1-6F8AB0584383}"/>
    <cellStyle name="20% - Accent5 2 2" xfId="14" xr:uid="{F6021D5D-BE62-4B99-80AA-CA0AB8253045}"/>
    <cellStyle name="20% - Accent5 3" xfId="15" xr:uid="{C9B9FB60-C3BB-4009-AB2C-7B30BF99E6C4}"/>
    <cellStyle name="20% - Accent6 2" xfId="16" xr:uid="{54BC61F0-8A22-41A6-A1ED-E33D9F894755}"/>
    <cellStyle name="20% - Accent6 2 2" xfId="17" xr:uid="{09754501-AC9F-45BF-8E8A-B7EE5A5AB4ED}"/>
    <cellStyle name="20% - Accent6 3" xfId="18" xr:uid="{CC51C15C-D1BD-4078-9BBB-8E88F53E50EC}"/>
    <cellStyle name="40% - Accent1 2" xfId="19" xr:uid="{1AE3E935-F5F1-46B5-B721-1F4E0F7BFE98}"/>
    <cellStyle name="40% - Accent1 2 2" xfId="20" xr:uid="{675A4EAC-EABD-41A9-A1C1-EE353A7036A5}"/>
    <cellStyle name="40% - Accent1 3" xfId="21" xr:uid="{D1865A94-6B8E-4EEC-807F-B0277C0966DC}"/>
    <cellStyle name="40% - Accent2 2" xfId="22" xr:uid="{3923FF1F-4163-4A0E-A942-31BDF2AF9082}"/>
    <cellStyle name="40% - Accent2 2 2" xfId="23" xr:uid="{A97FD21E-D7DD-4F86-A2B6-A033E63C4D1F}"/>
    <cellStyle name="40% - Accent2 3" xfId="24" xr:uid="{2A9087D8-5B0A-496A-B150-387D3571DB53}"/>
    <cellStyle name="40% - Accent3 2" xfId="25" xr:uid="{643949D8-B08A-4A5B-A36F-A9C0598A9E1A}"/>
    <cellStyle name="40% - Accent3 2 2" xfId="26" xr:uid="{C836B984-5628-401D-8163-848F556464E9}"/>
    <cellStyle name="40% - Accent3 3" xfId="27" xr:uid="{55B2C7A3-619F-4C81-9A9E-1E7F156F25D2}"/>
    <cellStyle name="40% - Accent4 2" xfId="28" xr:uid="{F5A4F644-9562-47DA-821F-5E69E13D1BCA}"/>
    <cellStyle name="40% - Accent4 2 2" xfId="29" xr:uid="{B5A27E27-C280-477F-8EED-3D8529475D3F}"/>
    <cellStyle name="40% - Accent4 3" xfId="30" xr:uid="{171EFE49-3B96-421E-BF18-990CEEFB63FD}"/>
    <cellStyle name="40% - Accent5 2" xfId="31" xr:uid="{A272689A-5A9D-4340-9242-ED6AE5999C0C}"/>
    <cellStyle name="40% - Accent5 2 2" xfId="32" xr:uid="{D3412E6A-1573-427D-9E95-04919F7FD932}"/>
    <cellStyle name="40% - Accent5 3" xfId="33" xr:uid="{11F869C7-9E47-4381-941D-22A85863F0D5}"/>
    <cellStyle name="40% - Accent6 2" xfId="34" xr:uid="{6C56119C-3C1F-450B-98FE-7FD23293C5F7}"/>
    <cellStyle name="40% - Accent6 2 2" xfId="35" xr:uid="{E10D3311-A276-4BC5-A275-993EBB4E96F5}"/>
    <cellStyle name="40% - Accent6 3" xfId="36" xr:uid="{8820528E-69CD-4DD9-B7BD-738F968E11C7}"/>
    <cellStyle name="60% - Accent1 2" xfId="37" xr:uid="{AB7B2921-E7B0-4CF9-87F2-348383B46AE5}"/>
    <cellStyle name="60% - Accent1 3" xfId="38" xr:uid="{8DFAC41E-863A-478F-A6FC-C379DD0436B8}"/>
    <cellStyle name="60% - Accent2 2" xfId="39" xr:uid="{347E216B-E98C-454D-BABE-65066CCE43A5}"/>
    <cellStyle name="60% - Accent2 3" xfId="40" xr:uid="{C7317834-8EFF-49CD-8639-6C821A48FD57}"/>
    <cellStyle name="60% - Accent3 2" xfId="41" xr:uid="{FCFE7544-48DE-4DE7-8735-E07788F8C19B}"/>
    <cellStyle name="60% - Accent3 3" xfId="42" xr:uid="{21911D4B-79A8-4F65-B826-C4D3C441E214}"/>
    <cellStyle name="60% - Accent4 2" xfId="43" xr:uid="{DDF5F304-2E3F-4C71-A6EE-2C13E1E6147B}"/>
    <cellStyle name="60% - Accent4 3" xfId="44" xr:uid="{F1262CD6-5D02-4E81-AF19-B4ED795DBEE1}"/>
    <cellStyle name="60% - Accent5 2" xfId="45" xr:uid="{AA2F9CCB-8461-4455-ADA4-A36BF27FA3C0}"/>
    <cellStyle name="60% - Accent5 3" xfId="46" xr:uid="{E36EB985-CBB8-487B-B628-5B7493E58EE3}"/>
    <cellStyle name="60% - Accent6 2" xfId="47" xr:uid="{4A80B3EE-12B6-4AF5-9020-77FF49FB1798}"/>
    <cellStyle name="60% - Accent6 3" xfId="48" xr:uid="{313C50C2-2501-41F0-9BE1-8C84DD67420F}"/>
    <cellStyle name="Accent1 2" xfId="49" xr:uid="{C4697B5C-CF59-4638-B4CF-DFB5C70F876D}"/>
    <cellStyle name="Accent1 3" xfId="50" xr:uid="{EA129D4D-D195-4C84-88E0-C10BC1C40497}"/>
    <cellStyle name="Accent2 2" xfId="51" xr:uid="{66163BD9-E6A7-4DC5-8842-44FDE755A0A9}"/>
    <cellStyle name="Accent2 3" xfId="52" xr:uid="{1EF8986A-E4E4-4E2D-9008-9CF071428259}"/>
    <cellStyle name="Accent3 2" xfId="53" xr:uid="{1A728255-F4D2-40C5-87D1-F6FB0BF9D23A}"/>
    <cellStyle name="Accent3 3" xfId="54" xr:uid="{E8DD8A00-7827-4D86-BB01-71E274734E6F}"/>
    <cellStyle name="Accent4 2" xfId="55" xr:uid="{5065BB95-CD6A-44F5-A8D6-CB3B93B3BB06}"/>
    <cellStyle name="Accent4 3" xfId="56" xr:uid="{E6330F7D-7205-40B9-B930-B6990A527CE4}"/>
    <cellStyle name="Accent5 2" xfId="57" xr:uid="{E01F829D-8CAD-4A20-B2A0-5C9910F2A989}"/>
    <cellStyle name="Accent5 3" xfId="58" xr:uid="{07B4B4EF-AEA1-42B5-8FE3-F43CC0DB1E94}"/>
    <cellStyle name="Accent6 2" xfId="59" xr:uid="{35CFFC99-11E1-4BEB-ADD2-8D28BCF01C21}"/>
    <cellStyle name="Accent6 3" xfId="60" xr:uid="{5D0140FE-6501-429B-A87C-10A8BCAEFF50}"/>
    <cellStyle name="Berekening 2" xfId="61" xr:uid="{04903A8A-621F-4D12-81BE-0C07EA42FEC2}"/>
    <cellStyle name="Berekening 3" xfId="62" xr:uid="{F6B913FC-C13B-43D3-8C6C-6F9E59F10C26}"/>
    <cellStyle name="Controlecel 2" xfId="63" xr:uid="{AC1E4C5C-3202-4A6B-8F23-51A0ECAB6FB3}"/>
    <cellStyle name="Controlecel 3" xfId="64" xr:uid="{86781D5E-D2C5-4C17-A949-58344FD76ADB}"/>
    <cellStyle name="Euro" xfId="65" xr:uid="{85FEF5DB-D359-404F-A068-AFCBC844DEE2}"/>
    <cellStyle name="Euro 2" xfId="66" xr:uid="{6BF5220E-BCA8-4CFC-8686-8B8B45D4E3F9}"/>
    <cellStyle name="Euro 3" xfId="67" xr:uid="{3CA3C4BF-6744-4519-BC0B-7ED58C0B23A8}"/>
    <cellStyle name="Gekoppelde cel 2" xfId="68" xr:uid="{E24AC634-470C-4417-AFD1-D4D4B88C5752}"/>
    <cellStyle name="Goed 2" xfId="69" xr:uid="{5AB24AE1-C4ED-4183-9B60-6207107716A6}"/>
    <cellStyle name="Goed 3" xfId="70" xr:uid="{F41BBF02-A5D5-479D-9CA6-66ADFC28DFC6}"/>
    <cellStyle name="Invoer 2" xfId="71" xr:uid="{B986466D-EB8B-4270-9FB4-E3DFCE95C2FE}"/>
    <cellStyle name="Invoer 3" xfId="72" xr:uid="{4481E7DA-54C5-42A3-AC13-62C5C2575C15}"/>
    <cellStyle name="Kop 1 2" xfId="73" xr:uid="{1A9D90AD-9FD5-40CC-B112-B52B8F3B11A1}"/>
    <cellStyle name="Kop 2 2" xfId="74" xr:uid="{A44BA0F2-5364-4BFC-B825-27ED2FDCFF7A}"/>
    <cellStyle name="Kop 3 2" xfId="75" xr:uid="{A9209587-18C4-4C77-A31A-DADD60561706}"/>
    <cellStyle name="Kop 4 2" xfId="76" xr:uid="{4BCD542A-897A-4EA3-AA3E-49778F0781AB}"/>
    <cellStyle name="Neutraal 2" xfId="77" xr:uid="{F4F0ED3F-B218-4942-8874-040534756578}"/>
    <cellStyle name="Neutraal 3" xfId="78" xr:uid="{65772CD6-46E4-44C1-A7D0-AE6F395E0D1A}"/>
    <cellStyle name="Normal" xfId="302" xr:uid="{57AAB90A-DAD3-41EC-AF5B-D885E6F84B23}"/>
    <cellStyle name="Notitie 2" xfId="79" xr:uid="{95F727FE-209F-46A5-B087-9EE2D5BB23BF}"/>
    <cellStyle name="Notitie 3" xfId="80" xr:uid="{F9123FE4-64E8-4D90-B13E-16CEB97FD3EF}"/>
    <cellStyle name="Notitie 4" xfId="81" xr:uid="{A838358A-7D0F-48D2-9EA5-9933C741DD7F}"/>
    <cellStyle name="Ongeldig 2" xfId="82" xr:uid="{4F111CDF-4D6A-4E8F-97AA-AEF5DE089CA2}"/>
    <cellStyle name="Ongeldig 3" xfId="83" xr:uid="{A23940F6-A5A2-459F-BE67-17159207D2C0}"/>
    <cellStyle name="Standaard" xfId="0" builtinId="0"/>
    <cellStyle name="Standaard 10" xfId="84" xr:uid="{F5429E8F-5F45-4E8E-BEC0-8C051EA0A770}"/>
    <cellStyle name="Standaard 10 10" xfId="85" xr:uid="{CA01D32B-8206-4F73-A308-C3A84626D13E}"/>
    <cellStyle name="Standaard 10 2" xfId="86" xr:uid="{BAEF20DA-0321-407F-AA59-DE576670B65B}"/>
    <cellStyle name="Standaard 10 3" xfId="87" xr:uid="{17873E9B-2E7E-4723-9E5C-BC39F8147DD8}"/>
    <cellStyle name="Standaard 10 4" xfId="88" xr:uid="{033B3C20-FAC6-45AE-B6DC-2CC746E880DA}"/>
    <cellStyle name="Standaard 10 5" xfId="89" xr:uid="{9D68D821-F567-4B34-9261-F1099EE15C62}"/>
    <cellStyle name="Standaard 10 6" xfId="90" xr:uid="{3428AEF0-7540-4638-BD2B-62D718D0B03E}"/>
    <cellStyle name="Standaard 10 7" xfId="91" xr:uid="{F68583ED-1109-413B-96DA-25592C41B4E0}"/>
    <cellStyle name="Standaard 10 8" xfId="92" xr:uid="{E967DE3D-6E0B-4F09-958F-6E3F118C0DB7}"/>
    <cellStyle name="Standaard 10 9" xfId="93" xr:uid="{C413A30E-B198-4F5D-A536-98F4B1F72CD0}"/>
    <cellStyle name="Standaard 11" xfId="94" xr:uid="{72D97B83-4005-4095-8D38-8D6238382370}"/>
    <cellStyle name="Standaard 11 2" xfId="95" xr:uid="{BBEC2643-EAF5-4DD2-BA93-27E50EDA8496}"/>
    <cellStyle name="Standaard 12" xfId="96" xr:uid="{6792F83B-6E22-4899-9C3B-EEE9229A709F}"/>
    <cellStyle name="Standaard 12 2" xfId="97" xr:uid="{C349CC5E-DC08-4BA0-94E4-96DBE160038C}"/>
    <cellStyle name="Standaard 13" xfId="98" xr:uid="{B5024CCA-F0FF-4789-81E5-6CF4D7E413DA}"/>
    <cellStyle name="Standaard 13 2" xfId="99" xr:uid="{58286E4B-00F0-4F3B-A9EA-D57D3CDB7790}"/>
    <cellStyle name="Standaard 14" xfId="100" xr:uid="{2961AD3E-20B6-44B3-A78F-F4BA5D8C1170}"/>
    <cellStyle name="Standaard 14 2" xfId="101" xr:uid="{9721A038-A471-4591-AF9E-77EF5274D733}"/>
    <cellStyle name="Standaard 15" xfId="102" xr:uid="{01404CB5-9F49-469F-8176-2BBDF08B9A08}"/>
    <cellStyle name="Standaard 15 2" xfId="103" xr:uid="{BA11269A-2A4A-4724-8E55-048E3CFF5DCB}"/>
    <cellStyle name="Standaard 16" xfId="104" xr:uid="{73FF8A3B-1A95-4BC3-9044-75DF27316E11}"/>
    <cellStyle name="Standaard 17" xfId="105" xr:uid="{1B59FCB8-F93E-4AFC-9EDC-B4E2CD5766CA}"/>
    <cellStyle name="Standaard 17 2" xfId="106" xr:uid="{4DC05628-2B29-46F0-8A9B-493B72565E20}"/>
    <cellStyle name="Standaard 18" xfId="107" xr:uid="{934CD056-9A54-487B-A909-A0264C96F8D6}"/>
    <cellStyle name="Standaard 19" xfId="108" xr:uid="{54CBAF55-6A6B-4990-A90E-1B9B7BB285C1}"/>
    <cellStyle name="Standaard 2" xfId="109" xr:uid="{8B004D2C-6FE6-48A5-B6B8-9DBAB1D8CB74}"/>
    <cellStyle name="Standaard 2 10" xfId="110" xr:uid="{759E8829-0F4E-4CB5-A107-1FA2327B2968}"/>
    <cellStyle name="Standaard 2 11" xfId="111" xr:uid="{E28E5DDF-DDDA-407F-B9B2-A157B4028F9F}"/>
    <cellStyle name="Standaard 2 12" xfId="112" xr:uid="{01C1972D-CE8F-4657-A921-7A3C84D82C81}"/>
    <cellStyle name="Standaard 2 13" xfId="113" xr:uid="{83259018-8703-46AD-B211-4BF377D56D49}"/>
    <cellStyle name="Standaard 2 14" xfId="114" xr:uid="{A5A05951-CEB4-46F8-8AA8-15D1B11A9788}"/>
    <cellStyle name="Standaard 2 15" xfId="115" xr:uid="{E684F821-4053-42A1-93C0-1F01A9D90DAD}"/>
    <cellStyle name="Standaard 2 16" xfId="116" xr:uid="{2CF6520D-858C-4F27-B2A5-04C65780F00D}"/>
    <cellStyle name="Standaard 2 17" xfId="117" xr:uid="{EFFC5A57-E96C-4A91-8923-8FC9654DF99A}"/>
    <cellStyle name="Standaard 2 18" xfId="118" xr:uid="{DEACEEDE-63BA-4702-929A-F64BF1368018}"/>
    <cellStyle name="Standaard 2 2" xfId="119" xr:uid="{1FF98E6A-B3B5-41E1-868A-24268B1437FF}"/>
    <cellStyle name="Standaard 2 3" xfId="120" xr:uid="{3DD4788E-D2A4-406C-944C-579C05535F2C}"/>
    <cellStyle name="Standaard 2 4" xfId="121" xr:uid="{9705C7C8-4A0D-42B9-8512-3F9A9B5821E9}"/>
    <cellStyle name="Standaard 2 5" xfId="122" xr:uid="{39C0BC51-62D0-43FB-8148-E67ACCF840DC}"/>
    <cellStyle name="Standaard 2 6" xfId="123" xr:uid="{96529655-34C6-458C-8508-6C0F1662738A}"/>
    <cellStyle name="Standaard 2 7" xfId="124" xr:uid="{166AE8F7-1639-4918-807D-9A8DAA923092}"/>
    <cellStyle name="Standaard 2 8" xfId="125" xr:uid="{00257B50-98D0-4DB8-ACD6-2A387E29C99F}"/>
    <cellStyle name="Standaard 2 9" xfId="126" xr:uid="{82DE8117-00C5-4F88-8F85-D16BE90553B2}"/>
    <cellStyle name="Standaard 20" xfId="127" xr:uid="{B3F4FF7A-CEF0-4EA4-B9EF-35ED5CAE859E}"/>
    <cellStyle name="Standaard 20 2" xfId="128" xr:uid="{3F270D2D-642E-4AB4-9A9B-9AD3F610A867}"/>
    <cellStyle name="Standaard 20 2 2" xfId="129" xr:uid="{BC2B79F8-F201-4992-ABD8-7FFA6E7604D7}"/>
    <cellStyle name="Standaard 20 2 2 2" xfId="130" xr:uid="{4BDAC32C-D221-444C-9BA2-46916CAC0D37}"/>
    <cellStyle name="Standaard 20 2 2 2 2" xfId="131" xr:uid="{4EA5CEE6-B3AF-4D41-9592-B5BB742CAA4C}"/>
    <cellStyle name="Standaard 20 2 2 2 2 2" xfId="132" xr:uid="{2F49B9CE-99E6-4FEE-BF05-DBC2EAA32FAA}"/>
    <cellStyle name="Standaard 20 2 2 2 2 2 2" xfId="133" xr:uid="{A0E6BEB3-3EE8-450F-A5EB-FD703C279656}"/>
    <cellStyle name="Standaard 20 2 2 2 2 3" xfId="134" xr:uid="{A444699D-E4C1-40C0-92A2-2D41ADB79174}"/>
    <cellStyle name="Standaard 20 2 2 2 3" xfId="135" xr:uid="{DDA527F2-9995-482C-A89E-DE783C4D41EA}"/>
    <cellStyle name="Standaard 20 2 2 2 3 2" xfId="136" xr:uid="{6D91A893-4127-4AD9-A174-C71E31894512}"/>
    <cellStyle name="Standaard 20 2 2 2 4" xfId="137" xr:uid="{44849568-CF3F-4DBF-9317-6BA7609DD2C1}"/>
    <cellStyle name="Standaard 20 2 2 3" xfId="138" xr:uid="{AF697681-DB3D-4CC7-8A6F-30B1B6A956A8}"/>
    <cellStyle name="Standaard 20 2 2 3 2" xfId="139" xr:uid="{98CF35AA-AB80-4B13-84D8-DA7EA125274A}"/>
    <cellStyle name="Standaard 20 2 2 3 2 2" xfId="140" xr:uid="{1A43F0DA-DA99-4C8F-B3A3-DBBEB89425A5}"/>
    <cellStyle name="Standaard 20 2 2 3 3" xfId="141" xr:uid="{67C60C5A-1948-4D3B-B3BC-C8981E174F30}"/>
    <cellStyle name="Standaard 20 2 2 4" xfId="142" xr:uid="{4A9F7101-B00E-4EE7-8B37-CCEE0D58A9F5}"/>
    <cellStyle name="Standaard 20 2 2 4 2" xfId="143" xr:uid="{74F13A23-567B-458F-9E4F-C36328AFDBA7}"/>
    <cellStyle name="Standaard 20 2 2 5" xfId="144" xr:uid="{21DA6EF0-6C65-4C49-ABD2-6AECE01641E3}"/>
    <cellStyle name="Standaard 20 2 3" xfId="145" xr:uid="{02A638FD-5139-4F8D-91F1-92C5EFD6FEFA}"/>
    <cellStyle name="Standaard 20 2 3 2" xfId="146" xr:uid="{B5F7C1BD-81A5-4B21-92B0-3FA3864DFB09}"/>
    <cellStyle name="Standaard 20 2 3 2 2" xfId="147" xr:uid="{A2F63640-07C7-4B74-B471-6FF88A981BD3}"/>
    <cellStyle name="Standaard 20 2 3 2 2 2" xfId="148" xr:uid="{5D974983-0F3F-4282-BF91-9719AD3815AC}"/>
    <cellStyle name="Standaard 20 2 3 2 3" xfId="149" xr:uid="{0EA2D160-F681-4C59-80C5-1F4AA1EA6E3D}"/>
    <cellStyle name="Standaard 20 2 3 3" xfId="150" xr:uid="{D71D7279-2835-450B-A6C7-872C03EFF56C}"/>
    <cellStyle name="Standaard 20 2 3 3 2" xfId="151" xr:uid="{D8157BB7-3B9D-4C9F-82C4-A9C4055A9AD2}"/>
    <cellStyle name="Standaard 20 2 3 4" xfId="152" xr:uid="{B3845273-4935-4C67-BBD7-0653A8EE8B3F}"/>
    <cellStyle name="Standaard 20 2 4" xfId="153" xr:uid="{2C3266EC-319C-42D1-A4E4-C24737019A08}"/>
    <cellStyle name="Standaard 20 2 4 2" xfId="154" xr:uid="{455753C3-A810-4874-A7A8-5A64BD87FF7A}"/>
    <cellStyle name="Standaard 20 2 4 2 2" xfId="155" xr:uid="{54DE2516-6E33-4448-A1A5-F8969E20ABB9}"/>
    <cellStyle name="Standaard 20 2 4 3" xfId="156" xr:uid="{35223932-0492-4ACA-BC11-B9E4FA0E2142}"/>
    <cellStyle name="Standaard 20 2 5" xfId="157" xr:uid="{C9D3399E-2627-443F-982D-A17AEA287751}"/>
    <cellStyle name="Standaard 20 2 5 2" xfId="158" xr:uid="{448B4520-7D2F-4842-A8DD-46C8E3458896}"/>
    <cellStyle name="Standaard 20 2 6" xfId="159" xr:uid="{6B20779B-AA57-420E-99E7-55947F767ED2}"/>
    <cellStyle name="Standaard 20 2 6 2" xfId="160" xr:uid="{5E889A6A-BD64-44C9-960C-CCB04F77D6B6}"/>
    <cellStyle name="Standaard 20 2 7" xfId="161" xr:uid="{7709DB8E-77DA-4C58-85CC-8DE8A9B31489}"/>
    <cellStyle name="Standaard 20 3" xfId="162" xr:uid="{2EEEA52E-B15B-4D4B-B1DD-6DD687D2B0AF}"/>
    <cellStyle name="Standaard 20 3 2" xfId="163" xr:uid="{A9B85350-8F2A-490D-8503-270DC8220932}"/>
    <cellStyle name="Standaard 20 3 2 2" xfId="164" xr:uid="{67A9A68F-C56A-462D-8911-00696C58D734}"/>
    <cellStyle name="Standaard 20 3 2 2 2" xfId="165" xr:uid="{AFEBA912-B093-4358-999B-008E7FA35373}"/>
    <cellStyle name="Standaard 20 3 2 2 2 2" xfId="166" xr:uid="{ED1FA81E-8928-4776-BE32-CC0C2EBE7082}"/>
    <cellStyle name="Standaard 20 3 2 2 3" xfId="167" xr:uid="{BF4AB4CF-8455-4BE7-A3F3-8B9873BDE52C}"/>
    <cellStyle name="Standaard 20 3 2 3" xfId="168" xr:uid="{49B7550E-3DD3-4A22-B967-B8E54F217D71}"/>
    <cellStyle name="Standaard 20 3 2 3 2" xfId="169" xr:uid="{46E29F7D-6872-419F-8F77-CDC41A725E42}"/>
    <cellStyle name="Standaard 20 3 2 4" xfId="170" xr:uid="{AE593E51-1FC6-4620-9496-F1AAFF0FAE0B}"/>
    <cellStyle name="Standaard 20 3 3" xfId="171" xr:uid="{16ABA9F2-E853-4430-B754-28DC2B834CD4}"/>
    <cellStyle name="Standaard 20 3 3 2" xfId="172" xr:uid="{38E94C01-EF17-48C5-8501-3061478085B1}"/>
    <cellStyle name="Standaard 20 3 3 2 2" xfId="173" xr:uid="{10C62D5B-58AA-4311-BBBD-5DF68EF483FD}"/>
    <cellStyle name="Standaard 20 3 3 3" xfId="174" xr:uid="{387448B8-BBE6-4928-A020-CF7268949CF4}"/>
    <cellStyle name="Standaard 20 3 4" xfId="175" xr:uid="{3A62C0D3-0286-4B23-A573-DE13B625C556}"/>
    <cellStyle name="Standaard 20 3 4 2" xfId="176" xr:uid="{88FE8F44-0B78-41D2-9335-CE53CDE90A02}"/>
    <cellStyle name="Standaard 20 3 5" xfId="177" xr:uid="{D26CE9A3-DC4C-40A3-A9F8-209181F11231}"/>
    <cellStyle name="Standaard 20 3 5 2" xfId="178" xr:uid="{7177E625-EDA8-44FF-BD8C-B3DBD92B4360}"/>
    <cellStyle name="Standaard 20 3 6" xfId="179" xr:uid="{436A0E6B-16AD-486A-B4EA-67509ECB8E14}"/>
    <cellStyle name="Standaard 20 4" xfId="180" xr:uid="{1F9A6D3A-CA3E-44F7-8C9B-61EC932F1576}"/>
    <cellStyle name="Standaard 20 4 2" xfId="181" xr:uid="{604B7AD5-64FD-4AF7-B710-1F862A84AB1D}"/>
    <cellStyle name="Standaard 20 4 2 2" xfId="182" xr:uid="{4CF06A22-2C59-4E00-BBD6-862F8388277F}"/>
    <cellStyle name="Standaard 20 4 2 2 2" xfId="183" xr:uid="{CDE092AB-4499-488C-BC03-36FF2A7B5316}"/>
    <cellStyle name="Standaard 20 4 2 2 2 2" xfId="184" xr:uid="{0EE87054-182D-476D-BE78-AB4FCB64EE6F}"/>
    <cellStyle name="Standaard 20 4 2 2 3" xfId="185" xr:uid="{9C8A5955-58D5-4D1E-BBA3-2107EDB2ED73}"/>
    <cellStyle name="Standaard 20 4 2 3" xfId="186" xr:uid="{583AC40C-BF5C-4FE8-871E-F3364517670B}"/>
    <cellStyle name="Standaard 20 4 2 3 2" xfId="187" xr:uid="{0B8B5F64-F93D-4D81-B3E9-192D0152BA2A}"/>
    <cellStyle name="Standaard 20 4 2 4" xfId="188" xr:uid="{F7171116-045C-4D7F-9DA5-18280351A14B}"/>
    <cellStyle name="Standaard 20 4 3" xfId="189" xr:uid="{C93BFDEC-5A9B-4DA1-A825-B85DA4C69797}"/>
    <cellStyle name="Standaard 20 4 3 2" xfId="190" xr:uid="{EA12D632-971E-4ED0-9865-54176FC8C571}"/>
    <cellStyle name="Standaard 20 4 3 2 2" xfId="191" xr:uid="{81823C49-98CC-4B25-A75D-A73D247A2C22}"/>
    <cellStyle name="Standaard 20 4 3 3" xfId="192" xr:uid="{72978C71-C74A-4933-8EBE-49B417C76B6B}"/>
    <cellStyle name="Standaard 20 4 4" xfId="193" xr:uid="{A34C6857-AB15-44F4-906D-03998855B5B8}"/>
    <cellStyle name="Standaard 20 4 4 2" xfId="194" xr:uid="{0A70E2B8-1236-486A-BB98-B7C666A445FF}"/>
    <cellStyle name="Standaard 20 4 5" xfId="195" xr:uid="{C6965C67-093E-47F5-AE1F-DF6D4F11EE8E}"/>
    <cellStyle name="Standaard 20 5" xfId="196" xr:uid="{AA2DBAD8-30BC-45B7-94A2-C7FC731B0BA6}"/>
    <cellStyle name="Standaard 20 5 2" xfId="197" xr:uid="{16E06697-48BE-4DF8-895B-3C8FEE60B55C}"/>
    <cellStyle name="Standaard 20 5 2 2" xfId="198" xr:uid="{9CED4011-987E-46CC-A631-44314A5C2F48}"/>
    <cellStyle name="Standaard 20 5 2 2 2" xfId="199" xr:uid="{62896EB8-5502-4BDC-B814-C15919F0D1FE}"/>
    <cellStyle name="Standaard 20 5 2 3" xfId="200" xr:uid="{6AD610D4-AE52-47A9-8FF7-C3E5C1084C82}"/>
    <cellStyle name="Standaard 20 5 3" xfId="201" xr:uid="{57C71B4B-6C9F-4E1E-A944-CFE38B816920}"/>
    <cellStyle name="Standaard 20 5 3 2" xfId="202" xr:uid="{15E49C1C-B3C0-4B1B-A68C-C8BE4B491E68}"/>
    <cellStyle name="Standaard 20 5 4" xfId="203" xr:uid="{A8F3B7DB-0B64-48ED-8471-FDFFCA337F96}"/>
    <cellStyle name="Standaard 20 6" xfId="204" xr:uid="{AC50EEA2-960B-4F0E-8B4A-0516E10234CC}"/>
    <cellStyle name="Standaard 20 6 2" xfId="205" xr:uid="{80534382-380F-4D28-B940-370093D9913A}"/>
    <cellStyle name="Standaard 20 6 2 2" xfId="206" xr:uid="{99EE3B59-BE04-4355-9CE5-97528E92ECDF}"/>
    <cellStyle name="Standaard 20 6 3" xfId="207" xr:uid="{D1E6FC1B-21AE-4C40-8912-75B6BDEDF437}"/>
    <cellStyle name="Standaard 20 7" xfId="208" xr:uid="{EC784489-2F8D-4E9E-9586-7BB3426EEE79}"/>
    <cellStyle name="Standaard 20 7 2" xfId="209" xr:uid="{97DC6D0E-4ACB-4521-B7C0-2CEA1C172C2E}"/>
    <cellStyle name="Standaard 20 8" xfId="210" xr:uid="{084639D8-C1B8-457E-A6B8-94B30E215D83}"/>
    <cellStyle name="Standaard 20 8 2" xfId="211" xr:uid="{E8E8EFA8-DD1B-428A-828D-3EA13A75C863}"/>
    <cellStyle name="Standaard 20 9" xfId="212" xr:uid="{294B31CD-6AD7-48F4-8DF3-513EF6D026C4}"/>
    <cellStyle name="Standaard 21" xfId="213" xr:uid="{357D3E58-CAAA-43CC-94FA-92E88678C643}"/>
    <cellStyle name="Standaard 21 2" xfId="214" xr:uid="{F3E4BDCF-B89C-49B0-A0C8-AE0A623FE86A}"/>
    <cellStyle name="Standaard 21 2 2" xfId="215" xr:uid="{BA477B84-B498-40BF-8EC5-E09909092C7C}"/>
    <cellStyle name="Standaard 21 2 2 2" xfId="216" xr:uid="{4E827F7F-4AA2-4466-A886-07999390EFCB}"/>
    <cellStyle name="Standaard 21 2 2 2 2" xfId="217" xr:uid="{21A473EF-DDE8-4AD1-A604-D84383132EBD}"/>
    <cellStyle name="Standaard 21 2 2 3" xfId="218" xr:uid="{DCE319F1-AC9C-42CA-A6E1-D6C90663ED77}"/>
    <cellStyle name="Standaard 21 2 3" xfId="219" xr:uid="{C25A0523-D97A-48C2-989D-B6D96C481139}"/>
    <cellStyle name="Standaard 21 2 3 2" xfId="220" xr:uid="{234B9625-A0B2-420D-A354-F3C32DED6E89}"/>
    <cellStyle name="Standaard 21 2 4" xfId="221" xr:uid="{F7EEB28F-A505-4B6E-9604-970A55B9C711}"/>
    <cellStyle name="Standaard 21 3" xfId="222" xr:uid="{4B8AAF25-C6B8-4A76-A845-AD8AD1FF6CB5}"/>
    <cellStyle name="Standaard 21 3 2" xfId="223" xr:uid="{8EB8C2B7-6A7F-44F7-BF2A-41AE73412D90}"/>
    <cellStyle name="Standaard 21 3 2 2" xfId="224" xr:uid="{9ADA4F8F-C06D-441F-AB0C-481218846CAB}"/>
    <cellStyle name="Standaard 21 3 3" xfId="225" xr:uid="{E3065096-DB37-44B0-999A-D3F347BA4EAA}"/>
    <cellStyle name="Standaard 21 4" xfId="226" xr:uid="{75CE5A55-BB30-4E4B-B698-E1781826AB2F}"/>
    <cellStyle name="Standaard 21 4 2" xfId="227" xr:uid="{B7CC2963-0165-4549-B3F4-7F32DA0D5E5F}"/>
    <cellStyle name="Standaard 21 5" xfId="228" xr:uid="{92192A17-0B47-4193-9959-793E2251DBAF}"/>
    <cellStyle name="Standaard 22" xfId="229" xr:uid="{F22EC80F-1319-4175-B757-289408A2CA9C}"/>
    <cellStyle name="Standaard 23" xfId="230" xr:uid="{4220E78A-82D3-48B8-AB9C-1549E16D2155}"/>
    <cellStyle name="Standaard 23 2" xfId="231" xr:uid="{8227462E-C367-46A1-9687-CED11E4150EF}"/>
    <cellStyle name="Standaard 24" xfId="232" xr:uid="{BC13D11A-42F3-4348-B5D6-FB884AF988B5}"/>
    <cellStyle name="Standaard 25" xfId="303" xr:uid="{224DA862-5597-43F3-96AD-5BB45DCA2013}"/>
    <cellStyle name="Standaard 26" xfId="304" xr:uid="{EEA39444-3074-445F-90CD-5DF85CDAD07D}"/>
    <cellStyle name="Standaard 27" xfId="305" xr:uid="{0DED45C2-A4A8-4DDD-9231-D712D85259BB}"/>
    <cellStyle name="Standaard 28" xfId="306" xr:uid="{94342376-C9E3-4459-94CF-1851F92C3544}"/>
    <cellStyle name="Standaard 3" xfId="233" xr:uid="{B2C7F18F-4B85-4DD7-99D1-C6400D9D9940}"/>
    <cellStyle name="Standaard 3 2" xfId="234" xr:uid="{7FC1CD72-1276-41B7-98F4-94E863F4EBE6}"/>
    <cellStyle name="Standaard 3 3" xfId="235" xr:uid="{96F85E55-9090-41B3-9B0C-522391054F40}"/>
    <cellStyle name="Standaard 3 4" xfId="236" xr:uid="{67CCF687-6C51-4524-9923-4B4FF21E8556}"/>
    <cellStyle name="Standaard 3 5" xfId="237" xr:uid="{F7A46C90-45AA-40E0-9814-0587DBCEC1DF}"/>
    <cellStyle name="Standaard 3 6" xfId="238" xr:uid="{FB98C2D1-3037-4C17-A735-5852DD620F3C}"/>
    <cellStyle name="Standaard 3 7" xfId="239" xr:uid="{EBA283F5-7367-45E2-ABA8-BD41E96E1813}"/>
    <cellStyle name="Standaard 3 8" xfId="240" xr:uid="{456EDE53-47A0-4A71-9282-8A9CEBC45673}"/>
    <cellStyle name="Standaard 3 9" xfId="241" xr:uid="{10F20BDB-6677-42F0-9DD7-E52C9CFEEC62}"/>
    <cellStyle name="Standaard 4" xfId="242" xr:uid="{EF7DD531-9D2C-4CF6-82F0-D728F7A59AEE}"/>
    <cellStyle name="Standaard 4 2" xfId="243" xr:uid="{99168AC0-9AF8-47AE-8DB1-7C2FA438CFCF}"/>
    <cellStyle name="Standaard 4 3" xfId="244" xr:uid="{D2B5A683-C71A-426B-BB6B-75F9E059D51B}"/>
    <cellStyle name="Standaard 4 4" xfId="245" xr:uid="{24AB5F35-C552-4DE9-895B-9E80A3CEB1DD}"/>
    <cellStyle name="Standaard 4 5" xfId="246" xr:uid="{0A5C2ED3-5DB8-484D-9964-2EA1ADBA45B6}"/>
    <cellStyle name="Standaard 4 6" xfId="247" xr:uid="{B525A8A2-16F2-4CCC-915F-3F232A40292E}"/>
    <cellStyle name="Standaard 4 7" xfId="248" xr:uid="{0A029B43-9A6F-46A2-906B-6FF8B3E2D53A}"/>
    <cellStyle name="Standaard 4 8" xfId="249" xr:uid="{84C21499-4C67-441D-B36C-DED20C0942B5}"/>
    <cellStyle name="Standaard 4 9" xfId="250" xr:uid="{CA1F9E1B-0D2D-4FBD-BF5F-ADD71B36676E}"/>
    <cellStyle name="Standaard 5" xfId="251" xr:uid="{0342FF33-21CC-4746-AC84-D5DFDC03C548}"/>
    <cellStyle name="Standaard 5 2" xfId="252" xr:uid="{F2ABA33F-A7C2-4B47-ADAB-3D324F26E45D}"/>
    <cellStyle name="Standaard 5 3" xfId="253" xr:uid="{66BE4B23-52E1-44AE-B9CC-1A9889E08265}"/>
    <cellStyle name="Standaard 5 4" xfId="254" xr:uid="{7F627F36-31D4-47B6-8A41-0CC91EE178C4}"/>
    <cellStyle name="Standaard 5 5" xfId="255" xr:uid="{A62000C0-9D51-4F8F-B9F9-81F9882E68B3}"/>
    <cellStyle name="Standaard 5 6" xfId="256" xr:uid="{7E44019B-07D2-44D9-8363-87D5563914CF}"/>
    <cellStyle name="Standaard 5 7" xfId="257" xr:uid="{3F19AA83-1144-4242-A7E7-8702061EDD8E}"/>
    <cellStyle name="Standaard 5 8" xfId="258" xr:uid="{FFE28984-0AEB-471D-BF54-898C9B765E92}"/>
    <cellStyle name="Standaard 5 9" xfId="259" xr:uid="{A751BCBA-E698-482E-8F56-0B3CA56653C4}"/>
    <cellStyle name="Standaard 6" xfId="260" xr:uid="{7BFAF631-5418-49E7-AFD5-D88A100B272B}"/>
    <cellStyle name="Standaard 6 10" xfId="261" xr:uid="{88A388E2-DDF3-44E7-8661-864A913542C5}"/>
    <cellStyle name="Standaard 6 2" xfId="262" xr:uid="{383478BF-1637-4A7F-BD9A-E5A1B3CF1F74}"/>
    <cellStyle name="Standaard 6 3" xfId="263" xr:uid="{2CF9F65F-F333-458D-9013-CF7C0DEA768A}"/>
    <cellStyle name="Standaard 6 4" xfId="264" xr:uid="{81CBAB05-E04B-4032-B878-CD73732D3BD3}"/>
    <cellStyle name="Standaard 6 5" xfId="265" xr:uid="{405D9466-FEE8-4889-A16D-1BFFCE175B5C}"/>
    <cellStyle name="Standaard 6 6" xfId="266" xr:uid="{7D738929-2B76-4DBF-9009-3871E9564FDC}"/>
    <cellStyle name="Standaard 6 7" xfId="267" xr:uid="{C42C34B3-14A6-4C39-8BC7-5AB6525C1527}"/>
    <cellStyle name="Standaard 6 8" xfId="268" xr:uid="{2D691AAD-DFF8-486A-9776-5AB3DCA069C0}"/>
    <cellStyle name="Standaard 6 9" xfId="269" xr:uid="{D724E7B7-1287-416D-A699-99E41BD7E3CE}"/>
    <cellStyle name="Standaard 7" xfId="270" xr:uid="{0145B4F8-C9B5-489F-9803-50BE70EB88D8}"/>
    <cellStyle name="Standaard 7 10" xfId="271" xr:uid="{1D58C228-D5F8-4818-950E-19BF011C8B66}"/>
    <cellStyle name="Standaard 7 2" xfId="272" xr:uid="{EFEEBC0D-CDF0-4A75-9A71-304F478A8837}"/>
    <cellStyle name="Standaard 7 2 2" xfId="273" xr:uid="{E2B6532A-2EBB-4DAB-9A7F-9EA25D5C763C}"/>
    <cellStyle name="Standaard 7 2 3" xfId="274" xr:uid="{2C1E573A-7990-4F28-8856-44E12092A252}"/>
    <cellStyle name="Standaard 7 3" xfId="275" xr:uid="{3FDF2018-1837-4222-B59D-5038F58CD86C}"/>
    <cellStyle name="Standaard 7 3 2" xfId="276" xr:uid="{188270C9-F65F-4192-ABA5-07A8F569B1E5}"/>
    <cellStyle name="Standaard 7 3 3" xfId="277" xr:uid="{84DEB836-AD29-463D-B3FC-309AFB1471C4}"/>
    <cellStyle name="Standaard 7 4" xfId="278" xr:uid="{F6AB82E1-C75C-451E-AFAB-5CE92030F3F9}"/>
    <cellStyle name="Standaard 7 4 2" xfId="279" xr:uid="{46B78F0E-0C5F-4DC5-9953-65CEA1712D1C}"/>
    <cellStyle name="Standaard 7 4 3" xfId="280" xr:uid="{064F3962-032A-413F-8DAD-C56117201E3D}"/>
    <cellStyle name="Standaard 7 5" xfId="281" xr:uid="{D9D635F2-D5E7-4F64-8555-4DA7E2E97A27}"/>
    <cellStyle name="Standaard 7 6" xfId="282" xr:uid="{8CB092A1-E08F-4145-A0E6-55277D26275F}"/>
    <cellStyle name="Standaard 7 7" xfId="283" xr:uid="{50BA61BA-2A90-4C45-B4CB-1E1EA01AC316}"/>
    <cellStyle name="Standaard 7 8" xfId="284" xr:uid="{23F5C4E8-9F03-4B33-B056-1F0861EC00CC}"/>
    <cellStyle name="Standaard 7 9" xfId="285" xr:uid="{96538B6C-4542-4EB1-8F9F-D2FD744D4D48}"/>
    <cellStyle name="Standaard 8" xfId="286" xr:uid="{CB90EA6D-EFD6-429A-AFB8-3AAD3A2D49E6}"/>
    <cellStyle name="Standaard 8 2" xfId="287" xr:uid="{89BE74F6-B406-4DDF-A095-7DE52D7B5F81}"/>
    <cellStyle name="Standaard 8 3" xfId="288" xr:uid="{B06D0768-86DE-4129-81B4-05170D4AE763}"/>
    <cellStyle name="Standaard 8 4" xfId="289" xr:uid="{AE25A9D5-51DF-4B24-AD70-AD52630E8F81}"/>
    <cellStyle name="Standaard 8 5" xfId="290" xr:uid="{300A96C4-B5FC-4F6F-87F6-3B30E16961E0}"/>
    <cellStyle name="Standaard 8 6" xfId="291" xr:uid="{401A063E-232C-4101-A371-2E7C8A511A75}"/>
    <cellStyle name="Standaard 8 7" xfId="292" xr:uid="{3CE42550-C9E6-4B87-B813-92CA5EC8730A}"/>
    <cellStyle name="Standaard 8 8" xfId="293" xr:uid="{4D319E57-4BB4-4E78-94A8-668FFC1C7A03}"/>
    <cellStyle name="Standaard 8 9" xfId="294" xr:uid="{7949A742-4640-4BC2-86D3-8762D1FC3B50}"/>
    <cellStyle name="Standaard 9" xfId="295" xr:uid="{26696630-6438-404A-BB44-FA7AEE01D68D}"/>
    <cellStyle name="Titel 2" xfId="296" xr:uid="{30DAD3FE-3B49-4ED1-B35D-5EA8CFFE19EA}"/>
    <cellStyle name="Totaal 2" xfId="297" xr:uid="{8FCD1B6F-B35B-47CE-A2AF-F51BD9E96AD7}"/>
    <cellStyle name="Uitvoer 2" xfId="298" xr:uid="{CE795E90-D1A4-4F3B-ABD6-5A9274F3F9C1}"/>
    <cellStyle name="Uitvoer 3" xfId="299" xr:uid="{7F5FCD6A-B21C-4DE2-8EF7-61D5BA2CA8F4}"/>
    <cellStyle name="Verklarende tekst 2" xfId="300" xr:uid="{12C8058E-AD78-4CE8-BE15-7F931337CFAC}"/>
    <cellStyle name="Waarschuwingstekst 2" xfId="301" xr:uid="{EC5B944B-A32D-4B0A-B19A-7A9FEF239851}"/>
  </cellStyles>
  <dxfs count="9"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ill>
        <patternFill>
          <bgColor rgb="FFA8A8A7"/>
        </patternFill>
      </fill>
    </dxf>
    <dxf>
      <fill>
        <patternFill>
          <bgColor rgb="FF0056A4"/>
        </patternFill>
      </fill>
    </dxf>
    <dxf>
      <border>
        <left style="thin">
          <color rgb="FF0056A4"/>
        </left>
        <right style="thin">
          <color rgb="FF0056A4"/>
        </right>
        <top style="thin">
          <color rgb="FF0056A4"/>
        </top>
        <bottom style="thin">
          <color rgb="FF0056A4"/>
        </bottom>
        <horizontal style="dashed">
          <color rgb="FF0056A4"/>
        </horizontal>
      </border>
    </dxf>
  </dxfs>
  <tableStyles count="1" defaultTableStyle="TableStyleMedium9" defaultPivotStyle="PivotStyleLight16">
    <tableStyle name="Tabelstijl 1" pivot="0" count="3" xr9:uid="{6151C778-0679-48FB-A00C-1C9CE9431CD6}">
      <tableStyleElement type="wholeTable" dxfId="8"/>
      <tableStyleElement type="headerRow" dxfId="7"/>
      <tableStyleElement type="second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ocumenttasks/documenttask1.xml><?xml version="1.0" encoding="utf-8"?>
<Tasks xmlns="http://schemas.microsoft.com/office/tasks/2019/documenttasks">
  <Task id="{F5824768-ADC1-4DEC-976F-207B7719602D}">
    <Anchor>
      <Comment id="{422ABFE5-07F5-45EE-A88B-8E98C028E4CA}"/>
    </Anchor>
    <History>
      <Event time="2025-04-03T06:15:09.30" id="{B569C966-B8F0-43A1-B78E-64C1D44342EF}">
        <Attribution userId="S::v.vanrooijen@kisamen.com::9d43cd5e-c3fa-472a-b08d-22c0f06e9cc4" userName="Veerle van Rooijen" userProvider="AD"/>
        <Anchor>
          <Comment id="{5894ABAD-8355-4E05-B4E7-9CB152483281}"/>
        </Anchor>
        <Create/>
      </Event>
      <Event time="2025-04-03T06:15:09.30" id="{B6430949-C828-4406-96FA-A5B0CBC965B1}">
        <Attribution userId="S::v.vanrooijen@kisamen.com::9d43cd5e-c3fa-472a-b08d-22c0f06e9cc4" userName="Veerle van Rooijen" userProvider="AD"/>
        <Anchor>
          <Comment id="{5894ABAD-8355-4E05-B4E7-9CB152483281}"/>
        </Anchor>
        <Assign userId="S::g.voshart@kisamen.com::242adaef-5597-4f56-9b14-c4f2fa0d6141" userName="Gerwin Voshart" userProvider="AD"/>
      </Event>
      <Event time="2025-04-03T06:15:09.30" id="{84E812A3-45DB-469A-BCD2-DC8ADFCA1731}">
        <Attribution userId="S::v.vanrooijen@kisamen.com::9d43cd5e-c3fa-472a-b08d-22c0f06e9cc4" userName="Veerle van Rooijen" userProvider="AD"/>
        <Anchor>
          <Comment id="{5894ABAD-8355-4E05-B4E7-9CB152483281}"/>
        </Anchor>
        <SetTitle title="@Gerwin Voshart op de site staat hij ook als Conqueror P, klopt dat?"/>
      </Event>
    </History>
  </Task>
  <Task id="{2AC2D7C2-9770-4DF8-889B-8309B8764910}">
    <Anchor>
      <Comment id="{A5E81B25-65F6-4C68-AC4E-0352525D9144}"/>
    </Anchor>
    <History>
      <Event time="2025-04-03T06:16:24.63" id="{0F334D20-C828-4FC0-B03F-89979DF4D32D}">
        <Attribution userId="S::v.vanrooijen@kisamen.com::9d43cd5e-c3fa-472a-b08d-22c0f06e9cc4" userName="Veerle van Rooijen" userProvider="AD"/>
        <Anchor>
          <Comment id="{6BD60ECC-B614-4B86-BF43-A2C786367667}"/>
        </Anchor>
        <Create/>
      </Event>
      <Event time="2025-04-03T06:16:24.63" id="{9E1C6737-9209-470A-9D85-A901823D238E}">
        <Attribution userId="S::v.vanrooijen@kisamen.com::9d43cd5e-c3fa-472a-b08d-22c0f06e9cc4" userName="Veerle van Rooijen" userProvider="AD"/>
        <Anchor>
          <Comment id="{6BD60ECC-B614-4B86-BF43-A2C786367667}"/>
        </Anchor>
        <Assign userId="S::g.voshart@kisamen.com::242adaef-5597-4f56-9b14-c4f2fa0d6141" userName="Gerwin Voshart" userProvider="AD"/>
      </Event>
      <Event time="2025-04-03T06:16:24.63" id="{DDCF4380-216E-4422-AAFE-C09E53E66D4E}">
        <Attribution userId="S::v.vanrooijen@kisamen.com::9d43cd5e-c3fa-472a-b08d-22c0f06e9cc4" userName="Veerle van Rooijen" userProvider="AD"/>
        <Anchor>
          <Comment id="{6BD60ECC-B614-4B86-BF43-A2C786367667}"/>
        </Anchor>
        <SetTitle title="@Gerwin Voshart op de vorige stierenkaart stond hij zonder rf"/>
      </Event>
    </History>
  </Task>
</Task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960120</xdr:colOff>
      <xdr:row>18</xdr:row>
      <xdr:rowOff>121920</xdr:rowOff>
    </xdr:from>
    <xdr:to>
      <xdr:col>10</xdr:col>
      <xdr:colOff>655320</xdr:colOff>
      <xdr:row>27</xdr:row>
      <xdr:rowOff>15240</xdr:rowOff>
    </xdr:to>
    <xdr:sp macro="" textlink="">
      <xdr:nvSpPr>
        <xdr:cNvPr id="2" name="Tekstvak 1">
          <a:extLst>
            <a:ext uri="{FF2B5EF4-FFF2-40B4-BE49-F238E27FC236}">
              <a16:creationId xmlns:a16="http://schemas.microsoft.com/office/drawing/2014/main" id="{534FF3A2-9DBF-54A7-FB44-52B8BDB1D4FA}"/>
            </a:ext>
          </a:extLst>
        </xdr:cNvPr>
        <xdr:cNvSpPr txBox="1"/>
      </xdr:nvSpPr>
      <xdr:spPr>
        <a:xfrm>
          <a:off x="6934200" y="3139440"/>
          <a:ext cx="3573780" cy="140208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l-NL" sz="1100"/>
            <a:t>Wil je bij de namen aanpassen</a:t>
          </a:r>
          <a:r>
            <a:rPr lang="nl-NL" sz="1100" baseline="0"/>
            <a:t> dat er geen * of (LR+) achter staat? </a:t>
          </a:r>
          <a:endParaRPr lang="nl-NL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211666</xdr:colOff>
      <xdr:row>5</xdr:row>
      <xdr:rowOff>127000</xdr:rowOff>
    </xdr:from>
    <xdr:to>
      <xdr:col>25</xdr:col>
      <xdr:colOff>264582</xdr:colOff>
      <xdr:row>13</xdr:row>
      <xdr:rowOff>31750</xdr:rowOff>
    </xdr:to>
    <xdr:sp macro="" textlink="">
      <xdr:nvSpPr>
        <xdr:cNvPr id="2" name="Tekstvak 1">
          <a:extLst>
            <a:ext uri="{FF2B5EF4-FFF2-40B4-BE49-F238E27FC236}">
              <a16:creationId xmlns:a16="http://schemas.microsoft.com/office/drawing/2014/main" id="{42ADCA74-2067-3FBE-D0F7-C504C91721AB}"/>
            </a:ext>
          </a:extLst>
        </xdr:cNvPr>
        <xdr:cNvSpPr txBox="1"/>
      </xdr:nvSpPr>
      <xdr:spPr>
        <a:xfrm>
          <a:off x="7006166" y="3100917"/>
          <a:ext cx="4582583" cy="24447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l-NL" sz="1100" kern="1200"/>
            <a:t>Alleen verwerken</a:t>
          </a:r>
          <a:r>
            <a:rPr lang="nl-NL" sz="1100" kern="1200" baseline="0"/>
            <a:t> in september</a:t>
          </a:r>
          <a:endParaRPr lang="nl-NL" sz="1100" kern="12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erwin Voshart" id="{D9333DB2-550D-4FFC-86A3-43B77A9E0469}" userId="g.voshart@kisamen.com" providerId="PeoplePicker"/>
  <person displayName="Gerwin Voshart" id="{EFC45A6D-1D45-4916-B84C-C9DAC4403297}" userId="S::g.voshart@kisamen.com::242adaef-5597-4f56-9b14-c4f2fa0d6141" providerId="AD"/>
  <person displayName="Veerle van Rooijen" id="{1F11D61A-B3B0-4353-BFD8-5B64524FDC02}" userId="S::v.vanrooijen@kisamen.com::9d43cd5e-c3fa-472a-b08d-22c0f06e9cc4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1" dT="2025-04-03T05:45:06.57" personId="{EFC45A6D-1D45-4916-B84C-C9DAC4403297}" id="{724A72BC-D2FA-480E-9AC9-F1B8DCCEF185}">
    <text>De term openheid is officieel aangepast naar Ribvorm</text>
  </threadedComment>
  <threadedComment ref="AV1" dT="2025-04-03T05:24:44.00" personId="{EFC45A6D-1D45-4916-B84C-C9DAC4403297}" id="{68A4AB75-D712-4006-B51B-40D12853B730}">
    <text>Alle fokwaarden met 0 mogen leeg worden gelaten</text>
  </threadedComment>
  <threadedComment ref="AV1" dT="2025-04-03T05:25:17.28" personId="{EFC45A6D-1D45-4916-B84C-C9DAC4403297}" id="{15F4B239-9610-46F4-A158-BCCF728AB360}" parentId="{68A4AB75-D712-4006-B51B-40D12853B730}">
    <text>Geld voor kolom AV tot en met BD</text>
  </threadedComment>
  <threadedComment ref="E9" dT="2025-04-03T05:38:52.81" personId="{EFC45A6D-1D45-4916-B84C-C9DAC4403297}" id="{A5E81B25-65F6-4C68-AC4E-0352525D9144}">
    <text>Magister rf</text>
  </threadedComment>
  <threadedComment ref="E9" dT="2025-04-03T06:16:21.65" personId="{1F11D61A-B3B0-4353-BFD8-5B64524FDC02}" id="{6BD60ECC-B614-4B86-BF43-A2C786367667}" parentId="{A5E81B25-65F6-4C68-AC4E-0352525D9144}">
    <text>@Gerwin Voshart op de vorige stierenkaart stond hij zonder rf</text>
    <mentions>
      <mention mentionpersonId="{D9333DB2-550D-4FFC-86A3-43B77A9E0469}" mentionId="{650EC675-D416-4A28-A890-17A48BDF74AC}" startIndex="0" length="15"/>
    </mentions>
  </threadedComment>
  <threadedComment ref="K11" dT="2025-04-03T05:43:59.36" personId="{EFC45A6D-1D45-4916-B84C-C9DAC4403297}" id="{66A4F5FF-1E2C-47B7-8E68-D584C10B97E7}" done="1">
    <text>Is de KC niet bekend van Adlon P?</text>
  </threadedComment>
  <threadedComment ref="E12" dT="2025-04-03T05:39:12.23" personId="{EFC45A6D-1D45-4916-B84C-C9DAC4403297}" id="{1C89AA35-D033-421C-B7F6-81203B20C7EE}" done="1">
    <text>Rf altijd in kleine letters: rf</text>
  </threadedComment>
  <threadedComment ref="M14" dT="2025-04-03T05:10:57.50" personId="{EFC45A6D-1D45-4916-B84C-C9DAC4403297}" id="{CF219ADB-ED35-458B-8E5B-13AA02BA72E4}">
    <text xml:space="preserve">Voorraad checken, bij mijn weten op. </text>
  </threadedComment>
  <threadedComment ref="L22" dT="2025-04-03T05:28:41.42" personId="{EFC45A6D-1D45-4916-B84C-C9DAC4403297}" id="{75DC6153-53C8-4A35-83D8-D6989BC41D16}">
    <text>Prijs is later nog aangepast naar 29 euro</text>
  </threadedComment>
  <threadedComment ref="I24" dT="2025-04-03T05:17:18.08" personId="{EFC45A6D-1D45-4916-B84C-C9DAC4403297}" id="{2E854B3F-824A-49FC-8404-E041CC203373}">
    <text>aAa code Augustus onvolledig</text>
  </threadedComment>
  <threadedComment ref="I24" dT="2025-04-03T06:21:06.66" personId="{1F11D61A-B3B0-4353-BFD8-5B64524FDC02}" id="{921D567C-4B84-4ACD-9AF3-AAA552C86D00}" parentId="{2E854B3F-824A-49FC-8404-E041CC203373}">
    <text xml:space="preserve">Klopt helemaal. Op de site is deze blijkbaar ook nog niet volledig, heb het daar ook aangepast. </text>
  </threadedComment>
  <threadedComment ref="M24" dT="2025-04-03T05:11:57.86" personId="{EFC45A6D-1D45-4916-B84C-C9DAC4403297}" id="{33051238-9916-49EE-884D-0A7944307CF5}">
    <text xml:space="preserve">De oude prijs was 52,-, staat deze verkeerd? </text>
  </threadedComment>
  <threadedComment ref="M25" dT="2025-04-03T05:12:15.91" personId="{EFC45A6D-1D45-4916-B84C-C9DAC4403297}" id="{F1575A76-2C24-4418-AA5F-FAA828C2F0F3}">
    <text>Normaal lag deze prijs op 45,-</text>
  </threadedComment>
  <threadedComment ref="I26" dT="2025-04-03T05:17:33.76" personId="{EFC45A6D-1D45-4916-B84C-C9DAC4403297}" id="{CDF16C19-91D3-47D2-8BFD-027C463CA86C}">
    <text>aAa code Robin Red onvolledig</text>
  </threadedComment>
  <threadedComment ref="C28" dT="2025-04-03T05:22:22.26" personId="{EFC45A6D-1D45-4916-B84C-C9DAC4403297}" id="{422ABFE5-07F5-45EE-A88B-8E98C028E4CA}">
    <text>Concqueror (Pp)</text>
  </threadedComment>
  <threadedComment ref="C28" dT="2025-04-03T06:15:06.35" personId="{1F11D61A-B3B0-4353-BFD8-5B64524FDC02}" id="{5894ABAD-8355-4E05-B4E7-9CB152483281}" parentId="{422ABFE5-07F5-45EE-A88B-8E98C028E4CA}">
    <text xml:space="preserve">@Gerwin Voshart op de site staat hij ook als Conqueror P, klopt dat? </text>
    <mentions>
      <mention mentionpersonId="{D9333DB2-550D-4FFC-86A3-43B77A9E0469}" mentionId="{88D3EE49-9EA0-42CB-8D0D-7D2042E36140}" startIndex="0" length="15"/>
    </mentions>
  </threadedComment>
  <threadedComment ref="C28" dT="2025-04-03T08:39:30.49" personId="{EFC45A6D-1D45-4916-B84C-C9DAC4403297}" id="{64D9CD1A-96E2-4101-AC86-12CD9A526300}" parentId="{422ABFE5-07F5-45EE-A88B-8E98C028E4CA}">
    <text xml:space="preserve">Ja klopt </text>
  </threadedComment>
  <threadedComment ref="H29" dT="2025-04-03T05:18:13.69" personId="{EFC45A6D-1D45-4916-B84C-C9DAC4403297}" id="{34E02CA0-EB99-4953-B242-50A42F9D3F35}" done="1">
    <text>PFW code onjuist</text>
  </threadedComment>
  <threadedComment ref="M29" dT="2025-04-03T05:13:15.20" personId="{EFC45A6D-1D45-4916-B84C-C9DAC4403297}" id="{B41FA961-4319-4BC9-803F-15DC0A06D37C}">
    <text xml:space="preserve">Komt deze gesekst beschikbaar? Is bij mijn weten nooit beschikbaar geweest en de stier is volgens mij dood… </text>
  </threadedComment>
  <threadedComment ref="M36" dT="2025-04-03T05:13:40.32" personId="{EFC45A6D-1D45-4916-B84C-C9DAC4403297}" id="{A218CC00-69F5-498C-9EC8-FF1A205770E9}">
    <text>Prijs Centrum gesekst ontbreekt</text>
  </threadedComment>
  <threadedComment ref="M37" dT="2025-04-03T05:16:09.17" personId="{EFC45A6D-1D45-4916-B84C-C9DAC4403297}" id="{95E5C3BB-0AEF-4358-966F-C9689145AEE6}">
    <text>Prijs Dex gesekst ontbreekt</text>
  </threadedComment>
  <threadedComment ref="C40" dT="2025-04-03T05:21:21.72" personId="{EFC45A6D-1D45-4916-B84C-C9DAC4403297}" id="{5C2164F3-23EA-4D19-B2C6-BC3CA0282349}">
    <text>Abraxas Pp</text>
  </threadedComment>
  <threadedComment ref="C40" dT="2025-04-03T06:39:00.58" personId="{1F11D61A-B3B0-4353-BFD8-5B64524FDC02}" id="{03B0FE4B-AD1A-4E97-99A6-EE3CCED040B7}" parentId="{5C2164F3-23EA-4D19-B2C6-BC3CA0282349}">
    <text>Op de site staat Drouner Abraxas Red P, moet het dan niet Abraxas Red P zijn?</text>
  </threadedComment>
  <threadedComment ref="C40" dT="2025-04-03T08:39:16.53" personId="{EFC45A6D-1D45-4916-B84C-C9DAC4403297}" id="{786A0AAC-6A9D-4EB0-8FE9-8AFDBA2FCC4B}" parentId="{5C2164F3-23EA-4D19-B2C6-BC3CA0282349}">
    <text>Ja dat is juist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63" dT="2025-04-03T05:41:11.63" personId="{EFC45A6D-1D45-4916-B84C-C9DAC4403297}" id="{1860271A-A4CC-4D45-9382-B2833B4F525D}">
    <text>PFW nog toevoegen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8" dT="2025-04-03T05:34:33.86" personId="{EFC45A6D-1D45-4916-B84C-C9DAC4403297}" id="{90D1C9EF-18F7-4FB8-87A5-C872209DD277}">
    <text xml:space="preserve">Manlijk gesekt nog beschikbaar? 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9/04/relationships/documenttask" Target="../documenttasks/documenttask1.xml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13" Type="http://schemas.microsoft.com/office/2017/10/relationships/threadedComment" Target="../threadedComments/threadedComment2.xml"/><Relationship Id="rId3" Type="http://schemas.openxmlformats.org/officeDocument/2006/relationships/printerSettings" Target="../printerSettings/printerSettings4.bin"/><Relationship Id="rId7" Type="http://schemas.openxmlformats.org/officeDocument/2006/relationships/printerSettings" Target="../printerSettings/printerSettings8.bin"/><Relationship Id="rId12" Type="http://schemas.openxmlformats.org/officeDocument/2006/relationships/comments" Target="../comments2.xml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Relationship Id="rId6" Type="http://schemas.openxmlformats.org/officeDocument/2006/relationships/printerSettings" Target="../printerSettings/printerSettings7.bin"/><Relationship Id="rId11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6.bin"/><Relationship Id="rId10" Type="http://schemas.openxmlformats.org/officeDocument/2006/relationships/printerSettings" Target="../printerSettings/printerSettings11.bin"/><Relationship Id="rId4" Type="http://schemas.openxmlformats.org/officeDocument/2006/relationships/printerSettings" Target="../printerSettings/printerSettings5.bin"/><Relationship Id="rId9" Type="http://schemas.openxmlformats.org/officeDocument/2006/relationships/printerSettings" Target="../printerSettings/printerSettings10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F6481-1965-4DE8-A396-36233A458A56}">
  <sheetPr>
    <pageSetUpPr fitToPage="1"/>
  </sheetPr>
  <dimension ref="A1:DM2272"/>
  <sheetViews>
    <sheetView showGridLines="0" tabSelected="1" view="pageBreakPreview" zoomScaleNormal="100" zoomScaleSheetLayoutView="100" workbookViewId="0">
      <selection activeCell="BE17" sqref="BE17"/>
    </sheetView>
  </sheetViews>
  <sheetFormatPr defaultColWidth="5" defaultRowHeight="13.9"/>
  <cols>
    <col min="1" max="1" width="5" style="20"/>
    <col min="2" max="2" width="8.5703125" style="32" customWidth="1"/>
    <col min="3" max="3" width="24.7109375" style="26" bestFit="1" customWidth="1"/>
    <col min="4" max="4" width="2.140625" style="26" bestFit="1" customWidth="1"/>
    <col min="5" max="5" width="15.7109375" style="82" customWidth="1"/>
    <col min="6" max="6" width="1.7109375" style="26" bestFit="1" customWidth="1"/>
    <col min="7" max="7" width="12.28515625" style="83" customWidth="1"/>
    <col min="8" max="8" width="4.7109375" style="37" bestFit="1" customWidth="1"/>
    <col min="9" max="9" width="7.5703125" style="26" bestFit="1" customWidth="1"/>
    <col min="10" max="10" width="6.140625" style="41" bestFit="1" customWidth="1"/>
    <col min="11" max="11" width="4" style="95" customWidth="1"/>
    <col min="12" max="12" width="4.140625" style="20" bestFit="1" customWidth="1"/>
    <col min="13" max="13" width="4" style="95" bestFit="1" customWidth="1"/>
    <col min="14" max="14" width="3.5703125" style="41" customWidth="1"/>
    <col min="15" max="15" width="6.140625" style="104" customWidth="1"/>
    <col min="16" max="16" width="5.7109375" style="51" customWidth="1"/>
    <col min="17" max="17" width="6.28515625" style="51" customWidth="1"/>
    <col min="18" max="18" width="5" style="101" customWidth="1"/>
    <col min="19" max="19" width="5.140625" style="101" customWidth="1"/>
    <col min="20" max="20" width="5" style="102" customWidth="1"/>
    <col min="21" max="21" width="4.140625" style="102" customWidth="1"/>
    <col min="22" max="22" width="5" style="41" customWidth="1"/>
    <col min="23" max="23" width="3.5703125" style="96" customWidth="1"/>
    <col min="24" max="25" width="4.5703125" style="41" customWidth="1"/>
    <col min="26" max="26" width="4.140625" style="41" customWidth="1"/>
    <col min="27" max="27" width="4.5703125" style="95" customWidth="1"/>
    <col min="28" max="28" width="6.42578125" style="41" bestFit="1" customWidth="1"/>
    <col min="29" max="31" width="4.5703125" style="41" customWidth="1"/>
    <col min="32" max="33" width="4.140625" style="41" customWidth="1"/>
    <col min="34" max="34" width="4.5703125" style="41" customWidth="1"/>
    <col min="35" max="35" width="4.140625" style="41" customWidth="1"/>
    <col min="36" max="37" width="4.5703125" style="41" customWidth="1"/>
    <col min="38" max="38" width="4" style="41" customWidth="1"/>
    <col min="39" max="46" width="4.5703125" style="41" customWidth="1"/>
    <col min="47" max="47" width="4" style="41" hidden="1" customWidth="1"/>
    <col min="48" max="48" width="4.140625" style="96" customWidth="1"/>
    <col min="49" max="52" width="4.5703125" style="41" customWidth="1"/>
    <col min="53" max="54" width="4.140625" style="41" customWidth="1"/>
    <col min="55" max="55" width="4.7109375" style="41" customWidth="1"/>
    <col min="56" max="56" width="5" style="95" customWidth="1"/>
    <col min="57" max="57" width="14.85546875" style="20" customWidth="1"/>
    <col min="58" max="58" width="7" style="20" bestFit="1" customWidth="1"/>
    <col min="59" max="60" width="5.28515625" style="20" bestFit="1" customWidth="1"/>
    <col min="61" max="61" width="20.140625" style="20" bestFit="1" customWidth="1"/>
    <col min="62" max="62" width="5.140625" style="20" bestFit="1" customWidth="1"/>
    <col min="63" max="63" width="3.140625" style="20" bestFit="1" customWidth="1"/>
    <col min="64" max="64" width="10.140625" style="20" bestFit="1" customWidth="1"/>
    <col min="65" max="65" width="3.5703125" style="20" bestFit="1" customWidth="1"/>
    <col min="66" max="66" width="10.140625" style="20" bestFit="1" customWidth="1"/>
    <col min="67" max="67" width="8.5703125" style="20" bestFit="1" customWidth="1"/>
    <col min="68" max="68" width="5" style="20"/>
    <col min="69" max="69" width="4" style="20" bestFit="1" customWidth="1"/>
    <col min="70" max="70" width="3.140625" style="20" bestFit="1" customWidth="1"/>
    <col min="71" max="71" width="4" style="20" bestFit="1" customWidth="1"/>
    <col min="72" max="93" width="3.140625" style="20" bestFit="1" customWidth="1"/>
    <col min="94" max="95" width="4" style="20" bestFit="1" customWidth="1"/>
    <col min="96" max="96" width="6" style="20" bestFit="1" customWidth="1"/>
    <col min="97" max="97" width="5" style="20"/>
    <col min="98" max="98" width="6" style="20" bestFit="1" customWidth="1"/>
    <col min="99" max="99" width="5" style="20"/>
    <col min="100" max="100" width="7" style="20" bestFit="1" customWidth="1"/>
    <col min="101" max="103" width="6" style="20" bestFit="1" customWidth="1"/>
    <col min="104" max="104" width="4" style="20" bestFit="1" customWidth="1"/>
    <col min="105" max="106" width="3.140625" style="20" bestFit="1" customWidth="1"/>
    <col min="107" max="107" width="4.140625" style="20" bestFit="1" customWidth="1"/>
    <col min="108" max="108" width="4" style="20" bestFit="1" customWidth="1"/>
    <col min="109" max="110" width="3.140625" style="20" bestFit="1" customWidth="1"/>
    <col min="111" max="111" width="4.140625" style="20" bestFit="1" customWidth="1"/>
    <col min="112" max="112" width="4" style="20" bestFit="1" customWidth="1"/>
    <col min="113" max="114" width="3.140625" style="20" bestFit="1" customWidth="1"/>
    <col min="115" max="115" width="4.140625" style="20" bestFit="1" customWidth="1"/>
    <col min="116" max="116" width="4" style="20" bestFit="1" customWidth="1"/>
    <col min="117" max="117" width="3.140625" style="20" bestFit="1" customWidth="1"/>
    <col min="118" max="118" width="13.5703125" style="20" bestFit="1" customWidth="1"/>
    <col min="119" max="121" width="10.42578125" style="20" bestFit="1" customWidth="1"/>
    <col min="122" max="122" width="13.140625" style="20" bestFit="1" customWidth="1"/>
    <col min="123" max="125" width="13.85546875" style="20" bestFit="1" customWidth="1"/>
    <col min="126" max="126" width="16.42578125" style="20" bestFit="1" customWidth="1"/>
    <col min="127" max="128" width="7.7109375" style="20" bestFit="1" customWidth="1"/>
    <col min="129" max="129" width="9.28515625" style="20" bestFit="1" customWidth="1"/>
    <col min="130" max="130" width="10.28515625" style="20" bestFit="1" customWidth="1"/>
    <col min="131" max="133" width="11.85546875" style="20" bestFit="1" customWidth="1"/>
    <col min="134" max="134" width="14.5703125" style="20" bestFit="1" customWidth="1"/>
    <col min="135" max="136" width="8" style="20" bestFit="1" customWidth="1"/>
    <col min="137" max="137" width="9.28515625" style="20" bestFit="1" customWidth="1"/>
    <col min="138" max="138" width="10.5703125" style="20" bestFit="1" customWidth="1"/>
    <col min="139" max="140" width="15.42578125" style="20" bestFit="1" customWidth="1"/>
    <col min="141" max="142" width="15.5703125" style="20" bestFit="1" customWidth="1"/>
    <col min="143" max="143" width="4" style="20" bestFit="1" customWidth="1"/>
    <col min="144" max="144" width="13.7109375" style="20" bestFit="1" customWidth="1"/>
    <col min="145" max="147" width="12.140625" style="20" bestFit="1" customWidth="1"/>
    <col min="148" max="148" width="14.85546875" style="20" bestFit="1" customWidth="1"/>
    <col min="149" max="152" width="21.7109375" style="20" bestFit="1" customWidth="1"/>
    <col min="153" max="155" width="16.85546875" style="20" bestFit="1" customWidth="1"/>
    <col min="156" max="156" width="19.5703125" style="20" bestFit="1" customWidth="1"/>
    <col min="157" max="159" width="15.5703125" style="20" bestFit="1" customWidth="1"/>
    <col min="160" max="160" width="18.28515625" style="20" bestFit="1" customWidth="1"/>
    <col min="161" max="163" width="18.7109375" style="20" bestFit="1" customWidth="1"/>
    <col min="164" max="164" width="21.42578125" style="20" bestFit="1" customWidth="1"/>
    <col min="165" max="165" width="9.85546875" style="20" bestFit="1" customWidth="1"/>
    <col min="166" max="166" width="12.42578125" style="20" bestFit="1" customWidth="1"/>
    <col min="167" max="167" width="20.5703125" style="20" bestFit="1" customWidth="1"/>
    <col min="168" max="169" width="19.42578125" style="20" bestFit="1" customWidth="1"/>
    <col min="170" max="171" width="22.7109375" style="20" bestFit="1" customWidth="1"/>
    <col min="172" max="173" width="19.5703125" style="20" bestFit="1" customWidth="1"/>
    <col min="174" max="175" width="10" style="20" bestFit="1" customWidth="1"/>
    <col min="176" max="176" width="8.85546875" style="20" bestFit="1" customWidth="1"/>
    <col min="177" max="177" width="8.42578125" style="20" bestFit="1" customWidth="1"/>
    <col min="178" max="178" width="18.5703125" style="20" bestFit="1" customWidth="1"/>
    <col min="179" max="179" width="44.42578125" style="20" bestFit="1" customWidth="1"/>
    <col min="180" max="180" width="4.140625" style="20" bestFit="1" customWidth="1"/>
    <col min="181" max="181" width="30.28515625" style="20" bestFit="1" customWidth="1"/>
    <col min="182" max="182" width="15.42578125" style="20" bestFit="1" customWidth="1"/>
    <col min="183" max="183" width="25.28515625" style="20" bestFit="1" customWidth="1"/>
    <col min="184" max="184" width="27.5703125" style="20" bestFit="1" customWidth="1"/>
    <col min="185" max="185" width="28.140625" style="20" bestFit="1" customWidth="1"/>
    <col min="186" max="186" width="20.5703125" style="20" bestFit="1" customWidth="1"/>
    <col min="187" max="187" width="4.7109375" style="20" bestFit="1" customWidth="1"/>
    <col min="188" max="188" width="7.7109375" style="20" bestFit="1" customWidth="1"/>
    <col min="189" max="189" width="8.85546875" style="20" bestFit="1" customWidth="1"/>
    <col min="190" max="190" width="17.42578125" style="20" bestFit="1" customWidth="1"/>
    <col min="191" max="191" width="7.28515625" style="20" bestFit="1" customWidth="1"/>
    <col min="192" max="192" width="17.7109375" style="20" bestFit="1" customWidth="1"/>
    <col min="193" max="193" width="18.7109375" style="20" bestFit="1" customWidth="1"/>
    <col min="194" max="194" width="8.42578125" style="20" bestFit="1" customWidth="1"/>
    <col min="195" max="195" width="8.85546875" style="20" bestFit="1" customWidth="1"/>
    <col min="196" max="196" width="8.42578125" style="20" bestFit="1" customWidth="1"/>
    <col min="197" max="197" width="39.5703125" style="20" bestFit="1" customWidth="1"/>
    <col min="198" max="16384" width="5" style="20"/>
  </cols>
  <sheetData>
    <row r="1" spans="1:81" s="180" customFormat="1" ht="97.15">
      <c r="B1" s="122" t="s">
        <v>0</v>
      </c>
      <c r="C1" s="122" t="s">
        <v>1</v>
      </c>
      <c r="D1" s="122"/>
      <c r="E1" s="123" t="s">
        <v>2</v>
      </c>
      <c r="F1" s="122"/>
      <c r="G1" s="124" t="s">
        <v>3</v>
      </c>
      <c r="H1" s="72" t="s">
        <v>4</v>
      </c>
      <c r="I1" s="71" t="s">
        <v>5</v>
      </c>
      <c r="J1" s="97" t="s">
        <v>6</v>
      </c>
      <c r="K1" s="99" t="s">
        <v>7</v>
      </c>
      <c r="L1" s="97" t="s">
        <v>8</v>
      </c>
      <c r="M1" s="99" t="s">
        <v>9</v>
      </c>
      <c r="N1" s="97" t="s">
        <v>10</v>
      </c>
      <c r="O1" s="103" t="s">
        <v>11</v>
      </c>
      <c r="P1" s="127" t="s">
        <v>12</v>
      </c>
      <c r="Q1" s="127" t="s">
        <v>13</v>
      </c>
      <c r="R1" s="129" t="s">
        <v>14</v>
      </c>
      <c r="S1" s="129" t="s">
        <v>15</v>
      </c>
      <c r="T1" s="97" t="s">
        <v>16</v>
      </c>
      <c r="U1" s="97" t="s">
        <v>17</v>
      </c>
      <c r="V1" s="97" t="s">
        <v>18</v>
      </c>
      <c r="W1" s="98" t="s">
        <v>19</v>
      </c>
      <c r="X1" s="97" t="s">
        <v>20</v>
      </c>
      <c r="Y1" s="97" t="s">
        <v>21</v>
      </c>
      <c r="Z1" s="97" t="s">
        <v>22</v>
      </c>
      <c r="AA1" s="99" t="s">
        <v>23</v>
      </c>
      <c r="AB1" s="97" t="s">
        <v>24</v>
      </c>
      <c r="AC1" s="97" t="s">
        <v>25</v>
      </c>
      <c r="AD1" s="97" t="s">
        <v>26</v>
      </c>
      <c r="AE1" s="97" t="s">
        <v>27</v>
      </c>
      <c r="AF1" s="97" t="s">
        <v>28</v>
      </c>
      <c r="AG1" s="97" t="s">
        <v>29</v>
      </c>
      <c r="AH1" s="97" t="s">
        <v>30</v>
      </c>
      <c r="AI1" s="97" t="s">
        <v>31</v>
      </c>
      <c r="AJ1" s="97" t="s">
        <v>32</v>
      </c>
      <c r="AK1" s="97" t="s">
        <v>33</v>
      </c>
      <c r="AL1" s="97" t="s">
        <v>34</v>
      </c>
      <c r="AM1" s="97" t="s">
        <v>35</v>
      </c>
      <c r="AN1" s="97" t="s">
        <v>36</v>
      </c>
      <c r="AO1" s="97" t="s">
        <v>37</v>
      </c>
      <c r="AP1" s="97" t="s">
        <v>38</v>
      </c>
      <c r="AQ1" s="97" t="s">
        <v>39</v>
      </c>
      <c r="AR1" s="97" t="s">
        <v>40</v>
      </c>
      <c r="AS1" s="97" t="s">
        <v>41</v>
      </c>
      <c r="AT1" s="97" t="s">
        <v>42</v>
      </c>
      <c r="AU1" s="97" t="s">
        <v>43</v>
      </c>
      <c r="AV1" s="98" t="s">
        <v>44</v>
      </c>
      <c r="AW1" s="97" t="s">
        <v>45</v>
      </c>
      <c r="AX1" s="97" t="s">
        <v>46</v>
      </c>
      <c r="AY1" s="97" t="s">
        <v>47</v>
      </c>
      <c r="AZ1" s="97" t="s">
        <v>48</v>
      </c>
      <c r="BA1" s="97" t="s">
        <v>49</v>
      </c>
      <c r="BB1" s="97" t="s">
        <v>50</v>
      </c>
      <c r="BC1" s="97" t="s">
        <v>51</v>
      </c>
      <c r="BD1" s="99" t="s">
        <v>52</v>
      </c>
      <c r="BE1" s="181"/>
      <c r="BF1" s="181"/>
      <c r="BG1" s="181"/>
      <c r="BH1" s="181"/>
      <c r="BI1" s="181"/>
      <c r="BJ1" s="181"/>
      <c r="BK1" s="181"/>
      <c r="BL1" s="181"/>
      <c r="BM1" s="181"/>
      <c r="BN1" s="181"/>
      <c r="BO1" s="181"/>
      <c r="BP1" s="181"/>
      <c r="BQ1" s="181"/>
      <c r="BR1" s="181"/>
      <c r="BS1" s="181"/>
      <c r="BT1" s="181"/>
      <c r="BU1" s="181"/>
      <c r="BV1" s="181"/>
      <c r="BW1" s="181"/>
      <c r="BX1" s="181"/>
      <c r="BY1" s="181"/>
      <c r="BZ1" s="181"/>
      <c r="CA1" s="181"/>
      <c r="CB1" s="181"/>
      <c r="CC1" s="181"/>
    </row>
    <row r="2" spans="1:81" ht="25.15" customHeight="1">
      <c r="B2" s="25" t="str">
        <f>'Ruwe data zwartbont'!A2</f>
        <v>782666</v>
      </c>
      <c r="C2" s="74" t="str">
        <f>'Ruwe data zwartbont'!E2</f>
        <v>PIKACHU</v>
      </c>
      <c r="D2" s="22" t="s">
        <v>53</v>
      </c>
      <c r="E2" s="77" t="str">
        <f>'Ruwe data zwartbont'!G2</f>
        <v xml:space="preserve">Charl          </v>
      </c>
      <c r="F2" s="22" t="s">
        <v>54</v>
      </c>
      <c r="G2" s="78" t="str">
        <f>'Ruwe data zwartbont'!H2</f>
        <v xml:space="preserve">Gymnast        </v>
      </c>
      <c r="H2" s="183" t="str">
        <f>'Ruwe data zwartbont'!I2</f>
        <v>C</v>
      </c>
      <c r="I2" s="25" t="str">
        <f>'Ruwe data zwartbont'!J2</f>
        <v>243</v>
      </c>
      <c r="J2" s="41" t="str">
        <f>'Ruwe data zwartbont'!K2</f>
        <v>A2/A2</v>
      </c>
      <c r="K2" s="95" t="str">
        <f>'Ruwe data zwartbont'!L2</f>
        <v>AA</v>
      </c>
      <c r="L2" s="20">
        <f>'Ruwe data zwartbont'!M2</f>
        <v>25</v>
      </c>
      <c r="M2" s="95">
        <f>'Ruwe data zwartbont'!N2</f>
        <v>45</v>
      </c>
      <c r="N2" s="41">
        <f>'Ruwe data zwartbont'!O2</f>
        <v>83</v>
      </c>
      <c r="O2" s="104">
        <f>'Ruwe data zwartbont'!P2</f>
        <v>1521</v>
      </c>
      <c r="P2" s="51">
        <f>'Ruwe data zwartbont'!Q2</f>
        <v>0.17</v>
      </c>
      <c r="Q2" s="51">
        <f>'Ruwe data zwartbont'!R2</f>
        <v>-0.04</v>
      </c>
      <c r="R2" s="41">
        <f>'Ruwe data zwartbont'!S2</f>
        <v>84</v>
      </c>
      <c r="S2" s="41">
        <f>'Ruwe data zwartbont'!T2</f>
        <v>49</v>
      </c>
      <c r="T2" s="41">
        <f>'Ruwe data zwartbont'!U2</f>
        <v>463</v>
      </c>
      <c r="U2" s="41">
        <f>'Ruwe data zwartbont'!V2</f>
        <v>209</v>
      </c>
      <c r="V2" s="41">
        <f>'Ruwe data zwartbont'!W2</f>
        <v>217</v>
      </c>
      <c r="W2" s="96">
        <f>'Ruwe data zwartbont'!X2</f>
        <v>83</v>
      </c>
      <c r="X2" s="41">
        <f>'Ruwe data zwartbont'!Y2</f>
        <v>101</v>
      </c>
      <c r="Y2" s="41">
        <f>'Ruwe data zwartbont'!Z2</f>
        <v>105</v>
      </c>
      <c r="Z2" s="41">
        <f>'Ruwe data zwartbont'!AA2</f>
        <v>98</v>
      </c>
      <c r="AA2" s="95">
        <f>'Ruwe data zwartbont'!AB2</f>
        <v>102</v>
      </c>
      <c r="AB2" s="41">
        <f>'Ruwe data zwartbont'!AC2</f>
        <v>103</v>
      </c>
      <c r="AC2" s="41">
        <f>'Ruwe data zwartbont'!AD2</f>
        <v>98</v>
      </c>
      <c r="AD2" s="41">
        <f>'Ruwe data zwartbont'!AE2</f>
        <v>102</v>
      </c>
      <c r="AE2" s="41">
        <f>'Ruwe data zwartbont'!AF2</f>
        <v>104</v>
      </c>
      <c r="AF2" s="41">
        <f>'Ruwe data zwartbont'!AG2</f>
        <v>98</v>
      </c>
      <c r="AG2" s="41">
        <f>'Ruwe data zwartbont'!AH2</f>
        <v>94</v>
      </c>
      <c r="AH2" s="41">
        <f>'Ruwe data zwartbont'!AI2</f>
        <v>106</v>
      </c>
      <c r="AI2" s="41">
        <f>'Ruwe data zwartbont'!AJ2</f>
        <v>99</v>
      </c>
      <c r="AJ2" s="41">
        <f>'Ruwe data zwartbont'!AK2</f>
        <v>96</v>
      </c>
      <c r="AK2" s="41">
        <f>'Ruwe data zwartbont'!AL2</f>
        <v>100</v>
      </c>
      <c r="AL2" s="41">
        <f>'Ruwe data zwartbont'!AM2</f>
        <v>0</v>
      </c>
      <c r="AM2" s="41">
        <f>'Ruwe data zwartbont'!AN2</f>
        <v>99</v>
      </c>
      <c r="AN2" s="41">
        <f>'Ruwe data zwartbont'!AO2</f>
        <v>103</v>
      </c>
      <c r="AO2" s="41">
        <f>'Ruwe data zwartbont'!AP2</f>
        <v>96</v>
      </c>
      <c r="AP2" s="41">
        <f>'Ruwe data zwartbont'!AQ2</f>
        <v>98</v>
      </c>
      <c r="AQ2" s="41">
        <f>'Ruwe data zwartbont'!AR2</f>
        <v>103</v>
      </c>
      <c r="AR2" s="41">
        <f>'Ruwe data zwartbont'!AS2</f>
        <v>107</v>
      </c>
      <c r="AS2" s="41">
        <f>'Ruwe data zwartbont'!AT2</f>
        <v>96</v>
      </c>
      <c r="AT2" s="41">
        <f>'Ruwe data zwartbont'!AU2</f>
        <v>96</v>
      </c>
      <c r="AU2" s="41">
        <f>'Ruwe data zwartbont'!AV2</f>
        <v>0</v>
      </c>
      <c r="AV2" s="96">
        <f>'Ruwe data zwartbont'!AX2</f>
        <v>102</v>
      </c>
      <c r="AW2" s="41">
        <f>'Ruwe data zwartbont'!AY2</f>
        <v>105</v>
      </c>
      <c r="AX2" s="41">
        <f>'Ruwe data zwartbont'!AZ2</f>
        <v>97</v>
      </c>
      <c r="AY2" s="41">
        <f>'Ruwe data zwartbont'!BA2</f>
        <v>105</v>
      </c>
      <c r="AZ2" s="41">
        <f>'Ruwe data zwartbont'!BB2</f>
        <v>96</v>
      </c>
      <c r="BA2" s="41">
        <f>'Ruwe data zwartbont'!BC2</f>
        <v>101</v>
      </c>
      <c r="BB2" s="41">
        <f>'Ruwe data zwartbont'!BD2</f>
        <v>103</v>
      </c>
      <c r="BC2" s="41">
        <f>'Ruwe data zwartbont'!BE2</f>
        <v>107</v>
      </c>
      <c r="BD2" s="95">
        <f>'Ruwe data zwartbont'!BF2</f>
        <v>315</v>
      </c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</row>
    <row r="3" spans="1:81" ht="25.15" customHeight="1">
      <c r="B3" s="25" t="str">
        <f>'Ruwe data zwartbont'!A3</f>
        <v>361096</v>
      </c>
      <c r="C3" s="74" t="str">
        <f>'Ruwe data zwartbont'!E3</f>
        <v>SLASH</v>
      </c>
      <c r="D3" s="22" t="s">
        <v>53</v>
      </c>
      <c r="E3" s="77" t="str">
        <f>'Ruwe data zwartbont'!G3</f>
        <v xml:space="preserve">Balu           </v>
      </c>
      <c r="F3" s="22" t="s">
        <v>54</v>
      </c>
      <c r="G3" s="78" t="str">
        <f>'Ruwe data zwartbont'!H3</f>
        <v xml:space="preserve">Malki          </v>
      </c>
      <c r="H3" s="183" t="str">
        <f>'Ruwe data zwartbont'!I3</f>
        <v>B</v>
      </c>
      <c r="I3" s="25" t="str">
        <f>'Ruwe data zwartbont'!J3</f>
        <v>153642</v>
      </c>
      <c r="J3" s="41" t="str">
        <f>'Ruwe data zwartbont'!K3</f>
        <v>A2/A2</v>
      </c>
      <c r="K3" s="95" t="str">
        <f>'Ruwe data zwartbont'!L3</f>
        <v>BB</v>
      </c>
      <c r="L3" s="20">
        <f>'Ruwe data zwartbont'!M3</f>
        <v>25</v>
      </c>
      <c r="M3" s="95">
        <f>'Ruwe data zwartbont'!N3</f>
        <v>50</v>
      </c>
      <c r="N3" s="41">
        <f>'Ruwe data zwartbont'!O3</f>
        <v>99</v>
      </c>
      <c r="O3" s="104">
        <f>'Ruwe data zwartbont'!P3</f>
        <v>408</v>
      </c>
      <c r="P3" s="51">
        <f>'Ruwe data zwartbont'!Q3</f>
        <v>0.06</v>
      </c>
      <c r="Q3" s="51">
        <f>'Ruwe data zwartbont'!R3</f>
        <v>0.21</v>
      </c>
      <c r="R3" s="41">
        <f>'Ruwe data zwartbont'!S3</f>
        <v>24</v>
      </c>
      <c r="S3" s="41">
        <f>'Ruwe data zwartbont'!T3</f>
        <v>35</v>
      </c>
      <c r="T3" s="41">
        <f>'Ruwe data zwartbont'!U3</f>
        <v>223</v>
      </c>
      <c r="U3" s="41">
        <f>'Ruwe data zwartbont'!V3</f>
        <v>149</v>
      </c>
      <c r="V3" s="41">
        <f>'Ruwe data zwartbont'!W3</f>
        <v>213</v>
      </c>
      <c r="W3" s="96">
        <f>'Ruwe data zwartbont'!X3</f>
        <v>99</v>
      </c>
      <c r="X3" s="41">
        <f>'Ruwe data zwartbont'!Y3</f>
        <v>101</v>
      </c>
      <c r="Y3" s="41">
        <f>'Ruwe data zwartbont'!Z3</f>
        <v>98</v>
      </c>
      <c r="Z3" s="41">
        <f>'Ruwe data zwartbont'!AA3</f>
        <v>102</v>
      </c>
      <c r="AA3" s="95">
        <f>'Ruwe data zwartbont'!AB3</f>
        <v>101</v>
      </c>
      <c r="AB3" s="41">
        <f>'Ruwe data zwartbont'!AC3</f>
        <v>98</v>
      </c>
      <c r="AC3" s="41">
        <f>'Ruwe data zwartbont'!AD3</f>
        <v>101</v>
      </c>
      <c r="AD3" s="41">
        <f>'Ruwe data zwartbont'!AE3</f>
        <v>101</v>
      </c>
      <c r="AE3" s="41">
        <f>'Ruwe data zwartbont'!AF3</f>
        <v>105</v>
      </c>
      <c r="AF3" s="41">
        <f>'Ruwe data zwartbont'!AG3</f>
        <v>100</v>
      </c>
      <c r="AG3" s="41">
        <f>'Ruwe data zwartbont'!AH3</f>
        <v>93</v>
      </c>
      <c r="AH3" s="41">
        <f>'Ruwe data zwartbont'!AI3</f>
        <v>104</v>
      </c>
      <c r="AI3" s="41">
        <f>'Ruwe data zwartbont'!AJ3</f>
        <v>102</v>
      </c>
      <c r="AJ3" s="41">
        <f>'Ruwe data zwartbont'!AK3</f>
        <v>106</v>
      </c>
      <c r="AK3" s="41">
        <f>'Ruwe data zwartbont'!AL3</f>
        <v>96</v>
      </c>
      <c r="AL3" s="41">
        <f>'Ruwe data zwartbont'!AM3</f>
        <v>104</v>
      </c>
      <c r="AM3" s="41">
        <f>'Ruwe data zwartbont'!AN3</f>
        <v>103</v>
      </c>
      <c r="AN3" s="41">
        <f>'Ruwe data zwartbont'!AO3</f>
        <v>96</v>
      </c>
      <c r="AO3" s="41">
        <f>'Ruwe data zwartbont'!AP3</f>
        <v>95</v>
      </c>
      <c r="AP3" s="41">
        <f>'Ruwe data zwartbont'!AQ3</f>
        <v>103</v>
      </c>
      <c r="AQ3" s="41">
        <f>'Ruwe data zwartbont'!AR3</f>
        <v>96</v>
      </c>
      <c r="AR3" s="41">
        <f>'Ruwe data zwartbont'!AS3</f>
        <v>101</v>
      </c>
      <c r="AS3" s="41">
        <f>'Ruwe data zwartbont'!AT3</f>
        <v>105</v>
      </c>
      <c r="AT3" s="41">
        <f>'Ruwe data zwartbont'!AU3</f>
        <v>104</v>
      </c>
      <c r="AU3" s="41">
        <f>'Ruwe data zwartbont'!AV3</f>
        <v>0</v>
      </c>
      <c r="AV3" s="96">
        <f>'Ruwe data zwartbont'!AX3</f>
        <v>103</v>
      </c>
      <c r="AW3" s="41">
        <f>'Ruwe data zwartbont'!AY3</f>
        <v>93</v>
      </c>
      <c r="AX3" s="41">
        <f>'Ruwe data zwartbont'!AZ3</f>
        <v>103</v>
      </c>
      <c r="AY3" s="41">
        <f>'Ruwe data zwartbont'!BA3</f>
        <v>103</v>
      </c>
      <c r="AZ3" s="41">
        <f>'Ruwe data zwartbont'!BB3</f>
        <v>83</v>
      </c>
      <c r="BA3" s="41">
        <f>'Ruwe data zwartbont'!BC3</f>
        <v>102</v>
      </c>
      <c r="BB3" s="41">
        <f>'Ruwe data zwartbont'!BD3</f>
        <v>100</v>
      </c>
      <c r="BC3" s="41">
        <f>'Ruwe data zwartbont'!BE3</f>
        <v>107</v>
      </c>
      <c r="BD3" s="95">
        <f>'Ruwe data zwartbont'!BF3</f>
        <v>223</v>
      </c>
      <c r="BE3" s="26" t="s">
        <v>55</v>
      </c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</row>
    <row r="4" spans="1:81" ht="25.15" customHeight="1">
      <c r="B4" s="25">
        <f>'Ruwe data zwartbont'!A4</f>
        <v>783161</v>
      </c>
      <c r="C4" s="74" t="str">
        <f>'Ruwe data zwartbont'!E4</f>
        <v>LAOLA</v>
      </c>
      <c r="D4" s="22"/>
      <c r="E4" s="77" t="str">
        <f>'Ruwe data zwartbont'!G4</f>
        <v>Medley</v>
      </c>
      <c r="F4" s="22" t="s">
        <v>54</v>
      </c>
      <c r="G4" s="78" t="str">
        <f>'Ruwe data zwartbont'!H4</f>
        <v xml:space="preserve">Octoberfest    </v>
      </c>
      <c r="H4" s="183">
        <f>'Ruwe data zwartbont'!I4</f>
        <v>0</v>
      </c>
      <c r="I4" s="25">
        <f>'Ruwe data zwartbont'!J4</f>
        <v>243</v>
      </c>
      <c r="J4" s="41" t="str">
        <f>'Ruwe data zwartbont'!K4</f>
        <v>A2/A2</v>
      </c>
      <c r="K4" s="95" t="str">
        <f>'Ruwe data zwartbont'!L4</f>
        <v>BB</v>
      </c>
      <c r="L4" s="222">
        <f>'Ruwe data zwartbont'!M4</f>
        <v>0</v>
      </c>
      <c r="M4" s="95">
        <f>'Ruwe data zwartbont'!N4</f>
        <v>0</v>
      </c>
      <c r="N4" s="41">
        <f>'Ruwe data zwartbont'!O4</f>
        <v>89</v>
      </c>
      <c r="O4" s="104">
        <f>'Ruwe data zwartbont'!P4</f>
        <v>21</v>
      </c>
      <c r="P4" s="51">
        <f>'Ruwe data zwartbont'!Q4</f>
        <v>0.66</v>
      </c>
      <c r="Q4" s="51">
        <f>'Ruwe data zwartbont'!R4</f>
        <v>0.18</v>
      </c>
      <c r="R4" s="41">
        <f>'Ruwe data zwartbont'!S4</f>
        <v>64</v>
      </c>
      <c r="S4" s="41">
        <f>'Ruwe data zwartbont'!T4</f>
        <v>18</v>
      </c>
      <c r="T4" s="41">
        <f>'Ruwe data zwartbont'!U4</f>
        <v>269</v>
      </c>
      <c r="U4" s="41">
        <f>'Ruwe data zwartbont'!V4</f>
        <v>214</v>
      </c>
      <c r="V4" s="41">
        <f>'Ruwe data zwartbont'!W4</f>
        <v>181</v>
      </c>
      <c r="W4" s="96">
        <f>'Ruwe data zwartbont'!X4</f>
        <v>86</v>
      </c>
      <c r="X4" s="41">
        <f>'Ruwe data zwartbont'!Y4</f>
        <v>104</v>
      </c>
      <c r="Y4" s="41">
        <f>'Ruwe data zwartbont'!Z4</f>
        <v>103</v>
      </c>
      <c r="Z4" s="41">
        <f>'Ruwe data zwartbont'!AA4</f>
        <v>101</v>
      </c>
      <c r="AA4" s="95">
        <f>'Ruwe data zwartbont'!AB4</f>
        <v>104</v>
      </c>
      <c r="AB4" s="41">
        <f>'Ruwe data zwartbont'!AC4</f>
        <v>102</v>
      </c>
      <c r="AC4" s="41">
        <f>'Ruwe data zwartbont'!AD4</f>
        <v>103</v>
      </c>
      <c r="AD4" s="41">
        <f>'Ruwe data zwartbont'!AE4</f>
        <v>101</v>
      </c>
      <c r="AE4" s="41">
        <f>'Ruwe data zwartbont'!AF4</f>
        <v>101</v>
      </c>
      <c r="AF4" s="41">
        <f>'Ruwe data zwartbont'!AG4</f>
        <v>102</v>
      </c>
      <c r="AG4" s="41">
        <f>'Ruwe data zwartbont'!AH4</f>
        <v>96</v>
      </c>
      <c r="AH4" s="41">
        <f>'Ruwe data zwartbont'!AI4</f>
        <v>102</v>
      </c>
      <c r="AI4" s="41">
        <f>'Ruwe data zwartbont'!AJ4</f>
        <v>102</v>
      </c>
      <c r="AJ4" s="41">
        <f>'Ruwe data zwartbont'!AK4</f>
        <v>97</v>
      </c>
      <c r="AK4" s="41">
        <f>'Ruwe data zwartbont'!AL4</f>
        <v>101</v>
      </c>
      <c r="AL4" s="41">
        <f>'Ruwe data zwartbont'!AM4</f>
        <v>99</v>
      </c>
      <c r="AM4" s="41">
        <f>'Ruwe data zwartbont'!AN4</f>
        <v>101</v>
      </c>
      <c r="AN4" s="41">
        <f>'Ruwe data zwartbont'!AO4</f>
        <v>103</v>
      </c>
      <c r="AO4" s="41">
        <f>'Ruwe data zwartbont'!AP4</f>
        <v>96</v>
      </c>
      <c r="AP4" s="41">
        <f>'Ruwe data zwartbont'!AQ4</f>
        <v>101</v>
      </c>
      <c r="AQ4" s="41">
        <f>'Ruwe data zwartbont'!AR4</f>
        <v>106</v>
      </c>
      <c r="AR4" s="41">
        <f>'Ruwe data zwartbont'!AS4</f>
        <v>101</v>
      </c>
      <c r="AS4" s="41">
        <f>'Ruwe data zwartbont'!AT4</f>
        <v>102</v>
      </c>
      <c r="AT4" s="41">
        <f>'Ruwe data zwartbont'!AU4</f>
        <v>100</v>
      </c>
      <c r="AU4" s="41">
        <f>'Ruwe data zwartbont'!AV4</f>
        <v>0</v>
      </c>
      <c r="AV4" s="96">
        <f>'Ruwe data zwartbont'!AX4</f>
        <v>99</v>
      </c>
      <c r="AW4" s="41">
        <f>'Ruwe data zwartbont'!AY4</f>
        <v>95</v>
      </c>
      <c r="AX4" s="41">
        <f>'Ruwe data zwartbont'!AZ4</f>
        <v>106</v>
      </c>
      <c r="AY4" s="41">
        <f>'Ruwe data zwartbont'!BA4</f>
        <v>104</v>
      </c>
      <c r="AZ4" s="41">
        <f>'Ruwe data zwartbont'!BB4</f>
        <v>101</v>
      </c>
      <c r="BA4" s="41">
        <f>'Ruwe data zwartbont'!BC4</f>
        <v>0</v>
      </c>
      <c r="BB4" s="41">
        <f>'Ruwe data zwartbont'!BD4</f>
        <v>0</v>
      </c>
      <c r="BC4" s="41">
        <f>'Ruwe data zwartbont'!BE4</f>
        <v>104</v>
      </c>
      <c r="BD4" s="95">
        <f>'Ruwe data zwartbont'!BF4</f>
        <v>551</v>
      </c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</row>
    <row r="5" spans="1:81" ht="25.15" customHeight="1">
      <c r="B5" s="25" t="str">
        <f>'Ruwe data zwartbont'!A5</f>
        <v>361189</v>
      </c>
      <c r="C5" s="74" t="str">
        <f>'Ruwe data zwartbont'!E5</f>
        <v>CONAN</v>
      </c>
      <c r="D5" s="22"/>
      <c r="E5" s="77" t="str">
        <f>'Ruwe data zwartbont'!G5</f>
        <v xml:space="preserve">Casino         </v>
      </c>
      <c r="F5" s="22" t="s">
        <v>54</v>
      </c>
      <c r="G5" s="78" t="str">
        <f>'Ruwe data zwartbont'!H5</f>
        <v xml:space="preserve">Boss           </v>
      </c>
      <c r="H5" s="183" t="str">
        <f>'Ruwe data zwartbont'!I5</f>
        <v>B</v>
      </c>
      <c r="I5" s="25" t="str">
        <f>'Ruwe data zwartbont'!J5</f>
        <v>435216</v>
      </c>
      <c r="J5" s="41" t="str">
        <f>'Ruwe data zwartbont'!K5</f>
        <v>A2/A2</v>
      </c>
      <c r="K5" s="95" t="str">
        <f>'Ruwe data zwartbont'!L5</f>
        <v>BB</v>
      </c>
      <c r="L5" s="20">
        <f>'Ruwe data zwartbont'!M5</f>
        <v>18</v>
      </c>
      <c r="M5" s="95">
        <f>'Ruwe data zwartbont'!N5</f>
        <v>42</v>
      </c>
      <c r="N5" s="41">
        <f>'Ruwe data zwartbont'!O5</f>
        <v>84</v>
      </c>
      <c r="O5" s="104">
        <f>'Ruwe data zwartbont'!P5</f>
        <v>570</v>
      </c>
      <c r="P5" s="51">
        <f>'Ruwe data zwartbont'!Q5</f>
        <v>-0.02</v>
      </c>
      <c r="Q5" s="51">
        <f>'Ruwe data zwartbont'!R5</f>
        <v>0.16</v>
      </c>
      <c r="R5" s="41">
        <f>'Ruwe data zwartbont'!S5</f>
        <v>22</v>
      </c>
      <c r="S5" s="41">
        <f>'Ruwe data zwartbont'!T5</f>
        <v>36</v>
      </c>
      <c r="T5" s="41">
        <f>'Ruwe data zwartbont'!U5</f>
        <v>221</v>
      </c>
      <c r="U5" s="41">
        <f>'Ruwe data zwartbont'!V5</f>
        <v>156</v>
      </c>
      <c r="V5" s="41">
        <f>'Ruwe data zwartbont'!W5</f>
        <v>174</v>
      </c>
      <c r="W5" s="96">
        <f>'Ruwe data zwartbont'!X5</f>
        <v>66</v>
      </c>
      <c r="X5" s="41">
        <f>'Ruwe data zwartbont'!Y5</f>
        <v>101</v>
      </c>
      <c r="Y5" s="41">
        <f>'Ruwe data zwartbont'!Z5</f>
        <v>99</v>
      </c>
      <c r="Z5" s="41">
        <f>'Ruwe data zwartbont'!AA5</f>
        <v>99</v>
      </c>
      <c r="AA5" s="95">
        <f>'Ruwe data zwartbont'!AB5</f>
        <v>100</v>
      </c>
      <c r="AB5" s="41">
        <f>'Ruwe data zwartbont'!AC5</f>
        <v>98</v>
      </c>
      <c r="AC5" s="41">
        <f>'Ruwe data zwartbont'!AD5</f>
        <v>101</v>
      </c>
      <c r="AD5" s="41">
        <f>'Ruwe data zwartbont'!AE5</f>
        <v>101</v>
      </c>
      <c r="AE5" s="41">
        <f>'Ruwe data zwartbont'!AF5</f>
        <v>104</v>
      </c>
      <c r="AF5" s="41">
        <f>'Ruwe data zwartbont'!AG5</f>
        <v>100</v>
      </c>
      <c r="AG5" s="41">
        <f>'Ruwe data zwartbont'!AH5</f>
        <v>99</v>
      </c>
      <c r="AH5" s="41">
        <f>'Ruwe data zwartbont'!AI5</f>
        <v>96</v>
      </c>
      <c r="AI5" s="41">
        <f>'Ruwe data zwartbont'!AJ5</f>
        <v>100</v>
      </c>
      <c r="AJ5" s="41">
        <f>'Ruwe data zwartbont'!AK5</f>
        <v>98</v>
      </c>
      <c r="AK5" s="41">
        <f>'Ruwe data zwartbont'!AL5</f>
        <v>100</v>
      </c>
      <c r="AL5" s="41">
        <f>'Ruwe data zwartbont'!AM5</f>
        <v>99</v>
      </c>
      <c r="AM5" s="41">
        <f>'Ruwe data zwartbont'!AN5</f>
        <v>99</v>
      </c>
      <c r="AN5" s="41">
        <f>'Ruwe data zwartbont'!AO5</f>
        <v>98</v>
      </c>
      <c r="AO5" s="41">
        <f>'Ruwe data zwartbont'!AP5</f>
        <v>101</v>
      </c>
      <c r="AP5" s="41">
        <f>'Ruwe data zwartbont'!AQ5</f>
        <v>105</v>
      </c>
      <c r="AQ5" s="41">
        <f>'Ruwe data zwartbont'!AR5</f>
        <v>96</v>
      </c>
      <c r="AR5" s="41">
        <f>'Ruwe data zwartbont'!AS5</f>
        <v>101</v>
      </c>
      <c r="AS5" s="41">
        <f>'Ruwe data zwartbont'!AT5</f>
        <v>98</v>
      </c>
      <c r="AT5" s="41">
        <f>'Ruwe data zwartbont'!AU5</f>
        <v>98</v>
      </c>
      <c r="AU5" s="41">
        <f>'Ruwe data zwartbont'!AV5</f>
        <v>0</v>
      </c>
      <c r="AV5" s="96">
        <f>'Ruwe data zwartbont'!AX5</f>
        <v>99</v>
      </c>
      <c r="AW5" s="41">
        <f>'Ruwe data zwartbont'!AY5</f>
        <v>99</v>
      </c>
      <c r="AX5" s="41">
        <f>'Ruwe data zwartbont'!AZ5</f>
        <v>106</v>
      </c>
      <c r="AY5" s="41">
        <f>'Ruwe data zwartbont'!BA5</f>
        <v>104</v>
      </c>
      <c r="AZ5" s="41">
        <f>'Ruwe data zwartbont'!BB5</f>
        <v>99</v>
      </c>
      <c r="BA5" s="41">
        <f>'Ruwe data zwartbont'!BC5</f>
        <v>96</v>
      </c>
      <c r="BB5" s="41">
        <f>'Ruwe data zwartbont'!BD5</f>
        <v>101</v>
      </c>
      <c r="BC5" s="41">
        <f>'Ruwe data zwartbont'!BE5</f>
        <v>101</v>
      </c>
      <c r="BD5" s="95">
        <f>'Ruwe data zwartbont'!BF5</f>
        <v>358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</row>
    <row r="6" spans="1:81" s="140" customFormat="1" ht="25.15" customHeight="1">
      <c r="A6" s="20"/>
      <c r="B6" s="25">
        <f>'Ruwe data zwartbont'!A6</f>
        <v>780644</v>
      </c>
      <c r="C6" s="74" t="str">
        <f>'Ruwe data zwartbont'!E6</f>
        <v>MITCHELL*</v>
      </c>
      <c r="D6" s="22"/>
      <c r="E6" s="77" t="str">
        <f>'Ruwe data zwartbont'!G6</f>
        <v>Mitchell</v>
      </c>
      <c r="F6" s="22" t="s">
        <v>54</v>
      </c>
      <c r="G6" s="78" t="str">
        <f>'Ruwe data zwartbont'!H6</f>
        <v>Bombero</v>
      </c>
      <c r="H6" s="183" t="str">
        <f>'Ruwe data zwartbont'!I6</f>
        <v>C</v>
      </c>
      <c r="I6" s="25">
        <f>'Ruwe data zwartbont'!J6</f>
        <v>432615</v>
      </c>
      <c r="J6" s="41" t="str">
        <f>'Ruwe data zwartbont'!K6</f>
        <v>A1/A2</v>
      </c>
      <c r="K6" s="95" t="str">
        <f>'Ruwe data zwartbont'!L6</f>
        <v>AB</v>
      </c>
      <c r="L6" s="20">
        <f>'Ruwe data zwartbont'!M6</f>
        <v>25</v>
      </c>
      <c r="M6" s="95">
        <f>'Ruwe data zwartbont'!N6</f>
        <v>48</v>
      </c>
      <c r="N6" s="41">
        <f>'Ruwe data zwartbont'!O6</f>
        <v>98</v>
      </c>
      <c r="O6" s="104">
        <f>'Ruwe data zwartbont'!P6</f>
        <v>824</v>
      </c>
      <c r="P6" s="51">
        <f>'Ruwe data zwartbont'!Q6</f>
        <v>0.11</v>
      </c>
      <c r="Q6" s="51">
        <f>'Ruwe data zwartbont'!R6</f>
        <v>-0.01</v>
      </c>
      <c r="R6" s="41">
        <f>'Ruwe data zwartbont'!S6</f>
        <v>47</v>
      </c>
      <c r="S6" s="41">
        <f>'Ruwe data zwartbont'!T6</f>
        <v>28</v>
      </c>
      <c r="T6" s="41">
        <f>'Ruwe data zwartbont'!U6</f>
        <v>261</v>
      </c>
      <c r="U6" s="41">
        <f>'Ruwe data zwartbont'!V6</f>
        <v>191</v>
      </c>
      <c r="V6" s="41">
        <f>'Ruwe data zwartbont'!W6</f>
        <v>172</v>
      </c>
      <c r="W6" s="96">
        <f>'Ruwe data zwartbont'!X6</f>
        <v>95</v>
      </c>
      <c r="X6" s="41">
        <f>'Ruwe data zwartbont'!Y6</f>
        <v>100</v>
      </c>
      <c r="Y6" s="41">
        <f>'Ruwe data zwartbont'!Z6</f>
        <v>111</v>
      </c>
      <c r="Z6" s="41">
        <f>'Ruwe data zwartbont'!AA6</f>
        <v>99</v>
      </c>
      <c r="AA6" s="95">
        <f>'Ruwe data zwartbont'!AB6</f>
        <v>105</v>
      </c>
      <c r="AB6" s="41">
        <f>'Ruwe data zwartbont'!AC6</f>
        <v>107</v>
      </c>
      <c r="AC6" s="41">
        <f>'Ruwe data zwartbont'!AD6</f>
        <v>100</v>
      </c>
      <c r="AD6" s="41">
        <f>'Ruwe data zwartbont'!AE6</f>
        <v>108</v>
      </c>
      <c r="AE6" s="41">
        <f>'Ruwe data zwartbont'!AF6</f>
        <v>107</v>
      </c>
      <c r="AF6" s="41">
        <f>'Ruwe data zwartbont'!AG6</f>
        <v>94</v>
      </c>
      <c r="AG6" s="41">
        <f>'Ruwe data zwartbont'!AH6</f>
        <v>96</v>
      </c>
      <c r="AH6" s="41">
        <f>'Ruwe data zwartbont'!AI6</f>
        <v>105</v>
      </c>
      <c r="AI6" s="41">
        <f>'Ruwe data zwartbont'!AJ6</f>
        <v>99</v>
      </c>
      <c r="AJ6" s="41">
        <f>'Ruwe data zwartbont'!AK6</f>
        <v>98</v>
      </c>
      <c r="AK6" s="41">
        <f>'Ruwe data zwartbont'!AL6</f>
        <v>104</v>
      </c>
      <c r="AL6" s="41">
        <f>'Ruwe data zwartbont'!AM6</f>
        <v>101</v>
      </c>
      <c r="AM6" s="41">
        <f>'Ruwe data zwartbont'!AN6</f>
        <v>99</v>
      </c>
      <c r="AN6" s="41">
        <f>'Ruwe data zwartbont'!AO6</f>
        <v>108</v>
      </c>
      <c r="AO6" s="41">
        <f>'Ruwe data zwartbont'!AP6</f>
        <v>105</v>
      </c>
      <c r="AP6" s="41">
        <f>'Ruwe data zwartbont'!AQ6</f>
        <v>99</v>
      </c>
      <c r="AQ6" s="41">
        <f>'Ruwe data zwartbont'!AR6</f>
        <v>107</v>
      </c>
      <c r="AR6" s="41">
        <f>'Ruwe data zwartbont'!AS6</f>
        <v>110</v>
      </c>
      <c r="AS6" s="41">
        <f>'Ruwe data zwartbont'!AT6</f>
        <v>105</v>
      </c>
      <c r="AT6" s="41">
        <f>'Ruwe data zwartbont'!AU6</f>
        <v>101</v>
      </c>
      <c r="AU6" s="41">
        <f>'Ruwe data zwartbont'!AV6</f>
        <v>0</v>
      </c>
      <c r="AV6" s="96">
        <f>'Ruwe data zwartbont'!AX6</f>
        <v>100</v>
      </c>
      <c r="AW6" s="41">
        <f>'Ruwe data zwartbont'!AY6</f>
        <v>101</v>
      </c>
      <c r="AX6" s="41">
        <f>'Ruwe data zwartbont'!AZ6</f>
        <v>105</v>
      </c>
      <c r="AY6" s="41">
        <f>'Ruwe data zwartbont'!BA6</f>
        <v>104</v>
      </c>
      <c r="AZ6" s="41">
        <f>'Ruwe data zwartbont'!BB6</f>
        <v>101</v>
      </c>
      <c r="BA6" s="41">
        <f>'Ruwe data zwartbont'!BC6</f>
        <v>99</v>
      </c>
      <c r="BB6" s="41">
        <f>'Ruwe data zwartbont'!BD6</f>
        <v>105</v>
      </c>
      <c r="BC6" s="41">
        <f>'Ruwe data zwartbont'!BE6</f>
        <v>103</v>
      </c>
      <c r="BD6" s="95">
        <f>'Ruwe data zwartbont'!BF6</f>
        <v>364</v>
      </c>
      <c r="BE6" s="26"/>
      <c r="BF6" s="141"/>
      <c r="BG6" s="141"/>
      <c r="BH6" s="141"/>
      <c r="BI6" s="141"/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</row>
    <row r="7" spans="1:81" ht="25.15" customHeight="1">
      <c r="B7" s="25" t="str">
        <f>'Ruwe data zwartbont'!A7</f>
        <v>361191</v>
      </c>
      <c r="C7" s="74" t="str">
        <f>'Ruwe data zwartbont'!E7</f>
        <v>BANNER</v>
      </c>
      <c r="D7" s="22"/>
      <c r="E7" s="77" t="str">
        <f>'Ruwe data zwartbont'!G7</f>
        <v xml:space="preserve">Bahrain     </v>
      </c>
      <c r="F7" s="22" t="s">
        <v>54</v>
      </c>
      <c r="G7" s="78" t="str">
        <f>'Ruwe data zwartbont'!H7</f>
        <v xml:space="preserve">Background     </v>
      </c>
      <c r="H7" s="183" t="str">
        <f>'Ruwe data zwartbont'!I7</f>
        <v>C</v>
      </c>
      <c r="I7" s="25" t="str">
        <f>'Ruwe data zwartbont'!J7</f>
        <v>243165</v>
      </c>
      <c r="J7" s="41" t="str">
        <f>'Ruwe data zwartbont'!K7</f>
        <v>A2/A2</v>
      </c>
      <c r="K7" s="95" t="str">
        <f>'Ruwe data zwartbont'!L7</f>
        <v>AB</v>
      </c>
      <c r="L7" s="20">
        <f>'Ruwe data zwartbont'!M7</f>
        <v>18</v>
      </c>
      <c r="M7" s="95">
        <f>'Ruwe data zwartbont'!N7</f>
        <v>0</v>
      </c>
      <c r="N7" s="41">
        <f>'Ruwe data zwartbont'!O7</f>
        <v>82</v>
      </c>
      <c r="O7" s="104">
        <f>'Ruwe data zwartbont'!P7</f>
        <v>316</v>
      </c>
      <c r="P7" s="51">
        <f>'Ruwe data zwartbont'!Q7</f>
        <v>0.48</v>
      </c>
      <c r="Q7" s="51">
        <f>'Ruwe data zwartbont'!R7</f>
        <v>0.3</v>
      </c>
      <c r="R7" s="41">
        <f>'Ruwe data zwartbont'!S7</f>
        <v>61</v>
      </c>
      <c r="S7" s="41">
        <f>'Ruwe data zwartbont'!T7</f>
        <v>41</v>
      </c>
      <c r="T7" s="41">
        <f>'Ruwe data zwartbont'!U7</f>
        <v>359</v>
      </c>
      <c r="U7" s="41">
        <f>'Ruwe data zwartbont'!V7</f>
        <v>160</v>
      </c>
      <c r="V7" s="41">
        <f>'Ruwe data zwartbont'!W7</f>
        <v>172</v>
      </c>
      <c r="W7" s="96">
        <f>'Ruwe data zwartbont'!X7</f>
        <v>67</v>
      </c>
      <c r="X7" s="41">
        <f>'Ruwe data zwartbont'!Y7</f>
        <v>97</v>
      </c>
      <c r="Y7" s="41">
        <f>'Ruwe data zwartbont'!Z7</f>
        <v>103</v>
      </c>
      <c r="Z7" s="41">
        <f>'Ruwe data zwartbont'!AA7</f>
        <v>98</v>
      </c>
      <c r="AA7" s="95">
        <f>'Ruwe data zwartbont'!AB7</f>
        <v>99</v>
      </c>
      <c r="AB7" s="41">
        <f>'Ruwe data zwartbont'!AC7</f>
        <v>103</v>
      </c>
      <c r="AC7" s="41">
        <f>'Ruwe data zwartbont'!AD7</f>
        <v>98</v>
      </c>
      <c r="AD7" s="41">
        <f>'Ruwe data zwartbont'!AE7</f>
        <v>100</v>
      </c>
      <c r="AE7" s="41">
        <f>'Ruwe data zwartbont'!AF7</f>
        <v>102</v>
      </c>
      <c r="AF7" s="41">
        <f>'Ruwe data zwartbont'!AG7</f>
        <v>96</v>
      </c>
      <c r="AG7" s="41">
        <f>'Ruwe data zwartbont'!AH7</f>
        <v>90</v>
      </c>
      <c r="AH7" s="41">
        <f>'Ruwe data zwartbont'!AI7</f>
        <v>99</v>
      </c>
      <c r="AI7" s="41">
        <f>'Ruwe data zwartbont'!AJ7</f>
        <v>100</v>
      </c>
      <c r="AJ7" s="41">
        <f>'Ruwe data zwartbont'!AK7</f>
        <v>100</v>
      </c>
      <c r="AK7" s="41">
        <f>'Ruwe data zwartbont'!AL7</f>
        <v>99</v>
      </c>
      <c r="AL7" s="41">
        <f>'Ruwe data zwartbont'!AM7</f>
        <v>99</v>
      </c>
      <c r="AM7" s="41">
        <f>'Ruwe data zwartbont'!AN7</f>
        <v>98</v>
      </c>
      <c r="AN7" s="41">
        <f>'Ruwe data zwartbont'!AO7</f>
        <v>102</v>
      </c>
      <c r="AO7" s="41">
        <f>'Ruwe data zwartbont'!AP7</f>
        <v>105</v>
      </c>
      <c r="AP7" s="41">
        <f>'Ruwe data zwartbont'!AQ7</f>
        <v>99</v>
      </c>
      <c r="AQ7" s="41">
        <f>'Ruwe data zwartbont'!AR7</f>
        <v>103</v>
      </c>
      <c r="AR7" s="41">
        <f>'Ruwe data zwartbont'!AS7</f>
        <v>102</v>
      </c>
      <c r="AS7" s="41">
        <f>'Ruwe data zwartbont'!AT7</f>
        <v>97</v>
      </c>
      <c r="AT7" s="41">
        <f>'Ruwe data zwartbont'!AU7</f>
        <v>98</v>
      </c>
      <c r="AU7" s="41">
        <f>'Ruwe data zwartbont'!AV7</f>
        <v>0</v>
      </c>
      <c r="AV7" s="96">
        <f>'Ruwe data zwartbont'!AX7</f>
        <v>101</v>
      </c>
      <c r="AW7" s="41">
        <f>'Ruwe data zwartbont'!AY7</f>
        <v>102</v>
      </c>
      <c r="AX7" s="41">
        <f>'Ruwe data zwartbont'!AZ7</f>
        <v>101</v>
      </c>
      <c r="AY7" s="41">
        <f>'Ruwe data zwartbont'!BA7</f>
        <v>102</v>
      </c>
      <c r="AZ7" s="41">
        <f>'Ruwe data zwartbont'!BB7</f>
        <v>97</v>
      </c>
      <c r="BA7" s="41">
        <f>'Ruwe data zwartbont'!BC7</f>
        <v>98</v>
      </c>
      <c r="BB7" s="41">
        <f>'Ruwe data zwartbont'!BD7</f>
        <v>104</v>
      </c>
      <c r="BC7" s="41">
        <f>'Ruwe data zwartbont'!BE7</f>
        <v>99</v>
      </c>
      <c r="BD7" s="95">
        <f>'Ruwe data zwartbont'!BF7</f>
        <v>198</v>
      </c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</row>
    <row r="8" spans="1:81" s="140" customFormat="1" ht="25.15" customHeight="1">
      <c r="A8" s="20"/>
      <c r="B8" s="25" t="str">
        <f>'Ruwe data zwartbont'!A8</f>
        <v>361221</v>
      </c>
      <c r="C8" s="74" t="str">
        <f>'Ruwe data zwartbont'!E8</f>
        <v>MACHT</v>
      </c>
      <c r="D8" s="22" t="s">
        <v>53</v>
      </c>
      <c r="E8" s="77" t="str">
        <f>'Ruwe data zwartbont'!G8</f>
        <v xml:space="preserve">Malki          </v>
      </c>
      <c r="F8" s="22" t="s">
        <v>54</v>
      </c>
      <c r="G8" s="78" t="str">
        <f>'Ruwe data zwartbont'!H8</f>
        <v xml:space="preserve">Brawler        </v>
      </c>
      <c r="H8" s="183" t="str">
        <f>'Ruwe data zwartbont'!I8</f>
        <v>A</v>
      </c>
      <c r="I8" s="25" t="str">
        <f>'Ruwe data zwartbont'!J8</f>
        <v>516342</v>
      </c>
      <c r="J8" s="41" t="str">
        <f>'Ruwe data zwartbont'!K8</f>
        <v>A1/A1</v>
      </c>
      <c r="K8" s="95" t="str">
        <f>'Ruwe data zwartbont'!L8</f>
        <v>AB</v>
      </c>
      <c r="L8" s="20">
        <f>'Ruwe data zwartbont'!M8</f>
        <v>18</v>
      </c>
      <c r="M8" s="95">
        <f>'Ruwe data zwartbont'!N8</f>
        <v>0</v>
      </c>
      <c r="N8" s="41">
        <f>'Ruwe data zwartbont'!O8</f>
        <v>90</v>
      </c>
      <c r="O8" s="104">
        <f>'Ruwe data zwartbont'!P8</f>
        <v>692</v>
      </c>
      <c r="P8" s="51">
        <f>'Ruwe data zwartbont'!Q8</f>
        <v>0.15</v>
      </c>
      <c r="Q8" s="51">
        <f>'Ruwe data zwartbont'!R8</f>
        <v>-0.12</v>
      </c>
      <c r="R8" s="41">
        <f>'Ruwe data zwartbont'!S8</f>
        <v>45</v>
      </c>
      <c r="S8" s="41">
        <f>'Ruwe data zwartbont'!T8</f>
        <v>12</v>
      </c>
      <c r="T8" s="41">
        <f>'Ruwe data zwartbont'!U8</f>
        <v>187</v>
      </c>
      <c r="U8" s="41">
        <f>'Ruwe data zwartbont'!V8</f>
        <v>171</v>
      </c>
      <c r="V8" s="41">
        <f>'Ruwe data zwartbont'!W8</f>
        <v>167</v>
      </c>
      <c r="W8" s="96">
        <f>'Ruwe data zwartbont'!X8</f>
        <v>91</v>
      </c>
      <c r="X8" s="41">
        <f>'Ruwe data zwartbont'!Y8</f>
        <v>100</v>
      </c>
      <c r="Y8" s="41">
        <f>'Ruwe data zwartbont'!Z8</f>
        <v>93</v>
      </c>
      <c r="Z8" s="41">
        <f>'Ruwe data zwartbont'!AA8</f>
        <v>101</v>
      </c>
      <c r="AA8" s="95">
        <f>'Ruwe data zwartbont'!AB8</f>
        <v>97</v>
      </c>
      <c r="AB8" s="41">
        <f>'Ruwe data zwartbont'!AC8</f>
        <v>95</v>
      </c>
      <c r="AC8" s="41">
        <f>'Ruwe data zwartbont'!AD8</f>
        <v>100</v>
      </c>
      <c r="AD8" s="41">
        <f>'Ruwe data zwartbont'!AE8</f>
        <v>101</v>
      </c>
      <c r="AE8" s="41">
        <f>'Ruwe data zwartbont'!AF8</f>
        <v>98</v>
      </c>
      <c r="AF8" s="41">
        <f>'Ruwe data zwartbont'!AG8</f>
        <v>101</v>
      </c>
      <c r="AG8" s="41">
        <f>'Ruwe data zwartbont'!AH8</f>
        <v>99</v>
      </c>
      <c r="AH8" s="41">
        <f>'Ruwe data zwartbont'!AI8</f>
        <v>98</v>
      </c>
      <c r="AI8" s="41">
        <f>'Ruwe data zwartbont'!AJ8</f>
        <v>99</v>
      </c>
      <c r="AJ8" s="41">
        <f>'Ruwe data zwartbont'!AK8</f>
        <v>105</v>
      </c>
      <c r="AK8" s="41">
        <f>'Ruwe data zwartbont'!AL8</f>
        <v>94</v>
      </c>
      <c r="AL8" s="41">
        <f>'Ruwe data zwartbont'!AM8</f>
        <v>100</v>
      </c>
      <c r="AM8" s="41">
        <f>'Ruwe data zwartbont'!AN8</f>
        <v>103</v>
      </c>
      <c r="AN8" s="41">
        <f>'Ruwe data zwartbont'!AO8</f>
        <v>95</v>
      </c>
      <c r="AO8" s="41">
        <f>'Ruwe data zwartbont'!AP8</f>
        <v>94</v>
      </c>
      <c r="AP8" s="41">
        <f>'Ruwe data zwartbont'!AQ8</f>
        <v>106</v>
      </c>
      <c r="AQ8" s="41">
        <f>'Ruwe data zwartbont'!AR8</f>
        <v>95</v>
      </c>
      <c r="AR8" s="41">
        <f>'Ruwe data zwartbont'!AS8</f>
        <v>95</v>
      </c>
      <c r="AS8" s="41">
        <f>'Ruwe data zwartbont'!AT8</f>
        <v>97</v>
      </c>
      <c r="AT8" s="41">
        <f>'Ruwe data zwartbont'!AU8</f>
        <v>99</v>
      </c>
      <c r="AU8" s="41">
        <f>'Ruwe data zwartbont'!AV8</f>
        <v>0</v>
      </c>
      <c r="AV8" s="96">
        <f>'Ruwe data zwartbont'!AX8</f>
        <v>102</v>
      </c>
      <c r="AW8" s="41">
        <f>'Ruwe data zwartbont'!AY8</f>
        <v>94</v>
      </c>
      <c r="AX8" s="41">
        <f>'Ruwe data zwartbont'!AZ8</f>
        <v>104</v>
      </c>
      <c r="AY8" s="41">
        <f>'Ruwe data zwartbont'!BA8</f>
        <v>99</v>
      </c>
      <c r="AZ8" s="41">
        <f>'Ruwe data zwartbont'!BB8</f>
        <v>95</v>
      </c>
      <c r="BA8" s="41">
        <f>'Ruwe data zwartbont'!BC8</f>
        <v>103</v>
      </c>
      <c r="BB8" s="41">
        <f>'Ruwe data zwartbont'!BD8</f>
        <v>101</v>
      </c>
      <c r="BC8" s="41">
        <f>'Ruwe data zwartbont'!BE8</f>
        <v>112</v>
      </c>
      <c r="BD8" s="95">
        <f>'Ruwe data zwartbont'!BF8</f>
        <v>672</v>
      </c>
      <c r="BE8" s="26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</row>
    <row r="9" spans="1:81" ht="25.15" customHeight="1">
      <c r="B9" s="25" t="str">
        <f>'Ruwe data zwartbont'!A9</f>
        <v>361218</v>
      </c>
      <c r="C9" s="74" t="str">
        <f>'Ruwe data zwartbont'!E9</f>
        <v>BORG</v>
      </c>
      <c r="D9" s="22" t="s">
        <v>53</v>
      </c>
      <c r="E9" s="77" t="str">
        <f>'Ruwe data zwartbont'!G9</f>
        <v xml:space="preserve">Lunar          </v>
      </c>
      <c r="F9" s="22" t="s">
        <v>54</v>
      </c>
      <c r="G9" s="78" t="str">
        <f>'Ruwe data zwartbont'!H9</f>
        <v xml:space="preserve">Empire         </v>
      </c>
      <c r="H9" s="183" t="str">
        <f>'Ruwe data zwartbont'!I9</f>
        <v>C</v>
      </c>
      <c r="I9" s="25" t="str">
        <f>'Ruwe data zwartbont'!J9</f>
        <v>423615</v>
      </c>
      <c r="J9" s="41" t="str">
        <f>'Ruwe data zwartbont'!K9</f>
        <v>A1/A2</v>
      </c>
      <c r="K9" s="95" t="str">
        <f>'Ruwe data zwartbont'!L9</f>
        <v>BB</v>
      </c>
      <c r="L9" s="20">
        <f>'Ruwe data zwartbont'!M9</f>
        <v>18</v>
      </c>
      <c r="M9" s="95">
        <f>'Ruwe data zwartbont'!N9</f>
        <v>0</v>
      </c>
      <c r="N9" s="41">
        <f>'Ruwe data zwartbont'!O9</f>
        <v>90</v>
      </c>
      <c r="O9" s="104">
        <f>'Ruwe data zwartbont'!P9</f>
        <v>-174</v>
      </c>
      <c r="P9" s="51">
        <f>'Ruwe data zwartbont'!Q9</f>
        <v>0.51</v>
      </c>
      <c r="Q9" s="51">
        <f>'Ruwe data zwartbont'!R9</f>
        <v>0.1</v>
      </c>
      <c r="R9" s="41">
        <f>'Ruwe data zwartbont'!S9</f>
        <v>40</v>
      </c>
      <c r="S9" s="41">
        <f>'Ruwe data zwartbont'!T9</f>
        <v>3</v>
      </c>
      <c r="T9" s="41">
        <f>'Ruwe data zwartbont'!U9</f>
        <v>133</v>
      </c>
      <c r="U9" s="41">
        <f>'Ruwe data zwartbont'!V9</f>
        <v>179</v>
      </c>
      <c r="V9" s="41">
        <f>'Ruwe data zwartbont'!W9</f>
        <v>163</v>
      </c>
      <c r="W9" s="96">
        <f>'Ruwe data zwartbont'!X9</f>
        <v>92</v>
      </c>
      <c r="X9" s="41">
        <f>'Ruwe data zwartbont'!Y9</f>
        <v>102</v>
      </c>
      <c r="Y9" s="41">
        <f>'Ruwe data zwartbont'!Z9</f>
        <v>105</v>
      </c>
      <c r="Z9" s="41">
        <f>'Ruwe data zwartbont'!AA9</f>
        <v>97</v>
      </c>
      <c r="AA9" s="95">
        <f>'Ruwe data zwartbont'!AB9</f>
        <v>102</v>
      </c>
      <c r="AB9" s="41">
        <f>'Ruwe data zwartbont'!AC9</f>
        <v>102</v>
      </c>
      <c r="AC9" s="41">
        <f>'Ruwe data zwartbont'!AD9</f>
        <v>105</v>
      </c>
      <c r="AD9" s="41">
        <f>'Ruwe data zwartbont'!AE9</f>
        <v>101</v>
      </c>
      <c r="AE9" s="41">
        <f>'Ruwe data zwartbont'!AF9</f>
        <v>97</v>
      </c>
      <c r="AF9" s="41">
        <f>'Ruwe data zwartbont'!AG9</f>
        <v>108</v>
      </c>
      <c r="AG9" s="41">
        <f>'Ruwe data zwartbont'!AH9</f>
        <v>102</v>
      </c>
      <c r="AH9" s="41">
        <f>'Ruwe data zwartbont'!AI9</f>
        <v>94</v>
      </c>
      <c r="AI9" s="41">
        <f>'Ruwe data zwartbont'!AJ9</f>
        <v>97</v>
      </c>
      <c r="AJ9" s="41">
        <f>'Ruwe data zwartbont'!AK9</f>
        <v>92</v>
      </c>
      <c r="AK9" s="41">
        <f>'Ruwe data zwartbont'!AL9</f>
        <v>105</v>
      </c>
      <c r="AL9" s="41">
        <f>'Ruwe data zwartbont'!AM9</f>
        <v>107</v>
      </c>
      <c r="AM9" s="41">
        <f>'Ruwe data zwartbont'!AN9</f>
        <v>100</v>
      </c>
      <c r="AN9" s="41">
        <f>'Ruwe data zwartbont'!AO9</f>
        <v>107</v>
      </c>
      <c r="AO9" s="41">
        <f>'Ruwe data zwartbont'!AP9</f>
        <v>105</v>
      </c>
      <c r="AP9" s="41">
        <f>'Ruwe data zwartbont'!AQ9</f>
        <v>99</v>
      </c>
      <c r="AQ9" s="41">
        <f>'Ruwe data zwartbont'!AR9</f>
        <v>105</v>
      </c>
      <c r="AR9" s="41">
        <f>'Ruwe data zwartbont'!AS9</f>
        <v>101</v>
      </c>
      <c r="AS9" s="41">
        <f>'Ruwe data zwartbont'!AT9</f>
        <v>103</v>
      </c>
      <c r="AT9" s="41">
        <f>'Ruwe data zwartbont'!AU9</f>
        <v>102</v>
      </c>
      <c r="AU9" s="41">
        <f>'Ruwe data zwartbont'!AV9</f>
        <v>0</v>
      </c>
      <c r="AV9" s="96">
        <f>'Ruwe data zwartbont'!AX9</f>
        <v>103</v>
      </c>
      <c r="AW9" s="41">
        <f>'Ruwe data zwartbont'!AY9</f>
        <v>88</v>
      </c>
      <c r="AX9" s="41">
        <f>'Ruwe data zwartbont'!AZ9</f>
        <v>113</v>
      </c>
      <c r="AY9" s="41">
        <f>'Ruwe data zwartbont'!BA9</f>
        <v>102</v>
      </c>
      <c r="AZ9" s="41">
        <f>'Ruwe data zwartbont'!BB9</f>
        <v>103</v>
      </c>
      <c r="BA9" s="41">
        <f>'Ruwe data zwartbont'!BC9</f>
        <v>105</v>
      </c>
      <c r="BB9" s="41">
        <f>'Ruwe data zwartbont'!BD9</f>
        <v>105</v>
      </c>
      <c r="BC9" s="41">
        <f>'Ruwe data zwartbont'!BE9</f>
        <v>106</v>
      </c>
      <c r="BD9" s="95">
        <f>'Ruwe data zwartbont'!BF9</f>
        <v>798</v>
      </c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</row>
    <row r="10" spans="1:81" ht="25.15" customHeight="1">
      <c r="B10" s="25">
        <f>'Ruwe data zwartbont'!A10</f>
        <v>0</v>
      </c>
      <c r="C10" s="74" t="str">
        <f>'Ruwe data zwartbont'!E10</f>
        <v>SUMERIAN</v>
      </c>
      <c r="D10" s="22"/>
      <c r="E10" s="77" t="str">
        <f>'Ruwe data zwartbont'!G10</f>
        <v>Atrium RF</v>
      </c>
      <c r="F10" s="22" t="s">
        <v>54</v>
      </c>
      <c r="G10" s="78" t="str">
        <f>'Ruwe data zwartbont'!H10</f>
        <v>Brook</v>
      </c>
      <c r="H10" s="183">
        <f>'Ruwe data zwartbont'!I10</f>
        <v>0</v>
      </c>
      <c r="I10" s="25">
        <f>'Ruwe data zwartbont'!J10</f>
        <v>423</v>
      </c>
      <c r="J10" s="41" t="str">
        <f>'Ruwe data zwartbont'!K10</f>
        <v>A1/A2</v>
      </c>
      <c r="K10" s="95" t="str">
        <f>'Ruwe data zwartbont'!L10</f>
        <v>BE</v>
      </c>
      <c r="L10" s="222">
        <f>'Ruwe data zwartbont'!M10</f>
        <v>0</v>
      </c>
      <c r="M10" s="95">
        <f>'Ruwe data zwartbont'!N10</f>
        <v>0</v>
      </c>
      <c r="N10" s="41">
        <f>'Ruwe data zwartbont'!O10</f>
        <v>73</v>
      </c>
      <c r="O10" s="104">
        <f>'Ruwe data zwartbont'!P10</f>
        <v>-23</v>
      </c>
      <c r="P10" s="51">
        <f>'Ruwe data zwartbont'!Q10</f>
        <v>0.61</v>
      </c>
      <c r="Q10" s="51">
        <f>'Ruwe data zwartbont'!R10</f>
        <v>0.14000000000000001</v>
      </c>
      <c r="R10" s="41">
        <f>'Ruwe data zwartbont'!S10</f>
        <v>57</v>
      </c>
      <c r="S10" s="41">
        <f>'Ruwe data zwartbont'!T10</f>
        <v>13</v>
      </c>
      <c r="T10" s="41">
        <f>'Ruwe data zwartbont'!U10</f>
        <v>227</v>
      </c>
      <c r="U10" s="41">
        <f>'Ruwe data zwartbont'!V10</f>
        <v>113</v>
      </c>
      <c r="V10" s="41">
        <f>'Ruwe data zwartbont'!W10</f>
        <v>137</v>
      </c>
      <c r="W10" s="96">
        <f>'Ruwe data zwartbont'!X10</f>
        <v>74</v>
      </c>
      <c r="X10" s="41">
        <f>'Ruwe data zwartbont'!Y10</f>
        <v>104</v>
      </c>
      <c r="Y10" s="41">
        <f>'Ruwe data zwartbont'!Z10</f>
        <v>104</v>
      </c>
      <c r="Z10" s="41">
        <f>'Ruwe data zwartbont'!AA10</f>
        <v>101</v>
      </c>
      <c r="AA10" s="95">
        <f>'Ruwe data zwartbont'!AB10</f>
        <v>104</v>
      </c>
      <c r="AB10" s="41">
        <f>'Ruwe data zwartbont'!AC10</f>
        <v>102</v>
      </c>
      <c r="AC10" s="41">
        <f>'Ruwe data zwartbont'!AD10</f>
        <v>100</v>
      </c>
      <c r="AD10" s="41">
        <f>'Ruwe data zwartbont'!AE10</f>
        <v>103</v>
      </c>
      <c r="AE10" s="41">
        <f>'Ruwe data zwartbont'!AF10</f>
        <v>104</v>
      </c>
      <c r="AF10" s="41">
        <f>'Ruwe data zwartbont'!AG10</f>
        <v>98</v>
      </c>
      <c r="AG10" s="41">
        <f>'Ruwe data zwartbont'!AH10</f>
        <v>103</v>
      </c>
      <c r="AH10" s="41">
        <f>'Ruwe data zwartbont'!AI10</f>
        <v>98</v>
      </c>
      <c r="AI10" s="41">
        <f>'Ruwe data zwartbont'!AJ10</f>
        <v>100</v>
      </c>
      <c r="AJ10" s="41">
        <f>'Ruwe data zwartbont'!AK10</f>
        <v>98</v>
      </c>
      <c r="AK10" s="41">
        <f>'Ruwe data zwartbont'!AL10</f>
        <v>99</v>
      </c>
      <c r="AL10" s="41" t="str">
        <f>'Ruwe data zwartbont'!AM10</f>
        <v> </v>
      </c>
      <c r="AM10" s="41">
        <f>'Ruwe data zwartbont'!AN10</f>
        <v>102</v>
      </c>
      <c r="AN10" s="41">
        <f>'Ruwe data zwartbont'!AO10</f>
        <v>102</v>
      </c>
      <c r="AO10" s="41">
        <f>'Ruwe data zwartbont'!AP10</f>
        <v>102</v>
      </c>
      <c r="AP10" s="41">
        <f>'Ruwe data zwartbont'!AQ10</f>
        <v>98</v>
      </c>
      <c r="AQ10" s="41">
        <f>'Ruwe data zwartbont'!AR10</f>
        <v>103</v>
      </c>
      <c r="AR10" s="41">
        <f>'Ruwe data zwartbont'!AS10</f>
        <v>103</v>
      </c>
      <c r="AS10" s="41">
        <f>'Ruwe data zwartbont'!AT10</f>
        <v>103</v>
      </c>
      <c r="AT10" s="41">
        <f>'Ruwe data zwartbont'!AU10</f>
        <v>100</v>
      </c>
      <c r="AU10" s="41">
        <f>'Ruwe data zwartbont'!AV10</f>
        <v>0</v>
      </c>
      <c r="AV10" s="96">
        <f>'Ruwe data zwartbont'!AX10</f>
        <v>99</v>
      </c>
      <c r="AW10" s="41">
        <f>'Ruwe data zwartbont'!AY10</f>
        <v>102</v>
      </c>
      <c r="AX10" s="41">
        <f>'Ruwe data zwartbont'!AZ10</f>
        <v>102</v>
      </c>
      <c r="AY10" s="41">
        <f>'Ruwe data zwartbont'!BA10</f>
        <v>103</v>
      </c>
      <c r="AZ10" s="41">
        <f>'Ruwe data zwartbont'!BB10</f>
        <v>101</v>
      </c>
      <c r="BA10" s="41">
        <f>'Ruwe data zwartbont'!BC10</f>
        <v>0</v>
      </c>
      <c r="BB10" s="41">
        <f>'Ruwe data zwartbont'!BD10</f>
        <v>0</v>
      </c>
      <c r="BC10" s="41" t="str">
        <f>'Ruwe data zwartbont'!BE10</f>
        <v> </v>
      </c>
      <c r="BD10" s="95">
        <f>'Ruwe data zwartbont'!BF10</f>
        <v>138</v>
      </c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</row>
    <row r="11" spans="1:81" s="140" customFormat="1" ht="25.15" customHeight="1">
      <c r="A11" s="20"/>
      <c r="B11" s="25" t="str">
        <f>'Ruwe data zwartbont'!A11</f>
        <v>361219</v>
      </c>
      <c r="C11" s="74" t="str">
        <f>'Ruwe data zwartbont'!E11</f>
        <v>MAGICIAN RF</v>
      </c>
      <c r="D11" s="22" t="s">
        <v>53</v>
      </c>
      <c r="E11" s="77" t="str">
        <f>'Ruwe data zwartbont'!G11</f>
        <v xml:space="preserve">Magister       </v>
      </c>
      <c r="F11" s="22" t="s">
        <v>54</v>
      </c>
      <c r="G11" s="78" t="str">
        <f>'Ruwe data zwartbont'!H11</f>
        <v xml:space="preserve">Supershot      </v>
      </c>
      <c r="H11" s="183" t="str">
        <f>'Ruwe data zwartbont'!I11</f>
        <v>A</v>
      </c>
      <c r="I11" s="25" t="str">
        <f>'Ruwe data zwartbont'!J11</f>
        <v>516423</v>
      </c>
      <c r="J11" s="41" t="str">
        <f>'Ruwe data zwartbont'!K11</f>
        <v>A2/A2</v>
      </c>
      <c r="K11" s="95" t="str">
        <f>'Ruwe data zwartbont'!L11</f>
        <v>BB</v>
      </c>
      <c r="L11" s="20">
        <f>'Ruwe data zwartbont'!M11</f>
        <v>22</v>
      </c>
      <c r="M11" s="95">
        <f>'Ruwe data zwartbont'!N11</f>
        <v>45</v>
      </c>
      <c r="N11" s="41">
        <f>'Ruwe data zwartbont'!O11</f>
        <v>88</v>
      </c>
      <c r="O11" s="104">
        <f>'Ruwe data zwartbont'!P11</f>
        <v>849</v>
      </c>
      <c r="P11" s="51">
        <f>'Ruwe data zwartbont'!Q11</f>
        <v>-0.24</v>
      </c>
      <c r="Q11" s="51">
        <f>'Ruwe data zwartbont'!R11</f>
        <v>-0.1</v>
      </c>
      <c r="R11" s="41">
        <f>'Ruwe data zwartbont'!S11</f>
        <v>12</v>
      </c>
      <c r="S11" s="41">
        <f>'Ruwe data zwartbont'!T11</f>
        <v>20</v>
      </c>
      <c r="T11" s="41">
        <f>'Ruwe data zwartbont'!U11</f>
        <v>122</v>
      </c>
      <c r="U11" s="41">
        <f>'Ruwe data zwartbont'!V11</f>
        <v>86</v>
      </c>
      <c r="V11" s="41">
        <f>'Ruwe data zwartbont'!W11</f>
        <v>130</v>
      </c>
      <c r="W11" s="96">
        <f>'Ruwe data zwartbont'!X11</f>
        <v>85</v>
      </c>
      <c r="X11" s="41">
        <f>'Ruwe data zwartbont'!Y11</f>
        <v>101</v>
      </c>
      <c r="Y11" s="41">
        <f>'Ruwe data zwartbont'!Z11</f>
        <v>100</v>
      </c>
      <c r="Z11" s="41">
        <f>'Ruwe data zwartbont'!AA11</f>
        <v>100</v>
      </c>
      <c r="AA11" s="95">
        <f>'Ruwe data zwartbont'!AB11</f>
        <v>101</v>
      </c>
      <c r="AB11" s="41">
        <f>'Ruwe data zwartbont'!AC11</f>
        <v>99</v>
      </c>
      <c r="AC11" s="41">
        <f>'Ruwe data zwartbont'!AD11</f>
        <v>100</v>
      </c>
      <c r="AD11" s="41">
        <f>'Ruwe data zwartbont'!AE11</f>
        <v>96</v>
      </c>
      <c r="AE11" s="41">
        <f>'Ruwe data zwartbont'!AF11</f>
        <v>99</v>
      </c>
      <c r="AF11" s="41">
        <f>'Ruwe data zwartbont'!AG11</f>
        <v>102</v>
      </c>
      <c r="AG11" s="41">
        <f>'Ruwe data zwartbont'!AH11</f>
        <v>109</v>
      </c>
      <c r="AH11" s="41">
        <f>'Ruwe data zwartbont'!AI11</f>
        <v>103</v>
      </c>
      <c r="AI11" s="41">
        <f>'Ruwe data zwartbont'!AJ11</f>
        <v>99</v>
      </c>
      <c r="AJ11" s="41">
        <f>'Ruwe data zwartbont'!AK11</f>
        <v>98</v>
      </c>
      <c r="AK11" s="41">
        <f>'Ruwe data zwartbont'!AL11</f>
        <v>106</v>
      </c>
      <c r="AL11" s="41">
        <f>'Ruwe data zwartbont'!AM11</f>
        <v>101</v>
      </c>
      <c r="AM11" s="41">
        <f>'Ruwe data zwartbont'!AN11</f>
        <v>100</v>
      </c>
      <c r="AN11" s="41">
        <f>'Ruwe data zwartbont'!AO11</f>
        <v>101</v>
      </c>
      <c r="AO11" s="41">
        <f>'Ruwe data zwartbont'!AP11</f>
        <v>103</v>
      </c>
      <c r="AP11" s="41">
        <f>'Ruwe data zwartbont'!AQ11</f>
        <v>95</v>
      </c>
      <c r="AQ11" s="41">
        <f>'Ruwe data zwartbont'!AR11</f>
        <v>99</v>
      </c>
      <c r="AR11" s="41">
        <f>'Ruwe data zwartbont'!AS11</f>
        <v>100</v>
      </c>
      <c r="AS11" s="41">
        <f>'Ruwe data zwartbont'!AT11</f>
        <v>103</v>
      </c>
      <c r="AT11" s="41">
        <f>'Ruwe data zwartbont'!AU11</f>
        <v>105</v>
      </c>
      <c r="AU11" s="41">
        <f>'Ruwe data zwartbont'!AV11</f>
        <v>0</v>
      </c>
      <c r="AV11" s="96">
        <f>'Ruwe data zwartbont'!AX11</f>
        <v>105</v>
      </c>
      <c r="AW11" s="41">
        <f>'Ruwe data zwartbont'!AY11</f>
        <v>102</v>
      </c>
      <c r="AX11" s="41">
        <f>'Ruwe data zwartbont'!AZ11</f>
        <v>97</v>
      </c>
      <c r="AY11" s="41">
        <f>'Ruwe data zwartbont'!BA11</f>
        <v>106</v>
      </c>
      <c r="AZ11" s="41">
        <f>'Ruwe data zwartbont'!BB11</f>
        <v>104</v>
      </c>
      <c r="BA11" s="41">
        <f>'Ruwe data zwartbont'!BC11</f>
        <v>98</v>
      </c>
      <c r="BB11" s="41">
        <f>'Ruwe data zwartbont'!BD11</f>
        <v>98</v>
      </c>
      <c r="BC11" s="41">
        <f>'Ruwe data zwartbont'!BE11</f>
        <v>97</v>
      </c>
      <c r="BD11" s="95">
        <f>'Ruwe data zwartbont'!BF11</f>
        <v>308</v>
      </c>
      <c r="BE11" s="26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</row>
    <row r="12" spans="1:81" s="150" customFormat="1" ht="25.15" customHeight="1">
      <c r="A12" s="20"/>
      <c r="B12" s="25" t="str">
        <f>'Ruwe data zwartbont'!A12</f>
        <v>361170</v>
      </c>
      <c r="C12" s="74" t="str">
        <f>'Ruwe data zwartbont'!E12</f>
        <v>TOBOR</v>
      </c>
      <c r="D12" s="22"/>
      <c r="E12" s="77" t="str">
        <f>'Ruwe data zwartbont'!G12</f>
        <v xml:space="preserve">Topgear        </v>
      </c>
      <c r="F12" s="22" t="s">
        <v>54</v>
      </c>
      <c r="G12" s="78" t="str">
        <f>'Ruwe data zwartbont'!H12</f>
        <v xml:space="preserve">Commander      </v>
      </c>
      <c r="H12" s="183" t="str">
        <f>'Ruwe data zwartbont'!I12</f>
        <v>A</v>
      </c>
      <c r="I12" s="25" t="str">
        <f>'Ruwe data zwartbont'!J12</f>
        <v>156342</v>
      </c>
      <c r="J12" s="41" t="str">
        <f>'Ruwe data zwartbont'!K12</f>
        <v>A1/A2</v>
      </c>
      <c r="K12" s="95" t="str">
        <f>'Ruwe data zwartbont'!L12</f>
        <v>BB</v>
      </c>
      <c r="L12" s="20">
        <f>'Ruwe data zwartbont'!M12</f>
        <v>22</v>
      </c>
      <c r="M12" s="95">
        <f>'Ruwe data zwartbont'!N12</f>
        <v>45</v>
      </c>
      <c r="N12" s="41">
        <f>'Ruwe data zwartbont'!O12</f>
        <v>95</v>
      </c>
      <c r="O12" s="104">
        <f>'Ruwe data zwartbont'!P12</f>
        <v>910</v>
      </c>
      <c r="P12" s="51">
        <f>'Ruwe data zwartbont'!Q12</f>
        <v>-0.18</v>
      </c>
      <c r="Q12" s="51">
        <f>'Ruwe data zwartbont'!R12</f>
        <v>-0.12</v>
      </c>
      <c r="R12" s="41">
        <f>'Ruwe data zwartbont'!S12</f>
        <v>20</v>
      </c>
      <c r="S12" s="41">
        <f>'Ruwe data zwartbont'!T12</f>
        <v>20</v>
      </c>
      <c r="T12" s="41">
        <f>'Ruwe data zwartbont'!U12</f>
        <v>146</v>
      </c>
      <c r="U12" s="41">
        <f>'Ruwe data zwartbont'!V12</f>
        <v>141</v>
      </c>
      <c r="V12" s="41">
        <f>'Ruwe data zwartbont'!W12</f>
        <v>128</v>
      </c>
      <c r="W12" s="96">
        <f>'Ruwe data zwartbont'!X12</f>
        <v>91</v>
      </c>
      <c r="X12" s="41">
        <f>'Ruwe data zwartbont'!Y12</f>
        <v>101</v>
      </c>
      <c r="Y12" s="41">
        <f>'Ruwe data zwartbont'!Z12</f>
        <v>102</v>
      </c>
      <c r="Z12" s="41">
        <f>'Ruwe data zwartbont'!AA12</f>
        <v>104</v>
      </c>
      <c r="AA12" s="95">
        <f>'Ruwe data zwartbont'!AB12</f>
        <v>104</v>
      </c>
      <c r="AB12" s="41">
        <f>'Ruwe data zwartbont'!AC12</f>
        <v>101</v>
      </c>
      <c r="AC12" s="41">
        <f>'Ruwe data zwartbont'!AD12</f>
        <v>100</v>
      </c>
      <c r="AD12" s="41">
        <f>'Ruwe data zwartbont'!AE12</f>
        <v>102</v>
      </c>
      <c r="AE12" s="41">
        <f>'Ruwe data zwartbont'!AF12</f>
        <v>105</v>
      </c>
      <c r="AF12" s="41">
        <f>'Ruwe data zwartbont'!AG12</f>
        <v>98</v>
      </c>
      <c r="AG12" s="41">
        <f>'Ruwe data zwartbont'!AH12</f>
        <v>93</v>
      </c>
      <c r="AH12" s="41">
        <f>'Ruwe data zwartbont'!AI12</f>
        <v>98</v>
      </c>
      <c r="AI12" s="41">
        <f>'Ruwe data zwartbont'!AJ12</f>
        <v>103</v>
      </c>
      <c r="AJ12" s="41">
        <f>'Ruwe data zwartbont'!AK12</f>
        <v>95</v>
      </c>
      <c r="AK12" s="41">
        <f>'Ruwe data zwartbont'!AL12</f>
        <v>104</v>
      </c>
      <c r="AL12" s="41">
        <f>'Ruwe data zwartbont'!AM12</f>
        <v>108</v>
      </c>
      <c r="AM12" s="41">
        <f>'Ruwe data zwartbont'!AN12</f>
        <v>106</v>
      </c>
      <c r="AN12" s="41">
        <f>'Ruwe data zwartbont'!AO12</f>
        <v>101</v>
      </c>
      <c r="AO12" s="41">
        <f>'Ruwe data zwartbont'!AP12</f>
        <v>105</v>
      </c>
      <c r="AP12" s="41">
        <f>'Ruwe data zwartbont'!AQ12</f>
        <v>109</v>
      </c>
      <c r="AQ12" s="41">
        <f>'Ruwe data zwartbont'!AR12</f>
        <v>103</v>
      </c>
      <c r="AR12" s="41">
        <f>'Ruwe data zwartbont'!AS12</f>
        <v>105</v>
      </c>
      <c r="AS12" s="41">
        <f>'Ruwe data zwartbont'!AT12</f>
        <v>99</v>
      </c>
      <c r="AT12" s="41">
        <f>'Ruwe data zwartbont'!AU12</f>
        <v>103</v>
      </c>
      <c r="AU12" s="41">
        <f>'Ruwe data zwartbont'!AV12</f>
        <v>0</v>
      </c>
      <c r="AV12" s="96">
        <f>'Ruwe data zwartbont'!AX12</f>
        <v>100</v>
      </c>
      <c r="AW12" s="41">
        <f>'Ruwe data zwartbont'!AY12</f>
        <v>91</v>
      </c>
      <c r="AX12" s="41">
        <f>'Ruwe data zwartbont'!AZ12</f>
        <v>108</v>
      </c>
      <c r="AY12" s="41">
        <f>'Ruwe data zwartbont'!BA12</f>
        <v>96</v>
      </c>
      <c r="AZ12" s="41">
        <f>'Ruwe data zwartbont'!BB12</f>
        <v>102</v>
      </c>
      <c r="BA12" s="41">
        <f>'Ruwe data zwartbont'!BC12</f>
        <v>106</v>
      </c>
      <c r="BB12" s="41">
        <f>'Ruwe data zwartbont'!BD12</f>
        <v>108</v>
      </c>
      <c r="BC12" s="41">
        <f>'Ruwe data zwartbont'!BE12</f>
        <v>110</v>
      </c>
      <c r="BD12" s="95">
        <f>'Ruwe data zwartbont'!BF12</f>
        <v>428</v>
      </c>
      <c r="BE12" s="26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</row>
    <row r="13" spans="1:81" s="150" customFormat="1" ht="25.15" customHeight="1">
      <c r="A13" s="20"/>
      <c r="B13" s="25">
        <f>'Ruwe data zwartbont'!A13</f>
        <v>781289</v>
      </c>
      <c r="C13" s="74" t="str">
        <f>'Ruwe data zwartbont'!E13</f>
        <v>ADLON P</v>
      </c>
      <c r="D13" s="22"/>
      <c r="E13" s="77" t="str">
        <f>'Ruwe data zwartbont'!G13</f>
        <v>Adagio P</v>
      </c>
      <c r="F13" s="22" t="s">
        <v>54</v>
      </c>
      <c r="G13" s="78" t="str">
        <f>'Ruwe data zwartbont'!H13</f>
        <v>Rubicon</v>
      </c>
      <c r="H13" s="183" t="str">
        <f>'Ruwe data zwartbont'!I13</f>
        <v>C</v>
      </c>
      <c r="I13" s="25">
        <f>'Ruwe data zwartbont'!J13</f>
        <v>234156</v>
      </c>
      <c r="J13" s="41" t="str">
        <f>'Ruwe data zwartbont'!K13</f>
        <v>A2/A2</v>
      </c>
      <c r="K13" s="95" t="str">
        <f>'Ruwe data zwartbont'!L13</f>
        <v>AB</v>
      </c>
      <c r="L13" s="20">
        <f>'Ruwe data zwartbont'!M13</f>
        <v>22</v>
      </c>
      <c r="M13" s="95">
        <f>'Ruwe data zwartbont'!N13</f>
        <v>0</v>
      </c>
      <c r="N13" s="41">
        <f>'Ruwe data zwartbont'!O13</f>
        <v>93</v>
      </c>
      <c r="O13" s="104">
        <f>'Ruwe data zwartbont'!P13</f>
        <v>154</v>
      </c>
      <c r="P13" s="51">
        <f>'Ruwe data zwartbont'!Q13</f>
        <v>0.01</v>
      </c>
      <c r="Q13" s="51">
        <f>'Ruwe data zwartbont'!R13</f>
        <v>7.0000000000000007E-2</v>
      </c>
      <c r="R13" s="41">
        <f>'Ruwe data zwartbont'!S13</f>
        <v>8</v>
      </c>
      <c r="S13" s="41">
        <f>'Ruwe data zwartbont'!T13</f>
        <v>12</v>
      </c>
      <c r="T13" s="41">
        <f>'Ruwe data zwartbont'!U13</f>
        <v>76</v>
      </c>
      <c r="U13" s="41">
        <f>'Ruwe data zwartbont'!V13</f>
        <v>119</v>
      </c>
      <c r="V13" s="41">
        <f>'Ruwe data zwartbont'!W13</f>
        <v>122</v>
      </c>
      <c r="W13" s="96">
        <f>'Ruwe data zwartbont'!X13</f>
        <v>92</v>
      </c>
      <c r="X13" s="41">
        <f>'Ruwe data zwartbont'!Y13</f>
        <v>99</v>
      </c>
      <c r="Y13" s="41">
        <f>'Ruwe data zwartbont'!Z13</f>
        <v>105</v>
      </c>
      <c r="Z13" s="41">
        <f>'Ruwe data zwartbont'!AA13</f>
        <v>101</v>
      </c>
      <c r="AA13" s="95">
        <f>'Ruwe data zwartbont'!AB13</f>
        <v>104</v>
      </c>
      <c r="AB13" s="41">
        <f>'Ruwe data zwartbont'!AC13</f>
        <v>106</v>
      </c>
      <c r="AC13" s="41">
        <f>'Ruwe data zwartbont'!AD13</f>
        <v>101</v>
      </c>
      <c r="AD13" s="41">
        <f>'Ruwe data zwartbont'!AE13</f>
        <v>99</v>
      </c>
      <c r="AE13" s="41">
        <f>'Ruwe data zwartbont'!AF13</f>
        <v>101</v>
      </c>
      <c r="AF13" s="41">
        <f>'Ruwe data zwartbont'!AG13</f>
        <v>104</v>
      </c>
      <c r="AG13" s="41">
        <f>'Ruwe data zwartbont'!AH13</f>
        <v>96</v>
      </c>
      <c r="AH13" s="41">
        <f>'Ruwe data zwartbont'!AI13</f>
        <v>106</v>
      </c>
      <c r="AI13" s="41">
        <f>'Ruwe data zwartbont'!AJ13</f>
        <v>101</v>
      </c>
      <c r="AJ13" s="41">
        <f>'Ruwe data zwartbont'!AK13</f>
        <v>102</v>
      </c>
      <c r="AK13" s="41">
        <f>'Ruwe data zwartbont'!AL13</f>
        <v>98</v>
      </c>
      <c r="AL13" s="41">
        <f>'Ruwe data zwartbont'!AM13</f>
        <v>94</v>
      </c>
      <c r="AM13" s="41">
        <f>'Ruwe data zwartbont'!AN13</f>
        <v>101</v>
      </c>
      <c r="AN13" s="41">
        <f>'Ruwe data zwartbont'!AO13</f>
        <v>108</v>
      </c>
      <c r="AO13" s="41">
        <f>'Ruwe data zwartbont'!AP13</f>
        <v>102</v>
      </c>
      <c r="AP13" s="41">
        <f>'Ruwe data zwartbont'!AQ13</f>
        <v>97</v>
      </c>
      <c r="AQ13" s="41">
        <f>'Ruwe data zwartbont'!AR13</f>
        <v>112</v>
      </c>
      <c r="AR13" s="41">
        <f>'Ruwe data zwartbont'!AS13</f>
        <v>103</v>
      </c>
      <c r="AS13" s="41">
        <f>'Ruwe data zwartbont'!AT13</f>
        <v>97</v>
      </c>
      <c r="AT13" s="41">
        <f>'Ruwe data zwartbont'!AU13</f>
        <v>101</v>
      </c>
      <c r="AU13" s="41">
        <f>'Ruwe data zwartbont'!AV13</f>
        <v>0</v>
      </c>
      <c r="AV13" s="96">
        <f>'Ruwe data zwartbont'!AX13</f>
        <v>97</v>
      </c>
      <c r="AW13" s="41">
        <f>'Ruwe data zwartbont'!AY13</f>
        <v>100</v>
      </c>
      <c r="AX13" s="41">
        <f>'Ruwe data zwartbont'!AZ13</f>
        <v>107</v>
      </c>
      <c r="AY13" s="41">
        <f>'Ruwe data zwartbont'!BA13</f>
        <v>104</v>
      </c>
      <c r="AZ13" s="41">
        <f>'Ruwe data zwartbont'!BB13</f>
        <v>97</v>
      </c>
      <c r="BA13" s="41">
        <f>'Ruwe data zwartbont'!BC13</f>
        <v>102</v>
      </c>
      <c r="BB13" s="41">
        <f>'Ruwe data zwartbont'!BD13</f>
        <v>104</v>
      </c>
      <c r="BC13" s="41">
        <f>'Ruwe data zwartbont'!BE13</f>
        <v>101</v>
      </c>
      <c r="BD13" s="95">
        <f>'Ruwe data zwartbont'!BF13</f>
        <v>337</v>
      </c>
      <c r="BE13" s="26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</row>
    <row r="14" spans="1:81" ht="25.15" customHeight="1">
      <c r="B14" s="25">
        <f>'Ruwe data zwartbont'!A14</f>
        <v>361226</v>
      </c>
      <c r="C14" s="74" t="str">
        <f>'Ruwe data zwartbont'!E14</f>
        <v>FLORIAN RF</v>
      </c>
      <c r="D14" s="22"/>
      <c r="E14" s="77" t="str">
        <f>'Ruwe data zwartbont'!G14</f>
        <v>Floris</v>
      </c>
      <c r="F14" s="22" t="s">
        <v>54</v>
      </c>
      <c r="G14" s="78" t="str">
        <f>'Ruwe data zwartbont'!H14</f>
        <v>Try rf</v>
      </c>
      <c r="H14" s="183" t="str">
        <f>'Ruwe data zwartbont'!I14</f>
        <v>C</v>
      </c>
      <c r="I14" s="25">
        <f>'Ruwe data zwartbont'!J14</f>
        <v>423</v>
      </c>
      <c r="J14" s="41" t="str">
        <f>'Ruwe data zwartbont'!K14</f>
        <v>A1/A2</v>
      </c>
      <c r="K14" s="95" t="str">
        <f>'Ruwe data zwartbont'!L14</f>
        <v>AB</v>
      </c>
      <c r="L14" s="20">
        <f>'Ruwe data zwartbont'!M14</f>
        <v>16</v>
      </c>
      <c r="M14" s="95">
        <f>'Ruwe data zwartbont'!N14</f>
        <v>0</v>
      </c>
      <c r="N14" s="41">
        <f>'Ruwe data zwartbont'!O14</f>
        <v>87</v>
      </c>
      <c r="O14" s="104">
        <f>'Ruwe data zwartbont'!P14</f>
        <v>217</v>
      </c>
      <c r="P14" s="51">
        <f>'Ruwe data zwartbont'!Q14</f>
        <v>0.53</v>
      </c>
      <c r="Q14" s="51">
        <f>'Ruwe data zwartbont'!R14</f>
        <v>0.2</v>
      </c>
      <c r="R14" s="41">
        <f>'Ruwe data zwartbont'!S14</f>
        <v>48</v>
      </c>
      <c r="S14" s="41">
        <f>'Ruwe data zwartbont'!T14</f>
        <v>17</v>
      </c>
      <c r="T14" s="41">
        <f>'Ruwe data zwartbont'!U14</f>
        <v>217</v>
      </c>
      <c r="U14" s="41">
        <f>'Ruwe data zwartbont'!V14</f>
        <v>115</v>
      </c>
      <c r="V14" s="221">
        <f>'Ruwe data zwartbont'!W14</f>
        <v>0</v>
      </c>
      <c r="W14" s="96">
        <f>'Ruwe data zwartbont'!X14</f>
        <v>0</v>
      </c>
      <c r="X14" s="41">
        <f>'Ruwe data zwartbont'!Y14</f>
        <v>101</v>
      </c>
      <c r="Y14" s="41">
        <f>'Ruwe data zwartbont'!Z14</f>
        <v>101</v>
      </c>
      <c r="Z14" s="41">
        <f>'Ruwe data zwartbont'!AA14</f>
        <v>106</v>
      </c>
      <c r="AA14" s="95">
        <f>'Ruwe data zwartbont'!AB14</f>
        <v>104</v>
      </c>
      <c r="AB14" s="41">
        <f>'Ruwe data zwartbont'!AC14</f>
        <v>102</v>
      </c>
      <c r="AC14" s="41">
        <f>'Ruwe data zwartbont'!AD14</f>
        <v>100</v>
      </c>
      <c r="AD14" s="41">
        <f>'Ruwe data zwartbont'!AE14</f>
        <v>98</v>
      </c>
      <c r="AE14" s="41">
        <f>'Ruwe data zwartbont'!AF14</f>
        <v>0</v>
      </c>
      <c r="AF14" s="41">
        <f>'Ruwe data zwartbont'!AG14</f>
        <v>100</v>
      </c>
      <c r="AG14" s="41">
        <f>'Ruwe data zwartbont'!AH14</f>
        <v>99</v>
      </c>
      <c r="AH14" s="41">
        <f>'Ruwe data zwartbont'!AI14</f>
        <v>99</v>
      </c>
      <c r="AI14" s="41">
        <f>'Ruwe data zwartbont'!AJ14</f>
        <v>106</v>
      </c>
      <c r="AJ14" s="41">
        <f>'Ruwe data zwartbont'!AK14</f>
        <v>103</v>
      </c>
      <c r="AK14" s="41">
        <f>'Ruwe data zwartbont'!AL14</f>
        <v>0</v>
      </c>
      <c r="AL14" s="41">
        <f>'Ruwe data zwartbont'!AM14</f>
        <v>96</v>
      </c>
      <c r="AM14" s="41">
        <f>'Ruwe data zwartbont'!AN14</f>
        <v>106</v>
      </c>
      <c r="AN14" s="41">
        <f>'Ruwe data zwartbont'!AO14</f>
        <v>10</v>
      </c>
      <c r="AO14" s="41">
        <f>'Ruwe data zwartbont'!AP14</f>
        <v>102</v>
      </c>
      <c r="AP14" s="41">
        <f>'Ruwe data zwartbont'!AQ14</f>
        <v>100</v>
      </c>
      <c r="AQ14" s="41">
        <f>'Ruwe data zwartbont'!AR14</f>
        <v>103</v>
      </c>
      <c r="AR14" s="41">
        <f>'Ruwe data zwartbont'!AS14</f>
        <v>99</v>
      </c>
      <c r="AS14" s="41">
        <f>'Ruwe data zwartbont'!AT14</f>
        <v>99</v>
      </c>
      <c r="AT14" s="41">
        <f>'Ruwe data zwartbont'!AU14</f>
        <v>101</v>
      </c>
      <c r="AU14" s="41">
        <f>'Ruwe data zwartbont'!AV14</f>
        <v>0</v>
      </c>
      <c r="AV14" s="96">
        <f>'Ruwe data zwartbont'!AX14</f>
        <v>98</v>
      </c>
      <c r="AW14" s="41">
        <f>'Ruwe data zwartbont'!AY14</f>
        <v>106</v>
      </c>
      <c r="AX14" s="41">
        <f>'Ruwe data zwartbont'!AZ14</f>
        <v>100</v>
      </c>
      <c r="AY14" s="41">
        <f>'Ruwe data zwartbont'!BA14</f>
        <v>101</v>
      </c>
      <c r="AZ14" s="41">
        <f>'Ruwe data zwartbont'!BB14</f>
        <v>99</v>
      </c>
      <c r="BA14" s="41">
        <f>'Ruwe data zwartbont'!BC14</f>
        <v>98</v>
      </c>
      <c r="BB14" s="41">
        <f>'Ruwe data zwartbont'!BD14</f>
        <v>103</v>
      </c>
      <c r="BC14" s="41">
        <f>'Ruwe data zwartbont'!BE14</f>
        <v>104</v>
      </c>
      <c r="BD14" s="95">
        <f>'Ruwe data zwartbont'!BF14</f>
        <v>191</v>
      </c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</row>
    <row r="15" spans="1:81" ht="25.15" customHeight="1">
      <c r="B15" s="25" t="str">
        <f>'Ruwe data zwartbont'!A15</f>
        <v>361197</v>
      </c>
      <c r="C15" s="74" t="str">
        <f>'Ruwe data zwartbont'!E15</f>
        <v>MASSIMO</v>
      </c>
      <c r="D15" s="22"/>
      <c r="E15" s="77" t="str">
        <f>'Ruwe data zwartbont'!G15</f>
        <v xml:space="preserve">Bolt rf        </v>
      </c>
      <c r="F15" s="22" t="s">
        <v>54</v>
      </c>
      <c r="G15" s="78" t="str">
        <f>'Ruwe data zwartbont'!H15</f>
        <v xml:space="preserve">Solero         </v>
      </c>
      <c r="H15" s="183" t="str">
        <f>'Ruwe data zwartbont'!I15</f>
        <v>D</v>
      </c>
      <c r="I15" s="25" t="str">
        <f>'Ruwe data zwartbont'!J15</f>
        <v>135</v>
      </c>
      <c r="J15" s="41" t="str">
        <f>'Ruwe data zwartbont'!K15</f>
        <v>A1/A2</v>
      </c>
      <c r="K15" s="95" t="str">
        <f>'Ruwe data zwartbont'!L15</f>
        <v>BB</v>
      </c>
      <c r="L15" s="20">
        <f>'Ruwe data zwartbont'!M15</f>
        <v>18</v>
      </c>
      <c r="M15" s="95">
        <f>'Ruwe data zwartbont'!N15</f>
        <v>0</v>
      </c>
      <c r="N15" s="41">
        <f>'Ruwe data zwartbont'!O15</f>
        <v>88</v>
      </c>
      <c r="O15" s="104">
        <f>'Ruwe data zwartbont'!P15</f>
        <v>515</v>
      </c>
      <c r="P15" s="51">
        <f>'Ruwe data zwartbont'!Q15</f>
        <v>-0.18</v>
      </c>
      <c r="Q15" s="51">
        <f>'Ruwe data zwartbont'!R15</f>
        <v>-7.0000000000000007E-2</v>
      </c>
      <c r="R15" s="41">
        <f>'Ruwe data zwartbont'!S15</f>
        <v>4</v>
      </c>
      <c r="S15" s="41">
        <f>'Ruwe data zwartbont'!T15</f>
        <v>11</v>
      </c>
      <c r="T15" s="41">
        <f>'Ruwe data zwartbont'!U15</f>
        <v>59</v>
      </c>
      <c r="U15" s="41">
        <f>'Ruwe data zwartbont'!V15</f>
        <v>68</v>
      </c>
      <c r="V15" s="41">
        <f>'Ruwe data zwartbont'!W15</f>
        <v>107</v>
      </c>
      <c r="W15" s="96">
        <f>'Ruwe data zwartbont'!X15</f>
        <v>83</v>
      </c>
      <c r="X15" s="41">
        <f>'Ruwe data zwartbont'!Y15</f>
        <v>101</v>
      </c>
      <c r="Y15" s="41">
        <f>'Ruwe data zwartbont'!Z15</f>
        <v>100</v>
      </c>
      <c r="Z15" s="41">
        <f>'Ruwe data zwartbont'!AA15</f>
        <v>99</v>
      </c>
      <c r="AA15" s="95">
        <f>'Ruwe data zwartbont'!AB15</f>
        <v>100</v>
      </c>
      <c r="AB15" s="41">
        <f>'Ruwe data zwartbont'!AC15</f>
        <v>97</v>
      </c>
      <c r="AC15" s="41">
        <f>'Ruwe data zwartbont'!AD15</f>
        <v>97</v>
      </c>
      <c r="AD15" s="41">
        <f>'Ruwe data zwartbont'!AE15</f>
        <v>97</v>
      </c>
      <c r="AE15" s="41">
        <f>'Ruwe data zwartbont'!AF15</f>
        <v>96</v>
      </c>
      <c r="AF15" s="41">
        <f>'Ruwe data zwartbont'!AG15</f>
        <v>102</v>
      </c>
      <c r="AG15" s="41">
        <f>'Ruwe data zwartbont'!AH15</f>
        <v>96</v>
      </c>
      <c r="AH15" s="41">
        <f>'Ruwe data zwartbont'!AI15</f>
        <v>100</v>
      </c>
      <c r="AI15" s="41">
        <f>'Ruwe data zwartbont'!AJ15</f>
        <v>99</v>
      </c>
      <c r="AJ15" s="41">
        <f>'Ruwe data zwartbont'!AK15</f>
        <v>99</v>
      </c>
      <c r="AK15" s="41">
        <f>'Ruwe data zwartbont'!AL15</f>
        <v>100</v>
      </c>
      <c r="AL15" s="41">
        <f>'Ruwe data zwartbont'!AM15</f>
        <v>97</v>
      </c>
      <c r="AM15" s="41">
        <f>'Ruwe data zwartbont'!AN15</f>
        <v>100</v>
      </c>
      <c r="AN15" s="41">
        <f>'Ruwe data zwartbont'!AO15</f>
        <v>97</v>
      </c>
      <c r="AO15" s="41">
        <f>'Ruwe data zwartbont'!AP15</f>
        <v>100</v>
      </c>
      <c r="AP15" s="41">
        <f>'Ruwe data zwartbont'!AQ15</f>
        <v>94</v>
      </c>
      <c r="AQ15" s="41">
        <f>'Ruwe data zwartbont'!AR15</f>
        <v>98</v>
      </c>
      <c r="AR15" s="41">
        <f>'Ruwe data zwartbont'!AS15</f>
        <v>104</v>
      </c>
      <c r="AS15" s="41">
        <f>'Ruwe data zwartbont'!AT15</f>
        <v>99</v>
      </c>
      <c r="AT15" s="41">
        <f>'Ruwe data zwartbont'!AU15</f>
        <v>98</v>
      </c>
      <c r="AU15" s="41">
        <f>'Ruwe data zwartbont'!AV15</f>
        <v>0</v>
      </c>
      <c r="AV15" s="96">
        <f>'Ruwe data zwartbont'!AX15</f>
        <v>99</v>
      </c>
      <c r="AW15" s="41">
        <f>'Ruwe data zwartbont'!AY15</f>
        <v>105</v>
      </c>
      <c r="AX15" s="41">
        <f>'Ruwe data zwartbont'!AZ15</f>
        <v>100</v>
      </c>
      <c r="AY15" s="41">
        <f>'Ruwe data zwartbont'!BA15</f>
        <v>102</v>
      </c>
      <c r="AZ15" s="41">
        <f>'Ruwe data zwartbont'!BB15</f>
        <v>101</v>
      </c>
      <c r="BA15" s="41">
        <f>'Ruwe data zwartbont'!BC15</f>
        <v>104</v>
      </c>
      <c r="BB15" s="41">
        <f>'Ruwe data zwartbont'!BD15</f>
        <v>104</v>
      </c>
      <c r="BC15" s="41">
        <f>'Ruwe data zwartbont'!BE15</f>
        <v>106</v>
      </c>
      <c r="BD15" s="95">
        <f>'Ruwe data zwartbont'!BF15</f>
        <v>156</v>
      </c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</row>
    <row r="16" spans="1:81" ht="25.15" customHeight="1">
      <c r="B16" s="25" t="str">
        <f>'Ruwe data zwartbont'!A16</f>
        <v>361174</v>
      </c>
      <c r="C16" s="74" t="str">
        <f>'Ruwe data zwartbont'!E16</f>
        <v>FLORUS</v>
      </c>
      <c r="D16" s="22"/>
      <c r="E16" s="77" t="str">
        <f>'Ruwe data zwartbont'!G16</f>
        <v xml:space="preserve">Slash          </v>
      </c>
      <c r="F16" s="22" t="s">
        <v>54</v>
      </c>
      <c r="G16" s="78" t="str">
        <f>'Ruwe data zwartbont'!H16</f>
        <v xml:space="preserve">Octoberfest    </v>
      </c>
      <c r="H16" s="183" t="str">
        <f>'Ruwe data zwartbont'!I16</f>
        <v>D</v>
      </c>
      <c r="I16" s="25" t="str">
        <f>'Ruwe data zwartbont'!J16</f>
        <v>156342</v>
      </c>
      <c r="J16" s="41" t="str">
        <f>'Ruwe data zwartbont'!K16</f>
        <v>A2/A2</v>
      </c>
      <c r="K16" s="95" t="str">
        <f>'Ruwe data zwartbont'!L16</f>
        <v>BB</v>
      </c>
      <c r="L16" s="20">
        <f>'Ruwe data zwartbont'!M16</f>
        <v>20</v>
      </c>
      <c r="M16" s="95">
        <f>'Ruwe data zwartbont'!N16</f>
        <v>45</v>
      </c>
      <c r="N16" s="41">
        <f>'Ruwe data zwartbont'!O16</f>
        <v>95</v>
      </c>
      <c r="O16" s="104">
        <f>'Ruwe data zwartbont'!P16</f>
        <v>183</v>
      </c>
      <c r="P16" s="51">
        <f>'Ruwe data zwartbont'!Q16</f>
        <v>0.14000000000000001</v>
      </c>
      <c r="Q16" s="51">
        <f>'Ruwe data zwartbont'!R16</f>
        <v>0.04</v>
      </c>
      <c r="R16" s="41">
        <f>'Ruwe data zwartbont'!S16</f>
        <v>22</v>
      </c>
      <c r="S16" s="41">
        <f>'Ruwe data zwartbont'!T16</f>
        <v>10</v>
      </c>
      <c r="T16" s="41">
        <f>'Ruwe data zwartbont'!U16</f>
        <v>109</v>
      </c>
      <c r="U16" s="41">
        <f>'Ruwe data zwartbont'!V16</f>
        <v>108</v>
      </c>
      <c r="V16" s="41">
        <f>'Ruwe data zwartbont'!W16</f>
        <v>93</v>
      </c>
      <c r="W16" s="96">
        <f>'Ruwe data zwartbont'!X16</f>
        <v>92</v>
      </c>
      <c r="X16" s="41">
        <f>'Ruwe data zwartbont'!Y16</f>
        <v>101</v>
      </c>
      <c r="Y16" s="41">
        <f>'Ruwe data zwartbont'!Z16</f>
        <v>99</v>
      </c>
      <c r="Z16" s="41">
        <f>'Ruwe data zwartbont'!AA16</f>
        <v>101</v>
      </c>
      <c r="AA16" s="95">
        <f>'Ruwe data zwartbont'!AB16</f>
        <v>100</v>
      </c>
      <c r="AB16" s="41">
        <f>'Ruwe data zwartbont'!AC16</f>
        <v>103</v>
      </c>
      <c r="AC16" s="41">
        <f>'Ruwe data zwartbont'!AD16</f>
        <v>100</v>
      </c>
      <c r="AD16" s="41">
        <f>'Ruwe data zwartbont'!AE16</f>
        <v>104</v>
      </c>
      <c r="AE16" s="41">
        <f>'Ruwe data zwartbont'!AF16</f>
        <v>104</v>
      </c>
      <c r="AF16" s="41">
        <f>'Ruwe data zwartbont'!AG16</f>
        <v>95</v>
      </c>
      <c r="AG16" s="41">
        <f>'Ruwe data zwartbont'!AH16</f>
        <v>93</v>
      </c>
      <c r="AH16" s="41">
        <f>'Ruwe data zwartbont'!AI16</f>
        <v>101</v>
      </c>
      <c r="AI16" s="41">
        <f>'Ruwe data zwartbont'!AJ16</f>
        <v>103</v>
      </c>
      <c r="AJ16" s="41">
        <f>'Ruwe data zwartbont'!AK16</f>
        <v>105</v>
      </c>
      <c r="AK16" s="41">
        <f>'Ruwe data zwartbont'!AL16</f>
        <v>96</v>
      </c>
      <c r="AL16" s="41">
        <f>'Ruwe data zwartbont'!AM16</f>
        <v>101</v>
      </c>
      <c r="AM16" s="41">
        <f>'Ruwe data zwartbont'!AN16</f>
        <v>101</v>
      </c>
      <c r="AN16" s="41">
        <f>'Ruwe data zwartbont'!AO16</f>
        <v>97</v>
      </c>
      <c r="AO16" s="41">
        <f>'Ruwe data zwartbont'!AP16</f>
        <v>98</v>
      </c>
      <c r="AP16" s="41">
        <f>'Ruwe data zwartbont'!AQ16</f>
        <v>104</v>
      </c>
      <c r="AQ16" s="41">
        <f>'Ruwe data zwartbont'!AR16</f>
        <v>99</v>
      </c>
      <c r="AR16" s="41">
        <f>'Ruwe data zwartbont'!AS16</f>
        <v>100</v>
      </c>
      <c r="AS16" s="41">
        <f>'Ruwe data zwartbont'!AT16</f>
        <v>105</v>
      </c>
      <c r="AT16" s="41">
        <f>'Ruwe data zwartbont'!AU16</f>
        <v>103</v>
      </c>
      <c r="AU16" s="41">
        <f>'Ruwe data zwartbont'!AV16</f>
        <v>0</v>
      </c>
      <c r="AV16" s="96">
        <f>'Ruwe data zwartbont'!AX16</f>
        <v>97</v>
      </c>
      <c r="AW16" s="41">
        <f>'Ruwe data zwartbont'!AY16</f>
        <v>98</v>
      </c>
      <c r="AX16" s="41">
        <f>'Ruwe data zwartbont'!AZ16</f>
        <v>105</v>
      </c>
      <c r="AY16" s="41">
        <f>'Ruwe data zwartbont'!BA16</f>
        <v>106</v>
      </c>
      <c r="AZ16" s="41">
        <f>'Ruwe data zwartbont'!BB16</f>
        <v>88</v>
      </c>
      <c r="BA16" s="41">
        <f>'Ruwe data zwartbont'!BC16</f>
        <v>103</v>
      </c>
      <c r="BB16" s="41">
        <f>'Ruwe data zwartbont'!BD16</f>
        <v>104</v>
      </c>
      <c r="BC16" s="41">
        <f>'Ruwe data zwartbont'!BE16</f>
        <v>98</v>
      </c>
      <c r="BD16" s="95">
        <f>'Ruwe data zwartbont'!BF16</f>
        <v>234</v>
      </c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</row>
    <row r="17" spans="1:117" ht="25.15" customHeight="1">
      <c r="B17" s="25" t="str">
        <f>'Ruwe data zwartbont'!A17</f>
        <v>361184</v>
      </c>
      <c r="C17" s="74" t="str">
        <f>'Ruwe data zwartbont'!E17</f>
        <v>SURPRISE RF</v>
      </c>
      <c r="D17" s="22"/>
      <c r="E17" s="77" t="str">
        <f>'Ruwe data zwartbont'!G17</f>
        <v xml:space="preserve">Malki          </v>
      </c>
      <c r="F17" s="22" t="s">
        <v>54</v>
      </c>
      <c r="G17" s="78" t="str">
        <f>'Ruwe data zwartbont'!H17</f>
        <v xml:space="preserve">Tequila        </v>
      </c>
      <c r="H17" s="183" t="str">
        <f>'Ruwe data zwartbont'!I17</f>
        <v>B</v>
      </c>
      <c r="I17" s="25" t="str">
        <f>'Ruwe data zwartbont'!J17</f>
        <v>165243</v>
      </c>
      <c r="J17" s="41" t="str">
        <f>'Ruwe data zwartbont'!K17</f>
        <v>A1/A2</v>
      </c>
      <c r="K17" s="95" t="str">
        <f>'Ruwe data zwartbont'!L17</f>
        <v>AB</v>
      </c>
      <c r="L17" s="20">
        <f>'Ruwe data zwartbont'!M17</f>
        <v>18</v>
      </c>
      <c r="M17" s="95">
        <f>'Ruwe data zwartbont'!N17</f>
        <v>42</v>
      </c>
      <c r="N17" s="41">
        <f>'Ruwe data zwartbont'!O17</f>
        <v>94</v>
      </c>
      <c r="O17" s="104">
        <f>'Ruwe data zwartbont'!P17</f>
        <v>-268</v>
      </c>
      <c r="P17" s="51">
        <f>'Ruwe data zwartbont'!Q17</f>
        <v>0.13</v>
      </c>
      <c r="Q17" s="51">
        <f>'Ruwe data zwartbont'!R17</f>
        <v>-0.01</v>
      </c>
      <c r="R17" s="41">
        <f>'Ruwe data zwartbont'!S17</f>
        <v>1</v>
      </c>
      <c r="S17" s="41">
        <f>'Ruwe data zwartbont'!T17</f>
        <v>-10</v>
      </c>
      <c r="T17" s="41">
        <f>'Ruwe data zwartbont'!U17</f>
        <v>-40</v>
      </c>
      <c r="U17" s="41">
        <f>'Ruwe data zwartbont'!V17</f>
        <v>-7</v>
      </c>
      <c r="V17" s="41">
        <f>'Ruwe data zwartbont'!W17</f>
        <v>46</v>
      </c>
      <c r="W17" s="96">
        <f>'Ruwe data zwartbont'!X17</f>
        <v>94</v>
      </c>
      <c r="X17" s="41">
        <f>'Ruwe data zwartbont'!Y17</f>
        <v>103</v>
      </c>
      <c r="Y17" s="41">
        <f>'Ruwe data zwartbont'!Z17</f>
        <v>97</v>
      </c>
      <c r="Z17" s="41">
        <f>'Ruwe data zwartbont'!AA17</f>
        <v>102</v>
      </c>
      <c r="AA17" s="95">
        <f>'Ruwe data zwartbont'!AB17</f>
        <v>101</v>
      </c>
      <c r="AB17" s="41">
        <f>'Ruwe data zwartbont'!AC17</f>
        <v>97</v>
      </c>
      <c r="AC17" s="41">
        <f>'Ruwe data zwartbont'!AD17</f>
        <v>97</v>
      </c>
      <c r="AD17" s="41">
        <f>'Ruwe data zwartbont'!AE17</f>
        <v>96</v>
      </c>
      <c r="AE17" s="41">
        <f>'Ruwe data zwartbont'!AF17</f>
        <v>98</v>
      </c>
      <c r="AF17" s="41">
        <f>'Ruwe data zwartbont'!AG17</f>
        <v>103</v>
      </c>
      <c r="AG17" s="41">
        <f>'Ruwe data zwartbont'!AH17</f>
        <v>102</v>
      </c>
      <c r="AH17" s="41">
        <f>'Ruwe data zwartbont'!AI17</f>
        <v>107</v>
      </c>
      <c r="AI17" s="41">
        <f>'Ruwe data zwartbont'!AJ17</f>
        <v>100</v>
      </c>
      <c r="AJ17" s="41">
        <f>'Ruwe data zwartbont'!AK17</f>
        <v>99</v>
      </c>
      <c r="AK17" s="41">
        <f>'Ruwe data zwartbont'!AL17</f>
        <v>97</v>
      </c>
      <c r="AL17" s="41">
        <f>'Ruwe data zwartbont'!AM17</f>
        <v>98</v>
      </c>
      <c r="AM17" s="41">
        <f>'Ruwe data zwartbont'!AN17</f>
        <v>103</v>
      </c>
      <c r="AN17" s="41">
        <f>'Ruwe data zwartbont'!AO17</f>
        <v>98</v>
      </c>
      <c r="AO17" s="41">
        <f>'Ruwe data zwartbont'!AP17</f>
        <v>95</v>
      </c>
      <c r="AP17" s="41">
        <f>'Ruwe data zwartbont'!AQ17</f>
        <v>98</v>
      </c>
      <c r="AQ17" s="41">
        <f>'Ruwe data zwartbont'!AR17</f>
        <v>96</v>
      </c>
      <c r="AR17" s="41">
        <f>'Ruwe data zwartbont'!AS17</f>
        <v>99</v>
      </c>
      <c r="AS17" s="41">
        <f>'Ruwe data zwartbont'!AT17</f>
        <v>98</v>
      </c>
      <c r="AT17" s="41">
        <f>'Ruwe data zwartbont'!AU17</f>
        <v>99</v>
      </c>
      <c r="AU17" s="41">
        <f>'Ruwe data zwartbont'!AV17</f>
        <v>0</v>
      </c>
      <c r="AV17" s="96">
        <f>'Ruwe data zwartbont'!AX17</f>
        <v>98</v>
      </c>
      <c r="AW17" s="41">
        <f>'Ruwe data zwartbont'!AY17</f>
        <v>92</v>
      </c>
      <c r="AX17" s="41">
        <f>'Ruwe data zwartbont'!AZ17</f>
        <v>100</v>
      </c>
      <c r="AY17" s="41">
        <f>'Ruwe data zwartbont'!BA17</f>
        <v>95</v>
      </c>
      <c r="AZ17" s="41">
        <f>'Ruwe data zwartbont'!BB17</f>
        <v>98</v>
      </c>
      <c r="BA17" s="41">
        <f>'Ruwe data zwartbont'!BC17</f>
        <v>104</v>
      </c>
      <c r="BB17" s="41">
        <f>'Ruwe data zwartbont'!BD17</f>
        <v>99</v>
      </c>
      <c r="BC17" s="41">
        <f>'Ruwe data zwartbont'!BE17</f>
        <v>105</v>
      </c>
      <c r="BD17" s="95">
        <f>'Ruwe data zwartbont'!BF17</f>
        <v>193</v>
      </c>
      <c r="BE17" s="26" t="s">
        <v>55</v>
      </c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</row>
    <row r="18" spans="1:117" ht="25.15" customHeight="1">
      <c r="B18" s="25" t="str">
        <f>'Ruwe data zwartbont'!A18</f>
        <v>361112</v>
      </c>
      <c r="C18" s="74" t="str">
        <f>'Ruwe data zwartbont'!E18</f>
        <v>MARENO</v>
      </c>
      <c r="D18" s="22" t="s">
        <v>53</v>
      </c>
      <c r="E18" s="77" t="str">
        <f>'Ruwe data zwartbont'!G18</f>
        <v xml:space="preserve">Cogent Bill    </v>
      </c>
      <c r="F18" s="22" t="s">
        <v>54</v>
      </c>
      <c r="G18" s="78" t="str">
        <f>'Ruwe data zwartbont'!H18</f>
        <v xml:space="preserve">Maik           </v>
      </c>
      <c r="H18" s="183" t="str">
        <f>'Ruwe data zwartbont'!I18</f>
        <v>A</v>
      </c>
      <c r="I18" s="25" t="str">
        <f>'Ruwe data zwartbont'!J18</f>
        <v>546321</v>
      </c>
      <c r="J18" s="41" t="str">
        <f>'Ruwe data zwartbont'!K18</f>
        <v>A2/A2</v>
      </c>
      <c r="K18" s="95" t="str">
        <f>'Ruwe data zwartbont'!L18</f>
        <v>AB</v>
      </c>
      <c r="L18" s="20">
        <f>'Ruwe data zwartbont'!M18</f>
        <v>18</v>
      </c>
      <c r="M18" s="95">
        <f>'Ruwe data zwartbont'!N18</f>
        <v>0</v>
      </c>
      <c r="N18" s="41">
        <f>'Ruwe data zwartbont'!O18</f>
        <v>96</v>
      </c>
      <c r="O18" s="104">
        <f>'Ruwe data zwartbont'!P18</f>
        <v>-264</v>
      </c>
      <c r="P18" s="51">
        <f>'Ruwe data zwartbont'!Q18</f>
        <v>0.01</v>
      </c>
      <c r="Q18" s="51">
        <f>'Ruwe data zwartbont'!R18</f>
        <v>0.16</v>
      </c>
      <c r="R18" s="41">
        <f>'Ruwe data zwartbont'!S18</f>
        <v>-10</v>
      </c>
      <c r="S18" s="41">
        <f>'Ruwe data zwartbont'!T18</f>
        <v>6</v>
      </c>
      <c r="T18" s="41">
        <f>'Ruwe data zwartbont'!U18</f>
        <v>-4</v>
      </c>
      <c r="U18" s="41">
        <f>'Ruwe data zwartbont'!V18</f>
        <v>-10</v>
      </c>
      <c r="V18" s="41">
        <f>'Ruwe data zwartbont'!W18</f>
        <v>41</v>
      </c>
      <c r="W18" s="96">
        <f>'Ruwe data zwartbont'!X18</f>
        <v>90</v>
      </c>
      <c r="X18" s="41">
        <f>'Ruwe data zwartbont'!Y18</f>
        <v>97</v>
      </c>
      <c r="Y18" s="41">
        <f>'Ruwe data zwartbont'!Z18</f>
        <v>99</v>
      </c>
      <c r="Z18" s="41">
        <f>'Ruwe data zwartbont'!AA18</f>
        <v>95</v>
      </c>
      <c r="AA18" s="95">
        <f>'Ruwe data zwartbont'!AB18</f>
        <v>97</v>
      </c>
      <c r="AB18" s="41">
        <f>'Ruwe data zwartbont'!AC18</f>
        <v>99</v>
      </c>
      <c r="AC18" s="41">
        <f>'Ruwe data zwartbont'!AD18</f>
        <v>114</v>
      </c>
      <c r="AD18" s="41">
        <f>'Ruwe data zwartbont'!AE18</f>
        <v>103</v>
      </c>
      <c r="AE18" s="41">
        <f>'Ruwe data zwartbont'!AF18</f>
        <v>99</v>
      </c>
      <c r="AF18" s="41">
        <f>'Ruwe data zwartbont'!AG18</f>
        <v>109</v>
      </c>
      <c r="AG18" s="41">
        <f>'Ruwe data zwartbont'!AH18</f>
        <v>90</v>
      </c>
      <c r="AH18" s="41">
        <f>'Ruwe data zwartbont'!AI18</f>
        <v>108</v>
      </c>
      <c r="AI18" s="41">
        <f>'Ruwe data zwartbont'!AJ18</f>
        <v>94</v>
      </c>
      <c r="AJ18" s="41">
        <f>'Ruwe data zwartbont'!AK18</f>
        <v>97</v>
      </c>
      <c r="AK18" s="41">
        <f>'Ruwe data zwartbont'!AL18</f>
        <v>103</v>
      </c>
      <c r="AL18" s="41">
        <f>'Ruwe data zwartbont'!AM18</f>
        <v>110</v>
      </c>
      <c r="AM18" s="41">
        <f>'Ruwe data zwartbont'!AN18</f>
        <v>96</v>
      </c>
      <c r="AN18" s="41">
        <f>'Ruwe data zwartbont'!AO18</f>
        <v>99</v>
      </c>
      <c r="AO18" s="41">
        <f>'Ruwe data zwartbont'!AP18</f>
        <v>94</v>
      </c>
      <c r="AP18" s="41">
        <f>'Ruwe data zwartbont'!AQ18</f>
        <v>102</v>
      </c>
      <c r="AQ18" s="41">
        <f>'Ruwe data zwartbont'!AR18</f>
        <v>97</v>
      </c>
      <c r="AR18" s="41">
        <f>'Ruwe data zwartbont'!AS18</f>
        <v>99</v>
      </c>
      <c r="AS18" s="41">
        <f>'Ruwe data zwartbont'!AT18</f>
        <v>97</v>
      </c>
      <c r="AT18" s="41">
        <f>'Ruwe data zwartbont'!AU18</f>
        <v>95</v>
      </c>
      <c r="AU18" s="41">
        <f>'Ruwe data zwartbont'!AV18</f>
        <v>0</v>
      </c>
      <c r="AV18" s="96">
        <f>'Ruwe data zwartbont'!AX18</f>
        <v>102</v>
      </c>
      <c r="AW18" s="41">
        <f>'Ruwe data zwartbont'!AY18</f>
        <v>101</v>
      </c>
      <c r="AX18" s="41">
        <f>'Ruwe data zwartbont'!AZ18</f>
        <v>102</v>
      </c>
      <c r="AY18" s="41">
        <f>'Ruwe data zwartbont'!BA18</f>
        <v>101</v>
      </c>
      <c r="AZ18" s="41">
        <f>'Ruwe data zwartbont'!BB18</f>
        <v>102</v>
      </c>
      <c r="BA18" s="41">
        <f>'Ruwe data zwartbont'!BC18</f>
        <v>108</v>
      </c>
      <c r="BB18" s="41">
        <f>'Ruwe data zwartbont'!BD18</f>
        <v>100</v>
      </c>
      <c r="BC18" s="41">
        <f>'Ruwe data zwartbont'!BE18</f>
        <v>100</v>
      </c>
      <c r="BD18" s="95">
        <f>'Ruwe data zwartbont'!BF18</f>
        <v>202</v>
      </c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</row>
    <row r="19" spans="1:117" ht="25.15" customHeight="1">
      <c r="B19" s="25" t="str">
        <f>'Ruwe data zwartbont'!A19</f>
        <v>361181</v>
      </c>
      <c r="C19" s="74" t="str">
        <f>'Ruwe data zwartbont'!E19</f>
        <v>WINSOME</v>
      </c>
      <c r="D19" s="22"/>
      <c r="E19" s="77" t="str">
        <f>'Ruwe data zwartbont'!G19</f>
        <v xml:space="preserve">Aviator        </v>
      </c>
      <c r="F19" s="22" t="s">
        <v>54</v>
      </c>
      <c r="G19" s="78" t="str">
        <f>'Ruwe data zwartbont'!H19</f>
        <v xml:space="preserve">Gerard         </v>
      </c>
      <c r="H19" s="183" t="str">
        <f>'Ruwe data zwartbont'!I19</f>
        <v>B</v>
      </c>
      <c r="I19" s="25" t="str">
        <f>'Ruwe data zwartbont'!J19</f>
        <v>153</v>
      </c>
      <c r="J19" s="41" t="str">
        <f>'Ruwe data zwartbont'!K19</f>
        <v>A2/A2</v>
      </c>
      <c r="K19" s="95" t="str">
        <f>'Ruwe data zwartbont'!L19</f>
        <v>BB</v>
      </c>
      <c r="L19" s="20">
        <f>'Ruwe data zwartbont'!M19</f>
        <v>16</v>
      </c>
      <c r="M19" s="95">
        <f>'Ruwe data zwartbont'!N19</f>
        <v>0</v>
      </c>
      <c r="N19" s="41">
        <f>'Ruwe data zwartbont'!O19</f>
        <v>90</v>
      </c>
      <c r="O19" s="104">
        <f>'Ruwe data zwartbont'!P19</f>
        <v>-357</v>
      </c>
      <c r="P19" s="51">
        <f>'Ruwe data zwartbont'!Q19</f>
        <v>-0.05</v>
      </c>
      <c r="Q19" s="51">
        <f>'Ruwe data zwartbont'!R19</f>
        <v>0.17</v>
      </c>
      <c r="R19" s="41">
        <f>'Ruwe data zwartbont'!S19</f>
        <v>-20</v>
      </c>
      <c r="S19" s="41">
        <f>'Ruwe data zwartbont'!T19</f>
        <v>3</v>
      </c>
      <c r="T19" s="41">
        <f>'Ruwe data zwartbont'!U19</f>
        <v>-47</v>
      </c>
      <c r="U19" s="41">
        <f>'Ruwe data zwartbont'!V19</f>
        <v>-3</v>
      </c>
      <c r="V19" s="41">
        <f>'Ruwe data zwartbont'!W19</f>
        <v>26</v>
      </c>
      <c r="W19" s="96">
        <f>'Ruwe data zwartbont'!X19</f>
        <v>79</v>
      </c>
      <c r="X19" s="41">
        <f>'Ruwe data zwartbont'!Y19</f>
        <v>101</v>
      </c>
      <c r="Y19" s="41">
        <f>'Ruwe data zwartbont'!Z19</f>
        <v>102</v>
      </c>
      <c r="Z19" s="41">
        <f>'Ruwe data zwartbont'!AA19</f>
        <v>96</v>
      </c>
      <c r="AA19" s="95">
        <f>'Ruwe data zwartbont'!AB19</f>
        <v>100</v>
      </c>
      <c r="AB19" s="41">
        <f>'Ruwe data zwartbont'!AC19</f>
        <v>103</v>
      </c>
      <c r="AC19" s="41">
        <f>'Ruwe data zwartbont'!AD19</f>
        <v>107</v>
      </c>
      <c r="AD19" s="41">
        <f>'Ruwe data zwartbont'!AE19</f>
        <v>101</v>
      </c>
      <c r="AE19" s="41">
        <f>'Ruwe data zwartbont'!AF19</f>
        <v>98</v>
      </c>
      <c r="AF19" s="41">
        <f>'Ruwe data zwartbont'!AG19</f>
        <v>108</v>
      </c>
      <c r="AG19" s="41">
        <f>'Ruwe data zwartbont'!AH19</f>
        <v>93</v>
      </c>
      <c r="AH19" s="41">
        <f>'Ruwe data zwartbont'!AI19</f>
        <v>105</v>
      </c>
      <c r="AI19" s="41">
        <f>'Ruwe data zwartbont'!AJ19</f>
        <v>97</v>
      </c>
      <c r="AJ19" s="41">
        <f>'Ruwe data zwartbont'!AK19</f>
        <v>97</v>
      </c>
      <c r="AK19" s="41">
        <f>'Ruwe data zwartbont'!AL19</f>
        <v>102</v>
      </c>
      <c r="AL19" s="41">
        <f>'Ruwe data zwartbont'!AM19</f>
        <v>103</v>
      </c>
      <c r="AM19" s="41">
        <f>'Ruwe data zwartbont'!AN19</f>
        <v>97</v>
      </c>
      <c r="AN19" s="41">
        <f>'Ruwe data zwartbont'!AO19</f>
        <v>105</v>
      </c>
      <c r="AO19" s="41">
        <f>'Ruwe data zwartbont'!AP19</f>
        <v>97</v>
      </c>
      <c r="AP19" s="41">
        <f>'Ruwe data zwartbont'!AQ19</f>
        <v>101</v>
      </c>
      <c r="AQ19" s="41">
        <f>'Ruwe data zwartbont'!AR19</f>
        <v>105</v>
      </c>
      <c r="AR19" s="41">
        <f>'Ruwe data zwartbont'!AS19</f>
        <v>97</v>
      </c>
      <c r="AS19" s="41">
        <f>'Ruwe data zwartbont'!AT19</f>
        <v>98</v>
      </c>
      <c r="AT19" s="41">
        <f>'Ruwe data zwartbont'!AU19</f>
        <v>96</v>
      </c>
      <c r="AU19" s="41">
        <f>'Ruwe data zwartbont'!AV19</f>
        <v>0</v>
      </c>
      <c r="AV19" s="96">
        <f>'Ruwe data zwartbont'!AX19</f>
        <v>98</v>
      </c>
      <c r="AW19" s="41">
        <f>'Ruwe data zwartbont'!AY19</f>
        <v>103</v>
      </c>
      <c r="AX19" s="41">
        <f>'Ruwe data zwartbont'!AZ19</f>
        <v>100</v>
      </c>
      <c r="AY19" s="41">
        <f>'Ruwe data zwartbont'!BA19</f>
        <v>103</v>
      </c>
      <c r="AZ19" s="41">
        <f>'Ruwe data zwartbont'!BB19</f>
        <v>102</v>
      </c>
      <c r="BA19" s="41">
        <f>'Ruwe data zwartbont'!BC19</f>
        <v>101</v>
      </c>
      <c r="BB19" s="41">
        <f>'Ruwe data zwartbont'!BD19</f>
        <v>95</v>
      </c>
      <c r="BC19" s="41">
        <f>'Ruwe data zwartbont'!BE19</f>
        <v>98</v>
      </c>
      <c r="BD19" s="95">
        <f>'Ruwe data zwartbont'!BF19</f>
        <v>214</v>
      </c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</row>
    <row r="20" spans="1:117" ht="25.15" customHeight="1">
      <c r="B20" s="25"/>
      <c r="C20" s="74"/>
      <c r="D20" s="22"/>
      <c r="E20" s="77"/>
      <c r="F20" s="22"/>
      <c r="G20" s="78"/>
      <c r="H20" s="183"/>
      <c r="I20" s="25"/>
      <c r="T20" s="41"/>
      <c r="U20" s="41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</row>
    <row r="21" spans="1:117" ht="97.15">
      <c r="A21" s="186"/>
      <c r="B21" s="71" t="s">
        <v>0</v>
      </c>
      <c r="C21" s="72" t="s">
        <v>1</v>
      </c>
      <c r="D21" s="72"/>
      <c r="E21" s="75" t="s">
        <v>56</v>
      </c>
      <c r="F21" s="72"/>
      <c r="G21" s="76"/>
      <c r="H21" s="72" t="s">
        <v>57</v>
      </c>
      <c r="I21" s="71" t="s">
        <v>5</v>
      </c>
      <c r="J21" s="97" t="s">
        <v>6</v>
      </c>
      <c r="K21" s="99" t="s">
        <v>7</v>
      </c>
      <c r="L21" s="118" t="s">
        <v>8</v>
      </c>
      <c r="M21" s="99" t="s">
        <v>9</v>
      </c>
      <c r="N21" s="97" t="s">
        <v>10</v>
      </c>
      <c r="O21" s="103" t="s">
        <v>11</v>
      </c>
      <c r="P21" s="127" t="s">
        <v>12</v>
      </c>
      <c r="Q21" s="127" t="s">
        <v>13</v>
      </c>
      <c r="R21" s="129" t="s">
        <v>14</v>
      </c>
      <c r="S21" s="129" t="s">
        <v>15</v>
      </c>
      <c r="T21" s="97" t="s">
        <v>16</v>
      </c>
      <c r="U21" s="97" t="s">
        <v>17</v>
      </c>
      <c r="V21" s="97" t="s">
        <v>18</v>
      </c>
      <c r="W21" s="98" t="s">
        <v>19</v>
      </c>
      <c r="X21" s="97" t="s">
        <v>20</v>
      </c>
      <c r="Y21" s="97" t="s">
        <v>21</v>
      </c>
      <c r="Z21" s="97" t="s">
        <v>22</v>
      </c>
      <c r="AA21" s="99" t="s">
        <v>23</v>
      </c>
      <c r="AB21" s="97" t="s">
        <v>24</v>
      </c>
      <c r="AC21" s="97" t="s">
        <v>25</v>
      </c>
      <c r="AD21" s="97" t="s">
        <v>26</v>
      </c>
      <c r="AE21" s="97" t="s">
        <v>27</v>
      </c>
      <c r="AF21" s="97" t="s">
        <v>28</v>
      </c>
      <c r="AG21" s="97" t="s">
        <v>29</v>
      </c>
      <c r="AH21" s="97" t="s">
        <v>30</v>
      </c>
      <c r="AI21" s="97" t="s">
        <v>31</v>
      </c>
      <c r="AJ21" s="97" t="s">
        <v>32</v>
      </c>
      <c r="AK21" s="97" t="s">
        <v>33</v>
      </c>
      <c r="AL21" s="97" t="s">
        <v>34</v>
      </c>
      <c r="AM21" s="97" t="s">
        <v>35</v>
      </c>
      <c r="AN21" s="97" t="s">
        <v>36</v>
      </c>
      <c r="AO21" s="97" t="s">
        <v>37</v>
      </c>
      <c r="AP21" s="97" t="s">
        <v>38</v>
      </c>
      <c r="AQ21" s="97" t="s">
        <v>39</v>
      </c>
      <c r="AR21" s="97" t="s">
        <v>40</v>
      </c>
      <c r="AS21" s="97" t="s">
        <v>41</v>
      </c>
      <c r="AT21" s="97" t="s">
        <v>42</v>
      </c>
      <c r="AU21" s="97" t="s">
        <v>43</v>
      </c>
      <c r="AV21" s="98" t="s">
        <v>58</v>
      </c>
      <c r="AW21" s="97" t="s">
        <v>45</v>
      </c>
      <c r="AX21" s="97" t="s">
        <v>46</v>
      </c>
      <c r="AY21" s="97" t="s">
        <v>47</v>
      </c>
      <c r="AZ21" s="97" t="s">
        <v>48</v>
      </c>
      <c r="BA21" s="97" t="s">
        <v>49</v>
      </c>
      <c r="BB21" s="97" t="s">
        <v>50</v>
      </c>
      <c r="BC21" s="97" t="s">
        <v>51</v>
      </c>
      <c r="BD21" s="99" t="s">
        <v>52</v>
      </c>
      <c r="BE21" s="187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24" customFormat="1" ht="24.6" customHeight="1">
      <c r="B22" s="21" t="str">
        <f>'Ruwe data roodbont'!A2</f>
        <v>361186</v>
      </c>
      <c r="C22" s="91" t="str">
        <f>'Ruwe data roodbont'!E2</f>
        <v>KAYNE</v>
      </c>
      <c r="D22" s="92" t="s">
        <v>53</v>
      </c>
      <c r="E22" s="93" t="str">
        <f>'Ruwe data roodbont'!G2</f>
        <v>Jacuzzi Red</v>
      </c>
      <c r="F22" s="92" t="s">
        <v>54</v>
      </c>
      <c r="G22" s="94" t="str">
        <f>'Ruwe data roodbont'!H2</f>
        <v xml:space="preserve">Board          </v>
      </c>
      <c r="H22" s="184" t="str">
        <f>'Ruwe data roodbont'!I2</f>
        <v>C</v>
      </c>
      <c r="I22" s="21">
        <f>'Ruwe data roodbont'!J2</f>
        <v>243156</v>
      </c>
      <c r="J22" s="28" t="str">
        <f>'Ruwe data roodbont'!K2</f>
        <v>A1/A2</v>
      </c>
      <c r="K22" s="89" t="str">
        <f>'Ruwe data roodbont'!L2</f>
        <v>AB</v>
      </c>
      <c r="L22" s="24">
        <f>'Ruwe data roodbont'!M2</f>
        <v>29</v>
      </c>
      <c r="M22" s="89"/>
      <c r="N22" s="28">
        <f>'Ruwe data roodbont'!O2</f>
        <v>93</v>
      </c>
      <c r="O22" s="105">
        <f>'Ruwe data roodbont'!P2</f>
        <v>1657</v>
      </c>
      <c r="P22" s="128">
        <f>'Ruwe data roodbont'!Q2</f>
        <v>-0.09</v>
      </c>
      <c r="Q22" s="128">
        <f>'Ruwe data roodbont'!R2</f>
        <v>-0.04</v>
      </c>
      <c r="R22" s="130">
        <f>'Ruwe data roodbont'!S2</f>
        <v>65</v>
      </c>
      <c r="S22" s="130">
        <f>'Ruwe data roodbont'!T2</f>
        <v>56</v>
      </c>
      <c r="T22" s="28">
        <f>'Ruwe data roodbont'!U2</f>
        <v>436</v>
      </c>
      <c r="U22" s="28">
        <f>'Ruwe data roodbont'!V2</f>
        <v>294</v>
      </c>
      <c r="V22" s="28">
        <f>'Ruwe data roodbont'!W2</f>
        <v>301</v>
      </c>
      <c r="W22" s="90">
        <f>'Ruwe data roodbont'!X2</f>
        <v>92</v>
      </c>
      <c r="X22" s="28">
        <f>'Ruwe data roodbont'!Y2</f>
        <v>99</v>
      </c>
      <c r="Y22" s="28">
        <f>'Ruwe data roodbont'!Z2</f>
        <v>102</v>
      </c>
      <c r="Z22" s="28">
        <f>'Ruwe data roodbont'!AA2</f>
        <v>102</v>
      </c>
      <c r="AA22" s="89">
        <f>'Ruwe data roodbont'!AB2</f>
        <v>102</v>
      </c>
      <c r="AB22" s="28">
        <f>'Ruwe data roodbont'!AC2</f>
        <v>102</v>
      </c>
      <c r="AC22" s="28">
        <f>'Ruwe data roodbont'!AD2</f>
        <v>102</v>
      </c>
      <c r="AD22" s="28">
        <f>'Ruwe data roodbont'!AE2</f>
        <v>97</v>
      </c>
      <c r="AE22" s="28">
        <f>'Ruwe data roodbont'!AF2</f>
        <v>99</v>
      </c>
      <c r="AF22" s="28">
        <f>'Ruwe data roodbont'!AG2</f>
        <v>104</v>
      </c>
      <c r="AG22" s="28">
        <f>'Ruwe data roodbont'!AH2</f>
        <v>99</v>
      </c>
      <c r="AH22" s="28">
        <f>'Ruwe data roodbont'!AI2</f>
        <v>98</v>
      </c>
      <c r="AI22" s="28">
        <f>'Ruwe data roodbont'!AJ2</f>
        <v>103</v>
      </c>
      <c r="AJ22" s="28">
        <f>'Ruwe data roodbont'!AK2</f>
        <v>97</v>
      </c>
      <c r="AK22" s="28">
        <f>'Ruwe data roodbont'!AL2</f>
        <v>103</v>
      </c>
      <c r="AL22" s="28">
        <f>'Ruwe data roodbont'!AM2</f>
        <v>101</v>
      </c>
      <c r="AM22" s="28">
        <f>'Ruwe data roodbont'!AN2</f>
        <v>102</v>
      </c>
      <c r="AN22" s="28">
        <f>'Ruwe data roodbont'!AO2</f>
        <v>99</v>
      </c>
      <c r="AO22" s="28">
        <f>'Ruwe data roodbont'!AP2</f>
        <v>106</v>
      </c>
      <c r="AP22" s="28">
        <f>'Ruwe data roodbont'!AQ2</f>
        <v>98</v>
      </c>
      <c r="AQ22" s="28">
        <f>'Ruwe data roodbont'!AR2</f>
        <v>103</v>
      </c>
      <c r="AR22" s="28">
        <f>'Ruwe data roodbont'!AS2</f>
        <v>104</v>
      </c>
      <c r="AS22" s="28">
        <f>'Ruwe data roodbont'!AT2</f>
        <v>111</v>
      </c>
      <c r="AT22" s="28">
        <f>'Ruwe data roodbont'!AU2</f>
        <v>111</v>
      </c>
      <c r="AU22" s="179">
        <f>'Ruwe data roodbont'!AV2</f>
        <v>0</v>
      </c>
      <c r="AV22" s="90">
        <f>'Ruwe data roodbont'!AX2</f>
        <v>104</v>
      </c>
      <c r="AW22" s="28">
        <f>'Ruwe data roodbont'!AY2</f>
        <v>97</v>
      </c>
      <c r="AX22" s="28">
        <f>'Ruwe data roodbont'!AZ2</f>
        <v>110</v>
      </c>
      <c r="AY22" s="28">
        <f>'Ruwe data roodbont'!BA2</f>
        <v>104</v>
      </c>
      <c r="AZ22" s="28">
        <f>'Ruwe data roodbont'!BB2</f>
        <v>99</v>
      </c>
      <c r="BA22" s="28">
        <f>'Ruwe data roodbont'!BC2</f>
        <v>108</v>
      </c>
      <c r="BB22" s="28">
        <f>'Ruwe data roodbont'!BD2</f>
        <v>113</v>
      </c>
      <c r="BC22" s="28">
        <f>'Ruwe data roodbont'!BE2</f>
        <v>102</v>
      </c>
      <c r="BD22" s="89">
        <f>'Ruwe data roodbont'!BF2</f>
        <v>924</v>
      </c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</row>
    <row r="23" spans="1:117" s="24" customFormat="1" ht="24.6" customHeight="1">
      <c r="B23" s="21">
        <f>'Ruwe data roodbont'!A3</f>
        <v>781489</v>
      </c>
      <c r="C23" s="91" t="str">
        <f>'Ruwe data roodbont'!E3</f>
        <v>ANDY RED</v>
      </c>
      <c r="D23" s="92" t="s">
        <v>53</v>
      </c>
      <c r="E23" s="93" t="str">
        <f>'Ruwe data roodbont'!G3</f>
        <v>Anreli</v>
      </c>
      <c r="F23" s="92" t="s">
        <v>54</v>
      </c>
      <c r="G23" s="94" t="str">
        <f>'Ruwe data roodbont'!H3</f>
        <v>Rocky</v>
      </c>
      <c r="H23" s="184" t="str">
        <f>'Ruwe data roodbont'!I3</f>
        <v>B</v>
      </c>
      <c r="I23" s="21">
        <f>'Ruwe data roodbont'!J3</f>
        <v>513642</v>
      </c>
      <c r="J23" s="28" t="str">
        <f>'Ruwe data roodbont'!K3</f>
        <v>A2/A2</v>
      </c>
      <c r="K23" s="89" t="str">
        <f>'Ruwe data roodbont'!L3</f>
        <v>AB</v>
      </c>
      <c r="L23" s="24">
        <f>'Ruwe data roodbont'!M3</f>
        <v>25</v>
      </c>
      <c r="M23" s="89">
        <f>'Ruwe data roodbont'!N3</f>
        <v>56</v>
      </c>
      <c r="N23" s="28">
        <f>'Ruwe data roodbont'!O3</f>
        <v>99</v>
      </c>
      <c r="O23" s="105">
        <f>'Ruwe data roodbont'!P3</f>
        <v>776</v>
      </c>
      <c r="P23" s="128">
        <f>'Ruwe data roodbont'!Q3</f>
        <v>0.24</v>
      </c>
      <c r="Q23" s="128">
        <f>'Ruwe data roodbont'!R3</f>
        <v>0.01</v>
      </c>
      <c r="R23" s="130">
        <f>'Ruwe data roodbont'!S3</f>
        <v>58</v>
      </c>
      <c r="S23" s="130">
        <f>'Ruwe data roodbont'!T3</f>
        <v>29</v>
      </c>
      <c r="T23" s="28">
        <f>'Ruwe data roodbont'!U3</f>
        <v>299</v>
      </c>
      <c r="U23" s="28">
        <f>'Ruwe data roodbont'!V3</f>
        <v>173</v>
      </c>
      <c r="V23" s="28">
        <f>'Ruwe data roodbont'!W3</f>
        <v>216</v>
      </c>
      <c r="W23" s="90">
        <f>'Ruwe data roodbont'!X3</f>
        <v>99</v>
      </c>
      <c r="X23" s="28">
        <f>'Ruwe data roodbont'!Y3</f>
        <v>104</v>
      </c>
      <c r="Y23" s="28">
        <f>'Ruwe data roodbont'!Z3</f>
        <v>101</v>
      </c>
      <c r="Z23" s="28">
        <f>'Ruwe data roodbont'!AA3</f>
        <v>106</v>
      </c>
      <c r="AA23" s="89">
        <f>'Ruwe data roodbont'!AB3</f>
        <v>106</v>
      </c>
      <c r="AB23" s="28">
        <f>'Ruwe data roodbont'!AC3</f>
        <v>99</v>
      </c>
      <c r="AC23" s="28">
        <f>'Ruwe data roodbont'!AD3</f>
        <v>100</v>
      </c>
      <c r="AD23" s="28">
        <f>'Ruwe data roodbont'!AE3</f>
        <v>101</v>
      </c>
      <c r="AE23" s="28">
        <f>'Ruwe data roodbont'!AF3</f>
        <v>106</v>
      </c>
      <c r="AF23" s="28">
        <f>'Ruwe data roodbont'!AG3</f>
        <v>98</v>
      </c>
      <c r="AG23" s="28">
        <f>'Ruwe data roodbont'!AH3</f>
        <v>96</v>
      </c>
      <c r="AH23" s="28">
        <f>'Ruwe data roodbont'!AI3</f>
        <v>103</v>
      </c>
      <c r="AI23" s="28">
        <f>'Ruwe data roodbont'!AJ3</f>
        <v>107</v>
      </c>
      <c r="AJ23" s="28">
        <f>'Ruwe data roodbont'!AK3</f>
        <v>101</v>
      </c>
      <c r="AK23" s="28">
        <f>'Ruwe data roodbont'!AL3</f>
        <v>99</v>
      </c>
      <c r="AL23" s="28">
        <f>'Ruwe data roodbont'!AM3</f>
        <v>105</v>
      </c>
      <c r="AM23" s="28">
        <f>'Ruwe data roodbont'!AN3</f>
        <v>106</v>
      </c>
      <c r="AN23" s="28">
        <f>'Ruwe data roodbont'!AO3</f>
        <v>101</v>
      </c>
      <c r="AO23" s="28">
        <f>'Ruwe data roodbont'!AP3</f>
        <v>105</v>
      </c>
      <c r="AP23" s="28">
        <f>'Ruwe data roodbont'!AQ3</f>
        <v>104</v>
      </c>
      <c r="AQ23" s="28">
        <f>'Ruwe data roodbont'!AR3</f>
        <v>99</v>
      </c>
      <c r="AR23" s="28">
        <f>'Ruwe data roodbont'!AS3</f>
        <v>102</v>
      </c>
      <c r="AS23" s="28">
        <f>'Ruwe data roodbont'!AT3</f>
        <v>105</v>
      </c>
      <c r="AT23" s="28">
        <f>'Ruwe data roodbont'!AU3</f>
        <v>108</v>
      </c>
      <c r="AU23" s="179">
        <f>'Ruwe data roodbont'!AV3</f>
        <v>0</v>
      </c>
      <c r="AV23" s="90">
        <f>'Ruwe data roodbont'!AX3</f>
        <v>104</v>
      </c>
      <c r="AW23" s="28">
        <f>'Ruwe data roodbont'!AY3</f>
        <v>102</v>
      </c>
      <c r="AX23" s="28">
        <f>'Ruwe data roodbont'!AZ3</f>
        <v>100</v>
      </c>
      <c r="AY23" s="28">
        <f>'Ruwe data roodbont'!BA3</f>
        <v>102</v>
      </c>
      <c r="AZ23" s="28">
        <f>'Ruwe data roodbont'!BB3</f>
        <v>101</v>
      </c>
      <c r="BA23" s="28">
        <f>'Ruwe data roodbont'!BC3</f>
        <v>103</v>
      </c>
      <c r="BB23" s="28">
        <f>'Ruwe data roodbont'!BD3</f>
        <v>99</v>
      </c>
      <c r="BC23" s="28">
        <f>'Ruwe data roodbont'!BE3</f>
        <v>104</v>
      </c>
      <c r="BD23" s="89">
        <f>'Ruwe data roodbont'!BF3</f>
        <v>164</v>
      </c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</row>
    <row r="24" spans="1:117" s="24" customFormat="1" ht="25.15" customHeight="1">
      <c r="B24" s="21" t="str">
        <f>'Ruwe data roodbont'!A4</f>
        <v>782891</v>
      </c>
      <c r="C24" s="91" t="str">
        <f>'Ruwe data roodbont'!E4</f>
        <v>AUGUSTUS P-RED</v>
      </c>
      <c r="D24" s="92" t="s">
        <v>53</v>
      </c>
      <c r="E24" s="93" t="str">
        <f>'Ruwe data roodbont'!G4</f>
        <v xml:space="preserve">Solitair P     </v>
      </c>
      <c r="F24" s="92" t="s">
        <v>54</v>
      </c>
      <c r="G24" s="94" t="str">
        <f>'Ruwe data roodbont'!H4</f>
        <v xml:space="preserve">Silky-Red      </v>
      </c>
      <c r="H24" s="184" t="str">
        <f>'Ruwe data roodbont'!I4</f>
        <v>C</v>
      </c>
      <c r="I24" s="21">
        <f>'Ruwe data roodbont'!J4</f>
        <v>243156</v>
      </c>
      <c r="J24" s="28" t="str">
        <f>'Ruwe data roodbont'!K4</f>
        <v>A1/A2</v>
      </c>
      <c r="K24" s="89" t="str">
        <f>'Ruwe data roodbont'!L4</f>
        <v>BB</v>
      </c>
      <c r="L24" s="24">
        <f>'Ruwe data roodbont'!M4</f>
        <v>28</v>
      </c>
      <c r="M24" s="89">
        <f>'Ruwe data roodbont'!N4</f>
        <v>52</v>
      </c>
      <c r="N24" s="28">
        <f>'Ruwe data roodbont'!O4</f>
        <v>87</v>
      </c>
      <c r="O24" s="105">
        <f>'Ruwe data roodbont'!P4</f>
        <v>1378</v>
      </c>
      <c r="P24" s="128">
        <f>'Ruwe data roodbont'!Q4</f>
        <v>-0.19</v>
      </c>
      <c r="Q24" s="128">
        <f>'Ruwe data roodbont'!R4</f>
        <v>-0.01</v>
      </c>
      <c r="R24" s="130">
        <f>'Ruwe data roodbont'!S4</f>
        <v>42</v>
      </c>
      <c r="S24" s="130">
        <f>'Ruwe data roodbont'!T4</f>
        <v>49</v>
      </c>
      <c r="T24" s="28">
        <f>'Ruwe data roodbont'!U4</f>
        <v>337</v>
      </c>
      <c r="U24" s="28">
        <f>'Ruwe data roodbont'!V4</f>
        <v>250</v>
      </c>
      <c r="V24" s="28">
        <f>'Ruwe data roodbont'!W4</f>
        <v>202</v>
      </c>
      <c r="W24" s="90">
        <f>'Ruwe data roodbont'!X4</f>
        <v>92</v>
      </c>
      <c r="X24" s="28">
        <f>'Ruwe data roodbont'!Y4</f>
        <v>99</v>
      </c>
      <c r="Y24" s="28">
        <f>'Ruwe data roodbont'!Z4</f>
        <v>111</v>
      </c>
      <c r="Z24" s="28">
        <f>'Ruwe data roodbont'!AA4</f>
        <v>106</v>
      </c>
      <c r="AA24" s="89">
        <f>'Ruwe data roodbont'!AB4</f>
        <v>109</v>
      </c>
      <c r="AB24" s="28">
        <f>'Ruwe data roodbont'!AC4</f>
        <v>108</v>
      </c>
      <c r="AC24" s="28">
        <f>'Ruwe data roodbont'!AD4</f>
        <v>99</v>
      </c>
      <c r="AD24" s="28">
        <f>'Ruwe data roodbont'!AE4</f>
        <v>108</v>
      </c>
      <c r="AE24" s="28">
        <f>'Ruwe data roodbont'!AF4</f>
        <v>111</v>
      </c>
      <c r="AF24" s="28">
        <f>'Ruwe data roodbont'!AG4</f>
        <v>95</v>
      </c>
      <c r="AG24" s="28">
        <f>'Ruwe data roodbont'!AH4</f>
        <v>100</v>
      </c>
      <c r="AH24" s="28">
        <f>'Ruwe data roodbont'!AI4</f>
        <v>101</v>
      </c>
      <c r="AI24" s="28">
        <f>'Ruwe data roodbont'!AJ4</f>
        <v>107</v>
      </c>
      <c r="AJ24" s="28">
        <f>'Ruwe data roodbont'!AK4</f>
        <v>102</v>
      </c>
      <c r="AK24" s="28">
        <f>'Ruwe data roodbont'!AL4</f>
        <v>101</v>
      </c>
      <c r="AL24" s="28">
        <f>'Ruwe data roodbont'!AM4</f>
        <v>97</v>
      </c>
      <c r="AM24" s="28">
        <f>'Ruwe data roodbont'!AN4</f>
        <v>105</v>
      </c>
      <c r="AN24" s="28">
        <f>'Ruwe data roodbont'!AO4</f>
        <v>110</v>
      </c>
      <c r="AO24" s="28">
        <f>'Ruwe data roodbont'!AP4</f>
        <v>110</v>
      </c>
      <c r="AP24" s="28">
        <f>'Ruwe data roodbont'!AQ4</f>
        <v>103</v>
      </c>
      <c r="AQ24" s="28">
        <f>'Ruwe data roodbont'!AR4</f>
        <v>107</v>
      </c>
      <c r="AR24" s="28">
        <f>'Ruwe data roodbont'!AS4</f>
        <v>109</v>
      </c>
      <c r="AS24" s="28">
        <f>'Ruwe data roodbont'!AT4</f>
        <v>106</v>
      </c>
      <c r="AT24" s="28">
        <f>'Ruwe data roodbont'!AU4</f>
        <v>107</v>
      </c>
      <c r="AU24" s="179">
        <f>'Ruwe data roodbont'!AV4</f>
        <v>0</v>
      </c>
      <c r="AV24" s="90">
        <f>'Ruwe data roodbont'!AX4</f>
        <v>101</v>
      </c>
      <c r="AW24" s="28">
        <f>'Ruwe data roodbont'!AY4</f>
        <v>99</v>
      </c>
      <c r="AX24" s="28">
        <f>'Ruwe data roodbont'!AZ4</f>
        <v>107</v>
      </c>
      <c r="AY24" s="28">
        <f>'Ruwe data roodbont'!BA4</f>
        <v>103</v>
      </c>
      <c r="AZ24" s="28">
        <f>'Ruwe data roodbont'!BB4</f>
        <v>101</v>
      </c>
      <c r="BA24" s="28">
        <f>'Ruwe data roodbont'!BC4</f>
        <v>102</v>
      </c>
      <c r="BB24" s="28">
        <f>'Ruwe data roodbont'!BD4</f>
        <v>112</v>
      </c>
      <c r="BC24" s="28">
        <f>'Ruwe data roodbont'!BE4</f>
        <v>102</v>
      </c>
      <c r="BD24" s="89">
        <f>'Ruwe data roodbont'!BF4</f>
        <v>625</v>
      </c>
      <c r="BE24" s="23" t="s">
        <v>55</v>
      </c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</row>
    <row r="25" spans="1:117" s="24" customFormat="1" ht="25.15" customHeight="1">
      <c r="B25" s="21" t="str">
        <f>'Ruwe data roodbont'!A5</f>
        <v>361190</v>
      </c>
      <c r="C25" s="91" t="str">
        <f>'Ruwe data roodbont'!E5</f>
        <v>CELEBRATION</v>
      </c>
      <c r="D25" s="92" t="s">
        <v>53</v>
      </c>
      <c r="E25" s="93" t="str">
        <f>'Ruwe data roodbont'!G5</f>
        <v xml:space="preserve">Japan Rf       </v>
      </c>
      <c r="F25" s="92" t="s">
        <v>54</v>
      </c>
      <c r="G25" s="94" t="str">
        <f>'Ruwe data roodbont'!H5</f>
        <v xml:space="preserve">Wisent Rf      </v>
      </c>
      <c r="H25" s="184" t="str">
        <f>'Ruwe data roodbont'!I5</f>
        <v>C</v>
      </c>
      <c r="I25" s="21">
        <f>'Ruwe data roodbont'!J5</f>
        <v>432561</v>
      </c>
      <c r="J25" s="28" t="str">
        <f>'Ruwe data roodbont'!K5</f>
        <v>A2/A2</v>
      </c>
      <c r="K25" s="89" t="str">
        <f>'Ruwe data roodbont'!L5</f>
        <v>AB</v>
      </c>
      <c r="L25" s="24">
        <f>'Ruwe data roodbont'!M5</f>
        <v>20</v>
      </c>
      <c r="M25" s="89">
        <f>'Ruwe data roodbont'!N5</f>
        <v>42</v>
      </c>
      <c r="N25" s="28">
        <f>'Ruwe data roodbont'!O5</f>
        <v>87</v>
      </c>
      <c r="O25" s="105">
        <f>'Ruwe data roodbont'!P5</f>
        <v>1068</v>
      </c>
      <c r="P25" s="128">
        <f>'Ruwe data roodbont'!Q5</f>
        <v>-0.1</v>
      </c>
      <c r="Q25" s="128">
        <f>'Ruwe data roodbont'!R5</f>
        <v>0.05</v>
      </c>
      <c r="R25" s="130">
        <f>'Ruwe data roodbont'!S5</f>
        <v>38</v>
      </c>
      <c r="S25" s="130">
        <f>'Ruwe data roodbont'!T5</f>
        <v>44</v>
      </c>
      <c r="T25" s="28">
        <f>'Ruwe data roodbont'!U5</f>
        <v>303</v>
      </c>
      <c r="U25" s="28">
        <f>'Ruwe data roodbont'!V5</f>
        <v>188</v>
      </c>
      <c r="V25" s="28">
        <f>'Ruwe data roodbont'!W5</f>
        <v>196</v>
      </c>
      <c r="W25" s="90">
        <f>'Ruwe data roodbont'!X5</f>
        <v>83</v>
      </c>
      <c r="X25" s="28">
        <f>'Ruwe data roodbont'!Y5</f>
        <v>100</v>
      </c>
      <c r="Y25" s="28">
        <f>'Ruwe data roodbont'!Z5</f>
        <v>103</v>
      </c>
      <c r="Z25" s="28">
        <f>'Ruwe data roodbont'!AA5</f>
        <v>99</v>
      </c>
      <c r="AA25" s="89">
        <f>'Ruwe data roodbont'!AB5</f>
        <v>101</v>
      </c>
      <c r="AB25" s="28">
        <f>'Ruwe data roodbont'!AC5</f>
        <v>101</v>
      </c>
      <c r="AC25" s="28">
        <f>'Ruwe data roodbont'!AD5</f>
        <v>96</v>
      </c>
      <c r="AD25" s="28">
        <f>'Ruwe data roodbont'!AE5</f>
        <v>105</v>
      </c>
      <c r="AE25" s="28">
        <f>'Ruwe data roodbont'!AF5</f>
        <v>109</v>
      </c>
      <c r="AF25" s="28">
        <f>'Ruwe data roodbont'!AG5</f>
        <v>91</v>
      </c>
      <c r="AG25" s="28">
        <f>'Ruwe data roodbont'!AH5</f>
        <v>100</v>
      </c>
      <c r="AH25" s="28">
        <f>'Ruwe data roodbont'!AI5</f>
        <v>99</v>
      </c>
      <c r="AI25" s="28">
        <f>'Ruwe data roodbont'!AJ5</f>
        <v>99</v>
      </c>
      <c r="AJ25" s="28">
        <f>'Ruwe data roodbont'!AK5</f>
        <v>100</v>
      </c>
      <c r="AK25" s="28">
        <f>'Ruwe data roodbont'!AL5</f>
        <v>99</v>
      </c>
      <c r="AL25" s="28">
        <f>'Ruwe data roodbont'!AM5</f>
        <v>97</v>
      </c>
      <c r="AM25" s="28">
        <f>'Ruwe data roodbont'!AN5</f>
        <v>100</v>
      </c>
      <c r="AN25" s="28">
        <f>'Ruwe data roodbont'!AO5</f>
        <v>100</v>
      </c>
      <c r="AO25" s="28">
        <f>'Ruwe data roodbont'!AP5</f>
        <v>105</v>
      </c>
      <c r="AP25" s="28">
        <f>'Ruwe data roodbont'!AQ5</f>
        <v>106</v>
      </c>
      <c r="AQ25" s="28">
        <f>'Ruwe data roodbont'!AR5</f>
        <v>96</v>
      </c>
      <c r="AR25" s="28">
        <f>'Ruwe data roodbont'!AS5</f>
        <v>107</v>
      </c>
      <c r="AS25" s="28">
        <f>'Ruwe data roodbont'!AT5</f>
        <v>105</v>
      </c>
      <c r="AT25" s="28">
        <f>'Ruwe data roodbont'!AU5</f>
        <v>105</v>
      </c>
      <c r="AU25" s="179">
        <f>'Ruwe data roodbont'!AV5</f>
        <v>0</v>
      </c>
      <c r="AV25" s="90">
        <f>'Ruwe data roodbont'!AX5</f>
        <v>107</v>
      </c>
      <c r="AW25" s="28">
        <f>'Ruwe data roodbont'!AY5</f>
        <v>93</v>
      </c>
      <c r="AX25" s="28">
        <f>'Ruwe data roodbont'!AZ5</f>
        <v>109</v>
      </c>
      <c r="AY25" s="28">
        <f>'Ruwe data roodbont'!BA5</f>
        <v>101</v>
      </c>
      <c r="AZ25" s="28">
        <f>'Ruwe data roodbont'!BB5</f>
        <v>101</v>
      </c>
      <c r="BA25" s="28">
        <f>'Ruwe data roodbont'!BC5</f>
        <v>105</v>
      </c>
      <c r="BB25" s="28">
        <f>'Ruwe data roodbont'!BD5</f>
        <v>105</v>
      </c>
      <c r="BC25" s="28">
        <f>'Ruwe data roodbont'!BE5</f>
        <v>100</v>
      </c>
      <c r="BD25" s="89">
        <f>'Ruwe data roodbont'!BF5</f>
        <v>379</v>
      </c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</row>
    <row r="26" spans="1:117" s="24" customFormat="1" ht="25.15" customHeight="1">
      <c r="B26" s="21" t="str">
        <f>'Ruwe data roodbont'!A6</f>
        <v>783404</v>
      </c>
      <c r="C26" s="91" t="str">
        <f>'Ruwe data roodbont'!E6</f>
        <v>ROBIN RED</v>
      </c>
      <c r="D26" s="92"/>
      <c r="E26" s="93" t="str">
        <f>'Ruwe data roodbont'!G6</f>
        <v xml:space="preserve">Rubels-Red     </v>
      </c>
      <c r="F26" s="92" t="s">
        <v>54</v>
      </c>
      <c r="G26" s="94" t="str">
        <f>'Ruwe data roodbont'!H6</f>
        <v xml:space="preserve">Salvatore Rc   </v>
      </c>
      <c r="H26" s="184" t="str">
        <f>'Ruwe data roodbont'!I6</f>
        <v>C</v>
      </c>
      <c r="I26" s="21">
        <f>'Ruwe data roodbont'!J6</f>
        <v>342</v>
      </c>
      <c r="J26" s="28" t="str">
        <f>'Ruwe data roodbont'!K6</f>
        <v>A1/A1</v>
      </c>
      <c r="K26" s="89" t="str">
        <f>'Ruwe data roodbont'!L6</f>
        <v>BB</v>
      </c>
      <c r="L26" s="24">
        <f>'Ruwe data roodbont'!M6</f>
        <v>25</v>
      </c>
      <c r="M26" s="89">
        <f>'Ruwe data roodbont'!N6</f>
        <v>45</v>
      </c>
      <c r="N26" s="28">
        <f>'Ruwe data roodbont'!O6</f>
        <v>84</v>
      </c>
      <c r="O26" s="105">
        <f>'Ruwe data roodbont'!P6</f>
        <v>1870</v>
      </c>
      <c r="P26" s="128">
        <f>'Ruwe data roodbont'!Q6</f>
        <v>-0.2</v>
      </c>
      <c r="Q26" s="128">
        <f>'Ruwe data roodbont'!R6</f>
        <v>-0.18</v>
      </c>
      <c r="R26" s="130">
        <f>'Ruwe data roodbont'!S6</f>
        <v>62</v>
      </c>
      <c r="S26" s="130">
        <f>'Ruwe data roodbont'!T6</f>
        <v>49</v>
      </c>
      <c r="T26" s="28">
        <f>'Ruwe data roodbont'!U6</f>
        <v>397</v>
      </c>
      <c r="U26" s="28">
        <f>'Ruwe data roodbont'!V6</f>
        <v>205</v>
      </c>
      <c r="V26" s="28">
        <f>'Ruwe data roodbont'!W6</f>
        <v>189</v>
      </c>
      <c r="W26" s="90">
        <f>'Ruwe data roodbont'!X6</f>
        <v>86</v>
      </c>
      <c r="X26" s="28">
        <f>'Ruwe data roodbont'!Y6</f>
        <v>103</v>
      </c>
      <c r="Y26" s="28">
        <f>'Ruwe data roodbont'!Z6</f>
        <v>109</v>
      </c>
      <c r="Z26" s="28">
        <f>'Ruwe data roodbont'!AA6</f>
        <v>101</v>
      </c>
      <c r="AA26" s="89">
        <f>'Ruwe data roodbont'!AB6</f>
        <v>107</v>
      </c>
      <c r="AB26" s="28">
        <f>'Ruwe data roodbont'!AC6</f>
        <v>108</v>
      </c>
      <c r="AC26" s="28">
        <f>'Ruwe data roodbont'!AD6</f>
        <v>103</v>
      </c>
      <c r="AD26" s="28">
        <f>'Ruwe data roodbont'!AE6</f>
        <v>108</v>
      </c>
      <c r="AE26" s="28">
        <f>'Ruwe data roodbont'!AF6</f>
        <v>114</v>
      </c>
      <c r="AF26" s="28">
        <f>'Ruwe data roodbont'!AG6</f>
        <v>96</v>
      </c>
      <c r="AG26" s="28">
        <f>'Ruwe data roodbont'!AH6</f>
        <v>99</v>
      </c>
      <c r="AH26" s="28">
        <f>'Ruwe data roodbont'!AI6</f>
        <v>111</v>
      </c>
      <c r="AI26" s="28">
        <f>'Ruwe data roodbont'!AJ6</f>
        <v>101</v>
      </c>
      <c r="AJ26" s="28">
        <f>'Ruwe data roodbont'!AK6</f>
        <v>101</v>
      </c>
      <c r="AK26" s="28">
        <f>'Ruwe data roodbont'!AL6</f>
        <v>102</v>
      </c>
      <c r="AL26" s="28">
        <f>'Ruwe data roodbont'!AM6</f>
        <v>999</v>
      </c>
      <c r="AM26" s="28">
        <f>'Ruwe data roodbont'!AN6</f>
        <v>101</v>
      </c>
      <c r="AN26" s="28">
        <f>'Ruwe data roodbont'!AO6</f>
        <v>107</v>
      </c>
      <c r="AO26" s="28">
        <f>'Ruwe data roodbont'!AP6</f>
        <v>112</v>
      </c>
      <c r="AP26" s="28">
        <f>'Ruwe data roodbont'!AQ6</f>
        <v>105</v>
      </c>
      <c r="AQ26" s="28">
        <f>'Ruwe data roodbont'!AR6</f>
        <v>104</v>
      </c>
      <c r="AR26" s="28">
        <f>'Ruwe data roodbont'!AS6</f>
        <v>111</v>
      </c>
      <c r="AS26" s="28">
        <f>'Ruwe data roodbont'!AT6</f>
        <v>104</v>
      </c>
      <c r="AT26" s="28">
        <f>'Ruwe data roodbont'!AU6</f>
        <v>106</v>
      </c>
      <c r="AU26" s="179">
        <f>'Ruwe data roodbont'!AV6</f>
        <v>0</v>
      </c>
      <c r="AV26" s="90">
        <f>'Ruwe data roodbont'!AX6</f>
        <v>96</v>
      </c>
      <c r="AW26" s="28">
        <f>'Ruwe data roodbont'!AY6</f>
        <v>96</v>
      </c>
      <c r="AX26" s="28">
        <f>'Ruwe data roodbont'!AZ6</f>
        <v>107</v>
      </c>
      <c r="AY26" s="28">
        <f>'Ruwe data roodbont'!BA6</f>
        <v>104</v>
      </c>
      <c r="AZ26" s="28">
        <f>'Ruwe data roodbont'!BB6</f>
        <v>102</v>
      </c>
      <c r="BA26" s="28">
        <f>'Ruwe data roodbont'!BC6</f>
        <v>0</v>
      </c>
      <c r="BB26" s="28">
        <f>'Ruwe data roodbont'!BD6</f>
        <v>0</v>
      </c>
      <c r="BC26" s="28">
        <f>'Ruwe data roodbont'!BE6</f>
        <v>0</v>
      </c>
      <c r="BD26" s="89">
        <f>'Ruwe data roodbont'!BF6</f>
        <v>529</v>
      </c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</row>
    <row r="27" spans="1:117" s="24" customFormat="1" ht="25.15" customHeight="1">
      <c r="A27" s="20"/>
      <c r="B27" s="21">
        <f>'Ruwe data roodbont'!A7</f>
        <v>782492</v>
      </c>
      <c r="C27" s="91" t="str">
        <f>'Ruwe data roodbont'!E7</f>
        <v>OKAIDI</v>
      </c>
      <c r="D27" s="92" t="s">
        <v>53</v>
      </c>
      <c r="E27" s="93" t="str">
        <f>'Ruwe data roodbont'!G7</f>
        <v>Maroon Red</v>
      </c>
      <c r="F27" s="92" t="s">
        <v>54</v>
      </c>
      <c r="G27" s="94" t="str">
        <f>'Ruwe data roodbont'!H7</f>
        <v>Dover P</v>
      </c>
      <c r="H27" s="184" t="str">
        <f>'Ruwe data roodbont'!I7</f>
        <v>B</v>
      </c>
      <c r="I27" s="21">
        <f>'Ruwe data roodbont'!J7</f>
        <v>351426</v>
      </c>
      <c r="J27" s="28" t="str">
        <f>'Ruwe data roodbont'!K7</f>
        <v>A1/A2</v>
      </c>
      <c r="K27" s="89" t="str">
        <f>'Ruwe data roodbont'!L7</f>
        <v>AB</v>
      </c>
      <c r="L27" s="24">
        <f>'Ruwe data roodbont'!M7</f>
        <v>22</v>
      </c>
      <c r="M27" s="89">
        <f>'Ruwe data roodbont'!N7</f>
        <v>0</v>
      </c>
      <c r="N27" s="28">
        <f>'Ruwe data roodbont'!O7</f>
        <v>89</v>
      </c>
      <c r="O27" s="105">
        <f>'Ruwe data roodbont'!P7</f>
        <v>838</v>
      </c>
      <c r="P27" s="128">
        <f>'Ruwe data roodbont'!Q7</f>
        <v>0.03</v>
      </c>
      <c r="Q27" s="128">
        <f>'Ruwe data roodbont'!R7</f>
        <v>-0.02</v>
      </c>
      <c r="R27" s="130">
        <f>'Ruwe data roodbont'!S7</f>
        <v>40</v>
      </c>
      <c r="S27" s="130">
        <f>'Ruwe data roodbont'!T7</f>
        <v>28</v>
      </c>
      <c r="T27" s="28">
        <f>'Ruwe data roodbont'!U7</f>
        <v>240</v>
      </c>
      <c r="U27" s="28">
        <f>'Ruwe data roodbont'!V7</f>
        <v>149</v>
      </c>
      <c r="V27" s="28">
        <f>'Ruwe data roodbont'!W7</f>
        <v>159</v>
      </c>
      <c r="W27" s="90">
        <f>'Ruwe data roodbont'!X7</f>
        <v>90</v>
      </c>
      <c r="X27" s="28">
        <f>'Ruwe data roodbont'!Y7</f>
        <v>101</v>
      </c>
      <c r="Y27" s="28">
        <f>'Ruwe data roodbont'!Z7</f>
        <v>107</v>
      </c>
      <c r="Z27" s="28">
        <f>'Ruwe data roodbont'!AA7</f>
        <v>106</v>
      </c>
      <c r="AA27" s="89">
        <f>'Ruwe data roodbont'!AB7</f>
        <v>108</v>
      </c>
      <c r="AB27" s="28">
        <f>'Ruwe data roodbont'!AC7</f>
        <v>98</v>
      </c>
      <c r="AC27" s="28">
        <f>'Ruwe data roodbont'!AD7</f>
        <v>102</v>
      </c>
      <c r="AD27" s="28">
        <f>'Ruwe data roodbont'!AE7</f>
        <v>104</v>
      </c>
      <c r="AE27" s="28">
        <f>'Ruwe data roodbont'!AF7</f>
        <v>106</v>
      </c>
      <c r="AF27" s="28">
        <f>'Ruwe data roodbont'!AG7</f>
        <v>100</v>
      </c>
      <c r="AG27" s="28">
        <f>'Ruwe data roodbont'!AH7</f>
        <v>92</v>
      </c>
      <c r="AH27" s="28">
        <f>'Ruwe data roodbont'!AI7</f>
        <v>104</v>
      </c>
      <c r="AI27" s="28">
        <f>'Ruwe data roodbont'!AJ7</f>
        <v>108</v>
      </c>
      <c r="AJ27" s="28">
        <f>'Ruwe data roodbont'!AK7</f>
        <v>99</v>
      </c>
      <c r="AK27" s="28">
        <f>'Ruwe data roodbont'!AL7</f>
        <v>101</v>
      </c>
      <c r="AL27" s="28">
        <f>'Ruwe data roodbont'!AM7</f>
        <v>101</v>
      </c>
      <c r="AM27" s="28">
        <f>'Ruwe data roodbont'!AN7</f>
        <v>105</v>
      </c>
      <c r="AN27" s="28">
        <f>'Ruwe data roodbont'!AO7</f>
        <v>104</v>
      </c>
      <c r="AO27" s="28">
        <f>'Ruwe data roodbont'!AP7</f>
        <v>101</v>
      </c>
      <c r="AP27" s="28">
        <f>'Ruwe data roodbont'!AQ7</f>
        <v>109</v>
      </c>
      <c r="AQ27" s="28">
        <f>'Ruwe data roodbont'!AR7</f>
        <v>103</v>
      </c>
      <c r="AR27" s="28">
        <f>'Ruwe data roodbont'!AS7</f>
        <v>107</v>
      </c>
      <c r="AS27" s="28">
        <f>'Ruwe data roodbont'!AT7</f>
        <v>104</v>
      </c>
      <c r="AT27" s="28">
        <f>'Ruwe data roodbont'!AU7</f>
        <v>98</v>
      </c>
      <c r="AU27" s="179">
        <f>'Ruwe data roodbont'!AV7</f>
        <v>0</v>
      </c>
      <c r="AV27" s="90">
        <f>'Ruwe data roodbont'!AX7</f>
        <v>101</v>
      </c>
      <c r="AW27" s="28">
        <f>'Ruwe data roodbont'!AY7</f>
        <v>96</v>
      </c>
      <c r="AX27" s="28">
        <f>'Ruwe data roodbont'!AZ7</f>
        <v>105</v>
      </c>
      <c r="AY27" s="28">
        <f>'Ruwe data roodbont'!BA7</f>
        <v>101</v>
      </c>
      <c r="AZ27" s="28">
        <f>'Ruwe data roodbont'!BB7</f>
        <v>99</v>
      </c>
      <c r="BA27" s="28">
        <f>'Ruwe data roodbont'!BC7</f>
        <v>100</v>
      </c>
      <c r="BB27" s="28">
        <f>'Ruwe data roodbont'!BD7</f>
        <v>0</v>
      </c>
      <c r="BC27" s="28">
        <f>'Ruwe data roodbont'!BE7</f>
        <v>95</v>
      </c>
      <c r="BD27" s="89">
        <f>'Ruwe data roodbont'!BF7</f>
        <v>229</v>
      </c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</row>
    <row r="28" spans="1:117" s="24" customFormat="1" ht="25.15" customHeight="1">
      <c r="B28" s="21" t="str">
        <f>'Ruwe data roodbont'!A8</f>
        <v>361052</v>
      </c>
      <c r="C28" s="91" t="str">
        <f>'Ruwe data roodbont'!E8</f>
        <v>CONQUEROR P</v>
      </c>
      <c r="D28" s="92"/>
      <c r="E28" s="93" t="str">
        <f>'Ruwe data roodbont'!G8</f>
        <v xml:space="preserve">Creon          </v>
      </c>
      <c r="F28" s="92" t="s">
        <v>54</v>
      </c>
      <c r="G28" s="94" t="str">
        <f>'Ruwe data roodbont'!H8</f>
        <v xml:space="preserve">Redgold        </v>
      </c>
      <c r="H28" s="184" t="str">
        <f>'Ruwe data roodbont'!I8</f>
        <v>A</v>
      </c>
      <c r="I28" s="21">
        <f>'Ruwe data roodbont'!J8</f>
        <v>513462</v>
      </c>
      <c r="J28" s="28" t="str">
        <f>'Ruwe data roodbont'!K8</f>
        <v>A1/A2</v>
      </c>
      <c r="K28" s="89" t="str">
        <f>'Ruwe data roodbont'!L8</f>
        <v>AB</v>
      </c>
      <c r="L28" s="24">
        <f>'Ruwe data roodbont'!M8</f>
        <v>20</v>
      </c>
      <c r="M28" s="89">
        <f>'Ruwe data roodbont'!N8</f>
        <v>42</v>
      </c>
      <c r="N28" s="28">
        <f>'Ruwe data roodbont'!O8</f>
        <v>96</v>
      </c>
      <c r="O28" s="105">
        <f>'Ruwe data roodbont'!P8</f>
        <v>461</v>
      </c>
      <c r="P28" s="128">
        <f>'Ruwe data roodbont'!Q8</f>
        <v>-0.09</v>
      </c>
      <c r="Q28" s="128">
        <f>'Ruwe data roodbont'!R8</f>
        <v>-0.02</v>
      </c>
      <c r="R28" s="130">
        <f>'Ruwe data roodbont'!S8</f>
        <v>12</v>
      </c>
      <c r="S28" s="130">
        <f>'Ruwe data roodbont'!T8</f>
        <v>15</v>
      </c>
      <c r="T28" s="28">
        <f>'Ruwe data roodbont'!U8</f>
        <v>101</v>
      </c>
      <c r="U28" s="28">
        <f>'Ruwe data roodbont'!V8</f>
        <v>80</v>
      </c>
      <c r="V28" s="28">
        <f>'Ruwe data roodbont'!W8</f>
        <v>139</v>
      </c>
      <c r="W28" s="90">
        <f>'Ruwe data roodbont'!X8</f>
        <v>90</v>
      </c>
      <c r="X28" s="28">
        <f>'Ruwe data roodbont'!Y8</f>
        <v>103</v>
      </c>
      <c r="Y28" s="28">
        <f>'Ruwe data roodbont'!Z8</f>
        <v>99</v>
      </c>
      <c r="Z28" s="28">
        <f>'Ruwe data roodbont'!AA8</f>
        <v>100</v>
      </c>
      <c r="AA28" s="89">
        <f>'Ruwe data roodbont'!AB8</f>
        <v>101</v>
      </c>
      <c r="AB28" s="28">
        <f>'Ruwe data roodbont'!AC8</f>
        <v>99</v>
      </c>
      <c r="AC28" s="28">
        <f>'Ruwe data roodbont'!AD8</f>
        <v>103</v>
      </c>
      <c r="AD28" s="28">
        <f>'Ruwe data roodbont'!AE8</f>
        <v>103</v>
      </c>
      <c r="AE28" s="28">
        <f>'Ruwe data roodbont'!AF8</f>
        <v>101</v>
      </c>
      <c r="AF28" s="28">
        <f>'Ruwe data roodbont'!AG8</f>
        <v>103</v>
      </c>
      <c r="AG28" s="28">
        <f>'Ruwe data roodbont'!AH8</f>
        <v>97</v>
      </c>
      <c r="AH28" s="28">
        <f>'Ruwe data roodbont'!AI8</f>
        <v>99</v>
      </c>
      <c r="AI28" s="28">
        <f>'Ruwe data roodbont'!AJ8</f>
        <v>98</v>
      </c>
      <c r="AJ28" s="28">
        <f>'Ruwe data roodbont'!AK8</f>
        <v>99</v>
      </c>
      <c r="AK28" s="28">
        <f>'Ruwe data roodbont'!AL8</f>
        <v>98</v>
      </c>
      <c r="AL28" s="28">
        <f>'Ruwe data roodbont'!AM8</f>
        <v>104</v>
      </c>
      <c r="AM28" s="28">
        <f>'Ruwe data roodbont'!AN8</f>
        <v>101</v>
      </c>
      <c r="AN28" s="28">
        <f>'Ruwe data roodbont'!AO8</f>
        <v>99</v>
      </c>
      <c r="AO28" s="28">
        <f>'Ruwe data roodbont'!AP8</f>
        <v>98</v>
      </c>
      <c r="AP28" s="28">
        <f>'Ruwe data roodbont'!AQ8</f>
        <v>103</v>
      </c>
      <c r="AQ28" s="28">
        <f>'Ruwe data roodbont'!AR8</f>
        <v>98</v>
      </c>
      <c r="AR28" s="28">
        <f>'Ruwe data roodbont'!AS8</f>
        <v>101</v>
      </c>
      <c r="AS28" s="28">
        <f>'Ruwe data roodbont'!AT8</f>
        <v>95</v>
      </c>
      <c r="AT28" s="28">
        <f>'Ruwe data roodbont'!AU8</f>
        <v>97</v>
      </c>
      <c r="AU28" s="179">
        <f>'Ruwe data roodbont'!AV8</f>
        <v>0</v>
      </c>
      <c r="AV28" s="90">
        <f>'Ruwe data roodbont'!AX8</f>
        <v>91</v>
      </c>
      <c r="AW28" s="28">
        <f>'Ruwe data roodbont'!AY8</f>
        <v>96</v>
      </c>
      <c r="AX28" s="28">
        <f>'Ruwe data roodbont'!AZ8</f>
        <v>105</v>
      </c>
      <c r="AY28" s="28">
        <f>'Ruwe data roodbont'!BA8</f>
        <v>102</v>
      </c>
      <c r="AZ28" s="28">
        <f>'Ruwe data roodbont'!BB8</f>
        <v>93</v>
      </c>
      <c r="BA28" s="28">
        <f>'Ruwe data roodbont'!BC8</f>
        <v>109</v>
      </c>
      <c r="BB28" s="28">
        <f>'Ruwe data roodbont'!BD8</f>
        <v>104</v>
      </c>
      <c r="BC28" s="28">
        <f>'Ruwe data roodbont'!BE8</f>
        <v>102</v>
      </c>
      <c r="BD28" s="89">
        <f>'Ruwe data roodbont'!BF8</f>
        <v>87</v>
      </c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</row>
    <row r="29" spans="1:117" s="24" customFormat="1" ht="25.15" customHeight="1">
      <c r="B29" s="21" t="str">
        <f>'Ruwe data roodbont'!A9</f>
        <v>361198</v>
      </c>
      <c r="C29" s="91" t="str">
        <f>'Ruwe data roodbont'!E9</f>
        <v>SANDRON</v>
      </c>
      <c r="D29" s="92"/>
      <c r="E29" s="93" t="str">
        <f>'Ruwe data roodbont'!G9</f>
        <v xml:space="preserve">Prestige       </v>
      </c>
      <c r="F29" s="92" t="s">
        <v>54</v>
      </c>
      <c r="G29" s="94" t="str">
        <f>'Ruwe data roodbont'!H9</f>
        <v xml:space="preserve">Camion Cd      </v>
      </c>
      <c r="H29" s="184" t="str">
        <f>'Ruwe data roodbont'!I9</f>
        <v>B</v>
      </c>
      <c r="I29" s="21">
        <f>'Ruwe data roodbont'!J9</f>
        <v>423651</v>
      </c>
      <c r="J29" s="28" t="str">
        <f>'Ruwe data roodbont'!K9</f>
        <v>A2/A2</v>
      </c>
      <c r="K29" s="89" t="str">
        <f>'Ruwe data roodbont'!L9</f>
        <v>AA</v>
      </c>
      <c r="L29" s="24">
        <f>'Ruwe data roodbont'!M9</f>
        <v>18</v>
      </c>
      <c r="M29" s="89">
        <f>'Ruwe data roodbont'!N9</f>
        <v>0</v>
      </c>
      <c r="N29" s="28">
        <f>'Ruwe data roodbont'!O9</f>
        <v>81</v>
      </c>
      <c r="O29" s="105">
        <f>'Ruwe data roodbont'!P9</f>
        <v>545</v>
      </c>
      <c r="P29" s="128">
        <f>'Ruwe data roodbont'!Q9</f>
        <v>-0.15</v>
      </c>
      <c r="Q29" s="128">
        <f>'Ruwe data roodbont'!R9</f>
        <v>-0.05</v>
      </c>
      <c r="R29" s="130">
        <f>'Ruwe data roodbont'!S9</f>
        <v>10</v>
      </c>
      <c r="S29" s="130">
        <f>'Ruwe data roodbont'!T9</f>
        <v>15</v>
      </c>
      <c r="T29" s="28">
        <f>'Ruwe data roodbont'!U9</f>
        <v>95</v>
      </c>
      <c r="U29" s="28">
        <f>'Ruwe data roodbont'!V9</f>
        <v>87</v>
      </c>
      <c r="V29" s="28">
        <f>'Ruwe data roodbont'!W9</f>
        <v>131</v>
      </c>
      <c r="W29" s="90">
        <f>'Ruwe data roodbont'!X9</f>
        <v>74</v>
      </c>
      <c r="X29" s="28">
        <f>'Ruwe data roodbont'!Y9</f>
        <v>104</v>
      </c>
      <c r="Y29" s="28">
        <f>'Ruwe data roodbont'!Z9</f>
        <v>102</v>
      </c>
      <c r="Z29" s="28">
        <f>'Ruwe data roodbont'!AA9</f>
        <v>104</v>
      </c>
      <c r="AA29" s="89">
        <f>'Ruwe data roodbont'!AB9</f>
        <v>105</v>
      </c>
      <c r="AB29" s="28">
        <f>'Ruwe data roodbont'!AC9</f>
        <v>99</v>
      </c>
      <c r="AC29" s="28">
        <f>'Ruwe data roodbont'!AD9</f>
        <v>106</v>
      </c>
      <c r="AD29" s="28">
        <f>'Ruwe data roodbont'!AE9</f>
        <v>102</v>
      </c>
      <c r="AE29" s="28">
        <f>'Ruwe data roodbont'!AF9</f>
        <v>103</v>
      </c>
      <c r="AF29" s="28">
        <f>'Ruwe data roodbont'!AG9</f>
        <v>102</v>
      </c>
      <c r="AG29" s="28">
        <f>'Ruwe data roodbont'!AH9</f>
        <v>100</v>
      </c>
      <c r="AH29" s="28">
        <f>'Ruwe data roodbont'!AI9</f>
        <v>106</v>
      </c>
      <c r="AI29" s="28">
        <f>'Ruwe data roodbont'!AJ9</f>
        <v>104</v>
      </c>
      <c r="AJ29" s="28">
        <f>'Ruwe data roodbont'!AK9</f>
        <v>98</v>
      </c>
      <c r="AK29" s="28">
        <f>'Ruwe data roodbont'!AL9</f>
        <v>103</v>
      </c>
      <c r="AL29" s="28">
        <f>'Ruwe data roodbont'!AM9</f>
        <v>103</v>
      </c>
      <c r="AM29" s="28">
        <f>'Ruwe data roodbont'!AN9</f>
        <v>104</v>
      </c>
      <c r="AN29" s="28">
        <f>'Ruwe data roodbont'!AO9</f>
        <v>99</v>
      </c>
      <c r="AO29" s="28">
        <f>'Ruwe data roodbont'!AP9</f>
        <v>97</v>
      </c>
      <c r="AP29" s="28">
        <f>'Ruwe data roodbont'!AQ9</f>
        <v>98</v>
      </c>
      <c r="AQ29" s="28">
        <f>'Ruwe data roodbont'!AR9</f>
        <v>99</v>
      </c>
      <c r="AR29" s="28">
        <f>'Ruwe data roodbont'!AS9</f>
        <v>102</v>
      </c>
      <c r="AS29" s="28">
        <f>'Ruwe data roodbont'!AT9</f>
        <v>103</v>
      </c>
      <c r="AT29" s="28">
        <f>'Ruwe data roodbont'!AU9</f>
        <v>96</v>
      </c>
      <c r="AU29" s="179">
        <f>'Ruwe data roodbont'!AV9</f>
        <v>0</v>
      </c>
      <c r="AV29" s="90">
        <f>'Ruwe data roodbont'!AX9</f>
        <v>94</v>
      </c>
      <c r="AW29" s="28">
        <f>'Ruwe data roodbont'!AY9</f>
        <v>97</v>
      </c>
      <c r="AX29" s="28">
        <f>'Ruwe data roodbont'!AZ9</f>
        <v>107</v>
      </c>
      <c r="AY29" s="28">
        <f>'Ruwe data roodbont'!BA9</f>
        <v>97</v>
      </c>
      <c r="AZ29" s="28">
        <f>'Ruwe data roodbont'!BB9</f>
        <v>97</v>
      </c>
      <c r="BA29" s="28">
        <f>'Ruwe data roodbont'!BC9</f>
        <v>102</v>
      </c>
      <c r="BB29" s="28">
        <f>'Ruwe data roodbont'!BD9</f>
        <v>100</v>
      </c>
      <c r="BC29" s="28">
        <f>'Ruwe data roodbont'!BE9</f>
        <v>101</v>
      </c>
      <c r="BD29" s="89">
        <f>'Ruwe data roodbont'!BF9</f>
        <v>529</v>
      </c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</row>
    <row r="30" spans="1:117" s="152" customFormat="1" ht="25.15" customHeight="1">
      <c r="A30" s="24"/>
      <c r="B30" s="21" t="str">
        <f>'Ruwe data roodbont'!A10</f>
        <v>780396</v>
      </c>
      <c r="C30" s="91" t="str">
        <f>'Ruwe data roodbont'!E10</f>
        <v>ALADDIN-RED</v>
      </c>
      <c r="D30" s="92" t="s">
        <v>53</v>
      </c>
      <c r="E30" s="93" t="str">
        <f>'Ruwe data roodbont'!G10</f>
        <v xml:space="preserve">Entitle        </v>
      </c>
      <c r="F30" s="92" t="s">
        <v>54</v>
      </c>
      <c r="G30" s="94" t="str">
        <f>'Ruwe data roodbont'!H10</f>
        <v xml:space="preserve">Olympian       </v>
      </c>
      <c r="H30" s="184" t="str">
        <f>'Ruwe data roodbont'!I10</f>
        <v>C</v>
      </c>
      <c r="I30" s="21">
        <f>'Ruwe data roodbont'!J10</f>
        <v>432516</v>
      </c>
      <c r="J30" s="28" t="str">
        <f>'Ruwe data roodbont'!K10</f>
        <v>A1/A2</v>
      </c>
      <c r="K30" s="89" t="str">
        <f>'Ruwe data roodbont'!L10</f>
        <v>BB</v>
      </c>
      <c r="L30" s="24">
        <f>'Ruwe data roodbont'!M10</f>
        <v>20</v>
      </c>
      <c r="M30" s="89">
        <f>'Ruwe data roodbont'!N10</f>
        <v>45</v>
      </c>
      <c r="N30" s="28">
        <f>'Ruwe data roodbont'!O10</f>
        <v>89</v>
      </c>
      <c r="O30" s="105">
        <f>'Ruwe data roodbont'!P10</f>
        <v>270</v>
      </c>
      <c r="P30" s="128">
        <f>'Ruwe data roodbont'!Q10</f>
        <v>0.1</v>
      </c>
      <c r="Q30" s="128">
        <f>'Ruwe data roodbont'!R10</f>
        <v>-0.02</v>
      </c>
      <c r="R30" s="130">
        <f>'Ruwe data roodbont'!S10</f>
        <v>21</v>
      </c>
      <c r="S30" s="130">
        <f>'Ruwe data roodbont'!T10</f>
        <v>8</v>
      </c>
      <c r="T30" s="28">
        <f>'Ruwe data roodbont'!U10</f>
        <v>97</v>
      </c>
      <c r="U30" s="28">
        <f>'Ruwe data roodbont'!V10</f>
        <v>120</v>
      </c>
      <c r="V30" s="28">
        <f>'Ruwe data roodbont'!W10</f>
        <v>120</v>
      </c>
      <c r="W30" s="90">
        <f>'Ruwe data roodbont'!X10</f>
        <v>86</v>
      </c>
      <c r="X30" s="28">
        <f>'Ruwe data roodbont'!Y10</f>
        <v>99</v>
      </c>
      <c r="Y30" s="28">
        <f>'Ruwe data roodbont'!Z10</f>
        <v>108</v>
      </c>
      <c r="Z30" s="28">
        <f>'Ruwe data roodbont'!AA10</f>
        <v>98</v>
      </c>
      <c r="AA30" s="89">
        <f>'Ruwe data roodbont'!AB10</f>
        <v>103</v>
      </c>
      <c r="AB30" s="28">
        <f>'Ruwe data roodbont'!AC10</f>
        <v>101</v>
      </c>
      <c r="AC30" s="28">
        <f>'Ruwe data roodbont'!AD10</f>
        <v>98</v>
      </c>
      <c r="AD30" s="28">
        <f>'Ruwe data roodbont'!AE10</f>
        <v>102</v>
      </c>
      <c r="AE30" s="28">
        <f>'Ruwe data roodbont'!AF10</f>
        <v>103</v>
      </c>
      <c r="AF30" s="28">
        <f>'Ruwe data roodbont'!AG10</f>
        <v>97</v>
      </c>
      <c r="AG30" s="28">
        <f>'Ruwe data roodbont'!AH10</f>
        <v>99</v>
      </c>
      <c r="AH30" s="28">
        <f>'Ruwe data roodbont'!AI10</f>
        <v>92</v>
      </c>
      <c r="AI30" s="28">
        <f>'Ruwe data roodbont'!AJ10</f>
        <v>97</v>
      </c>
      <c r="AJ30" s="28">
        <f>'Ruwe data roodbont'!AK10</f>
        <v>108</v>
      </c>
      <c r="AK30" s="28">
        <f>'Ruwe data roodbont'!AL10</f>
        <v>95</v>
      </c>
      <c r="AL30" s="28">
        <f>'Ruwe data roodbont'!AM10</f>
        <v>999</v>
      </c>
      <c r="AM30" s="28">
        <f>'Ruwe data roodbont'!AN10</f>
        <v>101</v>
      </c>
      <c r="AN30" s="28">
        <f>'Ruwe data roodbont'!AO10</f>
        <v>109</v>
      </c>
      <c r="AO30" s="28">
        <f>'Ruwe data roodbont'!AP10</f>
        <v>102</v>
      </c>
      <c r="AP30" s="28">
        <f>'Ruwe data roodbont'!AQ10</f>
        <v>96</v>
      </c>
      <c r="AQ30" s="28">
        <f>'Ruwe data roodbont'!AR10</f>
        <v>108</v>
      </c>
      <c r="AR30" s="28">
        <f>'Ruwe data roodbont'!AS10</f>
        <v>106</v>
      </c>
      <c r="AS30" s="28">
        <f>'Ruwe data roodbont'!AT10</f>
        <v>102</v>
      </c>
      <c r="AT30" s="28">
        <f>'Ruwe data roodbont'!AU10</f>
        <v>104</v>
      </c>
      <c r="AU30" s="179">
        <f>'Ruwe data roodbont'!AV10</f>
        <v>0</v>
      </c>
      <c r="AV30" s="90">
        <f>'Ruwe data roodbont'!AX10</f>
        <v>104</v>
      </c>
      <c r="AW30" s="28">
        <f>'Ruwe data roodbont'!AY10</f>
        <v>102</v>
      </c>
      <c r="AX30" s="28">
        <f>'Ruwe data roodbont'!AZ10</f>
        <v>104</v>
      </c>
      <c r="AY30" s="28">
        <f>'Ruwe data roodbont'!BA10</f>
        <v>102</v>
      </c>
      <c r="AZ30" s="28">
        <f>'Ruwe data roodbont'!BB10</f>
        <v>102</v>
      </c>
      <c r="BA30" s="28">
        <f>'Ruwe data roodbont'!BC10</f>
        <v>0</v>
      </c>
      <c r="BB30" s="28">
        <f>'Ruwe data roodbont'!BD10</f>
        <v>0</v>
      </c>
      <c r="BC30" s="28">
        <f>'Ruwe data roodbont'!BE10</f>
        <v>101</v>
      </c>
      <c r="BD30" s="89">
        <f>'Ruwe data roodbont'!BF10</f>
        <v>560</v>
      </c>
      <c r="BE30" s="23" t="s">
        <v>55</v>
      </c>
      <c r="BF30" s="153"/>
      <c r="BG30" s="153"/>
      <c r="BH30" s="153"/>
      <c r="BI30" s="153"/>
      <c r="BJ30" s="153"/>
      <c r="BK30" s="153"/>
      <c r="BL30" s="153"/>
      <c r="BM30" s="153"/>
      <c r="BN30" s="153"/>
      <c r="BO30" s="153"/>
      <c r="BP30" s="153"/>
      <c r="BQ30" s="153"/>
      <c r="BR30" s="153"/>
      <c r="BS30" s="153"/>
      <c r="BT30" s="153"/>
      <c r="BU30" s="153"/>
      <c r="BV30" s="153"/>
      <c r="BW30" s="153"/>
      <c r="BX30" s="153"/>
      <c r="BY30" s="153"/>
      <c r="BZ30" s="153"/>
      <c r="CA30" s="153"/>
      <c r="CB30" s="153"/>
      <c r="CC30" s="153"/>
      <c r="CD30" s="153"/>
      <c r="CE30" s="153"/>
      <c r="CF30" s="153"/>
      <c r="CG30" s="153"/>
      <c r="CH30" s="153"/>
      <c r="CI30" s="153"/>
      <c r="CJ30" s="153"/>
      <c r="CK30" s="153"/>
      <c r="CL30" s="153"/>
      <c r="CM30" s="153"/>
      <c r="CN30" s="153"/>
      <c r="CO30" s="153"/>
      <c r="CP30" s="153"/>
      <c r="CQ30" s="153"/>
      <c r="CR30" s="153"/>
      <c r="CS30" s="153"/>
      <c r="CT30" s="153"/>
      <c r="CU30" s="153"/>
      <c r="CV30" s="153"/>
      <c r="CW30" s="153"/>
      <c r="CX30" s="153"/>
      <c r="CY30" s="153"/>
      <c r="CZ30" s="153"/>
      <c r="DA30" s="153"/>
      <c r="DB30" s="153"/>
      <c r="DC30" s="153"/>
      <c r="DD30" s="153"/>
      <c r="DE30" s="153"/>
      <c r="DF30" s="153"/>
      <c r="DG30" s="153"/>
      <c r="DH30" s="153"/>
      <c r="DI30" s="153"/>
      <c r="DJ30" s="153"/>
      <c r="DK30" s="153"/>
      <c r="DL30" s="153"/>
      <c r="DM30" s="153"/>
    </row>
    <row r="31" spans="1:117" s="24" customFormat="1" ht="25.15" customHeight="1">
      <c r="B31" s="21" t="str">
        <f>'Ruwe data roodbont'!A11</f>
        <v>361134</v>
      </c>
      <c r="C31" s="91" t="str">
        <f>'Ruwe data roodbont'!E11</f>
        <v>MOVISTAR</v>
      </c>
      <c r="D31" s="92"/>
      <c r="E31" s="93" t="str">
        <f>'Ruwe data roodbont'!G11</f>
        <v xml:space="preserve">Nova Star      </v>
      </c>
      <c r="F31" s="92" t="s">
        <v>54</v>
      </c>
      <c r="G31" s="94" t="str">
        <f>'Ruwe data roodbont'!H11</f>
        <v xml:space="preserve">Solero         </v>
      </c>
      <c r="H31" s="184" t="str">
        <f>'Ruwe data roodbont'!I11</f>
        <v>A</v>
      </c>
      <c r="I31" s="21">
        <f>'Ruwe data roodbont'!J11</f>
        <v>543612</v>
      </c>
      <c r="J31" s="28" t="str">
        <f>'Ruwe data roodbont'!K11</f>
        <v>A1/A1</v>
      </c>
      <c r="K31" s="89" t="str">
        <f>'Ruwe data roodbont'!L11</f>
        <v>AB</v>
      </c>
      <c r="L31" s="24">
        <f>'Ruwe data roodbont'!M11</f>
        <v>18</v>
      </c>
      <c r="M31" s="89">
        <f>'Ruwe data roodbont'!N11</f>
        <v>0</v>
      </c>
      <c r="N31" s="28">
        <f>'Ruwe data roodbont'!O11</f>
        <v>96</v>
      </c>
      <c r="O31" s="105">
        <f>'Ruwe data roodbont'!P11</f>
        <v>129</v>
      </c>
      <c r="P31" s="128">
        <f>'Ruwe data roodbont'!Q11</f>
        <v>-0.17</v>
      </c>
      <c r="Q31" s="128">
        <f>'Ruwe data roodbont'!R11</f>
        <v>7.0000000000000007E-2</v>
      </c>
      <c r="R31" s="130">
        <f>'Ruwe data roodbont'!S11</f>
        <v>-9</v>
      </c>
      <c r="S31" s="130">
        <f>'Ruwe data roodbont'!T11</f>
        <v>11</v>
      </c>
      <c r="T31" s="28">
        <f>'Ruwe data roodbont'!U11</f>
        <v>20</v>
      </c>
      <c r="U31" s="28">
        <f>'Ruwe data roodbont'!V11</f>
        <v>85</v>
      </c>
      <c r="V31" s="28">
        <f>'Ruwe data roodbont'!W11</f>
        <v>118</v>
      </c>
      <c r="W31" s="90">
        <f>'Ruwe data roodbont'!X11</f>
        <v>90</v>
      </c>
      <c r="X31" s="28">
        <f>'Ruwe data roodbont'!Y11</f>
        <v>96</v>
      </c>
      <c r="Y31" s="28">
        <f>'Ruwe data roodbont'!Z11</f>
        <v>104</v>
      </c>
      <c r="Z31" s="28">
        <f>'Ruwe data roodbont'!AA11</f>
        <v>99</v>
      </c>
      <c r="AA31" s="89">
        <f>'Ruwe data roodbont'!AB11</f>
        <v>100</v>
      </c>
      <c r="AB31" s="28">
        <f>'Ruwe data roodbont'!AC11</f>
        <v>99</v>
      </c>
      <c r="AC31" s="28">
        <f>'Ruwe data roodbont'!AD11</f>
        <v>95</v>
      </c>
      <c r="AD31" s="28">
        <f>'Ruwe data roodbont'!AE11</f>
        <v>92</v>
      </c>
      <c r="AE31" s="28">
        <f>'Ruwe data roodbont'!AF11</f>
        <v>97</v>
      </c>
      <c r="AF31" s="28">
        <f>'Ruwe data roodbont'!AG11</f>
        <v>102</v>
      </c>
      <c r="AG31" s="28">
        <f>'Ruwe data roodbont'!AH11</f>
        <v>101</v>
      </c>
      <c r="AH31" s="28">
        <f>'Ruwe data roodbont'!AI11</f>
        <v>100</v>
      </c>
      <c r="AI31" s="28">
        <f>'Ruwe data roodbont'!AJ11</f>
        <v>100</v>
      </c>
      <c r="AJ31" s="28">
        <f>'Ruwe data roodbont'!AK11</f>
        <v>95</v>
      </c>
      <c r="AK31" s="28">
        <f>'Ruwe data roodbont'!AL11</f>
        <v>99</v>
      </c>
      <c r="AL31" s="28">
        <f>'Ruwe data roodbont'!AM11</f>
        <v>96</v>
      </c>
      <c r="AM31" s="28">
        <f>'Ruwe data roodbont'!AN11</f>
        <v>101</v>
      </c>
      <c r="AN31" s="28">
        <f>'Ruwe data roodbont'!AO11</f>
        <v>104</v>
      </c>
      <c r="AO31" s="28">
        <f>'Ruwe data roodbont'!AP11</f>
        <v>103</v>
      </c>
      <c r="AP31" s="28">
        <f>'Ruwe data roodbont'!AQ11</f>
        <v>93</v>
      </c>
      <c r="AQ31" s="28">
        <f>'Ruwe data roodbont'!AR11</f>
        <v>104</v>
      </c>
      <c r="AR31" s="28">
        <f>'Ruwe data roodbont'!AS11</f>
        <v>103</v>
      </c>
      <c r="AS31" s="28">
        <f>'Ruwe data roodbont'!AT11</f>
        <v>101</v>
      </c>
      <c r="AT31" s="28">
        <f>'Ruwe data roodbont'!AU11</f>
        <v>100</v>
      </c>
      <c r="AU31" s="179">
        <f>'Ruwe data roodbont'!AV11</f>
        <v>0</v>
      </c>
      <c r="AV31" s="90">
        <f>'Ruwe data roodbont'!AX11</f>
        <v>100</v>
      </c>
      <c r="AW31" s="28">
        <f>'Ruwe data roodbont'!AY11</f>
        <v>107</v>
      </c>
      <c r="AX31" s="28">
        <f>'Ruwe data roodbont'!AZ11</f>
        <v>102</v>
      </c>
      <c r="AY31" s="28">
        <f>'Ruwe data roodbont'!BA11</f>
        <v>101</v>
      </c>
      <c r="AZ31" s="28">
        <f>'Ruwe data roodbont'!BB11</f>
        <v>95</v>
      </c>
      <c r="BA31" s="28">
        <f>'Ruwe data roodbont'!BC11</f>
        <v>108</v>
      </c>
      <c r="BB31" s="28">
        <f>'Ruwe data roodbont'!BD11</f>
        <v>105</v>
      </c>
      <c r="BC31" s="28">
        <f>'Ruwe data roodbont'!BE11</f>
        <v>107</v>
      </c>
      <c r="BD31" s="89">
        <f>'Ruwe data roodbont'!BF11</f>
        <v>345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</row>
    <row r="32" spans="1:117" s="24" customFormat="1" ht="25.15" customHeight="1">
      <c r="B32" s="21" t="str">
        <f>'Ruwe data roodbont'!A12</f>
        <v>361216</v>
      </c>
      <c r="C32" s="91" t="str">
        <f>'Ruwe data roodbont'!E12</f>
        <v>ZIGGY RED</v>
      </c>
      <c r="D32" s="92"/>
      <c r="E32" s="93" t="str">
        <f>'Ruwe data roodbont'!G12</f>
        <v xml:space="preserve">Jacuzzi        </v>
      </c>
      <c r="F32" s="92" t="s">
        <v>54</v>
      </c>
      <c r="G32" s="94" t="str">
        <f>'Ruwe data roodbont'!H12</f>
        <v xml:space="preserve">Finder         </v>
      </c>
      <c r="H32" s="184" t="str">
        <f>'Ruwe data roodbont'!I12</f>
        <v>C</v>
      </c>
      <c r="I32" s="21">
        <f>'Ruwe data roodbont'!J12</f>
        <v>243</v>
      </c>
      <c r="J32" s="28" t="str">
        <f>'Ruwe data roodbont'!K12</f>
        <v>A1/A2</v>
      </c>
      <c r="K32" s="89" t="str">
        <f>'Ruwe data roodbont'!L12</f>
        <v>AB</v>
      </c>
      <c r="L32" s="24">
        <f>'Ruwe data roodbont'!M12</f>
        <v>18</v>
      </c>
      <c r="M32" s="89">
        <f>'Ruwe data roodbont'!N12</f>
        <v>0</v>
      </c>
      <c r="N32" s="28">
        <f>'Ruwe data roodbont'!O12</f>
        <v>88</v>
      </c>
      <c r="O32" s="105">
        <f>'Ruwe data roodbont'!P12</f>
        <v>1208</v>
      </c>
      <c r="P32" s="128">
        <f>'Ruwe data roodbont'!Q12</f>
        <v>-0.02</v>
      </c>
      <c r="Q32" s="128">
        <f>'Ruwe data roodbont'!R12</f>
        <v>-0.12</v>
      </c>
      <c r="R32" s="130">
        <f>'Ruwe data roodbont'!S12</f>
        <v>52</v>
      </c>
      <c r="S32" s="130">
        <f>'Ruwe data roodbont'!T12</f>
        <v>32</v>
      </c>
      <c r="T32" s="28">
        <f>'Ruwe data roodbont'!U12</f>
        <v>294</v>
      </c>
      <c r="U32" s="28">
        <f>'Ruwe data roodbont'!V12</f>
        <v>145</v>
      </c>
      <c r="V32" s="28">
        <f>'Ruwe data roodbont'!W12</f>
        <v>114</v>
      </c>
      <c r="W32" s="90">
        <f>'Ruwe data roodbont'!X12</f>
        <v>88</v>
      </c>
      <c r="X32" s="28">
        <f>'Ruwe data roodbont'!Y12</f>
        <v>94</v>
      </c>
      <c r="Y32" s="28">
        <f>'Ruwe data roodbont'!Z12</f>
        <v>105</v>
      </c>
      <c r="Z32" s="28">
        <f>'Ruwe data roodbont'!AA12</f>
        <v>99</v>
      </c>
      <c r="AA32" s="89">
        <f>'Ruwe data roodbont'!AB12</f>
        <v>101</v>
      </c>
      <c r="AB32" s="28">
        <f>'Ruwe data roodbont'!AC12</f>
        <v>108</v>
      </c>
      <c r="AC32" s="28">
        <f>'Ruwe data roodbont'!AD12</f>
        <v>103</v>
      </c>
      <c r="AD32" s="28">
        <f>'Ruwe data roodbont'!AE12</f>
        <v>99</v>
      </c>
      <c r="AE32" s="28">
        <f>'Ruwe data roodbont'!AF12</f>
        <v>103</v>
      </c>
      <c r="AF32" s="28">
        <f>'Ruwe data roodbont'!AG12</f>
        <v>102</v>
      </c>
      <c r="AG32" s="28">
        <f>'Ruwe data roodbont'!AH12</f>
        <v>94</v>
      </c>
      <c r="AH32" s="28">
        <f>'Ruwe data roodbont'!AI12</f>
        <v>96</v>
      </c>
      <c r="AI32" s="28">
        <f>'Ruwe data roodbont'!AJ12</f>
        <v>103</v>
      </c>
      <c r="AJ32" s="28">
        <f>'Ruwe data roodbont'!AK12</f>
        <v>92</v>
      </c>
      <c r="AK32" s="28">
        <f>'Ruwe data roodbont'!AL12</f>
        <v>107</v>
      </c>
      <c r="AL32" s="28">
        <f>'Ruwe data roodbont'!AM12</f>
        <v>98</v>
      </c>
      <c r="AM32" s="28">
        <f>'Ruwe data roodbont'!AN12</f>
        <v>100</v>
      </c>
      <c r="AN32" s="28">
        <f>'Ruwe data roodbont'!AO12</f>
        <v>106</v>
      </c>
      <c r="AO32" s="28">
        <f>'Ruwe data roodbont'!AP12</f>
        <v>97</v>
      </c>
      <c r="AP32" s="28">
        <f>'Ruwe data roodbont'!AQ12</f>
        <v>110</v>
      </c>
      <c r="AQ32" s="28">
        <f>'Ruwe data roodbont'!AR12</f>
        <v>111</v>
      </c>
      <c r="AR32" s="28">
        <f>'Ruwe data roodbont'!AS12</f>
        <v>104</v>
      </c>
      <c r="AS32" s="28">
        <f>'Ruwe data roodbont'!AT12</f>
        <v>99</v>
      </c>
      <c r="AT32" s="28">
        <f>'Ruwe data roodbont'!AU12</f>
        <v>98</v>
      </c>
      <c r="AU32" s="179">
        <f>'Ruwe data roodbont'!AV12</f>
        <v>0</v>
      </c>
      <c r="AV32" s="90">
        <f>'Ruwe data roodbont'!AX12</f>
        <v>93</v>
      </c>
      <c r="AW32" s="28">
        <f>'Ruwe data roodbont'!AY12</f>
        <v>96</v>
      </c>
      <c r="AX32" s="28">
        <f>'Ruwe data roodbont'!AZ12</f>
        <v>106</v>
      </c>
      <c r="AY32" s="28">
        <f>'Ruwe data roodbont'!BA12</f>
        <v>102</v>
      </c>
      <c r="AZ32" s="28">
        <f>'Ruwe data roodbont'!BB12</f>
        <v>103</v>
      </c>
      <c r="BA32" s="28">
        <f>'Ruwe data roodbont'!BC12</f>
        <v>114</v>
      </c>
      <c r="BB32" s="28">
        <f>'Ruwe data roodbont'!BD12</f>
        <v>106</v>
      </c>
      <c r="BC32" s="28">
        <f>'Ruwe data roodbont'!BE12</f>
        <v>102</v>
      </c>
      <c r="BD32" s="89">
        <f>'Ruwe data roodbont'!BF12</f>
        <v>268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</row>
    <row r="33" spans="1:117" s="154" customFormat="1" ht="25.15" customHeight="1">
      <c r="A33" s="24"/>
      <c r="B33" s="21" t="str">
        <f>'Ruwe data roodbont'!A13</f>
        <v>361151</v>
      </c>
      <c r="C33" s="91" t="str">
        <f>'Ruwe data roodbont'!E13</f>
        <v>SILVERSTONE</v>
      </c>
      <c r="D33" s="92"/>
      <c r="E33" s="93" t="str">
        <f>'Ruwe data roodbont'!G13</f>
        <v xml:space="preserve">Rosebud        </v>
      </c>
      <c r="F33" s="92" t="s">
        <v>54</v>
      </c>
      <c r="G33" s="94" t="str">
        <f>'Ruwe data roodbont'!H13</f>
        <v xml:space="preserve">Try Rf         </v>
      </c>
      <c r="H33" s="184" t="str">
        <f>'Ruwe data roodbont'!I13</f>
        <v>D</v>
      </c>
      <c r="I33" s="21">
        <f>'Ruwe data roodbont'!J13</f>
        <v>423</v>
      </c>
      <c r="J33" s="28" t="str">
        <f>'Ruwe data roodbont'!K13</f>
        <v>A2/A2</v>
      </c>
      <c r="K33" s="89" t="str">
        <f>'Ruwe data roodbont'!L13</f>
        <v>AB</v>
      </c>
      <c r="L33" s="24">
        <f>'Ruwe data roodbont'!M13</f>
        <v>18</v>
      </c>
      <c r="M33" s="89">
        <f>'Ruwe data roodbont'!N13</f>
        <v>0</v>
      </c>
      <c r="N33" s="28">
        <f>'Ruwe data roodbont'!O13</f>
        <v>97</v>
      </c>
      <c r="O33" s="105">
        <f>'Ruwe data roodbont'!P13</f>
        <v>-41</v>
      </c>
      <c r="P33" s="128">
        <f>'Ruwe data roodbont'!Q13</f>
        <v>0.17</v>
      </c>
      <c r="Q33" s="128">
        <f>'Ruwe data roodbont'!R13</f>
        <v>0.06</v>
      </c>
      <c r="R33" s="130">
        <f>'Ruwe data roodbont'!S13</f>
        <v>13</v>
      </c>
      <c r="S33" s="130">
        <f>'Ruwe data roodbont'!T13</f>
        <v>4</v>
      </c>
      <c r="T33" s="28">
        <f>'Ruwe data roodbont'!U13</f>
        <v>56</v>
      </c>
      <c r="U33" s="28">
        <f>'Ruwe data roodbont'!V13</f>
        <v>69</v>
      </c>
      <c r="V33" s="28">
        <f>'Ruwe data roodbont'!W13</f>
        <v>98</v>
      </c>
      <c r="W33" s="90">
        <f>'Ruwe data roodbont'!X13</f>
        <v>95</v>
      </c>
      <c r="X33" s="28">
        <f>'Ruwe data roodbont'!Y13</f>
        <v>97</v>
      </c>
      <c r="Y33" s="28">
        <f>'Ruwe data roodbont'!Z13</f>
        <v>102</v>
      </c>
      <c r="Z33" s="28">
        <f>'Ruwe data roodbont'!AA13</f>
        <v>97</v>
      </c>
      <c r="AA33" s="89">
        <f>'Ruwe data roodbont'!AB13</f>
        <v>98</v>
      </c>
      <c r="AB33" s="28">
        <f>'Ruwe data roodbont'!AC13</f>
        <v>100</v>
      </c>
      <c r="AC33" s="28">
        <f>'Ruwe data roodbont'!AD13</f>
        <v>99</v>
      </c>
      <c r="AD33" s="28">
        <f>'Ruwe data roodbont'!AE13</f>
        <v>98</v>
      </c>
      <c r="AE33" s="28">
        <f>'Ruwe data roodbont'!AF13</f>
        <v>96</v>
      </c>
      <c r="AF33" s="28">
        <f>'Ruwe data roodbont'!AG13</f>
        <v>103</v>
      </c>
      <c r="AG33" s="28">
        <f>'Ruwe data roodbont'!AH13</f>
        <v>92</v>
      </c>
      <c r="AH33" s="28">
        <f>'Ruwe data roodbont'!AI13</f>
        <v>96</v>
      </c>
      <c r="AI33" s="28">
        <f>'Ruwe data roodbont'!AJ13</f>
        <v>98</v>
      </c>
      <c r="AJ33" s="28">
        <f>'Ruwe data roodbont'!AK13</f>
        <v>98</v>
      </c>
      <c r="AK33" s="28">
        <f>'Ruwe data roodbont'!AL13</f>
        <v>101</v>
      </c>
      <c r="AL33" s="28">
        <f>'Ruwe data roodbont'!AM13</f>
        <v>92</v>
      </c>
      <c r="AM33" s="28">
        <f>'Ruwe data roodbont'!AN13</f>
        <v>97</v>
      </c>
      <c r="AN33" s="28">
        <f>'Ruwe data roodbont'!AO13</f>
        <v>101</v>
      </c>
      <c r="AO33" s="28">
        <f>'Ruwe data roodbont'!AP13</f>
        <v>104</v>
      </c>
      <c r="AP33" s="28">
        <f>'Ruwe data roodbont'!AQ13</f>
        <v>106</v>
      </c>
      <c r="AQ33" s="28">
        <f>'Ruwe data roodbont'!AR13</f>
        <v>102</v>
      </c>
      <c r="AR33" s="28">
        <f>'Ruwe data roodbont'!AS13</f>
        <v>103</v>
      </c>
      <c r="AS33" s="28">
        <f>'Ruwe data roodbont'!AT13</f>
        <v>100</v>
      </c>
      <c r="AT33" s="28">
        <f>'Ruwe data roodbont'!AU13</f>
        <v>102</v>
      </c>
      <c r="AU33" s="179">
        <f>'Ruwe data roodbont'!AV13</f>
        <v>0</v>
      </c>
      <c r="AV33" s="90">
        <f>'Ruwe data roodbont'!AX13</f>
        <v>95</v>
      </c>
      <c r="AW33" s="28">
        <f>'Ruwe data roodbont'!AY13</f>
        <v>104</v>
      </c>
      <c r="AX33" s="28">
        <f>'Ruwe data roodbont'!AZ13</f>
        <v>103</v>
      </c>
      <c r="AY33" s="28">
        <f>'Ruwe data roodbont'!BA13</f>
        <v>103</v>
      </c>
      <c r="AZ33" s="28">
        <f>'Ruwe data roodbont'!BB13</f>
        <v>100</v>
      </c>
      <c r="BA33" s="28">
        <f>'Ruwe data roodbont'!BC13</f>
        <v>105</v>
      </c>
      <c r="BB33" s="28">
        <f>'Ruwe data roodbont'!BD13</f>
        <v>106</v>
      </c>
      <c r="BC33" s="28">
        <f>'Ruwe data roodbont'!BE13</f>
        <v>102</v>
      </c>
      <c r="BD33" s="89">
        <f>'Ruwe data roodbont'!BF13</f>
        <v>127</v>
      </c>
      <c r="BE33" s="23" t="s">
        <v>55</v>
      </c>
      <c r="BF33" s="155"/>
      <c r="BG33" s="155"/>
      <c r="BH33" s="155"/>
      <c r="BI33" s="155"/>
      <c r="BJ33" s="155"/>
      <c r="BK33" s="155"/>
      <c r="BL33" s="155"/>
      <c r="BM33" s="155"/>
      <c r="BN33" s="155"/>
      <c r="BO33" s="155"/>
      <c r="BP33" s="155"/>
      <c r="BQ33" s="155"/>
      <c r="BR33" s="155"/>
      <c r="BS33" s="155"/>
      <c r="BT33" s="155"/>
      <c r="BU33" s="155"/>
      <c r="BV33" s="155"/>
      <c r="BW33" s="155"/>
      <c r="BX33" s="155"/>
      <c r="BY33" s="155"/>
      <c r="BZ33" s="155"/>
      <c r="CA33" s="155"/>
      <c r="CB33" s="155"/>
      <c r="CC33" s="155"/>
      <c r="CD33" s="155"/>
      <c r="CE33" s="155"/>
      <c r="CF33" s="155"/>
      <c r="CG33" s="155"/>
      <c r="CH33" s="155"/>
      <c r="CI33" s="155"/>
      <c r="CJ33" s="155"/>
      <c r="CK33" s="155"/>
      <c r="CL33" s="155"/>
      <c r="CM33" s="155"/>
      <c r="CN33" s="155"/>
      <c r="CO33" s="155"/>
      <c r="CP33" s="155"/>
      <c r="CQ33" s="155"/>
      <c r="CR33" s="155"/>
      <c r="CS33" s="155"/>
      <c r="CT33" s="155"/>
      <c r="CU33" s="155"/>
      <c r="CV33" s="155"/>
      <c r="CW33" s="155"/>
      <c r="CX33" s="155"/>
      <c r="CY33" s="155"/>
      <c r="CZ33" s="155"/>
      <c r="DA33" s="155"/>
      <c r="DB33" s="155"/>
      <c r="DC33" s="155"/>
      <c r="DD33" s="155"/>
      <c r="DE33" s="155"/>
      <c r="DF33" s="155"/>
      <c r="DG33" s="155"/>
      <c r="DH33" s="155"/>
      <c r="DI33" s="155"/>
      <c r="DJ33" s="155"/>
      <c r="DK33" s="155"/>
      <c r="DL33" s="155"/>
      <c r="DM33" s="155"/>
    </row>
    <row r="34" spans="1:117" s="152" customFormat="1" ht="25.15" customHeight="1">
      <c r="A34" s="24"/>
      <c r="B34" s="21" t="str">
        <f>'Ruwe data roodbont'!A14</f>
        <v>361092</v>
      </c>
      <c r="C34" s="91" t="str">
        <f>'Ruwe data roodbont'!E14</f>
        <v>MACGYVER</v>
      </c>
      <c r="D34" s="92"/>
      <c r="E34" s="93" t="str">
        <f>'Ruwe data roodbont'!G14</f>
        <v xml:space="preserve">Delegate       </v>
      </c>
      <c r="F34" s="92" t="s">
        <v>54</v>
      </c>
      <c r="G34" s="94" t="str">
        <f>'Ruwe data roodbont'!H14</f>
        <v xml:space="preserve">Aikman         </v>
      </c>
      <c r="H34" s="184" t="str">
        <f>'Ruwe data roodbont'!I14</f>
        <v>B</v>
      </c>
      <c r="I34" s="21">
        <f>'Ruwe data roodbont'!J14</f>
        <v>513642</v>
      </c>
      <c r="J34" s="28" t="str">
        <f>'Ruwe data roodbont'!K14</f>
        <v>A1/A2</v>
      </c>
      <c r="K34" s="89" t="str">
        <f>'Ruwe data roodbont'!L14</f>
        <v>AB</v>
      </c>
      <c r="L34" s="24">
        <f>'Ruwe data roodbont'!M14</f>
        <v>22</v>
      </c>
      <c r="M34" s="89">
        <f>'Ruwe data roodbont'!N14</f>
        <v>0</v>
      </c>
      <c r="N34" s="28">
        <f>'Ruwe data roodbont'!O14</f>
        <v>97</v>
      </c>
      <c r="O34" s="105">
        <f>'Ruwe data roodbont'!P14</f>
        <v>-719</v>
      </c>
      <c r="P34" s="128">
        <f>'Ruwe data roodbont'!Q14</f>
        <v>0.52</v>
      </c>
      <c r="Q34" s="128">
        <f>'Ruwe data roodbont'!R14</f>
        <v>0.2</v>
      </c>
      <c r="R34" s="130">
        <f>'Ruwe data roodbont'!S14</f>
        <v>10</v>
      </c>
      <c r="S34" s="130">
        <f>'Ruwe data roodbont'!T14</f>
        <v>-10</v>
      </c>
      <c r="T34" s="28">
        <f>'Ruwe data roodbont'!U14</f>
        <v>-13</v>
      </c>
      <c r="U34" s="28">
        <f>'Ruwe data roodbont'!V14</f>
        <v>23</v>
      </c>
      <c r="V34" s="28">
        <f>'Ruwe data roodbont'!W14</f>
        <v>73</v>
      </c>
      <c r="W34" s="90">
        <f>'Ruwe data roodbont'!X14</f>
        <v>92</v>
      </c>
      <c r="X34" s="28">
        <f>'Ruwe data roodbont'!Y14</f>
        <v>97</v>
      </c>
      <c r="Y34" s="28">
        <f>'Ruwe data roodbont'!Z14</f>
        <v>106</v>
      </c>
      <c r="Z34" s="28">
        <f>'Ruwe data roodbont'!AA14</f>
        <v>105</v>
      </c>
      <c r="AA34" s="89">
        <f>'Ruwe data roodbont'!AB14</f>
        <v>105</v>
      </c>
      <c r="AB34" s="28">
        <f>'Ruwe data roodbont'!AC14</f>
        <v>93</v>
      </c>
      <c r="AC34" s="28">
        <f>'Ruwe data roodbont'!AD14</f>
        <v>102</v>
      </c>
      <c r="AD34" s="28">
        <f>'Ruwe data roodbont'!AE14</f>
        <v>103</v>
      </c>
      <c r="AE34" s="28">
        <f>'Ruwe data roodbont'!AF14</f>
        <v>102</v>
      </c>
      <c r="AF34" s="28">
        <f>'Ruwe data roodbont'!AG14</f>
        <v>98</v>
      </c>
      <c r="AG34" s="28">
        <f>'Ruwe data roodbont'!AH14</f>
        <v>94</v>
      </c>
      <c r="AH34" s="28">
        <f>'Ruwe data roodbont'!AI14</f>
        <v>103</v>
      </c>
      <c r="AI34" s="28">
        <f>'Ruwe data roodbont'!AJ14</f>
        <v>105</v>
      </c>
      <c r="AJ34" s="28">
        <f>'Ruwe data roodbont'!AK14</f>
        <v>103</v>
      </c>
      <c r="AK34" s="28">
        <f>'Ruwe data roodbont'!AL14</f>
        <v>92</v>
      </c>
      <c r="AL34" s="28">
        <f>'Ruwe data roodbont'!AM14</f>
        <v>102</v>
      </c>
      <c r="AM34" s="28">
        <f>'Ruwe data roodbont'!AN14</f>
        <v>107</v>
      </c>
      <c r="AN34" s="28">
        <f>'Ruwe data roodbont'!AO14</f>
        <v>106</v>
      </c>
      <c r="AO34" s="28">
        <f>'Ruwe data roodbont'!AP14</f>
        <v>106</v>
      </c>
      <c r="AP34" s="28">
        <f>'Ruwe data roodbont'!AQ14</f>
        <v>102</v>
      </c>
      <c r="AQ34" s="28">
        <f>'Ruwe data roodbont'!AR14</f>
        <v>101</v>
      </c>
      <c r="AR34" s="28">
        <f>'Ruwe data roodbont'!AS14</f>
        <v>105</v>
      </c>
      <c r="AS34" s="28">
        <f>'Ruwe data roodbont'!AT14</f>
        <v>103</v>
      </c>
      <c r="AT34" s="28">
        <f>'Ruwe data roodbont'!AU14</f>
        <v>101</v>
      </c>
      <c r="AU34" s="179">
        <f>'Ruwe data roodbont'!AV14</f>
        <v>0</v>
      </c>
      <c r="AV34" s="90">
        <f>'Ruwe data roodbont'!AX14</f>
        <v>100</v>
      </c>
      <c r="AW34" s="28">
        <f>'Ruwe data roodbont'!AY14</f>
        <v>95</v>
      </c>
      <c r="AX34" s="28">
        <f>'Ruwe data roodbont'!AZ14</f>
        <v>105</v>
      </c>
      <c r="AY34" s="28">
        <f>'Ruwe data roodbont'!BA14</f>
        <v>93</v>
      </c>
      <c r="AZ34" s="28">
        <f>'Ruwe data roodbont'!BB14</f>
        <v>96</v>
      </c>
      <c r="BA34" s="28">
        <f>'Ruwe data roodbont'!BC14</f>
        <v>105</v>
      </c>
      <c r="BB34" s="28">
        <f>'Ruwe data roodbont'!BD14</f>
        <v>100</v>
      </c>
      <c r="BC34" s="28">
        <f>'Ruwe data roodbont'!BE14</f>
        <v>107</v>
      </c>
      <c r="BD34" s="89">
        <f>'Ruwe data roodbont'!BF14</f>
        <v>171</v>
      </c>
      <c r="BE34" s="23"/>
      <c r="BF34" s="153"/>
      <c r="BG34" s="153"/>
      <c r="BH34" s="153"/>
      <c r="BI34" s="153"/>
      <c r="BJ34" s="153"/>
      <c r="BK34" s="153"/>
      <c r="BL34" s="153"/>
      <c r="BM34" s="153"/>
      <c r="BN34" s="153"/>
      <c r="BO34" s="153"/>
      <c r="BP34" s="153"/>
      <c r="BQ34" s="153"/>
      <c r="BR34" s="153"/>
      <c r="BS34" s="153"/>
      <c r="BT34" s="153"/>
      <c r="BU34" s="153"/>
      <c r="BV34" s="153"/>
      <c r="BW34" s="153"/>
      <c r="BX34" s="153"/>
      <c r="BY34" s="153"/>
      <c r="BZ34" s="153"/>
      <c r="CA34" s="153"/>
      <c r="CB34" s="153"/>
      <c r="CC34" s="153"/>
      <c r="CD34" s="153"/>
      <c r="CE34" s="153"/>
      <c r="CF34" s="153"/>
      <c r="CG34" s="153"/>
      <c r="CH34" s="153"/>
      <c r="CI34" s="153"/>
      <c r="CJ34" s="153"/>
      <c r="CK34" s="153"/>
      <c r="CL34" s="153"/>
      <c r="CM34" s="153"/>
      <c r="CN34" s="153"/>
      <c r="CO34" s="153"/>
      <c r="CP34" s="153"/>
      <c r="CQ34" s="153"/>
      <c r="CR34" s="153"/>
      <c r="CS34" s="153"/>
      <c r="CT34" s="153"/>
      <c r="CU34" s="153"/>
      <c r="CV34" s="153"/>
      <c r="CW34" s="153"/>
      <c r="CX34" s="153"/>
      <c r="CY34" s="153"/>
      <c r="CZ34" s="153"/>
      <c r="DA34" s="153"/>
      <c r="DB34" s="153"/>
      <c r="DC34" s="153"/>
      <c r="DD34" s="153"/>
      <c r="DE34" s="153"/>
      <c r="DF34" s="153"/>
      <c r="DG34" s="153"/>
      <c r="DH34" s="153"/>
      <c r="DI34" s="153"/>
      <c r="DJ34" s="153"/>
      <c r="DK34" s="153"/>
      <c r="DL34" s="153"/>
      <c r="DM34" s="153"/>
    </row>
    <row r="35" spans="1:117" s="24" customFormat="1" ht="25.15" customHeight="1">
      <c r="B35" s="21" t="str">
        <f>'Ruwe data roodbont'!A15</f>
        <v>361214</v>
      </c>
      <c r="C35" s="91" t="str">
        <f>'Ruwe data roodbont'!E15</f>
        <v>ARYAN</v>
      </c>
      <c r="D35" s="92"/>
      <c r="E35" s="93" t="str">
        <f>'Ruwe data roodbont'!G15</f>
        <v xml:space="preserve">Prestige       </v>
      </c>
      <c r="F35" s="92" t="s">
        <v>54</v>
      </c>
      <c r="G35" s="94" t="str">
        <f>'Ruwe data roodbont'!H15</f>
        <v xml:space="preserve">Bestboss       </v>
      </c>
      <c r="H35" s="184" t="str">
        <f>'Ruwe data roodbont'!I15</f>
        <v>C</v>
      </c>
      <c r="I35" s="21">
        <f>'Ruwe data roodbont'!J15</f>
        <v>234</v>
      </c>
      <c r="J35" s="28" t="str">
        <f>'Ruwe data roodbont'!K15</f>
        <v>A1/A2</v>
      </c>
      <c r="K35" s="89" t="str">
        <f>'Ruwe data roodbont'!L15</f>
        <v>BB</v>
      </c>
      <c r="L35" s="24">
        <f>'Ruwe data roodbont'!M15</f>
        <v>16</v>
      </c>
      <c r="M35" s="89">
        <f>'Ruwe data roodbont'!N15</f>
        <v>0</v>
      </c>
      <c r="N35" s="28">
        <f>'Ruwe data roodbont'!O15</f>
        <v>80</v>
      </c>
      <c r="O35" s="105">
        <f>'Ruwe data roodbont'!P15</f>
        <v>448</v>
      </c>
      <c r="P35" s="128">
        <f>'Ruwe data roodbont'!Q15</f>
        <v>-0.24</v>
      </c>
      <c r="Q35" s="128">
        <f>'Ruwe data roodbont'!R15</f>
        <v>-0.05</v>
      </c>
      <c r="R35" s="130">
        <f>'Ruwe data roodbont'!S15</f>
        <v>-2</v>
      </c>
      <c r="S35" s="130">
        <f>'Ruwe data roodbont'!T15</f>
        <v>12</v>
      </c>
      <c r="T35" s="28">
        <f>'Ruwe data roodbont'!U15</f>
        <v>46</v>
      </c>
      <c r="U35" s="28">
        <f>'Ruwe data roodbont'!V15</f>
        <v>57</v>
      </c>
      <c r="V35" s="28">
        <f>'Ruwe data roodbont'!W15</f>
        <v>62</v>
      </c>
      <c r="W35" s="90">
        <f>'Ruwe data roodbont'!X15</f>
        <v>74</v>
      </c>
      <c r="X35" s="28">
        <f>'Ruwe data roodbont'!Y15</f>
        <v>106</v>
      </c>
      <c r="Y35" s="28">
        <f>'Ruwe data roodbont'!Z15</f>
        <v>108</v>
      </c>
      <c r="Z35" s="28">
        <f>'Ruwe data roodbont'!AA15</f>
        <v>101</v>
      </c>
      <c r="AA35" s="89">
        <f>'Ruwe data roodbont'!AB15</f>
        <v>107</v>
      </c>
      <c r="AB35" s="28">
        <f>'Ruwe data roodbont'!AC15</f>
        <v>107</v>
      </c>
      <c r="AC35" s="28">
        <f>'Ruwe data roodbont'!AD15</f>
        <v>107</v>
      </c>
      <c r="AD35" s="28">
        <f>'Ruwe data roodbont'!AE15</f>
        <v>108</v>
      </c>
      <c r="AE35" s="28">
        <f>'Ruwe data roodbont'!AF15</f>
        <v>109</v>
      </c>
      <c r="AF35" s="28">
        <f>'Ruwe data roodbont'!AG15</f>
        <v>102</v>
      </c>
      <c r="AG35" s="28">
        <f>'Ruwe data roodbont'!AH15</f>
        <v>98</v>
      </c>
      <c r="AH35" s="28">
        <f>'Ruwe data roodbont'!AI15</f>
        <v>106</v>
      </c>
      <c r="AI35" s="28">
        <f>'Ruwe data roodbont'!AJ15</f>
        <v>101</v>
      </c>
      <c r="AJ35" s="28">
        <f>'Ruwe data roodbont'!AK15</f>
        <v>96</v>
      </c>
      <c r="AK35" s="28">
        <f>'Ruwe data roodbont'!AL15</f>
        <v>107</v>
      </c>
      <c r="AL35" s="28">
        <f>'Ruwe data roodbont'!AM15</f>
        <v>104</v>
      </c>
      <c r="AM35" s="28">
        <f>'Ruwe data roodbont'!AN15</f>
        <v>101</v>
      </c>
      <c r="AN35" s="28">
        <f>'Ruwe data roodbont'!AO15</f>
        <v>107</v>
      </c>
      <c r="AO35" s="28">
        <f>'Ruwe data roodbont'!AP15</f>
        <v>98</v>
      </c>
      <c r="AP35" s="28">
        <f>'Ruwe data roodbont'!AQ15</f>
        <v>103</v>
      </c>
      <c r="AQ35" s="28">
        <f>'Ruwe data roodbont'!AR15</f>
        <v>108</v>
      </c>
      <c r="AR35" s="28">
        <f>'Ruwe data roodbont'!AS15</f>
        <v>105</v>
      </c>
      <c r="AS35" s="28">
        <f>'Ruwe data roodbont'!AT15</f>
        <v>99</v>
      </c>
      <c r="AT35" s="28">
        <f>'Ruwe data roodbont'!AU15</f>
        <v>95</v>
      </c>
      <c r="AU35" s="179">
        <f>'Ruwe data roodbont'!AV15</f>
        <v>0</v>
      </c>
      <c r="AV35" s="90">
        <f>'Ruwe data roodbont'!AX15</f>
        <v>92</v>
      </c>
      <c r="AW35" s="28">
        <f>'Ruwe data roodbont'!AY15</f>
        <v>95</v>
      </c>
      <c r="AX35" s="28">
        <f>'Ruwe data roodbont'!AZ15</f>
        <v>106</v>
      </c>
      <c r="AY35" s="28">
        <f>'Ruwe data roodbont'!BA15</f>
        <v>102</v>
      </c>
      <c r="AZ35" s="28">
        <f>'Ruwe data roodbont'!BB15</f>
        <v>100</v>
      </c>
      <c r="BA35" s="28">
        <f>'Ruwe data roodbont'!BC15</f>
        <v>105</v>
      </c>
      <c r="BB35" s="28">
        <f>'Ruwe data roodbont'!BD15</f>
        <v>104</v>
      </c>
      <c r="BC35" s="28">
        <f>'Ruwe data roodbont'!BE15</f>
        <v>97</v>
      </c>
      <c r="BD35" s="89">
        <f>'Ruwe data roodbont'!BF15</f>
        <v>396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</row>
    <row r="36" spans="1:117" s="24" customFormat="1" ht="25.15" customHeight="1">
      <c r="B36" s="21" t="str">
        <f>'Ruwe data roodbont'!A16</f>
        <v>361222</v>
      </c>
      <c r="C36" s="91" t="str">
        <f>'Ruwe data roodbont'!E16</f>
        <v>CENTRUM</v>
      </c>
      <c r="D36" s="92"/>
      <c r="E36" s="93" t="str">
        <f>'Ruwe data roodbont'!G16</f>
        <v xml:space="preserve">Crown-Red      </v>
      </c>
      <c r="F36" s="92" t="s">
        <v>54</v>
      </c>
      <c r="G36" s="94" t="str">
        <f>'Ruwe data roodbont'!H16</f>
        <v xml:space="preserve">Diamondback    </v>
      </c>
      <c r="H36" s="184" t="str">
        <f>'Ruwe data roodbont'!I16</f>
        <v>B</v>
      </c>
      <c r="I36" s="21">
        <f>'Ruwe data roodbont'!J16</f>
        <v>153264</v>
      </c>
      <c r="J36" s="28" t="str">
        <f>'Ruwe data roodbont'!K16</f>
        <v>A1/A1</v>
      </c>
      <c r="K36" s="89" t="str">
        <f>'Ruwe data roodbont'!L16</f>
        <v>AA</v>
      </c>
      <c r="L36" s="24">
        <f>'Ruwe data roodbont'!M16</f>
        <v>22</v>
      </c>
      <c r="M36" s="89">
        <f>'Ruwe data roodbont'!N16</f>
        <v>45</v>
      </c>
      <c r="N36" s="28">
        <f>'Ruwe data roodbont'!O16</f>
        <v>87</v>
      </c>
      <c r="O36" s="105">
        <f>'Ruwe data roodbont'!P16</f>
        <v>-101</v>
      </c>
      <c r="P36" s="128">
        <f>'Ruwe data roodbont'!Q16</f>
        <v>0.36</v>
      </c>
      <c r="Q36" s="128">
        <f>'Ruwe data roodbont'!R16</f>
        <v>7.0000000000000007E-2</v>
      </c>
      <c r="R36" s="130">
        <f>'Ruwe data roodbont'!S16</f>
        <v>27</v>
      </c>
      <c r="S36" s="130">
        <f>'Ruwe data roodbont'!T16</f>
        <v>2</v>
      </c>
      <c r="T36" s="28">
        <f>'Ruwe data roodbont'!U16</f>
        <v>90</v>
      </c>
      <c r="U36" s="28">
        <f>'Ruwe data roodbont'!V16</f>
        <v>100</v>
      </c>
      <c r="V36" s="28">
        <f>'Ruwe data roodbont'!W16</f>
        <v>31</v>
      </c>
      <c r="W36" s="90">
        <f>'Ruwe data roodbont'!X16</f>
        <v>87</v>
      </c>
      <c r="X36" s="28">
        <f>'Ruwe data roodbont'!Y16</f>
        <v>94</v>
      </c>
      <c r="Y36" s="28">
        <f>'Ruwe data roodbont'!Z16</f>
        <v>110</v>
      </c>
      <c r="Z36" s="28">
        <f>'Ruwe data roodbont'!AA16</f>
        <v>105</v>
      </c>
      <c r="AA36" s="89">
        <f>'Ruwe data roodbont'!AB16</f>
        <v>106</v>
      </c>
      <c r="AB36" s="28">
        <f>'Ruwe data roodbont'!AC16</f>
        <v>108</v>
      </c>
      <c r="AC36" s="28">
        <f>'Ruwe data roodbont'!AD16</f>
        <v>97</v>
      </c>
      <c r="AD36" s="28">
        <f>'Ruwe data roodbont'!AE16</f>
        <v>108</v>
      </c>
      <c r="AE36" s="28">
        <f>'Ruwe data roodbont'!AF16</f>
        <v>110</v>
      </c>
      <c r="AF36" s="28">
        <f>'Ruwe data roodbont'!AG16</f>
        <v>96</v>
      </c>
      <c r="AG36" s="28">
        <f>'Ruwe data roodbont'!AH16</f>
        <v>95</v>
      </c>
      <c r="AH36" s="28">
        <f>'Ruwe data roodbont'!AI16</f>
        <v>98</v>
      </c>
      <c r="AI36" s="28">
        <f>'Ruwe data roodbont'!AJ16</f>
        <v>107</v>
      </c>
      <c r="AJ36" s="28">
        <f>'Ruwe data roodbont'!AK16</f>
        <v>94</v>
      </c>
      <c r="AK36" s="28">
        <f>'Ruwe data roodbont'!AL16</f>
        <v>109</v>
      </c>
      <c r="AL36" s="28">
        <f>'Ruwe data roodbont'!AM16</f>
        <v>97</v>
      </c>
      <c r="AM36" s="28">
        <f>'Ruwe data roodbont'!AN16</f>
        <v>105</v>
      </c>
      <c r="AN36" s="28">
        <f>'Ruwe data roodbont'!AO16</f>
        <v>110</v>
      </c>
      <c r="AO36" s="28">
        <f>'Ruwe data roodbont'!AP16</f>
        <v>105</v>
      </c>
      <c r="AP36" s="28">
        <f>'Ruwe data roodbont'!AQ16</f>
        <v>104</v>
      </c>
      <c r="AQ36" s="28">
        <f>'Ruwe data roodbont'!AR16</f>
        <v>107</v>
      </c>
      <c r="AR36" s="28">
        <f>'Ruwe data roodbont'!AS16</f>
        <v>106</v>
      </c>
      <c r="AS36" s="28">
        <f>'Ruwe data roodbont'!AT16</f>
        <v>102</v>
      </c>
      <c r="AT36" s="28">
        <f>'Ruwe data roodbont'!AU16</f>
        <v>99</v>
      </c>
      <c r="AU36" s="179">
        <f>'Ruwe data roodbont'!AV16</f>
        <v>0</v>
      </c>
      <c r="AV36" s="90">
        <f>'Ruwe data roodbont'!AX16</f>
        <v>100</v>
      </c>
      <c r="AW36" s="28">
        <f>'Ruwe data roodbont'!AY16</f>
        <v>98</v>
      </c>
      <c r="AX36" s="28">
        <f>'Ruwe data roodbont'!AZ16</f>
        <v>101</v>
      </c>
      <c r="AY36" s="28">
        <f>'Ruwe data roodbont'!BA16</f>
        <v>101</v>
      </c>
      <c r="AZ36" s="28">
        <f>'Ruwe data roodbont'!BB16</f>
        <v>105</v>
      </c>
      <c r="BA36" s="28">
        <f>'Ruwe data roodbont'!BC16</f>
        <v>102</v>
      </c>
      <c r="BB36" s="28">
        <f>'Ruwe data roodbont'!BD16</f>
        <v>106</v>
      </c>
      <c r="BC36" s="28">
        <f>'Ruwe data roodbont'!BE16</f>
        <v>101</v>
      </c>
      <c r="BD36" s="89">
        <f>'Ruwe data roodbont'!BF16</f>
        <v>380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</row>
    <row r="37" spans="1:117" s="24" customFormat="1" ht="25.15" customHeight="1">
      <c r="B37" s="21" t="str">
        <f>'Ruwe data roodbont'!A17</f>
        <v>361171</v>
      </c>
      <c r="C37" s="91" t="str">
        <f>'Ruwe data roodbont'!E17</f>
        <v>DEX</v>
      </c>
      <c r="D37" s="92" t="s">
        <v>53</v>
      </c>
      <c r="E37" s="93" t="str">
        <f>'Ruwe data roodbont'!G17</f>
        <v xml:space="preserve">Malcolm Rf     </v>
      </c>
      <c r="F37" s="92" t="s">
        <v>54</v>
      </c>
      <c r="G37" s="94" t="str">
        <f>'Ruwe data roodbont'!H17</f>
        <v xml:space="preserve">Aikman         </v>
      </c>
      <c r="H37" s="184" t="str">
        <f>'Ruwe data roodbont'!I17</f>
        <v>B</v>
      </c>
      <c r="I37" s="21">
        <f>'Ruwe data roodbont'!J17</f>
        <v>516432</v>
      </c>
      <c r="J37" s="28" t="str">
        <f>'Ruwe data roodbont'!K17</f>
        <v>A1/A2</v>
      </c>
      <c r="K37" s="89" t="str">
        <f>'Ruwe data roodbont'!L17</f>
        <v>AB</v>
      </c>
      <c r="L37" s="24">
        <f>'Ruwe data roodbont'!M17</f>
        <v>20</v>
      </c>
      <c r="M37" s="89">
        <f>'Ruwe data roodbont'!N17</f>
        <v>45</v>
      </c>
      <c r="N37" s="28">
        <f>'Ruwe data roodbont'!O17</f>
        <v>96</v>
      </c>
      <c r="O37" s="105">
        <f>'Ruwe data roodbont'!P17</f>
        <v>1220</v>
      </c>
      <c r="P37" s="128">
        <f>'Ruwe data roodbont'!Q17</f>
        <v>-0.26</v>
      </c>
      <c r="Q37" s="128">
        <f>'Ruwe data roodbont'!R17</f>
        <v>-0.16</v>
      </c>
      <c r="R37" s="130">
        <f>'Ruwe data roodbont'!S17</f>
        <v>29</v>
      </c>
      <c r="S37" s="130">
        <f>'Ruwe data roodbont'!T17</f>
        <v>28</v>
      </c>
      <c r="T37" s="28">
        <f>'Ruwe data roodbont'!U17</f>
        <v>207</v>
      </c>
      <c r="U37" s="28">
        <f>'Ruwe data roodbont'!V17</f>
        <v>24</v>
      </c>
      <c r="V37" s="28">
        <f>'Ruwe data roodbont'!W17</f>
        <v>27</v>
      </c>
      <c r="W37" s="90">
        <f>'Ruwe data roodbont'!X17</f>
        <v>94</v>
      </c>
      <c r="X37" s="28">
        <f>'Ruwe data roodbont'!Y17</f>
        <v>102</v>
      </c>
      <c r="Y37" s="28">
        <f>'Ruwe data roodbont'!Z17</f>
        <v>94</v>
      </c>
      <c r="Z37" s="28">
        <f>'Ruwe data roodbont'!AA17</f>
        <v>102</v>
      </c>
      <c r="AA37" s="89">
        <f>'Ruwe data roodbont'!AB17</f>
        <v>98</v>
      </c>
      <c r="AB37" s="28">
        <f>'Ruwe data roodbont'!AC17</f>
        <v>97</v>
      </c>
      <c r="AC37" s="28">
        <f>'Ruwe data roodbont'!AD17</f>
        <v>97</v>
      </c>
      <c r="AD37" s="28">
        <f>'Ruwe data roodbont'!AE17</f>
        <v>97</v>
      </c>
      <c r="AE37" s="28">
        <f>'Ruwe data roodbont'!AF17</f>
        <v>102</v>
      </c>
      <c r="AF37" s="28">
        <f>'Ruwe data roodbont'!AG17</f>
        <v>94</v>
      </c>
      <c r="AG37" s="28">
        <f>'Ruwe data roodbont'!AH17</f>
        <v>103</v>
      </c>
      <c r="AH37" s="28">
        <f>'Ruwe data roodbont'!AI17</f>
        <v>99</v>
      </c>
      <c r="AI37" s="28">
        <f>'Ruwe data roodbont'!AJ17</f>
        <v>102</v>
      </c>
      <c r="AJ37" s="28">
        <f>'Ruwe data roodbont'!AK17</f>
        <v>105</v>
      </c>
      <c r="AK37" s="28">
        <f>'Ruwe data roodbont'!AL17</f>
        <v>94</v>
      </c>
      <c r="AL37" s="28">
        <f>'Ruwe data roodbont'!AM17</f>
        <v>100</v>
      </c>
      <c r="AM37" s="28">
        <f>'Ruwe data roodbont'!AN17</f>
        <v>104</v>
      </c>
      <c r="AN37" s="28">
        <f>'Ruwe data roodbont'!AO17</f>
        <v>94</v>
      </c>
      <c r="AO37" s="28">
        <f>'Ruwe data roodbont'!AP17</f>
        <v>104</v>
      </c>
      <c r="AP37" s="28">
        <f>'Ruwe data roodbont'!AQ17</f>
        <v>105</v>
      </c>
      <c r="AQ37" s="28">
        <f>'Ruwe data roodbont'!AR17</f>
        <v>91</v>
      </c>
      <c r="AR37" s="28">
        <f>'Ruwe data roodbont'!AS17</f>
        <v>100</v>
      </c>
      <c r="AS37" s="28">
        <f>'Ruwe data roodbont'!AT17</f>
        <v>100</v>
      </c>
      <c r="AT37" s="28">
        <f>'Ruwe data roodbont'!AU17</f>
        <v>105</v>
      </c>
      <c r="AU37" s="179">
        <f>'Ruwe data roodbont'!AV17</f>
        <v>0</v>
      </c>
      <c r="AV37" s="90">
        <f>'Ruwe data roodbont'!AX17</f>
        <v>104</v>
      </c>
      <c r="AW37" s="28">
        <f>'Ruwe data roodbont'!AY17</f>
        <v>93</v>
      </c>
      <c r="AX37" s="28">
        <f>'Ruwe data roodbont'!AZ17</f>
        <v>99</v>
      </c>
      <c r="AY37" s="28">
        <f>'Ruwe data roodbont'!BA17</f>
        <v>94</v>
      </c>
      <c r="AZ37" s="28">
        <f>'Ruwe data roodbont'!BB17</f>
        <v>102</v>
      </c>
      <c r="BA37" s="28">
        <f>'Ruwe data roodbont'!BC17</f>
        <v>97</v>
      </c>
      <c r="BB37" s="28">
        <f>'Ruwe data roodbont'!BD17</f>
        <v>100</v>
      </c>
      <c r="BC37" s="28">
        <f>'Ruwe data roodbont'!BE17</f>
        <v>99</v>
      </c>
      <c r="BD37" s="89">
        <f>'Ruwe data roodbont'!BF17</f>
        <v>-88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</row>
    <row r="38" spans="1:117" s="24" customFormat="1" ht="25.15" customHeight="1">
      <c r="B38" s="21" t="str">
        <f>'Ruwe data roodbont'!A18</f>
        <v>361231</v>
      </c>
      <c r="C38" s="91" t="str">
        <f>'Ruwe data roodbont'!E18</f>
        <v>PONTOS RED</v>
      </c>
      <c r="D38" s="92"/>
      <c r="E38" s="93" t="str">
        <f>'Ruwe data roodbont'!G18</f>
        <v xml:space="preserve">Powernap       </v>
      </c>
      <c r="F38" s="92" t="s">
        <v>54</v>
      </c>
      <c r="G38" s="94" t="str">
        <f>'Ruwe data roodbont'!H18</f>
        <v xml:space="preserve">Brekan         </v>
      </c>
      <c r="H38" s="184" t="str">
        <f>'Ruwe data roodbont'!I18</f>
        <v>D</v>
      </c>
      <c r="I38" s="21">
        <f>'Ruwe data roodbont'!J18</f>
        <v>345</v>
      </c>
      <c r="J38" s="28" t="str">
        <f>'Ruwe data roodbont'!K18</f>
        <v>A1/A1</v>
      </c>
      <c r="K38" s="89" t="str">
        <f>'Ruwe data roodbont'!L18</f>
        <v>AB</v>
      </c>
      <c r="L38" s="24">
        <f>'Ruwe data roodbont'!M18</f>
        <v>18</v>
      </c>
      <c r="M38" s="89">
        <f>'Ruwe data roodbont'!N18</f>
        <v>0</v>
      </c>
      <c r="N38" s="28">
        <f>'Ruwe data roodbont'!O18</f>
        <v>82</v>
      </c>
      <c r="O38" s="105">
        <f>'Ruwe data roodbont'!P18</f>
        <v>-555</v>
      </c>
      <c r="P38" s="128">
        <f>'Ruwe data roodbont'!Q18</f>
        <v>0.28999999999999998</v>
      </c>
      <c r="Q38" s="128">
        <f>'Ruwe data roodbont'!R18</f>
        <v>0.23</v>
      </c>
      <c r="R38" s="130">
        <f>'Ruwe data roodbont'!S18</f>
        <v>-1</v>
      </c>
      <c r="S38" s="130">
        <f>'Ruwe data roodbont'!T18</f>
        <v>-1</v>
      </c>
      <c r="T38" s="28">
        <f>'Ruwe data roodbont'!U18</f>
        <v>-7</v>
      </c>
      <c r="U38" s="28">
        <f>'Ruwe data roodbont'!V18</f>
        <v>-4</v>
      </c>
      <c r="V38" s="28">
        <f>'Ruwe data roodbont'!W18</f>
        <v>19</v>
      </c>
      <c r="W38" s="90">
        <f>'Ruwe data roodbont'!X18</f>
        <v>80</v>
      </c>
      <c r="X38" s="28">
        <f>'Ruwe data roodbont'!Y18</f>
        <v>103</v>
      </c>
      <c r="Y38" s="28">
        <f>'Ruwe data roodbont'!Z18</f>
        <v>104</v>
      </c>
      <c r="Z38" s="28">
        <f>'Ruwe data roodbont'!AA18</f>
        <v>107</v>
      </c>
      <c r="AA38" s="89">
        <f>'Ruwe data roodbont'!AB18</f>
        <v>107</v>
      </c>
      <c r="AB38" s="28">
        <f>'Ruwe data roodbont'!AC18</f>
        <v>104</v>
      </c>
      <c r="AC38" s="28">
        <f>'Ruwe data roodbont'!AD18</f>
        <v>109</v>
      </c>
      <c r="AD38" s="28">
        <f>'Ruwe data roodbont'!AE18</f>
        <v>109</v>
      </c>
      <c r="AE38" s="28">
        <f>'Ruwe data roodbont'!AF18</f>
        <v>108</v>
      </c>
      <c r="AF38" s="28">
        <f>'Ruwe data roodbont'!AG18</f>
        <v>102</v>
      </c>
      <c r="AG38" s="28">
        <f>'Ruwe data roodbont'!AH18</f>
        <v>95</v>
      </c>
      <c r="AH38" s="28">
        <f>'Ruwe data roodbont'!AI18</f>
        <v>107</v>
      </c>
      <c r="AI38" s="28">
        <f>'Ruwe data roodbont'!AJ18</f>
        <v>107</v>
      </c>
      <c r="AJ38" s="28">
        <f>'Ruwe data roodbont'!AK18</f>
        <v>107</v>
      </c>
      <c r="AK38" s="28">
        <f>'Ruwe data roodbont'!AL18</f>
        <v>100</v>
      </c>
      <c r="AL38" s="28">
        <f>'Ruwe data roodbont'!AM18</f>
        <v>109</v>
      </c>
      <c r="AM38" s="28">
        <f>'Ruwe data roodbont'!AN18</f>
        <v>108</v>
      </c>
      <c r="AN38" s="28">
        <f>'Ruwe data roodbont'!AO18</f>
        <v>105</v>
      </c>
      <c r="AO38" s="28">
        <f>'Ruwe data roodbont'!AP18</f>
        <v>108</v>
      </c>
      <c r="AP38" s="28">
        <f>'Ruwe data roodbont'!AQ18</f>
        <v>100</v>
      </c>
      <c r="AQ38" s="28">
        <f>'Ruwe data roodbont'!AR18</f>
        <v>102</v>
      </c>
      <c r="AR38" s="28">
        <f>'Ruwe data roodbont'!AS18</f>
        <v>101</v>
      </c>
      <c r="AS38" s="28">
        <f>'Ruwe data roodbont'!AT18</f>
        <v>107</v>
      </c>
      <c r="AT38" s="28">
        <f>'Ruwe data roodbont'!AU18</f>
        <v>106</v>
      </c>
      <c r="AU38" s="179">
        <f>'Ruwe data roodbont'!AV18</f>
        <v>0</v>
      </c>
      <c r="AV38" s="90">
        <f>'Ruwe data roodbont'!AX18</f>
        <v>98</v>
      </c>
      <c r="AW38" s="28">
        <f>'Ruwe data roodbont'!AY18</f>
        <v>104</v>
      </c>
      <c r="AX38" s="28">
        <f>'Ruwe data roodbont'!AZ18</f>
        <v>98</v>
      </c>
      <c r="AY38" s="28">
        <f>'Ruwe data roodbont'!BA18</f>
        <v>104</v>
      </c>
      <c r="AZ38" s="28">
        <f>'Ruwe data roodbont'!BB18</f>
        <v>102</v>
      </c>
      <c r="BA38" s="28">
        <f>'Ruwe data roodbont'!BC18</f>
        <v>104</v>
      </c>
      <c r="BB38" s="28">
        <f>'Ruwe data roodbont'!BD18</f>
        <v>98</v>
      </c>
      <c r="BC38" s="28">
        <f>'Ruwe data roodbont'!BE18</f>
        <v>100</v>
      </c>
      <c r="BD38" s="89">
        <f>'Ruwe data roodbont'!BF18</f>
        <v>-184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" s="24" customFormat="1" ht="25.15" customHeight="1">
      <c r="B39" s="21" t="str">
        <f>'Ruwe data roodbont'!A19</f>
        <v>361145</v>
      </c>
      <c r="C39" s="91" t="str">
        <f>'Ruwe data roodbont'!E19</f>
        <v>REDSTAR</v>
      </c>
      <c r="D39" s="92"/>
      <c r="E39" s="93" t="str">
        <f>'Ruwe data roodbont'!G19</f>
        <v xml:space="preserve">Colorado       </v>
      </c>
      <c r="F39" s="92" t="s">
        <v>54</v>
      </c>
      <c r="G39" s="94" t="str">
        <f>'Ruwe data roodbont'!H19</f>
        <v xml:space="preserve">Malki          </v>
      </c>
      <c r="H39" s="184" t="str">
        <f>'Ruwe data roodbont'!I19</f>
        <v>B</v>
      </c>
      <c r="I39" s="21">
        <f>'Ruwe data roodbont'!J19</f>
        <v>543162</v>
      </c>
      <c r="J39" s="28" t="str">
        <f>'Ruwe data roodbont'!K19</f>
        <v>A1/A2</v>
      </c>
      <c r="K39" s="89" t="str">
        <f>'Ruwe data roodbont'!L19</f>
        <v>BB</v>
      </c>
      <c r="L39" s="24">
        <f>'Ruwe data roodbont'!M19</f>
        <v>18</v>
      </c>
      <c r="M39" s="89">
        <f>'Ruwe data roodbont'!N19</f>
        <v>0</v>
      </c>
      <c r="N39" s="28">
        <f>'Ruwe data roodbont'!O19</f>
        <v>98</v>
      </c>
      <c r="O39" s="105">
        <f>'Ruwe data roodbont'!P19</f>
        <v>595</v>
      </c>
      <c r="P39" s="128">
        <f>'Ruwe data roodbont'!Q19</f>
        <v>-0.44</v>
      </c>
      <c r="Q39" s="128">
        <f>'Ruwe data roodbont'!R19</f>
        <v>-0.09</v>
      </c>
      <c r="R39" s="130">
        <f>'Ruwe data roodbont'!S19</f>
        <v>-15</v>
      </c>
      <c r="S39" s="130">
        <f>'Ruwe data roodbont'!T19</f>
        <v>13</v>
      </c>
      <c r="T39" s="28">
        <f>'Ruwe data roodbont'!U19</f>
        <v>11</v>
      </c>
      <c r="U39" s="28">
        <f>'Ruwe data roodbont'!V19</f>
        <v>-96</v>
      </c>
      <c r="V39" s="28">
        <f>'Ruwe data roodbont'!W19</f>
        <v>-40</v>
      </c>
      <c r="W39" s="90">
        <f>'Ruwe data roodbont'!X19</f>
        <v>96</v>
      </c>
      <c r="X39" s="28">
        <f>'Ruwe data roodbont'!Y19</f>
        <v>103</v>
      </c>
      <c r="Y39" s="28">
        <f>'Ruwe data roodbont'!Z19</f>
        <v>109</v>
      </c>
      <c r="Z39" s="28">
        <f>'Ruwe data roodbont'!AA19</f>
        <v>101</v>
      </c>
      <c r="AA39" s="89">
        <f>'Ruwe data roodbont'!AB19</f>
        <v>107</v>
      </c>
      <c r="AB39" s="28">
        <f>'Ruwe data roodbont'!AC19</f>
        <v>104</v>
      </c>
      <c r="AC39" s="28">
        <f>'Ruwe data roodbont'!AD19</f>
        <v>111</v>
      </c>
      <c r="AD39" s="28">
        <f>'Ruwe data roodbont'!AE19</f>
        <v>107</v>
      </c>
      <c r="AE39" s="28">
        <f>'Ruwe data roodbont'!AF19</f>
        <v>105</v>
      </c>
      <c r="AF39" s="28">
        <f>'Ruwe data roodbont'!AG19</f>
        <v>105</v>
      </c>
      <c r="AG39" s="28">
        <f>'Ruwe data roodbont'!AH19</f>
        <v>95</v>
      </c>
      <c r="AH39" s="28">
        <f>'Ruwe data roodbont'!AI19</f>
        <v>107</v>
      </c>
      <c r="AI39" s="28">
        <f>'Ruwe data roodbont'!AJ19</f>
        <v>100</v>
      </c>
      <c r="AJ39" s="28">
        <f>'Ruwe data roodbont'!AK19</f>
        <v>101</v>
      </c>
      <c r="AK39" s="28">
        <f>'Ruwe data roodbont'!AL19</f>
        <v>101</v>
      </c>
      <c r="AL39" s="28">
        <f>'Ruwe data roodbont'!AM19</f>
        <v>109</v>
      </c>
      <c r="AM39" s="28">
        <f>'Ruwe data roodbont'!AN19</f>
        <v>101</v>
      </c>
      <c r="AN39" s="28">
        <f>'Ruwe data roodbont'!AO19</f>
        <v>111</v>
      </c>
      <c r="AO39" s="28">
        <f>'Ruwe data roodbont'!AP19</f>
        <v>111</v>
      </c>
      <c r="AP39" s="28">
        <f>'Ruwe data roodbont'!AQ19</f>
        <v>100</v>
      </c>
      <c r="AQ39" s="28">
        <f>'Ruwe data roodbont'!AR19</f>
        <v>104</v>
      </c>
      <c r="AR39" s="28">
        <f>'Ruwe data roodbont'!AS19</f>
        <v>105</v>
      </c>
      <c r="AS39" s="28">
        <f>'Ruwe data roodbont'!AT19</f>
        <v>103</v>
      </c>
      <c r="AT39" s="28">
        <f>'Ruwe data roodbont'!AU19</f>
        <v>105</v>
      </c>
      <c r="AU39" s="179">
        <f>'Ruwe data roodbont'!AV19</f>
        <v>0</v>
      </c>
      <c r="AV39" s="90">
        <f>'Ruwe data roodbont'!AX19</f>
        <v>101</v>
      </c>
      <c r="AW39" s="28">
        <f>'Ruwe data roodbont'!AY19</f>
        <v>100</v>
      </c>
      <c r="AX39" s="28">
        <f>'Ruwe data roodbont'!AZ19</f>
        <v>96</v>
      </c>
      <c r="AY39" s="28">
        <f>'Ruwe data roodbont'!BA19</f>
        <v>92</v>
      </c>
      <c r="AZ39" s="28">
        <f>'Ruwe data roodbont'!BB19</f>
        <v>104</v>
      </c>
      <c r="BA39" s="28">
        <f>'Ruwe data roodbont'!BC19</f>
        <v>102</v>
      </c>
      <c r="BB39" s="28">
        <f>'Ruwe data roodbont'!BD19</f>
        <v>94</v>
      </c>
      <c r="BC39" s="28">
        <f>'Ruwe data roodbont'!BE19</f>
        <v>97</v>
      </c>
      <c r="BD39" s="89">
        <f>'Ruwe data roodbont'!BF19</f>
        <v>-226</v>
      </c>
      <c r="BE39" s="23" t="s">
        <v>55</v>
      </c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</row>
    <row r="40" spans="1:117" ht="25.35" customHeight="1">
      <c r="A40" s="24"/>
      <c r="B40" s="21">
        <f>'Ruwe data roodbont'!A20</f>
        <v>361242</v>
      </c>
      <c r="C40" s="91" t="str">
        <f>'Ruwe data roodbont'!E20</f>
        <v>ABRAXAS PP</v>
      </c>
      <c r="D40" s="92"/>
      <c r="E40" s="93" t="str">
        <f>'Ruwe data roodbont'!G20</f>
        <v>Abundant P</v>
      </c>
      <c r="F40" s="92" t="s">
        <v>54</v>
      </c>
      <c r="G40" s="94" t="str">
        <f>'Ruwe data roodbont'!H20</f>
        <v xml:space="preserve">Born P </v>
      </c>
      <c r="H40" s="184" t="str">
        <f>'Ruwe data roodbont'!I20</f>
        <v>D</v>
      </c>
      <c r="I40" s="21">
        <f>'Ruwe data roodbont'!J20</f>
        <v>513426</v>
      </c>
      <c r="J40" s="28" t="str">
        <f>'Ruwe data roodbont'!K20</f>
        <v>A1/A2</v>
      </c>
      <c r="K40" s="89" t="str">
        <f>'Ruwe data roodbont'!L20</f>
        <v>AB</v>
      </c>
      <c r="L40" s="24">
        <f>'Ruwe data roodbont'!M20</f>
        <v>20</v>
      </c>
      <c r="M40" s="89">
        <f>'Ruwe data roodbont'!N20</f>
        <v>40</v>
      </c>
      <c r="N40" s="28"/>
      <c r="O40" s="105"/>
      <c r="P40" s="128"/>
      <c r="Q40" s="128"/>
      <c r="R40" s="130"/>
      <c r="S40" s="130"/>
      <c r="T40" s="28"/>
      <c r="U40" s="28"/>
      <c r="V40" s="28"/>
      <c r="W40" s="90">
        <f>'Ruwe data roodbont'!X20</f>
        <v>89</v>
      </c>
      <c r="X40" s="28">
        <f>'Ruwe data roodbont'!Y20</f>
        <v>103</v>
      </c>
      <c r="Y40" s="28">
        <f>'Ruwe data roodbont'!Z20</f>
        <v>110</v>
      </c>
      <c r="Z40" s="28">
        <f>'Ruwe data roodbont'!AA20</f>
        <v>110</v>
      </c>
      <c r="AA40" s="89">
        <f>'Ruwe data roodbont'!AB20</f>
        <v>112</v>
      </c>
      <c r="AB40" s="28">
        <f>'Ruwe data roodbont'!AC20</f>
        <v>106</v>
      </c>
      <c r="AC40" s="28">
        <f>'Ruwe data roodbont'!AD20</f>
        <v>108</v>
      </c>
      <c r="AD40" s="28">
        <f>'Ruwe data roodbont'!AE20</f>
        <v>113</v>
      </c>
      <c r="AE40" s="28">
        <f>'Ruwe data roodbont'!AF20</f>
        <v>109</v>
      </c>
      <c r="AF40" s="28">
        <f>'Ruwe data roodbont'!AG20</f>
        <v>98</v>
      </c>
      <c r="AG40" s="28">
        <f>'Ruwe data roodbont'!AH20</f>
        <v>97</v>
      </c>
      <c r="AH40" s="28">
        <f>'Ruwe data roodbont'!AI20</f>
        <v>109</v>
      </c>
      <c r="AI40" s="28">
        <f>'Ruwe data roodbont'!AJ20</f>
        <v>111</v>
      </c>
      <c r="AJ40" s="28">
        <f>'Ruwe data roodbont'!AK20</f>
        <v>97</v>
      </c>
      <c r="AK40" s="28">
        <f>'Ruwe data roodbont'!AL20</f>
        <v>101</v>
      </c>
      <c r="AL40" s="28">
        <f>'Ruwe data roodbont'!AM20</f>
        <v>114</v>
      </c>
      <c r="AM40" s="28">
        <f>'Ruwe data roodbont'!AN20</f>
        <v>111</v>
      </c>
      <c r="AN40" s="28">
        <f>'Ruwe data roodbont'!AO20</f>
        <v>109</v>
      </c>
      <c r="AO40" s="28">
        <f>'Ruwe data roodbont'!AP20</f>
        <v>106</v>
      </c>
      <c r="AP40" s="28">
        <f>'Ruwe data roodbont'!AQ20</f>
        <v>96</v>
      </c>
      <c r="AQ40" s="28">
        <f>'Ruwe data roodbont'!AR20</f>
        <v>110</v>
      </c>
      <c r="AR40" s="28">
        <f>'Ruwe data roodbont'!AS20</f>
        <v>106</v>
      </c>
      <c r="AS40" s="28">
        <f>'Ruwe data roodbont'!AT20</f>
        <v>106</v>
      </c>
      <c r="AT40" s="28">
        <f>'Ruwe data roodbont'!AU20</f>
        <v>103</v>
      </c>
      <c r="AU40" s="179">
        <f>'Ruwe data roodbont'!AV20</f>
        <v>0</v>
      </c>
      <c r="AV40" s="90">
        <f>'Ruwe data roodbont'!AX20</f>
        <v>92</v>
      </c>
      <c r="AW40" s="28">
        <f>'Ruwe data roodbont'!AY20</f>
        <v>104</v>
      </c>
      <c r="AX40" s="28">
        <f>'Ruwe data roodbont'!AZ20</f>
        <v>104</v>
      </c>
      <c r="AY40" s="28">
        <f>'Ruwe data roodbont'!BA20</f>
        <v>96</v>
      </c>
      <c r="AZ40" s="28">
        <f>'Ruwe data roodbont'!BB20</f>
        <v>104</v>
      </c>
      <c r="BA40" s="28">
        <f>'Ruwe data roodbont'!BC20</f>
        <v>0</v>
      </c>
      <c r="BB40" s="28">
        <f>'Ruwe data roodbont'!BD20</f>
        <v>0</v>
      </c>
      <c r="BC40" s="28">
        <f>'Ruwe data roodbont'!BE20</f>
        <v>0</v>
      </c>
      <c r="BD40" s="89">
        <f>'Ruwe data roodbont'!BF20</f>
        <v>0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</row>
    <row r="41" spans="1:117">
      <c r="B41" s="25"/>
      <c r="C41" s="22"/>
      <c r="D41" s="22"/>
      <c r="E41" s="77"/>
      <c r="F41" s="22"/>
      <c r="G41" s="78"/>
      <c r="H41" s="183"/>
      <c r="I41" s="25"/>
      <c r="K41" s="89"/>
      <c r="L41" s="24"/>
      <c r="M41" s="89"/>
      <c r="N41" s="28"/>
      <c r="O41" s="105"/>
      <c r="P41" s="128"/>
      <c r="Q41" s="128"/>
      <c r="R41" s="130"/>
      <c r="S41" s="130"/>
      <c r="T41" s="28"/>
      <c r="U41" s="28"/>
      <c r="V41" s="28"/>
      <c r="W41" s="90"/>
      <c r="X41" s="28"/>
      <c r="Y41" s="28"/>
      <c r="Z41" s="28"/>
      <c r="AA41" s="89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90"/>
      <c r="AW41" s="28"/>
      <c r="AX41" s="28"/>
      <c r="AY41" s="28"/>
      <c r="AZ41" s="28"/>
      <c r="BA41" s="28"/>
      <c r="BB41" s="28"/>
      <c r="BC41" s="28"/>
      <c r="BD41" s="89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</row>
    <row r="42" spans="1:117">
      <c r="B42" s="25"/>
      <c r="J42" s="28"/>
      <c r="K42" s="89"/>
      <c r="L42" s="24"/>
      <c r="M42" s="89"/>
      <c r="N42" s="28"/>
      <c r="O42" s="105"/>
      <c r="P42" s="128"/>
      <c r="Q42" s="128"/>
      <c r="R42" s="130"/>
      <c r="S42" s="130"/>
      <c r="T42" s="28"/>
      <c r="U42" s="28"/>
      <c r="V42" s="28"/>
      <c r="W42" s="90"/>
      <c r="X42" s="28"/>
      <c r="Y42" s="28"/>
      <c r="Z42" s="28"/>
      <c r="AA42" s="89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90"/>
      <c r="AW42" s="28"/>
      <c r="AX42" s="28"/>
      <c r="AY42" s="28"/>
      <c r="AZ42" s="28"/>
      <c r="BA42" s="28"/>
      <c r="BB42" s="28"/>
      <c r="BC42" s="28"/>
      <c r="BD42" s="89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</row>
    <row r="43" spans="1:117">
      <c r="B43" s="25"/>
      <c r="C43" s="22"/>
      <c r="D43" s="22"/>
      <c r="E43" s="77"/>
      <c r="F43" s="22"/>
      <c r="G43" s="78"/>
      <c r="H43" s="183"/>
      <c r="I43" s="25"/>
      <c r="J43" s="28"/>
      <c r="K43" s="89"/>
      <c r="L43" s="24"/>
      <c r="M43" s="89"/>
      <c r="N43" s="28"/>
      <c r="O43" s="105"/>
      <c r="P43" s="128"/>
      <c r="Q43" s="128"/>
      <c r="R43" s="130"/>
      <c r="S43" s="130"/>
      <c r="T43" s="28"/>
      <c r="U43" s="28"/>
      <c r="V43" s="28"/>
      <c r="W43" s="90"/>
      <c r="X43" s="28"/>
      <c r="Y43" s="28"/>
      <c r="Z43" s="28"/>
      <c r="AA43" s="89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90"/>
      <c r="AW43" s="28"/>
      <c r="AX43" s="28"/>
      <c r="AY43" s="28"/>
      <c r="AZ43" s="28"/>
      <c r="BA43" s="28"/>
      <c r="BB43" s="28"/>
      <c r="BC43" s="28"/>
      <c r="BD43" s="89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</row>
    <row r="44" spans="1:117">
      <c r="B44" s="25"/>
      <c r="C44" s="22"/>
      <c r="D44" s="22"/>
      <c r="E44" s="77"/>
      <c r="F44" s="22"/>
      <c r="G44" s="78"/>
      <c r="H44" s="183"/>
      <c r="I44" s="25"/>
      <c r="J44" s="28"/>
      <c r="K44" s="89"/>
      <c r="L44" s="24"/>
      <c r="M44" s="89"/>
      <c r="N44" s="28"/>
      <c r="O44" s="105"/>
      <c r="P44" s="128"/>
      <c r="Q44" s="128"/>
      <c r="R44" s="130"/>
      <c r="S44" s="130"/>
      <c r="T44" s="28"/>
      <c r="U44" s="28"/>
      <c r="V44" s="28"/>
      <c r="W44" s="90"/>
      <c r="X44" s="28"/>
      <c r="Y44" s="28"/>
      <c r="Z44" s="28"/>
      <c r="AA44" s="89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90"/>
      <c r="AW44" s="28"/>
      <c r="AX44" s="28"/>
      <c r="AY44" s="28"/>
      <c r="AZ44" s="28"/>
      <c r="BA44" s="28"/>
      <c r="BB44" s="28"/>
      <c r="BC44" s="28"/>
      <c r="BD44" s="89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</row>
    <row r="45" spans="1:117">
      <c r="B45" s="25"/>
      <c r="C45" s="22"/>
      <c r="D45" s="22"/>
      <c r="E45" s="77"/>
      <c r="F45" s="22"/>
      <c r="G45" s="78"/>
      <c r="H45" s="183"/>
      <c r="I45" s="25"/>
      <c r="J45" s="28"/>
      <c r="K45" s="89"/>
      <c r="L45" s="24"/>
      <c r="M45" s="89"/>
      <c r="N45" s="28"/>
      <c r="O45" s="105"/>
      <c r="P45" s="128"/>
      <c r="Q45" s="128"/>
      <c r="R45" s="130"/>
      <c r="S45" s="130"/>
      <c r="T45" s="28"/>
      <c r="U45" s="28"/>
      <c r="V45" s="28"/>
      <c r="W45" s="90"/>
      <c r="X45" s="28"/>
      <c r="Y45" s="28"/>
      <c r="Z45" s="28"/>
      <c r="AA45" s="89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90"/>
      <c r="AW45" s="28"/>
      <c r="AX45" s="28"/>
      <c r="AY45" s="28"/>
      <c r="AZ45" s="28"/>
      <c r="BA45" s="28"/>
      <c r="BB45" s="28"/>
      <c r="BC45" s="28"/>
      <c r="BD45" s="89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</row>
    <row r="46" spans="1:117">
      <c r="B46" s="25"/>
      <c r="C46" s="20"/>
      <c r="D46" s="20"/>
      <c r="E46" s="80"/>
      <c r="F46" s="20"/>
      <c r="G46" s="81"/>
      <c r="J46" s="28"/>
      <c r="K46" s="89"/>
      <c r="L46" s="24"/>
      <c r="M46" s="89"/>
      <c r="N46" s="28"/>
      <c r="O46" s="105"/>
      <c r="P46" s="128"/>
      <c r="Q46" s="128"/>
      <c r="R46" s="130"/>
      <c r="S46" s="130"/>
      <c r="T46" s="28"/>
      <c r="U46" s="28"/>
      <c r="V46" s="28"/>
      <c r="W46" s="90"/>
      <c r="X46" s="28"/>
      <c r="Y46" s="28"/>
      <c r="Z46" s="28"/>
      <c r="AA46" s="89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90"/>
      <c r="AW46" s="28"/>
      <c r="AX46" s="28"/>
      <c r="AY46" s="28"/>
      <c r="AZ46" s="28"/>
      <c r="BA46" s="28"/>
      <c r="BB46" s="28"/>
      <c r="BC46" s="28"/>
      <c r="BD46" s="89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</row>
    <row r="47" spans="1:117">
      <c r="B47" s="25"/>
      <c r="C47" s="22"/>
      <c r="D47" s="22"/>
      <c r="E47" s="77"/>
      <c r="F47" s="22"/>
      <c r="G47" s="78"/>
      <c r="H47" s="183"/>
      <c r="I47" s="25"/>
      <c r="J47" s="28"/>
      <c r="K47" s="89"/>
      <c r="L47" s="24"/>
      <c r="M47" s="89"/>
      <c r="N47" s="28"/>
      <c r="O47" s="105"/>
      <c r="P47" s="128"/>
      <c r="Q47" s="128"/>
      <c r="R47" s="130"/>
      <c r="S47" s="130"/>
      <c r="T47" s="28"/>
      <c r="U47" s="28"/>
      <c r="V47" s="28"/>
      <c r="W47" s="90"/>
      <c r="X47" s="28"/>
      <c r="Y47" s="28"/>
      <c r="Z47" s="28"/>
      <c r="AA47" s="89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90"/>
      <c r="AW47" s="28"/>
      <c r="AX47" s="28"/>
      <c r="AY47" s="28"/>
      <c r="AZ47" s="28"/>
      <c r="BA47" s="28"/>
      <c r="BB47" s="28"/>
      <c r="BC47" s="28"/>
      <c r="BD47" s="89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</row>
    <row r="48" spans="1:117">
      <c r="B48" s="25"/>
      <c r="C48" s="20"/>
      <c r="D48" s="20"/>
      <c r="E48" s="80"/>
      <c r="F48" s="20"/>
      <c r="G48" s="81"/>
      <c r="J48" s="28"/>
      <c r="K48" s="89"/>
      <c r="L48" s="24"/>
      <c r="M48" s="89"/>
      <c r="N48" s="28"/>
      <c r="O48" s="105"/>
      <c r="P48" s="128"/>
      <c r="Q48" s="128"/>
      <c r="R48" s="130"/>
      <c r="S48" s="130"/>
      <c r="T48" s="28"/>
      <c r="U48" s="28"/>
      <c r="V48" s="28"/>
      <c r="W48" s="90"/>
      <c r="X48" s="28"/>
      <c r="Y48" s="28"/>
      <c r="Z48" s="28"/>
      <c r="AA48" s="89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90"/>
      <c r="AW48" s="28"/>
      <c r="AX48" s="28"/>
      <c r="AY48" s="28"/>
      <c r="AZ48" s="28"/>
      <c r="BA48" s="28"/>
      <c r="BB48" s="28"/>
      <c r="BC48" s="28"/>
      <c r="BD48" s="89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</row>
    <row r="49" spans="2:117">
      <c r="B49" s="25"/>
      <c r="C49" s="22"/>
      <c r="D49" s="22"/>
      <c r="E49" s="77"/>
      <c r="F49" s="22"/>
      <c r="G49" s="78"/>
      <c r="H49" s="183"/>
      <c r="I49" s="25"/>
      <c r="J49" s="28"/>
      <c r="K49" s="89"/>
      <c r="L49" s="24"/>
      <c r="M49" s="89"/>
      <c r="N49" s="28"/>
      <c r="O49" s="105"/>
      <c r="P49" s="128"/>
      <c r="Q49" s="128"/>
      <c r="R49" s="130"/>
      <c r="S49" s="130"/>
      <c r="T49" s="28"/>
      <c r="U49" s="28"/>
      <c r="V49" s="28"/>
      <c r="W49" s="90"/>
      <c r="X49" s="28"/>
      <c r="Y49" s="28"/>
      <c r="Z49" s="28"/>
      <c r="AA49" s="89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90"/>
      <c r="AW49" s="28"/>
      <c r="AX49" s="28"/>
      <c r="AY49" s="28"/>
      <c r="AZ49" s="28"/>
      <c r="BA49" s="28"/>
      <c r="BB49" s="28"/>
      <c r="BC49" s="28"/>
      <c r="BD49" s="89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</row>
    <row r="50" spans="2:117">
      <c r="B50" s="25"/>
      <c r="C50" s="20"/>
      <c r="D50" s="20"/>
      <c r="E50" s="80"/>
      <c r="F50" s="20"/>
      <c r="G50" s="81"/>
      <c r="J50" s="28"/>
      <c r="K50" s="89"/>
      <c r="L50" s="24"/>
      <c r="M50" s="89"/>
      <c r="N50" s="28"/>
      <c r="O50" s="105"/>
      <c r="P50" s="128"/>
      <c r="Q50" s="128"/>
      <c r="R50" s="130"/>
      <c r="S50" s="130"/>
      <c r="T50" s="28"/>
      <c r="U50" s="28"/>
      <c r="V50" s="28"/>
      <c r="W50" s="90"/>
      <c r="X50" s="28"/>
      <c r="Y50" s="28"/>
      <c r="Z50" s="28"/>
      <c r="AA50" s="89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90"/>
      <c r="AW50" s="28"/>
      <c r="AX50" s="28"/>
      <c r="AY50" s="28"/>
      <c r="AZ50" s="28"/>
      <c r="BA50" s="28"/>
      <c r="BB50" s="28"/>
      <c r="BC50" s="28"/>
      <c r="BD50" s="89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</row>
    <row r="51" spans="2:117">
      <c r="B51" s="25"/>
      <c r="C51" s="22"/>
      <c r="D51" s="22"/>
      <c r="E51" s="77"/>
      <c r="F51" s="22"/>
      <c r="G51" s="78"/>
      <c r="H51" s="183"/>
      <c r="I51" s="25"/>
      <c r="J51" s="28"/>
      <c r="K51" s="89"/>
      <c r="L51" s="24"/>
      <c r="M51" s="89"/>
      <c r="N51" s="28"/>
      <c r="O51" s="105"/>
      <c r="P51" s="128"/>
      <c r="Q51" s="128"/>
      <c r="R51" s="130"/>
      <c r="S51" s="130"/>
      <c r="T51" s="28"/>
      <c r="U51" s="28"/>
      <c r="V51" s="28"/>
      <c r="W51" s="90"/>
      <c r="X51" s="28"/>
      <c r="Y51" s="28"/>
      <c r="Z51" s="28"/>
      <c r="AA51" s="89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90"/>
      <c r="AW51" s="28"/>
      <c r="AX51" s="28"/>
      <c r="AY51" s="28"/>
      <c r="AZ51" s="28"/>
      <c r="BA51" s="28"/>
      <c r="BB51" s="28"/>
      <c r="BC51" s="28"/>
      <c r="BD51" s="89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</row>
    <row r="52" spans="2:117">
      <c r="B52" s="25"/>
      <c r="J52" s="28"/>
      <c r="K52" s="89"/>
      <c r="L52" s="24"/>
      <c r="M52" s="89"/>
      <c r="N52" s="28"/>
      <c r="O52" s="105"/>
      <c r="P52" s="128"/>
      <c r="Q52" s="128"/>
      <c r="R52" s="130"/>
      <c r="S52" s="130"/>
      <c r="T52" s="28"/>
      <c r="U52" s="28"/>
      <c r="V52" s="28"/>
      <c r="W52" s="90"/>
      <c r="X52" s="28"/>
      <c r="Y52" s="28"/>
      <c r="Z52" s="28"/>
      <c r="AA52" s="89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90"/>
      <c r="AW52" s="28"/>
      <c r="AX52" s="28"/>
      <c r="AY52" s="28"/>
      <c r="AZ52" s="28"/>
      <c r="BA52" s="28"/>
      <c r="BB52" s="28"/>
      <c r="BC52" s="28"/>
      <c r="BD52" s="89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</row>
    <row r="53" spans="2:117">
      <c r="B53" s="25"/>
      <c r="C53" s="22"/>
      <c r="D53" s="22"/>
      <c r="E53" s="77"/>
      <c r="F53" s="22"/>
      <c r="G53" s="78"/>
      <c r="H53" s="183"/>
      <c r="I53" s="25"/>
      <c r="J53" s="28"/>
      <c r="K53" s="89"/>
      <c r="L53" s="24"/>
      <c r="M53" s="89"/>
      <c r="N53" s="28"/>
      <c r="O53" s="105"/>
      <c r="P53" s="128"/>
      <c r="Q53" s="128"/>
      <c r="R53" s="130"/>
      <c r="S53" s="130"/>
      <c r="T53" s="28"/>
      <c r="U53" s="28"/>
      <c r="V53" s="28"/>
      <c r="W53" s="90"/>
      <c r="X53" s="28"/>
      <c r="Y53" s="28"/>
      <c r="Z53" s="28"/>
      <c r="AA53" s="89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90"/>
      <c r="AW53" s="28"/>
      <c r="AX53" s="28"/>
      <c r="AY53" s="28"/>
      <c r="AZ53" s="28"/>
      <c r="BA53" s="28"/>
      <c r="BB53" s="28"/>
      <c r="BC53" s="28"/>
      <c r="BD53" s="89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</row>
    <row r="54" spans="2:117">
      <c r="B54" s="25"/>
      <c r="C54" s="20"/>
      <c r="D54" s="20"/>
      <c r="E54" s="80"/>
      <c r="F54" s="20"/>
      <c r="G54" s="81"/>
      <c r="J54" s="28"/>
      <c r="K54" s="89"/>
      <c r="L54" s="24"/>
      <c r="M54" s="89"/>
      <c r="N54" s="28"/>
      <c r="O54" s="105"/>
      <c r="P54" s="128"/>
      <c r="Q54" s="128"/>
      <c r="R54" s="130"/>
      <c r="S54" s="130"/>
      <c r="T54" s="28"/>
      <c r="U54" s="28"/>
      <c r="V54" s="28"/>
      <c r="W54" s="90"/>
      <c r="X54" s="28"/>
      <c r="Y54" s="28"/>
      <c r="Z54" s="28"/>
      <c r="AA54" s="89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90"/>
      <c r="AW54" s="28"/>
      <c r="AX54" s="28"/>
      <c r="AY54" s="28"/>
      <c r="AZ54" s="28"/>
      <c r="BA54" s="28"/>
      <c r="BB54" s="28"/>
      <c r="BC54" s="28"/>
      <c r="BD54" s="89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</row>
    <row r="55" spans="2:117">
      <c r="B55" s="25"/>
      <c r="C55" s="20"/>
      <c r="D55" s="20"/>
      <c r="E55" s="80"/>
      <c r="F55" s="20"/>
      <c r="G55" s="81"/>
      <c r="J55" s="28"/>
      <c r="K55" s="89"/>
      <c r="L55" s="24"/>
      <c r="M55" s="89"/>
      <c r="N55" s="28"/>
      <c r="O55" s="105"/>
      <c r="P55" s="128"/>
      <c r="Q55" s="128"/>
      <c r="R55" s="130"/>
      <c r="S55" s="130"/>
      <c r="T55" s="28"/>
      <c r="U55" s="28"/>
      <c r="V55" s="28"/>
      <c r="W55" s="90"/>
      <c r="X55" s="28"/>
      <c r="Y55" s="28"/>
      <c r="Z55" s="28"/>
      <c r="AA55" s="89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90"/>
      <c r="AW55" s="28"/>
      <c r="AX55" s="28"/>
      <c r="AY55" s="28"/>
      <c r="AZ55" s="28"/>
      <c r="BA55" s="28"/>
      <c r="BB55" s="28"/>
      <c r="BC55" s="28"/>
      <c r="BD55" s="89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2:117">
      <c r="B56" s="25"/>
      <c r="J56" s="28"/>
      <c r="K56" s="89"/>
      <c r="L56" s="24"/>
      <c r="M56" s="89"/>
      <c r="N56" s="28"/>
      <c r="O56" s="105"/>
      <c r="P56" s="128"/>
      <c r="Q56" s="128"/>
      <c r="R56" s="130"/>
      <c r="S56" s="130"/>
      <c r="T56" s="28"/>
      <c r="U56" s="28"/>
      <c r="V56" s="28"/>
      <c r="W56" s="90"/>
      <c r="X56" s="28"/>
      <c r="Y56" s="28"/>
      <c r="Z56" s="28"/>
      <c r="AA56" s="89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90"/>
      <c r="AW56" s="28"/>
      <c r="AX56" s="28"/>
      <c r="AY56" s="28"/>
      <c r="AZ56" s="28"/>
      <c r="BA56" s="28"/>
      <c r="BB56" s="28"/>
      <c r="BC56" s="28"/>
      <c r="BD56" s="89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</row>
    <row r="57" spans="2:117">
      <c r="B57" s="25"/>
      <c r="C57" s="22"/>
      <c r="D57" s="22"/>
      <c r="E57" s="77"/>
      <c r="F57" s="22"/>
      <c r="G57" s="78"/>
      <c r="H57" s="183"/>
      <c r="I57" s="25"/>
      <c r="J57" s="28"/>
      <c r="K57" s="89"/>
      <c r="L57" s="24"/>
      <c r="M57" s="89"/>
      <c r="N57" s="28"/>
      <c r="O57" s="105"/>
      <c r="P57" s="128"/>
      <c r="Q57" s="128"/>
      <c r="R57" s="130"/>
      <c r="S57" s="130"/>
      <c r="T57" s="28"/>
      <c r="U57" s="28"/>
      <c r="V57" s="28"/>
      <c r="W57" s="90"/>
      <c r="X57" s="28"/>
      <c r="Y57" s="28"/>
      <c r="Z57" s="28"/>
      <c r="AA57" s="89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90"/>
      <c r="AW57" s="28"/>
      <c r="AX57" s="28"/>
      <c r="AY57" s="28"/>
      <c r="AZ57" s="28"/>
      <c r="BA57" s="28"/>
      <c r="BB57" s="28"/>
      <c r="BC57" s="28"/>
      <c r="BD57" s="89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</row>
    <row r="58" spans="2:117">
      <c r="B58" s="25"/>
      <c r="C58" s="22"/>
      <c r="D58" s="22"/>
      <c r="E58" s="77"/>
      <c r="F58" s="22"/>
      <c r="G58" s="78"/>
      <c r="H58" s="183"/>
      <c r="I58" s="25"/>
      <c r="J58" s="28"/>
      <c r="K58" s="89"/>
      <c r="L58" s="24"/>
      <c r="M58" s="89"/>
      <c r="N58" s="28"/>
      <c r="O58" s="105"/>
      <c r="P58" s="128"/>
      <c r="Q58" s="128"/>
      <c r="R58" s="130"/>
      <c r="S58" s="130"/>
      <c r="T58" s="28"/>
      <c r="U58" s="28"/>
      <c r="V58" s="28"/>
      <c r="W58" s="90"/>
      <c r="X58" s="28"/>
      <c r="Y58" s="28"/>
      <c r="Z58" s="28"/>
      <c r="AA58" s="89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90"/>
      <c r="AW58" s="28"/>
      <c r="AX58" s="28"/>
      <c r="AY58" s="28"/>
      <c r="AZ58" s="28"/>
      <c r="BA58" s="28"/>
      <c r="BB58" s="28"/>
      <c r="BC58" s="28"/>
      <c r="BD58" s="89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</row>
    <row r="59" spans="2:117">
      <c r="B59" s="25"/>
      <c r="C59" s="22"/>
      <c r="D59" s="22"/>
      <c r="E59" s="77"/>
      <c r="F59" s="22"/>
      <c r="G59" s="78"/>
      <c r="H59" s="183"/>
      <c r="I59" s="25"/>
      <c r="J59" s="28"/>
      <c r="K59" s="89"/>
      <c r="L59" s="24"/>
      <c r="M59" s="89"/>
      <c r="N59" s="28"/>
      <c r="O59" s="105"/>
      <c r="P59" s="128"/>
      <c r="Q59" s="128"/>
      <c r="R59" s="130"/>
      <c r="S59" s="130"/>
      <c r="T59" s="28"/>
      <c r="U59" s="28"/>
      <c r="V59" s="28"/>
      <c r="W59" s="90"/>
      <c r="X59" s="28"/>
      <c r="Y59" s="28"/>
      <c r="Z59" s="28"/>
      <c r="AA59" s="89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90"/>
      <c r="AW59" s="28"/>
      <c r="AX59" s="28"/>
      <c r="AY59" s="28"/>
      <c r="AZ59" s="28"/>
      <c r="BA59" s="28"/>
      <c r="BB59" s="28"/>
      <c r="BC59" s="28"/>
      <c r="BD59" s="89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</row>
    <row r="60" spans="2:117">
      <c r="B60" s="25"/>
      <c r="C60" s="22"/>
      <c r="D60" s="22"/>
      <c r="E60" s="77"/>
      <c r="F60" s="22"/>
      <c r="G60" s="78"/>
      <c r="H60" s="183"/>
      <c r="I60" s="25"/>
      <c r="J60" s="28"/>
      <c r="K60" s="89"/>
      <c r="L60" s="24"/>
      <c r="M60" s="89"/>
      <c r="N60" s="28"/>
      <c r="O60" s="105"/>
      <c r="P60" s="128"/>
      <c r="Q60" s="128"/>
      <c r="R60" s="130"/>
      <c r="S60" s="130"/>
      <c r="T60" s="28"/>
      <c r="U60" s="28"/>
      <c r="V60" s="28"/>
      <c r="W60" s="90"/>
      <c r="X60" s="28"/>
      <c r="Y60" s="28"/>
      <c r="Z60" s="28"/>
      <c r="AA60" s="89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90"/>
      <c r="AW60" s="28"/>
      <c r="AX60" s="28"/>
      <c r="AY60" s="28"/>
      <c r="AZ60" s="28"/>
      <c r="BA60" s="28"/>
      <c r="BB60" s="28"/>
      <c r="BC60" s="28"/>
      <c r="BD60" s="89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</row>
    <row r="61" spans="2:117">
      <c r="B61" s="25"/>
      <c r="C61" s="22"/>
      <c r="D61" s="22"/>
      <c r="E61" s="77"/>
      <c r="F61" s="22"/>
      <c r="G61" s="78"/>
      <c r="H61" s="183"/>
      <c r="I61" s="25"/>
      <c r="J61" s="28"/>
      <c r="K61" s="89"/>
      <c r="L61" s="24"/>
      <c r="M61" s="89"/>
      <c r="N61" s="28"/>
      <c r="O61" s="105"/>
      <c r="P61" s="128"/>
      <c r="Q61" s="128"/>
      <c r="R61" s="130"/>
      <c r="S61" s="130"/>
      <c r="T61" s="28"/>
      <c r="U61" s="28"/>
      <c r="V61" s="28"/>
      <c r="W61" s="90"/>
      <c r="X61" s="28"/>
      <c r="Y61" s="28"/>
      <c r="Z61" s="28"/>
      <c r="AA61" s="89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90"/>
      <c r="AW61" s="28"/>
      <c r="AX61" s="28"/>
      <c r="AY61" s="28"/>
      <c r="AZ61" s="28"/>
      <c r="BA61" s="28"/>
      <c r="BB61" s="28"/>
      <c r="BC61" s="28"/>
      <c r="BD61" s="89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</row>
    <row r="62" spans="2:117">
      <c r="B62" s="25"/>
      <c r="C62" s="22"/>
      <c r="D62" s="22"/>
      <c r="E62" s="77"/>
      <c r="F62" s="22"/>
      <c r="G62" s="78"/>
      <c r="H62" s="183"/>
      <c r="I62" s="25"/>
      <c r="J62" s="28"/>
      <c r="K62" s="89"/>
      <c r="L62" s="24"/>
      <c r="M62" s="89"/>
      <c r="N62" s="28"/>
      <c r="O62" s="105"/>
      <c r="P62" s="128"/>
      <c r="Q62" s="128"/>
      <c r="R62" s="130"/>
      <c r="S62" s="130"/>
      <c r="T62" s="28"/>
      <c r="U62" s="28"/>
      <c r="V62" s="28"/>
      <c r="W62" s="90"/>
      <c r="X62" s="28"/>
      <c r="Y62" s="28"/>
      <c r="Z62" s="28"/>
      <c r="AA62" s="89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90"/>
      <c r="AW62" s="28"/>
      <c r="AX62" s="28"/>
      <c r="AY62" s="28"/>
      <c r="AZ62" s="28"/>
      <c r="BA62" s="28"/>
      <c r="BB62" s="28"/>
      <c r="BC62" s="28"/>
      <c r="BD62" s="89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</row>
    <row r="63" spans="2:117">
      <c r="B63" s="25"/>
      <c r="C63" s="22"/>
      <c r="D63" s="22"/>
      <c r="E63" s="77"/>
      <c r="F63" s="22"/>
      <c r="G63" s="78"/>
      <c r="H63" s="183"/>
      <c r="I63" s="25"/>
      <c r="J63" s="28"/>
      <c r="K63" s="89"/>
      <c r="L63" s="24"/>
      <c r="M63" s="89"/>
      <c r="N63" s="28"/>
      <c r="O63" s="105"/>
      <c r="P63" s="128"/>
      <c r="Q63" s="128"/>
      <c r="R63" s="130"/>
      <c r="S63" s="130"/>
      <c r="T63" s="28"/>
      <c r="U63" s="28"/>
      <c r="V63" s="28"/>
      <c r="W63" s="90"/>
      <c r="X63" s="28"/>
      <c r="Y63" s="28"/>
      <c r="Z63" s="28"/>
      <c r="AA63" s="89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90"/>
      <c r="AW63" s="28"/>
      <c r="AX63" s="28"/>
      <c r="AY63" s="28"/>
      <c r="AZ63" s="28"/>
      <c r="BA63" s="28"/>
      <c r="BB63" s="28"/>
      <c r="BC63" s="28"/>
      <c r="BD63" s="89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</row>
    <row r="64" spans="2:117">
      <c r="B64" s="25"/>
      <c r="C64" s="22"/>
      <c r="D64" s="22"/>
      <c r="E64" s="77"/>
      <c r="F64" s="22"/>
      <c r="G64" s="78"/>
      <c r="H64" s="183"/>
      <c r="I64" s="25"/>
      <c r="J64" s="28"/>
      <c r="K64" s="89"/>
      <c r="L64" s="24"/>
      <c r="M64" s="89"/>
      <c r="N64" s="28"/>
      <c r="O64" s="105"/>
      <c r="P64" s="128"/>
      <c r="Q64" s="128"/>
      <c r="R64" s="130"/>
      <c r="S64" s="130"/>
      <c r="T64" s="28"/>
      <c r="U64" s="28"/>
      <c r="V64" s="28"/>
      <c r="W64" s="90"/>
      <c r="X64" s="28"/>
      <c r="Y64" s="28"/>
      <c r="Z64" s="28"/>
      <c r="AA64" s="89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90"/>
      <c r="AW64" s="28"/>
      <c r="AX64" s="28"/>
      <c r="AY64" s="28"/>
      <c r="AZ64" s="28"/>
      <c r="BA64" s="28"/>
      <c r="BB64" s="28"/>
      <c r="BC64" s="28"/>
      <c r="BD64" s="89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</row>
    <row r="65" spans="2:117">
      <c r="B65" s="25"/>
      <c r="C65" s="22"/>
      <c r="D65" s="22"/>
      <c r="E65" s="77"/>
      <c r="F65" s="22"/>
      <c r="G65" s="78"/>
      <c r="H65" s="183"/>
      <c r="I65" s="25"/>
      <c r="J65" s="28"/>
      <c r="K65" s="89"/>
      <c r="L65" s="24"/>
      <c r="M65" s="89"/>
      <c r="N65" s="28"/>
      <c r="O65" s="105"/>
      <c r="P65" s="128"/>
      <c r="Q65" s="128"/>
      <c r="R65" s="130"/>
      <c r="S65" s="130"/>
      <c r="T65" s="28"/>
      <c r="U65" s="28"/>
      <c r="V65" s="28"/>
      <c r="W65" s="90"/>
      <c r="X65" s="28"/>
      <c r="Y65" s="28"/>
      <c r="Z65" s="28"/>
      <c r="AA65" s="89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90"/>
      <c r="AW65" s="28"/>
      <c r="AX65" s="28"/>
      <c r="AY65" s="28"/>
      <c r="AZ65" s="28"/>
      <c r="BA65" s="28"/>
      <c r="BB65" s="28"/>
      <c r="BC65" s="28"/>
      <c r="BD65" s="89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</row>
    <row r="66" spans="2:117">
      <c r="B66" s="25"/>
      <c r="C66" s="22"/>
      <c r="D66" s="22"/>
      <c r="E66" s="77"/>
      <c r="F66" s="22"/>
      <c r="G66" s="78"/>
      <c r="H66" s="183"/>
      <c r="I66" s="25"/>
      <c r="J66" s="28"/>
      <c r="K66" s="89"/>
      <c r="L66" s="24"/>
      <c r="M66" s="89"/>
      <c r="N66" s="28"/>
      <c r="O66" s="105"/>
      <c r="P66" s="128"/>
      <c r="Q66" s="128"/>
      <c r="R66" s="130"/>
      <c r="S66" s="130"/>
      <c r="T66" s="28"/>
      <c r="U66" s="28"/>
      <c r="V66" s="28"/>
      <c r="W66" s="90"/>
      <c r="X66" s="28"/>
      <c r="Y66" s="28"/>
      <c r="Z66" s="28"/>
      <c r="AA66" s="89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90"/>
      <c r="AW66" s="28"/>
      <c r="AX66" s="28"/>
      <c r="AY66" s="28"/>
      <c r="AZ66" s="28"/>
      <c r="BA66" s="28"/>
      <c r="BB66" s="28"/>
      <c r="BC66" s="28"/>
      <c r="BD66" s="89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</row>
    <row r="67" spans="2:117">
      <c r="B67" s="25"/>
      <c r="C67" s="22"/>
      <c r="D67" s="22"/>
      <c r="E67" s="77"/>
      <c r="F67" s="22"/>
      <c r="G67" s="78"/>
      <c r="H67" s="183"/>
      <c r="I67" s="25"/>
      <c r="J67" s="28"/>
      <c r="K67" s="89"/>
      <c r="L67" s="24"/>
      <c r="M67" s="89"/>
      <c r="N67" s="28"/>
      <c r="O67" s="105"/>
      <c r="P67" s="128"/>
      <c r="Q67" s="128"/>
      <c r="R67" s="130"/>
      <c r="S67" s="130"/>
      <c r="T67" s="28"/>
      <c r="U67" s="28"/>
      <c r="V67" s="28"/>
      <c r="W67" s="90"/>
      <c r="X67" s="28"/>
      <c r="Y67" s="28"/>
      <c r="Z67" s="28"/>
      <c r="AA67" s="89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90"/>
      <c r="AW67" s="28"/>
      <c r="AX67" s="28"/>
      <c r="AY67" s="28"/>
      <c r="AZ67" s="28"/>
      <c r="BA67" s="28"/>
      <c r="BB67" s="28"/>
      <c r="BC67" s="28"/>
      <c r="BD67" s="89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</row>
    <row r="68" spans="2:117">
      <c r="B68" s="25"/>
      <c r="C68" s="22"/>
      <c r="D68" s="22"/>
      <c r="E68" s="77"/>
      <c r="F68" s="22"/>
      <c r="G68" s="78"/>
      <c r="H68" s="183"/>
      <c r="I68" s="25"/>
      <c r="J68" s="28"/>
      <c r="K68" s="89"/>
      <c r="L68" s="24"/>
      <c r="M68" s="89"/>
      <c r="N68" s="28"/>
      <c r="O68" s="105"/>
      <c r="P68" s="128"/>
      <c r="Q68" s="128"/>
      <c r="R68" s="130"/>
      <c r="S68" s="130"/>
      <c r="T68" s="28"/>
      <c r="U68" s="28"/>
      <c r="V68" s="28"/>
      <c r="W68" s="90"/>
      <c r="X68" s="28"/>
      <c r="Y68" s="28"/>
      <c r="Z68" s="28"/>
      <c r="AA68" s="89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90"/>
      <c r="AW68" s="28"/>
      <c r="AX68" s="28"/>
      <c r="AY68" s="28"/>
      <c r="AZ68" s="28"/>
      <c r="BA68" s="28"/>
      <c r="BB68" s="28"/>
      <c r="BC68" s="28"/>
      <c r="BD68" s="89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</row>
    <row r="69" spans="2:117">
      <c r="B69" s="25"/>
      <c r="C69" s="22"/>
      <c r="D69" s="22"/>
      <c r="E69" s="77"/>
      <c r="F69" s="22"/>
      <c r="G69" s="78"/>
      <c r="H69" s="183"/>
      <c r="I69" s="25"/>
      <c r="J69" s="28"/>
      <c r="K69" s="89"/>
      <c r="L69" s="24"/>
      <c r="M69" s="89"/>
      <c r="N69" s="28"/>
      <c r="O69" s="105"/>
      <c r="P69" s="128"/>
      <c r="Q69" s="128"/>
      <c r="R69" s="130"/>
      <c r="S69" s="130"/>
      <c r="T69" s="28"/>
      <c r="U69" s="28"/>
      <c r="V69" s="28"/>
      <c r="W69" s="90"/>
      <c r="X69" s="28"/>
      <c r="Y69" s="28"/>
      <c r="Z69" s="28"/>
      <c r="AA69" s="89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90"/>
      <c r="AW69" s="28"/>
      <c r="AX69" s="28"/>
      <c r="AY69" s="28"/>
      <c r="AZ69" s="28"/>
      <c r="BA69" s="28"/>
      <c r="BB69" s="28"/>
      <c r="BC69" s="28"/>
      <c r="BD69" s="89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</row>
    <row r="70" spans="2:117">
      <c r="B70" s="25"/>
      <c r="C70" s="20"/>
      <c r="D70" s="20"/>
      <c r="E70" s="80"/>
      <c r="F70" s="20"/>
      <c r="G70" s="81"/>
      <c r="J70" s="28"/>
      <c r="K70" s="89"/>
      <c r="L70" s="24"/>
      <c r="M70" s="89"/>
      <c r="N70" s="28"/>
      <c r="O70" s="105"/>
      <c r="P70" s="128"/>
      <c r="Q70" s="128"/>
      <c r="R70" s="130"/>
      <c r="S70" s="130"/>
      <c r="T70" s="28"/>
      <c r="U70" s="28"/>
      <c r="V70" s="28"/>
      <c r="W70" s="90"/>
      <c r="X70" s="28"/>
      <c r="Y70" s="28"/>
      <c r="Z70" s="28"/>
      <c r="AA70" s="89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90"/>
      <c r="AW70" s="28"/>
      <c r="AX70" s="28"/>
      <c r="AY70" s="28"/>
      <c r="AZ70" s="28"/>
      <c r="BA70" s="28"/>
      <c r="BB70" s="28"/>
      <c r="BC70" s="28"/>
      <c r="BD70" s="89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</row>
    <row r="71" spans="2:117">
      <c r="B71" s="25"/>
      <c r="C71" s="20"/>
      <c r="D71" s="20"/>
      <c r="E71" s="80"/>
      <c r="F71" s="20"/>
      <c r="G71" s="81"/>
      <c r="J71" s="28"/>
      <c r="K71" s="89"/>
      <c r="L71" s="24"/>
      <c r="M71" s="89"/>
      <c r="N71" s="28"/>
      <c r="O71" s="105"/>
      <c r="P71" s="128"/>
      <c r="Q71" s="128"/>
      <c r="R71" s="130"/>
      <c r="S71" s="130"/>
      <c r="T71" s="28"/>
      <c r="U71" s="28"/>
      <c r="V71" s="28"/>
      <c r="W71" s="90"/>
      <c r="X71" s="28"/>
      <c r="Y71" s="28"/>
      <c r="Z71" s="28"/>
      <c r="AA71" s="89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90"/>
      <c r="AW71" s="28"/>
      <c r="AX71" s="28"/>
      <c r="AY71" s="28"/>
      <c r="AZ71" s="28"/>
      <c r="BA71" s="28"/>
      <c r="BB71" s="28"/>
      <c r="BC71" s="28"/>
      <c r="BD71" s="89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</row>
    <row r="72" spans="2:117">
      <c r="B72" s="25"/>
      <c r="C72" s="20"/>
      <c r="D72" s="20"/>
      <c r="E72" s="80"/>
      <c r="F72" s="20"/>
      <c r="G72" s="81"/>
      <c r="J72" s="28"/>
      <c r="K72" s="89"/>
      <c r="L72" s="24"/>
      <c r="M72" s="89"/>
      <c r="N72" s="28"/>
      <c r="O72" s="105"/>
      <c r="P72" s="128"/>
      <c r="Q72" s="128"/>
      <c r="R72" s="130"/>
      <c r="S72" s="130"/>
      <c r="T72" s="28"/>
      <c r="U72" s="28"/>
      <c r="V72" s="28"/>
      <c r="W72" s="90"/>
      <c r="X72" s="28"/>
      <c r="Y72" s="28"/>
      <c r="Z72" s="28"/>
      <c r="AA72" s="89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90"/>
      <c r="AW72" s="28"/>
      <c r="AX72" s="28"/>
      <c r="AY72" s="28"/>
      <c r="AZ72" s="28"/>
      <c r="BA72" s="28"/>
      <c r="BB72" s="28"/>
      <c r="BC72" s="28"/>
      <c r="BD72" s="89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</row>
    <row r="73" spans="2:117">
      <c r="B73" s="25"/>
      <c r="C73" s="20"/>
      <c r="D73" s="20"/>
      <c r="E73" s="80"/>
      <c r="F73" s="20"/>
      <c r="G73" s="81"/>
      <c r="J73" s="28"/>
      <c r="K73" s="89"/>
      <c r="L73" s="24"/>
      <c r="M73" s="89"/>
      <c r="N73" s="28"/>
      <c r="O73" s="105"/>
      <c r="P73" s="128"/>
      <c r="Q73" s="128"/>
      <c r="R73" s="130"/>
      <c r="S73" s="130"/>
      <c r="T73" s="28"/>
      <c r="U73" s="28"/>
      <c r="V73" s="28"/>
      <c r="W73" s="90"/>
      <c r="X73" s="28"/>
      <c r="Y73" s="28"/>
      <c r="Z73" s="28"/>
      <c r="AA73" s="89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90"/>
      <c r="AW73" s="28"/>
      <c r="AX73" s="28"/>
      <c r="AY73" s="28"/>
      <c r="AZ73" s="28"/>
      <c r="BA73" s="28"/>
      <c r="BB73" s="28"/>
      <c r="BC73" s="28"/>
      <c r="BD73" s="89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</row>
    <row r="74" spans="2:117">
      <c r="B74" s="25"/>
      <c r="C74" s="20"/>
      <c r="D74" s="20"/>
      <c r="E74" s="80"/>
      <c r="F74" s="20"/>
      <c r="G74" s="81"/>
      <c r="J74" s="28"/>
      <c r="K74" s="89"/>
      <c r="L74" s="24"/>
      <c r="M74" s="89"/>
      <c r="N74" s="28"/>
      <c r="O74" s="105"/>
      <c r="P74" s="128"/>
      <c r="Q74" s="128"/>
      <c r="R74" s="130"/>
      <c r="S74" s="130"/>
      <c r="T74" s="28"/>
      <c r="U74" s="28"/>
      <c r="V74" s="28"/>
      <c r="W74" s="90"/>
      <c r="X74" s="28"/>
      <c r="Y74" s="28"/>
      <c r="Z74" s="28"/>
      <c r="AA74" s="89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90"/>
      <c r="AW74" s="28"/>
      <c r="AX74" s="28"/>
      <c r="AY74" s="28"/>
      <c r="AZ74" s="28"/>
      <c r="BA74" s="28"/>
      <c r="BB74" s="28"/>
      <c r="BC74" s="28"/>
      <c r="BD74" s="89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</row>
    <row r="75" spans="2:117">
      <c r="B75" s="25"/>
      <c r="C75" s="22"/>
      <c r="D75" s="22"/>
      <c r="E75" s="77"/>
      <c r="F75" s="22"/>
      <c r="G75" s="78"/>
      <c r="H75" s="183"/>
      <c r="I75" s="25"/>
      <c r="J75" s="28"/>
      <c r="K75" s="89"/>
      <c r="L75" s="24"/>
      <c r="M75" s="89"/>
      <c r="N75" s="28"/>
      <c r="O75" s="105"/>
      <c r="P75" s="128"/>
      <c r="Q75" s="128"/>
      <c r="R75" s="130"/>
      <c r="S75" s="130"/>
      <c r="T75" s="28"/>
      <c r="U75" s="28"/>
      <c r="V75" s="28"/>
      <c r="W75" s="90"/>
      <c r="X75" s="28"/>
      <c r="Y75" s="28"/>
      <c r="Z75" s="28"/>
      <c r="AA75" s="89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90"/>
      <c r="AW75" s="28"/>
      <c r="AX75" s="28"/>
      <c r="AY75" s="28"/>
      <c r="AZ75" s="28"/>
      <c r="BA75" s="28"/>
      <c r="BB75" s="28"/>
      <c r="BC75" s="28"/>
      <c r="BD75" s="89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</row>
    <row r="76" spans="2:117">
      <c r="B76" s="25"/>
      <c r="J76" s="28"/>
      <c r="K76" s="89"/>
      <c r="L76" s="24"/>
      <c r="M76" s="89"/>
      <c r="N76" s="28"/>
      <c r="O76" s="105"/>
      <c r="P76" s="128"/>
      <c r="Q76" s="128"/>
      <c r="R76" s="130"/>
      <c r="S76" s="130"/>
      <c r="T76" s="28"/>
      <c r="U76" s="28"/>
      <c r="V76" s="28"/>
      <c r="W76" s="90"/>
      <c r="X76" s="28"/>
      <c r="Y76" s="28"/>
      <c r="Z76" s="28"/>
      <c r="AA76" s="89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90"/>
      <c r="AW76" s="28"/>
      <c r="AX76" s="28"/>
      <c r="AY76" s="28"/>
      <c r="AZ76" s="28"/>
      <c r="BA76" s="28"/>
      <c r="BB76" s="28"/>
      <c r="BC76" s="28"/>
      <c r="BD76" s="89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</row>
    <row r="77" spans="2:117">
      <c r="B77" s="25"/>
      <c r="C77" s="20"/>
      <c r="D77" s="20"/>
      <c r="E77" s="80"/>
      <c r="F77" s="20"/>
      <c r="G77" s="81"/>
      <c r="J77" s="28"/>
      <c r="K77" s="89"/>
      <c r="L77" s="24"/>
      <c r="M77" s="89"/>
      <c r="N77" s="28"/>
      <c r="O77" s="105"/>
      <c r="P77" s="128"/>
      <c r="Q77" s="128"/>
      <c r="R77" s="130"/>
      <c r="S77" s="130"/>
      <c r="T77" s="28"/>
      <c r="U77" s="28"/>
      <c r="V77" s="28"/>
      <c r="W77" s="90"/>
      <c r="X77" s="28"/>
      <c r="Y77" s="28"/>
      <c r="Z77" s="28"/>
      <c r="AA77" s="89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90"/>
      <c r="AW77" s="28"/>
      <c r="AX77" s="28"/>
      <c r="AY77" s="28"/>
      <c r="AZ77" s="28"/>
      <c r="BA77" s="28"/>
      <c r="BB77" s="28"/>
      <c r="BC77" s="28"/>
      <c r="BD77" s="89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</row>
    <row r="78" spans="2:117">
      <c r="B78" s="25"/>
      <c r="C78" s="22"/>
      <c r="D78" s="22"/>
      <c r="E78" s="77"/>
      <c r="F78" s="22"/>
      <c r="G78" s="78"/>
      <c r="H78" s="183"/>
      <c r="I78" s="25"/>
      <c r="J78" s="28"/>
      <c r="K78" s="89"/>
      <c r="L78" s="24"/>
      <c r="M78" s="89"/>
      <c r="N78" s="28"/>
      <c r="O78" s="105"/>
      <c r="P78" s="128"/>
      <c r="Q78" s="128"/>
      <c r="R78" s="130"/>
      <c r="S78" s="130"/>
      <c r="T78" s="28"/>
      <c r="U78" s="28"/>
      <c r="V78" s="28"/>
      <c r="W78" s="90"/>
      <c r="X78" s="28"/>
      <c r="Y78" s="28"/>
      <c r="Z78" s="28"/>
      <c r="AA78" s="89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90"/>
      <c r="AW78" s="28"/>
      <c r="AX78" s="28"/>
      <c r="AY78" s="28"/>
      <c r="AZ78" s="28"/>
      <c r="BA78" s="28"/>
      <c r="BB78" s="28"/>
      <c r="BC78" s="28"/>
      <c r="BD78" s="89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</row>
    <row r="79" spans="2:117">
      <c r="B79" s="25"/>
      <c r="C79" s="20"/>
      <c r="D79" s="20"/>
      <c r="E79" s="80"/>
      <c r="F79" s="20"/>
      <c r="G79" s="81"/>
      <c r="J79" s="28"/>
      <c r="K79" s="89"/>
      <c r="L79" s="24"/>
      <c r="M79" s="89"/>
      <c r="N79" s="28"/>
      <c r="O79" s="105"/>
      <c r="P79" s="128"/>
      <c r="Q79" s="128"/>
      <c r="R79" s="130"/>
      <c r="S79" s="130"/>
      <c r="T79" s="28"/>
      <c r="U79" s="28"/>
      <c r="V79" s="28"/>
      <c r="W79" s="90"/>
      <c r="X79" s="28"/>
      <c r="Y79" s="28"/>
      <c r="Z79" s="28"/>
      <c r="AA79" s="89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90"/>
      <c r="AW79" s="28"/>
      <c r="AX79" s="28"/>
      <c r="AY79" s="28"/>
      <c r="AZ79" s="28"/>
      <c r="BA79" s="28"/>
      <c r="BB79" s="28"/>
      <c r="BC79" s="28"/>
      <c r="BD79" s="89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</row>
    <row r="80" spans="2:117">
      <c r="B80" s="25"/>
      <c r="C80" s="20"/>
      <c r="D80" s="20"/>
      <c r="E80" s="80"/>
      <c r="F80" s="20"/>
      <c r="G80" s="81"/>
      <c r="J80" s="28"/>
      <c r="K80" s="89"/>
      <c r="L80" s="24"/>
      <c r="M80" s="89"/>
      <c r="N80" s="28"/>
      <c r="O80" s="105"/>
      <c r="P80" s="128"/>
      <c r="Q80" s="128"/>
      <c r="R80" s="130"/>
      <c r="S80" s="130"/>
      <c r="T80" s="28"/>
      <c r="U80" s="28"/>
      <c r="V80" s="28"/>
      <c r="W80" s="90"/>
      <c r="X80" s="28"/>
      <c r="Y80" s="28"/>
      <c r="Z80" s="28"/>
      <c r="AA80" s="89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90"/>
      <c r="AW80" s="28"/>
      <c r="AX80" s="28"/>
      <c r="AY80" s="28"/>
      <c r="AZ80" s="28"/>
      <c r="BA80" s="28"/>
      <c r="BB80" s="28"/>
      <c r="BC80" s="28"/>
      <c r="BD80" s="89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</row>
    <row r="81" spans="2:117">
      <c r="B81" s="25"/>
      <c r="C81" s="20"/>
      <c r="D81" s="20"/>
      <c r="E81" s="80"/>
      <c r="F81" s="20"/>
      <c r="G81" s="81"/>
      <c r="J81" s="28"/>
      <c r="K81" s="89"/>
      <c r="L81" s="24"/>
      <c r="M81" s="89"/>
      <c r="N81" s="28"/>
      <c r="O81" s="105"/>
      <c r="P81" s="128"/>
      <c r="Q81" s="128"/>
      <c r="R81" s="130"/>
      <c r="S81" s="130"/>
      <c r="T81" s="28"/>
      <c r="U81" s="28"/>
      <c r="V81" s="28"/>
      <c r="W81" s="90"/>
      <c r="X81" s="28"/>
      <c r="Y81" s="28"/>
      <c r="Z81" s="28"/>
      <c r="AA81" s="89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90"/>
      <c r="AW81" s="28"/>
      <c r="AX81" s="28"/>
      <c r="AY81" s="28"/>
      <c r="AZ81" s="28"/>
      <c r="BA81" s="28"/>
      <c r="BB81" s="28"/>
      <c r="BC81" s="28"/>
      <c r="BD81" s="89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</row>
    <row r="82" spans="2:117">
      <c r="B82" s="25"/>
      <c r="C82" s="20"/>
      <c r="D82" s="20"/>
      <c r="E82" s="80"/>
      <c r="F82" s="20"/>
      <c r="G82" s="81"/>
      <c r="J82" s="28"/>
      <c r="K82" s="89"/>
      <c r="L82" s="24"/>
      <c r="M82" s="89"/>
      <c r="N82" s="28"/>
      <c r="O82" s="105"/>
      <c r="P82" s="128"/>
      <c r="Q82" s="128"/>
      <c r="R82" s="130"/>
      <c r="S82" s="130"/>
      <c r="T82" s="28"/>
      <c r="U82" s="28"/>
      <c r="V82" s="28"/>
      <c r="W82" s="90"/>
      <c r="X82" s="28"/>
      <c r="Y82" s="28"/>
      <c r="Z82" s="28"/>
      <c r="AA82" s="89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90"/>
      <c r="AW82" s="28"/>
      <c r="AX82" s="28"/>
      <c r="AY82" s="28"/>
      <c r="AZ82" s="28"/>
      <c r="BA82" s="28"/>
      <c r="BB82" s="28"/>
      <c r="BC82" s="28"/>
      <c r="BD82" s="89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</row>
    <row r="83" spans="2:117">
      <c r="B83" s="25"/>
      <c r="C83" s="22"/>
      <c r="D83" s="22"/>
      <c r="E83" s="77"/>
      <c r="F83" s="22"/>
      <c r="G83" s="78"/>
      <c r="H83" s="183"/>
      <c r="I83" s="25"/>
      <c r="J83" s="28"/>
      <c r="K83" s="89"/>
      <c r="L83" s="24"/>
      <c r="M83" s="89"/>
      <c r="N83" s="28"/>
      <c r="O83" s="105"/>
      <c r="P83" s="128"/>
      <c r="Q83" s="128"/>
      <c r="R83" s="130"/>
      <c r="S83" s="130"/>
      <c r="T83" s="28"/>
      <c r="U83" s="28"/>
      <c r="V83" s="28"/>
      <c r="W83" s="90"/>
      <c r="X83" s="28"/>
      <c r="Y83" s="28"/>
      <c r="Z83" s="28"/>
      <c r="AA83" s="89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90"/>
      <c r="AW83" s="28"/>
      <c r="AX83" s="28"/>
      <c r="AY83" s="28"/>
      <c r="AZ83" s="28"/>
      <c r="BA83" s="28"/>
      <c r="BB83" s="28"/>
      <c r="BC83" s="28"/>
      <c r="BD83" s="89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</row>
    <row r="84" spans="2:117">
      <c r="B84" s="25"/>
      <c r="C84" s="20"/>
      <c r="D84" s="20"/>
      <c r="E84" s="80"/>
      <c r="F84" s="20"/>
      <c r="G84" s="81"/>
      <c r="J84" s="28"/>
      <c r="K84" s="89"/>
      <c r="L84" s="24"/>
      <c r="M84" s="89"/>
      <c r="N84" s="28"/>
      <c r="O84" s="105"/>
      <c r="P84" s="128"/>
      <c r="Q84" s="128"/>
      <c r="R84" s="130"/>
      <c r="S84" s="130"/>
      <c r="T84" s="28"/>
      <c r="U84" s="28"/>
      <c r="V84" s="28"/>
      <c r="W84" s="90"/>
      <c r="X84" s="28"/>
      <c r="Y84" s="28"/>
      <c r="Z84" s="28"/>
      <c r="AA84" s="89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90"/>
      <c r="AW84" s="28"/>
      <c r="AX84" s="28"/>
      <c r="AY84" s="28"/>
      <c r="AZ84" s="28"/>
      <c r="BA84" s="28"/>
      <c r="BB84" s="28"/>
      <c r="BC84" s="28"/>
      <c r="BD84" s="89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</row>
    <row r="85" spans="2:117">
      <c r="B85" s="25"/>
      <c r="C85" s="22"/>
      <c r="D85" s="22"/>
      <c r="E85" s="77"/>
      <c r="F85" s="22"/>
      <c r="G85" s="78"/>
      <c r="H85" s="183"/>
      <c r="I85" s="25"/>
      <c r="J85" s="28"/>
      <c r="K85" s="89"/>
      <c r="L85" s="24"/>
      <c r="M85" s="89"/>
      <c r="N85" s="28"/>
      <c r="O85" s="105"/>
      <c r="P85" s="128"/>
      <c r="Q85" s="128"/>
      <c r="R85" s="130"/>
      <c r="S85" s="130"/>
      <c r="T85" s="28"/>
      <c r="U85" s="28"/>
      <c r="V85" s="28"/>
      <c r="W85" s="90"/>
      <c r="X85" s="28"/>
      <c r="Y85" s="28"/>
      <c r="Z85" s="28"/>
      <c r="AA85" s="89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90"/>
      <c r="AW85" s="28"/>
      <c r="AX85" s="28"/>
      <c r="AY85" s="28"/>
      <c r="AZ85" s="28"/>
      <c r="BA85" s="28"/>
      <c r="BB85" s="28"/>
      <c r="BC85" s="28"/>
      <c r="BD85" s="89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</row>
    <row r="86" spans="2:117">
      <c r="B86" s="25"/>
      <c r="C86" s="20"/>
      <c r="D86" s="20"/>
      <c r="E86" s="80"/>
      <c r="F86" s="20"/>
      <c r="G86" s="81"/>
      <c r="J86" s="28"/>
      <c r="K86" s="89"/>
      <c r="L86" s="24"/>
      <c r="M86" s="89"/>
      <c r="N86" s="28"/>
      <c r="O86" s="105"/>
      <c r="P86" s="128"/>
      <c r="Q86" s="128"/>
      <c r="R86" s="130"/>
      <c r="S86" s="130"/>
      <c r="T86" s="28"/>
      <c r="U86" s="28"/>
      <c r="V86" s="28"/>
      <c r="W86" s="90"/>
      <c r="X86" s="28"/>
      <c r="Y86" s="28"/>
      <c r="Z86" s="28"/>
      <c r="AA86" s="89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90"/>
      <c r="AW86" s="28"/>
      <c r="AX86" s="28"/>
      <c r="AY86" s="28"/>
      <c r="AZ86" s="28"/>
      <c r="BA86" s="28"/>
      <c r="BB86" s="28"/>
      <c r="BC86" s="28"/>
      <c r="BD86" s="89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</row>
    <row r="87" spans="2:117">
      <c r="B87" s="25"/>
      <c r="C87" s="20"/>
      <c r="D87" s="20"/>
      <c r="E87" s="80"/>
      <c r="F87" s="20"/>
      <c r="G87" s="81"/>
      <c r="J87" s="28"/>
      <c r="K87" s="89"/>
      <c r="L87" s="24"/>
      <c r="M87" s="89"/>
      <c r="N87" s="28"/>
      <c r="O87" s="105"/>
      <c r="P87" s="128"/>
      <c r="Q87" s="128"/>
      <c r="R87" s="130"/>
      <c r="S87" s="130"/>
      <c r="T87" s="28"/>
      <c r="U87" s="28"/>
      <c r="V87" s="28"/>
      <c r="W87" s="90"/>
      <c r="X87" s="28"/>
      <c r="Y87" s="28"/>
      <c r="Z87" s="28"/>
      <c r="AA87" s="89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90"/>
      <c r="AW87" s="28"/>
      <c r="AX87" s="28"/>
      <c r="AY87" s="28"/>
      <c r="AZ87" s="28"/>
      <c r="BA87" s="28"/>
      <c r="BB87" s="28"/>
      <c r="BC87" s="28"/>
      <c r="BD87" s="89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</row>
    <row r="88" spans="2:117">
      <c r="B88" s="25"/>
      <c r="C88" s="22"/>
      <c r="D88" s="22"/>
      <c r="E88" s="77"/>
      <c r="F88" s="22"/>
      <c r="G88" s="78"/>
      <c r="H88" s="183"/>
      <c r="I88" s="25"/>
      <c r="J88" s="28"/>
      <c r="K88" s="89"/>
      <c r="L88" s="24"/>
      <c r="M88" s="89"/>
      <c r="N88" s="28"/>
      <c r="O88" s="105"/>
      <c r="P88" s="128"/>
      <c r="Q88" s="128"/>
      <c r="R88" s="130"/>
      <c r="S88" s="130"/>
      <c r="T88" s="28"/>
      <c r="U88" s="28"/>
      <c r="V88" s="28"/>
      <c r="W88" s="90"/>
      <c r="X88" s="28"/>
      <c r="Y88" s="28"/>
      <c r="Z88" s="28"/>
      <c r="AA88" s="89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90"/>
      <c r="AW88" s="28"/>
      <c r="AX88" s="28"/>
      <c r="AY88" s="28"/>
      <c r="AZ88" s="28"/>
      <c r="BA88" s="28"/>
      <c r="BB88" s="28"/>
      <c r="BC88" s="28"/>
      <c r="BD88" s="89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</row>
    <row r="89" spans="2:117">
      <c r="B89" s="25"/>
      <c r="C89" s="22"/>
      <c r="D89" s="22"/>
      <c r="E89" s="77"/>
      <c r="F89" s="22"/>
      <c r="G89" s="78"/>
      <c r="H89" s="183"/>
      <c r="I89" s="25"/>
      <c r="J89" s="28"/>
      <c r="K89" s="89"/>
      <c r="L89" s="24"/>
      <c r="M89" s="89"/>
      <c r="N89" s="28"/>
      <c r="O89" s="105"/>
      <c r="P89" s="128"/>
      <c r="Q89" s="128"/>
      <c r="R89" s="130"/>
      <c r="S89" s="130"/>
      <c r="T89" s="28"/>
      <c r="U89" s="28"/>
      <c r="V89" s="28"/>
      <c r="W89" s="90"/>
      <c r="X89" s="28"/>
      <c r="Y89" s="28"/>
      <c r="Z89" s="28"/>
      <c r="AA89" s="89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90"/>
      <c r="AW89" s="28"/>
      <c r="AX89" s="28"/>
      <c r="AY89" s="28"/>
      <c r="AZ89" s="28"/>
      <c r="BA89" s="28"/>
      <c r="BB89" s="28"/>
      <c r="BC89" s="28"/>
      <c r="BD89" s="89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</row>
    <row r="90" spans="2:117">
      <c r="B90" s="25"/>
      <c r="C90" s="22"/>
      <c r="D90" s="22"/>
      <c r="E90" s="77"/>
      <c r="F90" s="22"/>
      <c r="G90" s="78"/>
      <c r="H90" s="183"/>
      <c r="I90" s="25"/>
      <c r="J90" s="28"/>
      <c r="K90" s="89"/>
      <c r="L90" s="24"/>
      <c r="M90" s="89"/>
      <c r="N90" s="28"/>
      <c r="O90" s="105"/>
      <c r="P90" s="128"/>
      <c r="Q90" s="128"/>
      <c r="R90" s="130"/>
      <c r="S90" s="130"/>
      <c r="T90" s="28"/>
      <c r="U90" s="28"/>
      <c r="V90" s="28"/>
      <c r="W90" s="90"/>
      <c r="X90" s="28"/>
      <c r="Y90" s="28"/>
      <c r="Z90" s="28"/>
      <c r="AA90" s="89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90"/>
      <c r="AW90" s="28"/>
      <c r="AX90" s="28"/>
      <c r="AY90" s="28"/>
      <c r="AZ90" s="28"/>
      <c r="BA90" s="28"/>
      <c r="BB90" s="28"/>
      <c r="BC90" s="28"/>
      <c r="BD90" s="89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</row>
    <row r="91" spans="2:117">
      <c r="B91" s="25"/>
      <c r="J91" s="28"/>
      <c r="K91" s="89"/>
      <c r="L91" s="24"/>
      <c r="M91" s="89"/>
      <c r="N91" s="28"/>
      <c r="O91" s="105"/>
      <c r="P91" s="128"/>
      <c r="Q91" s="128"/>
      <c r="R91" s="130"/>
      <c r="S91" s="130"/>
      <c r="T91" s="28"/>
      <c r="U91" s="28"/>
      <c r="V91" s="28"/>
      <c r="W91" s="90"/>
      <c r="X91" s="28"/>
      <c r="Y91" s="28"/>
      <c r="Z91" s="28"/>
      <c r="AA91" s="89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90"/>
      <c r="AW91" s="28"/>
      <c r="AX91" s="28"/>
      <c r="AY91" s="28"/>
      <c r="AZ91" s="28"/>
      <c r="BA91" s="28"/>
      <c r="BB91" s="28"/>
      <c r="BC91" s="28"/>
      <c r="BD91" s="89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</row>
    <row r="92" spans="2:117">
      <c r="B92" s="25"/>
      <c r="C92" s="20"/>
      <c r="D92" s="20"/>
      <c r="E92" s="80"/>
      <c r="F92" s="20"/>
      <c r="G92" s="81"/>
      <c r="J92" s="28"/>
      <c r="K92" s="89"/>
      <c r="L92" s="24"/>
      <c r="M92" s="89"/>
      <c r="N92" s="28"/>
      <c r="O92" s="105"/>
      <c r="P92" s="128"/>
      <c r="Q92" s="128"/>
      <c r="R92" s="130"/>
      <c r="S92" s="130"/>
      <c r="T92" s="28"/>
      <c r="U92" s="28"/>
      <c r="V92" s="28"/>
      <c r="W92" s="90"/>
      <c r="X92" s="28"/>
      <c r="Y92" s="28"/>
      <c r="Z92" s="28"/>
      <c r="AA92" s="89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90"/>
      <c r="AW92" s="28"/>
      <c r="AX92" s="28"/>
      <c r="AY92" s="28"/>
      <c r="AZ92" s="28"/>
      <c r="BA92" s="28"/>
      <c r="BB92" s="28"/>
      <c r="BC92" s="28"/>
      <c r="BD92" s="89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</row>
    <row r="93" spans="2:117">
      <c r="B93" s="25"/>
      <c r="C93" s="22"/>
      <c r="D93" s="22"/>
      <c r="E93" s="77"/>
      <c r="F93" s="22"/>
      <c r="G93" s="78"/>
      <c r="H93" s="183"/>
      <c r="I93" s="25"/>
      <c r="J93" s="28"/>
      <c r="K93" s="89"/>
      <c r="L93" s="24"/>
      <c r="M93" s="89"/>
      <c r="N93" s="28"/>
      <c r="O93" s="105"/>
      <c r="P93" s="128"/>
      <c r="Q93" s="128"/>
      <c r="R93" s="130"/>
      <c r="S93" s="130"/>
      <c r="T93" s="28"/>
      <c r="U93" s="28"/>
      <c r="V93" s="28"/>
      <c r="W93" s="90"/>
      <c r="X93" s="28"/>
      <c r="Y93" s="28"/>
      <c r="Z93" s="28"/>
      <c r="AA93" s="89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90"/>
      <c r="AW93" s="28"/>
      <c r="AX93" s="28"/>
      <c r="AY93" s="28"/>
      <c r="AZ93" s="28"/>
      <c r="BA93" s="28"/>
      <c r="BB93" s="28"/>
      <c r="BC93" s="28"/>
      <c r="BD93" s="89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</row>
    <row r="94" spans="2:117">
      <c r="B94" s="25"/>
      <c r="C94" s="22"/>
      <c r="D94" s="22"/>
      <c r="E94" s="77"/>
      <c r="F94" s="22"/>
      <c r="G94" s="78"/>
      <c r="H94" s="183"/>
      <c r="I94" s="25"/>
      <c r="J94" s="28"/>
      <c r="K94" s="89"/>
      <c r="L94" s="24"/>
      <c r="M94" s="89"/>
      <c r="N94" s="28"/>
      <c r="O94" s="105"/>
      <c r="P94" s="128"/>
      <c r="Q94" s="128"/>
      <c r="R94" s="130"/>
      <c r="S94" s="130"/>
      <c r="T94" s="28"/>
      <c r="U94" s="28"/>
      <c r="V94" s="28"/>
      <c r="W94" s="90"/>
      <c r="X94" s="28"/>
      <c r="Y94" s="28"/>
      <c r="Z94" s="28"/>
      <c r="AA94" s="89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90"/>
      <c r="AW94" s="28"/>
      <c r="AX94" s="28"/>
      <c r="AY94" s="28"/>
      <c r="AZ94" s="28"/>
      <c r="BA94" s="28"/>
      <c r="BB94" s="28"/>
      <c r="BC94" s="28"/>
      <c r="BD94" s="89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</row>
    <row r="95" spans="2:117">
      <c r="B95" s="25"/>
      <c r="C95" s="25"/>
      <c r="D95" s="25"/>
      <c r="E95" s="79"/>
      <c r="F95" s="25"/>
      <c r="G95" s="86"/>
      <c r="H95" s="183"/>
      <c r="I95" s="25"/>
      <c r="J95" s="28"/>
      <c r="K95" s="89"/>
      <c r="L95" s="24"/>
      <c r="M95" s="89"/>
      <c r="N95" s="28"/>
      <c r="O95" s="105"/>
      <c r="P95" s="128"/>
      <c r="Q95" s="128"/>
      <c r="R95" s="130"/>
      <c r="S95" s="130"/>
      <c r="T95" s="28"/>
      <c r="U95" s="28"/>
      <c r="V95" s="28"/>
      <c r="W95" s="90"/>
      <c r="X95" s="28"/>
      <c r="Y95" s="28"/>
      <c r="Z95" s="28"/>
      <c r="AA95" s="89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90"/>
      <c r="AW95" s="28"/>
      <c r="AX95" s="28"/>
      <c r="AY95" s="28"/>
      <c r="AZ95" s="28"/>
      <c r="BA95" s="28"/>
      <c r="BB95" s="28"/>
      <c r="BC95" s="28"/>
      <c r="BD95" s="89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</row>
    <row r="96" spans="2:117">
      <c r="B96" s="25"/>
      <c r="J96" s="28"/>
      <c r="K96" s="89"/>
      <c r="L96" s="24"/>
      <c r="M96" s="89"/>
      <c r="N96" s="28"/>
      <c r="O96" s="105"/>
      <c r="P96" s="128"/>
      <c r="Q96" s="128"/>
      <c r="R96" s="130"/>
      <c r="S96" s="130"/>
      <c r="T96" s="28"/>
      <c r="U96" s="28"/>
      <c r="V96" s="28"/>
      <c r="W96" s="90"/>
      <c r="X96" s="28"/>
      <c r="Y96" s="28"/>
      <c r="Z96" s="28"/>
      <c r="AA96" s="89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90"/>
      <c r="AW96" s="28"/>
      <c r="AX96" s="28"/>
      <c r="AY96" s="28"/>
      <c r="AZ96" s="28"/>
      <c r="BA96" s="28"/>
      <c r="BB96" s="28"/>
      <c r="BC96" s="28"/>
      <c r="BD96" s="89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</row>
    <row r="97" spans="2:117">
      <c r="B97" s="25"/>
      <c r="C97" s="22"/>
      <c r="D97" s="22"/>
      <c r="E97" s="77"/>
      <c r="F97" s="22"/>
      <c r="G97" s="78"/>
      <c r="H97" s="183"/>
      <c r="I97" s="25"/>
      <c r="J97" s="28"/>
      <c r="K97" s="89"/>
      <c r="L97" s="24"/>
      <c r="M97" s="89"/>
      <c r="N97" s="28"/>
      <c r="O97" s="105"/>
      <c r="P97" s="128"/>
      <c r="Q97" s="128"/>
      <c r="R97" s="130"/>
      <c r="S97" s="130"/>
      <c r="T97" s="28"/>
      <c r="U97" s="28"/>
      <c r="V97" s="28"/>
      <c r="W97" s="90"/>
      <c r="X97" s="28"/>
      <c r="Y97" s="28"/>
      <c r="Z97" s="28"/>
      <c r="AA97" s="89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90"/>
      <c r="AW97" s="28"/>
      <c r="AX97" s="28"/>
      <c r="AY97" s="28"/>
      <c r="AZ97" s="28"/>
      <c r="BA97" s="28"/>
      <c r="BB97" s="28"/>
      <c r="BC97" s="28"/>
      <c r="BD97" s="89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</row>
    <row r="98" spans="2:117">
      <c r="B98" s="25"/>
      <c r="C98" s="22"/>
      <c r="D98" s="22"/>
      <c r="E98" s="77"/>
      <c r="F98" s="22"/>
      <c r="G98" s="78"/>
      <c r="H98" s="183"/>
      <c r="I98" s="25"/>
      <c r="J98" s="28"/>
      <c r="K98" s="89"/>
      <c r="L98" s="24"/>
      <c r="M98" s="89"/>
      <c r="N98" s="28"/>
      <c r="O98" s="105"/>
      <c r="P98" s="128"/>
      <c r="Q98" s="128"/>
      <c r="R98" s="130"/>
      <c r="S98" s="130"/>
      <c r="T98" s="28"/>
      <c r="U98" s="28"/>
      <c r="V98" s="28"/>
      <c r="W98" s="90"/>
      <c r="X98" s="28"/>
      <c r="Y98" s="28"/>
      <c r="Z98" s="28"/>
      <c r="AA98" s="89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90"/>
      <c r="AW98" s="28"/>
      <c r="AX98" s="28"/>
      <c r="AY98" s="28"/>
      <c r="AZ98" s="28"/>
      <c r="BA98" s="28"/>
      <c r="BB98" s="28"/>
      <c r="BC98" s="28"/>
      <c r="BD98" s="89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</row>
    <row r="99" spans="2:117">
      <c r="B99" s="25"/>
      <c r="J99" s="28"/>
      <c r="K99" s="89"/>
      <c r="L99" s="24"/>
      <c r="M99" s="89"/>
      <c r="N99" s="28"/>
      <c r="O99" s="105"/>
      <c r="P99" s="128"/>
      <c r="Q99" s="128"/>
      <c r="R99" s="130"/>
      <c r="S99" s="130"/>
      <c r="T99" s="28"/>
      <c r="U99" s="28"/>
      <c r="V99" s="28"/>
      <c r="W99" s="90"/>
      <c r="X99" s="28"/>
      <c r="Y99" s="28"/>
      <c r="Z99" s="28"/>
      <c r="AA99" s="89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90"/>
      <c r="AW99" s="28"/>
      <c r="AX99" s="28"/>
      <c r="AY99" s="28"/>
      <c r="AZ99" s="28"/>
      <c r="BA99" s="28"/>
      <c r="BB99" s="28"/>
      <c r="BC99" s="28"/>
      <c r="BD99" s="89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</row>
    <row r="100" spans="2:117">
      <c r="B100" s="25"/>
      <c r="C100" s="22"/>
      <c r="D100" s="22"/>
      <c r="E100" s="77"/>
      <c r="F100" s="22"/>
      <c r="G100" s="78"/>
      <c r="H100" s="183"/>
      <c r="I100" s="25"/>
      <c r="J100" s="28"/>
      <c r="K100" s="89"/>
      <c r="L100" s="24"/>
      <c r="M100" s="89"/>
      <c r="N100" s="28"/>
      <c r="O100" s="105"/>
      <c r="P100" s="128"/>
      <c r="Q100" s="128"/>
      <c r="R100" s="130"/>
      <c r="S100" s="130"/>
      <c r="T100" s="28"/>
      <c r="U100" s="28"/>
      <c r="V100" s="28"/>
      <c r="W100" s="90"/>
      <c r="X100" s="28"/>
      <c r="Y100" s="28"/>
      <c r="Z100" s="28"/>
      <c r="AA100" s="89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90"/>
      <c r="AW100" s="28"/>
      <c r="AX100" s="28"/>
      <c r="AY100" s="28"/>
      <c r="AZ100" s="28"/>
      <c r="BA100" s="28"/>
      <c r="BB100" s="28"/>
      <c r="BC100" s="28"/>
      <c r="BD100" s="89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</row>
    <row r="101" spans="2:117">
      <c r="B101" s="25"/>
      <c r="C101" s="20"/>
      <c r="D101" s="20"/>
      <c r="E101" s="80"/>
      <c r="F101" s="20"/>
      <c r="G101" s="81"/>
      <c r="J101" s="28"/>
      <c r="K101" s="89"/>
      <c r="L101" s="24"/>
      <c r="M101" s="89"/>
      <c r="N101" s="28"/>
      <c r="O101" s="105"/>
      <c r="P101" s="128"/>
      <c r="Q101" s="128"/>
      <c r="R101" s="130"/>
      <c r="S101" s="130"/>
      <c r="T101" s="28"/>
      <c r="U101" s="28"/>
      <c r="V101" s="28"/>
      <c r="W101" s="90"/>
      <c r="X101" s="28"/>
      <c r="Y101" s="28"/>
      <c r="Z101" s="28"/>
      <c r="AA101" s="89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90"/>
      <c r="AW101" s="28"/>
      <c r="AX101" s="28"/>
      <c r="AY101" s="28"/>
      <c r="AZ101" s="28"/>
      <c r="BA101" s="28"/>
      <c r="BB101" s="28"/>
      <c r="BC101" s="28"/>
      <c r="BD101" s="89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</row>
    <row r="102" spans="2:117">
      <c r="B102" s="25"/>
      <c r="C102" s="20"/>
      <c r="D102" s="20"/>
      <c r="E102" s="80"/>
      <c r="F102" s="20"/>
      <c r="G102" s="81"/>
      <c r="J102" s="28"/>
      <c r="K102" s="89"/>
      <c r="L102" s="24"/>
      <c r="M102" s="89"/>
      <c r="N102" s="28"/>
      <c r="O102" s="105"/>
      <c r="P102" s="128"/>
      <c r="Q102" s="128"/>
      <c r="R102" s="130"/>
      <c r="S102" s="130"/>
      <c r="T102" s="28"/>
      <c r="U102" s="28"/>
      <c r="V102" s="28"/>
      <c r="W102" s="90"/>
      <c r="X102" s="28"/>
      <c r="Y102" s="28"/>
      <c r="Z102" s="28"/>
      <c r="AA102" s="89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90"/>
      <c r="AW102" s="28"/>
      <c r="AX102" s="28"/>
      <c r="AY102" s="28"/>
      <c r="AZ102" s="28"/>
      <c r="BA102" s="28"/>
      <c r="BB102" s="28"/>
      <c r="BC102" s="28"/>
      <c r="BD102" s="89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</row>
    <row r="103" spans="2:117">
      <c r="B103" s="25"/>
      <c r="C103" s="20"/>
      <c r="D103" s="20"/>
      <c r="E103" s="80"/>
      <c r="F103" s="20"/>
      <c r="G103" s="81"/>
      <c r="J103" s="28"/>
      <c r="K103" s="89"/>
      <c r="L103" s="24"/>
      <c r="M103" s="89"/>
      <c r="N103" s="28"/>
      <c r="O103" s="105"/>
      <c r="P103" s="128"/>
      <c r="Q103" s="128"/>
      <c r="R103" s="130"/>
      <c r="S103" s="130"/>
      <c r="T103" s="28"/>
      <c r="U103" s="28"/>
      <c r="V103" s="28"/>
      <c r="W103" s="90"/>
      <c r="X103" s="28"/>
      <c r="Y103" s="28"/>
      <c r="Z103" s="28"/>
      <c r="AA103" s="89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90"/>
      <c r="AW103" s="28"/>
      <c r="AX103" s="28"/>
      <c r="AY103" s="28"/>
      <c r="AZ103" s="28"/>
      <c r="BA103" s="28"/>
      <c r="BB103" s="28"/>
      <c r="BC103" s="28"/>
      <c r="BD103" s="89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</row>
    <row r="104" spans="2:117">
      <c r="B104" s="25"/>
      <c r="C104" s="22"/>
      <c r="D104" s="22"/>
      <c r="E104" s="77"/>
      <c r="F104" s="22"/>
      <c r="G104" s="78"/>
      <c r="H104" s="183"/>
      <c r="I104" s="25"/>
      <c r="J104" s="28"/>
      <c r="K104" s="89"/>
      <c r="L104" s="24"/>
      <c r="M104" s="89"/>
      <c r="N104" s="28"/>
      <c r="O104" s="105"/>
      <c r="P104" s="128"/>
      <c r="Q104" s="128"/>
      <c r="R104" s="130"/>
      <c r="S104" s="130"/>
      <c r="T104" s="28"/>
      <c r="U104" s="28"/>
      <c r="V104" s="28"/>
      <c r="W104" s="90"/>
      <c r="X104" s="28"/>
      <c r="Y104" s="28"/>
      <c r="Z104" s="28"/>
      <c r="AA104" s="89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90"/>
      <c r="AW104" s="28"/>
      <c r="AX104" s="28"/>
      <c r="AY104" s="28"/>
      <c r="AZ104" s="28"/>
      <c r="BA104" s="28"/>
      <c r="BB104" s="28"/>
      <c r="BC104" s="28"/>
      <c r="BD104" s="89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</row>
    <row r="105" spans="2:117">
      <c r="B105" s="25"/>
      <c r="C105" s="22"/>
      <c r="D105" s="22"/>
      <c r="E105" s="77"/>
      <c r="F105" s="22"/>
      <c r="G105" s="78"/>
      <c r="H105" s="183"/>
      <c r="I105" s="25"/>
      <c r="J105" s="28"/>
      <c r="K105" s="89"/>
      <c r="L105" s="24"/>
      <c r="M105" s="89"/>
      <c r="N105" s="28"/>
      <c r="O105" s="105"/>
      <c r="P105" s="128"/>
      <c r="Q105" s="128"/>
      <c r="R105" s="130"/>
      <c r="S105" s="130"/>
      <c r="T105" s="28"/>
      <c r="U105" s="28"/>
      <c r="V105" s="28"/>
      <c r="W105" s="90"/>
      <c r="X105" s="28"/>
      <c r="Y105" s="28"/>
      <c r="Z105" s="28"/>
      <c r="AA105" s="89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90"/>
      <c r="AW105" s="28"/>
      <c r="AX105" s="28"/>
      <c r="AY105" s="28"/>
      <c r="AZ105" s="28"/>
      <c r="BA105" s="28"/>
      <c r="BB105" s="28"/>
      <c r="BC105" s="28"/>
      <c r="BD105" s="89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</row>
    <row r="106" spans="2:117">
      <c r="B106" s="25"/>
      <c r="C106" s="20"/>
      <c r="D106" s="20"/>
      <c r="E106" s="80"/>
      <c r="F106" s="20"/>
      <c r="G106" s="81"/>
      <c r="J106" s="28"/>
      <c r="K106" s="89"/>
      <c r="L106" s="24"/>
      <c r="M106" s="89"/>
      <c r="N106" s="28"/>
      <c r="O106" s="105"/>
      <c r="P106" s="128"/>
      <c r="Q106" s="128"/>
      <c r="R106" s="130"/>
      <c r="S106" s="130"/>
      <c r="T106" s="28"/>
      <c r="U106" s="28"/>
      <c r="V106" s="28"/>
      <c r="W106" s="90"/>
      <c r="X106" s="28"/>
      <c r="Y106" s="28"/>
      <c r="Z106" s="28"/>
      <c r="AA106" s="89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90"/>
      <c r="AW106" s="28"/>
      <c r="AX106" s="28"/>
      <c r="AY106" s="28"/>
      <c r="AZ106" s="28"/>
      <c r="BA106" s="28"/>
      <c r="BB106" s="28"/>
      <c r="BC106" s="28"/>
      <c r="BD106" s="89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</row>
    <row r="107" spans="2:117">
      <c r="B107" s="25"/>
      <c r="C107" s="20"/>
      <c r="D107" s="20"/>
      <c r="E107" s="80"/>
      <c r="F107" s="20"/>
      <c r="G107" s="81"/>
      <c r="J107" s="28"/>
      <c r="K107" s="89"/>
      <c r="L107" s="24"/>
      <c r="M107" s="89"/>
      <c r="N107" s="28"/>
      <c r="O107" s="105"/>
      <c r="P107" s="128"/>
      <c r="Q107" s="128"/>
      <c r="R107" s="130"/>
      <c r="S107" s="130"/>
      <c r="T107" s="28"/>
      <c r="U107" s="28"/>
      <c r="V107" s="28"/>
      <c r="W107" s="90"/>
      <c r="X107" s="28"/>
      <c r="Y107" s="28"/>
      <c r="Z107" s="28"/>
      <c r="AA107" s="89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90"/>
      <c r="AW107" s="28"/>
      <c r="AX107" s="28"/>
      <c r="AY107" s="28"/>
      <c r="AZ107" s="28"/>
      <c r="BA107" s="28"/>
      <c r="BB107" s="28"/>
      <c r="BC107" s="28"/>
      <c r="BD107" s="89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</row>
    <row r="108" spans="2:117">
      <c r="B108" s="25"/>
      <c r="C108" s="20"/>
      <c r="D108" s="20"/>
      <c r="E108" s="80"/>
      <c r="F108" s="20"/>
      <c r="G108" s="81"/>
      <c r="J108" s="28"/>
      <c r="K108" s="89"/>
      <c r="L108" s="24"/>
      <c r="M108" s="89"/>
      <c r="N108" s="28"/>
      <c r="O108" s="105"/>
      <c r="P108" s="128"/>
      <c r="Q108" s="128"/>
      <c r="R108" s="130"/>
      <c r="S108" s="130"/>
      <c r="T108" s="28"/>
      <c r="U108" s="28"/>
      <c r="V108" s="28"/>
      <c r="W108" s="90"/>
      <c r="X108" s="28"/>
      <c r="Y108" s="28"/>
      <c r="Z108" s="28"/>
      <c r="AA108" s="89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90"/>
      <c r="AW108" s="28"/>
      <c r="AX108" s="28"/>
      <c r="AY108" s="28"/>
      <c r="AZ108" s="28"/>
      <c r="BA108" s="28"/>
      <c r="BB108" s="28"/>
      <c r="BC108" s="28"/>
      <c r="BD108" s="89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</row>
    <row r="109" spans="2:117">
      <c r="B109" s="25"/>
      <c r="C109" s="25"/>
      <c r="D109" s="25"/>
      <c r="E109" s="79"/>
      <c r="F109" s="25"/>
      <c r="G109" s="86"/>
      <c r="H109" s="183"/>
      <c r="I109" s="25"/>
      <c r="J109" s="28"/>
      <c r="K109" s="89"/>
      <c r="L109" s="24"/>
      <c r="M109" s="89"/>
      <c r="N109" s="28"/>
      <c r="O109" s="105"/>
      <c r="P109" s="128"/>
      <c r="Q109" s="128"/>
      <c r="R109" s="130"/>
      <c r="S109" s="130"/>
      <c r="T109" s="28"/>
      <c r="U109" s="28"/>
      <c r="V109" s="28"/>
      <c r="W109" s="90"/>
      <c r="X109" s="28"/>
      <c r="Y109" s="28"/>
      <c r="Z109" s="28"/>
      <c r="AA109" s="89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90"/>
      <c r="AW109" s="28"/>
      <c r="AX109" s="28"/>
      <c r="AY109" s="28"/>
      <c r="AZ109" s="28"/>
      <c r="BA109" s="28"/>
      <c r="BB109" s="28"/>
      <c r="BC109" s="28"/>
      <c r="BD109" s="89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</row>
    <row r="110" spans="2:117">
      <c r="B110" s="25"/>
      <c r="C110" s="20"/>
      <c r="D110" s="20"/>
      <c r="E110" s="80"/>
      <c r="F110" s="20"/>
      <c r="G110" s="81"/>
      <c r="J110" s="28"/>
      <c r="K110" s="89"/>
      <c r="L110" s="24"/>
      <c r="M110" s="89"/>
      <c r="N110" s="28"/>
      <c r="O110" s="105"/>
      <c r="P110" s="128"/>
      <c r="Q110" s="128"/>
      <c r="R110" s="130"/>
      <c r="S110" s="130"/>
      <c r="T110" s="28"/>
      <c r="U110" s="28"/>
      <c r="V110" s="28"/>
      <c r="W110" s="90"/>
      <c r="X110" s="28"/>
      <c r="Y110" s="28"/>
      <c r="Z110" s="28"/>
      <c r="AA110" s="89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90"/>
      <c r="AW110" s="28"/>
      <c r="AX110" s="28"/>
      <c r="AY110" s="28"/>
      <c r="AZ110" s="28"/>
      <c r="BA110" s="28"/>
      <c r="BB110" s="28"/>
      <c r="BC110" s="28"/>
      <c r="BD110" s="89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</row>
    <row r="111" spans="2:117">
      <c r="B111" s="25"/>
      <c r="C111" s="20"/>
      <c r="D111" s="20"/>
      <c r="E111" s="80"/>
      <c r="F111" s="20"/>
      <c r="G111" s="81"/>
      <c r="J111" s="28"/>
      <c r="K111" s="89"/>
      <c r="L111" s="24"/>
      <c r="M111" s="89"/>
      <c r="N111" s="28"/>
      <c r="O111" s="105"/>
      <c r="P111" s="128"/>
      <c r="Q111" s="128"/>
      <c r="R111" s="130"/>
      <c r="S111" s="130"/>
      <c r="T111" s="28"/>
      <c r="U111" s="28"/>
      <c r="V111" s="28"/>
      <c r="W111" s="90"/>
      <c r="X111" s="28"/>
      <c r="Y111" s="28"/>
      <c r="Z111" s="28"/>
      <c r="AA111" s="89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90"/>
      <c r="AW111" s="28"/>
      <c r="AX111" s="28"/>
      <c r="AY111" s="28"/>
      <c r="AZ111" s="28"/>
      <c r="BA111" s="28"/>
      <c r="BB111" s="28"/>
      <c r="BC111" s="28"/>
      <c r="BD111" s="89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</row>
    <row r="112" spans="2:117">
      <c r="B112" s="25"/>
      <c r="C112" s="20"/>
      <c r="D112" s="20"/>
      <c r="E112" s="80"/>
      <c r="F112" s="20"/>
      <c r="G112" s="81"/>
      <c r="J112" s="28"/>
      <c r="K112" s="89"/>
      <c r="L112" s="24"/>
      <c r="M112" s="89"/>
      <c r="N112" s="28"/>
      <c r="O112" s="105"/>
      <c r="P112" s="128"/>
      <c r="Q112" s="128"/>
      <c r="R112" s="130"/>
      <c r="S112" s="130"/>
      <c r="T112" s="28"/>
      <c r="U112" s="28"/>
      <c r="V112" s="28"/>
      <c r="W112" s="90"/>
      <c r="X112" s="28"/>
      <c r="Y112" s="28"/>
      <c r="Z112" s="28"/>
      <c r="AA112" s="89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90"/>
      <c r="AW112" s="28"/>
      <c r="AX112" s="28"/>
      <c r="AY112" s="28"/>
      <c r="AZ112" s="28"/>
      <c r="BA112" s="28"/>
      <c r="BB112" s="28"/>
      <c r="BC112" s="28"/>
      <c r="BD112" s="89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</row>
    <row r="113" spans="2:117">
      <c r="B113" s="25"/>
      <c r="C113" s="20"/>
      <c r="D113" s="20"/>
      <c r="E113" s="80"/>
      <c r="F113" s="20"/>
      <c r="G113" s="81"/>
      <c r="J113" s="28"/>
      <c r="K113" s="89"/>
      <c r="L113" s="24"/>
      <c r="M113" s="89"/>
      <c r="N113" s="28"/>
      <c r="O113" s="105"/>
      <c r="P113" s="128"/>
      <c r="Q113" s="128"/>
      <c r="R113" s="130"/>
      <c r="S113" s="130"/>
      <c r="T113" s="28"/>
      <c r="U113" s="28"/>
      <c r="V113" s="28"/>
      <c r="W113" s="90"/>
      <c r="X113" s="28"/>
      <c r="Y113" s="28"/>
      <c r="Z113" s="28"/>
      <c r="AA113" s="89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90"/>
      <c r="AW113" s="28"/>
      <c r="AX113" s="28"/>
      <c r="AY113" s="28"/>
      <c r="AZ113" s="28"/>
      <c r="BA113" s="28"/>
      <c r="BB113" s="28"/>
      <c r="BC113" s="28"/>
      <c r="BD113" s="89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</row>
    <row r="114" spans="2:117">
      <c r="B114" s="25"/>
      <c r="C114" s="22"/>
      <c r="D114" s="22"/>
      <c r="E114" s="77"/>
      <c r="F114" s="22"/>
      <c r="G114" s="78"/>
      <c r="H114" s="183"/>
      <c r="I114" s="25"/>
      <c r="J114" s="28"/>
      <c r="K114" s="89"/>
      <c r="L114" s="24"/>
      <c r="M114" s="89"/>
      <c r="N114" s="28"/>
      <c r="O114" s="105"/>
      <c r="P114" s="128"/>
      <c r="Q114" s="128"/>
      <c r="R114" s="130"/>
      <c r="S114" s="130"/>
      <c r="T114" s="28"/>
      <c r="U114" s="28"/>
      <c r="V114" s="28"/>
      <c r="W114" s="90"/>
      <c r="X114" s="28"/>
      <c r="Y114" s="28"/>
      <c r="Z114" s="28"/>
      <c r="AA114" s="89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90"/>
      <c r="AW114" s="28"/>
      <c r="AX114" s="28"/>
      <c r="AY114" s="28"/>
      <c r="AZ114" s="28"/>
      <c r="BA114" s="28"/>
      <c r="BB114" s="28"/>
      <c r="BC114" s="28"/>
      <c r="BD114" s="89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</row>
    <row r="115" spans="2:117">
      <c r="B115" s="25"/>
      <c r="C115" s="22"/>
      <c r="D115" s="22"/>
      <c r="E115" s="77"/>
      <c r="F115" s="22"/>
      <c r="G115" s="78"/>
      <c r="H115" s="183"/>
      <c r="I115" s="25"/>
      <c r="J115" s="28"/>
      <c r="K115" s="89"/>
      <c r="L115" s="24"/>
      <c r="M115" s="89"/>
      <c r="N115" s="28"/>
      <c r="O115" s="105"/>
      <c r="P115" s="128"/>
      <c r="Q115" s="128"/>
      <c r="R115" s="130"/>
      <c r="S115" s="130"/>
      <c r="T115" s="28"/>
      <c r="U115" s="28"/>
      <c r="V115" s="28"/>
      <c r="W115" s="90"/>
      <c r="X115" s="28"/>
      <c r="Y115" s="28"/>
      <c r="Z115" s="28"/>
      <c r="AA115" s="89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90"/>
      <c r="AW115" s="28"/>
      <c r="AX115" s="28"/>
      <c r="AY115" s="28"/>
      <c r="AZ115" s="28"/>
      <c r="BA115" s="28"/>
      <c r="BB115" s="28"/>
      <c r="BC115" s="28"/>
      <c r="BD115" s="89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</row>
    <row r="116" spans="2:117">
      <c r="B116" s="25"/>
      <c r="C116" s="20"/>
      <c r="D116" s="20"/>
      <c r="E116" s="80"/>
      <c r="F116" s="20"/>
      <c r="G116" s="81"/>
      <c r="J116" s="28"/>
      <c r="K116" s="89"/>
      <c r="L116" s="24"/>
      <c r="M116" s="89"/>
      <c r="N116" s="28"/>
      <c r="O116" s="105"/>
      <c r="P116" s="128"/>
      <c r="Q116" s="128"/>
      <c r="R116" s="130"/>
      <c r="S116" s="130"/>
      <c r="T116" s="28"/>
      <c r="U116" s="28"/>
      <c r="V116" s="28"/>
      <c r="W116" s="90"/>
      <c r="X116" s="28"/>
      <c r="Y116" s="28"/>
      <c r="Z116" s="28"/>
      <c r="AA116" s="89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90"/>
      <c r="AW116" s="28"/>
      <c r="AX116" s="28"/>
      <c r="AY116" s="28"/>
      <c r="AZ116" s="28"/>
      <c r="BA116" s="28"/>
      <c r="BB116" s="28"/>
      <c r="BC116" s="28"/>
      <c r="BD116" s="89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</row>
    <row r="117" spans="2:117">
      <c r="B117" s="25"/>
      <c r="C117" s="22"/>
      <c r="D117" s="22"/>
      <c r="E117" s="77"/>
      <c r="F117" s="22"/>
      <c r="G117" s="78"/>
      <c r="H117" s="183"/>
      <c r="I117" s="25"/>
      <c r="J117" s="28"/>
      <c r="K117" s="89"/>
      <c r="L117" s="24"/>
      <c r="M117" s="89"/>
      <c r="N117" s="28"/>
      <c r="O117" s="105"/>
      <c r="P117" s="128"/>
      <c r="Q117" s="128"/>
      <c r="R117" s="130"/>
      <c r="S117" s="130"/>
      <c r="T117" s="28"/>
      <c r="U117" s="28"/>
      <c r="V117" s="28"/>
      <c r="W117" s="90"/>
      <c r="X117" s="28"/>
      <c r="Y117" s="28"/>
      <c r="Z117" s="28"/>
      <c r="AA117" s="89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90"/>
      <c r="AW117" s="28"/>
      <c r="AX117" s="28"/>
      <c r="AY117" s="28"/>
      <c r="AZ117" s="28"/>
      <c r="BA117" s="28"/>
      <c r="BB117" s="28"/>
      <c r="BC117" s="28"/>
      <c r="BD117" s="89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</row>
    <row r="118" spans="2:117">
      <c r="B118" s="25"/>
      <c r="C118" s="20"/>
      <c r="D118" s="20"/>
      <c r="E118" s="80"/>
      <c r="F118" s="20"/>
      <c r="G118" s="81"/>
      <c r="J118" s="28"/>
      <c r="K118" s="89"/>
      <c r="L118" s="24"/>
      <c r="M118" s="89"/>
      <c r="N118" s="28"/>
      <c r="O118" s="105"/>
      <c r="P118" s="128"/>
      <c r="Q118" s="128"/>
      <c r="R118" s="130"/>
      <c r="S118" s="130"/>
      <c r="T118" s="28"/>
      <c r="U118" s="28"/>
      <c r="V118" s="28"/>
      <c r="W118" s="90"/>
      <c r="X118" s="28"/>
      <c r="Y118" s="28"/>
      <c r="Z118" s="28"/>
      <c r="AA118" s="89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90"/>
      <c r="AW118" s="28"/>
      <c r="AX118" s="28"/>
      <c r="AY118" s="28"/>
      <c r="AZ118" s="28"/>
      <c r="BA118" s="28"/>
      <c r="BB118" s="28"/>
      <c r="BC118" s="28"/>
      <c r="BD118" s="89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</row>
    <row r="119" spans="2:117">
      <c r="B119" s="25"/>
      <c r="C119" s="22"/>
      <c r="D119" s="22"/>
      <c r="E119" s="77"/>
      <c r="F119" s="22"/>
      <c r="G119" s="78"/>
      <c r="H119" s="183"/>
      <c r="I119" s="25"/>
      <c r="J119" s="28"/>
      <c r="K119" s="89"/>
      <c r="L119" s="24"/>
      <c r="M119" s="89"/>
      <c r="N119" s="28"/>
      <c r="O119" s="105"/>
      <c r="P119" s="128"/>
      <c r="Q119" s="128"/>
      <c r="R119" s="130"/>
      <c r="S119" s="130"/>
      <c r="T119" s="28"/>
      <c r="U119" s="28"/>
      <c r="V119" s="28"/>
      <c r="W119" s="90"/>
      <c r="X119" s="28"/>
      <c r="Y119" s="28"/>
      <c r="Z119" s="28"/>
      <c r="AA119" s="89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90"/>
      <c r="AW119" s="28"/>
      <c r="AX119" s="28"/>
      <c r="AY119" s="28"/>
      <c r="AZ119" s="28"/>
      <c r="BA119" s="28"/>
      <c r="BB119" s="28"/>
      <c r="BC119" s="28"/>
      <c r="BD119" s="89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</row>
    <row r="120" spans="2:117">
      <c r="B120" s="25"/>
      <c r="C120" s="22"/>
      <c r="D120" s="22"/>
      <c r="E120" s="77"/>
      <c r="F120" s="22"/>
      <c r="G120" s="78"/>
      <c r="H120" s="183"/>
      <c r="I120" s="25"/>
      <c r="J120" s="28"/>
      <c r="K120" s="89"/>
      <c r="L120" s="24"/>
      <c r="M120" s="89"/>
      <c r="N120" s="28"/>
      <c r="O120" s="105"/>
      <c r="P120" s="128"/>
      <c r="Q120" s="128"/>
      <c r="R120" s="130"/>
      <c r="S120" s="130"/>
      <c r="T120" s="28"/>
      <c r="U120" s="28"/>
      <c r="V120" s="28"/>
      <c r="W120" s="90"/>
      <c r="X120" s="28"/>
      <c r="Y120" s="28"/>
      <c r="Z120" s="28"/>
      <c r="AA120" s="89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90"/>
      <c r="AW120" s="28"/>
      <c r="AX120" s="28"/>
      <c r="AY120" s="28"/>
      <c r="AZ120" s="28"/>
      <c r="BA120" s="28"/>
      <c r="BB120" s="28"/>
      <c r="BC120" s="28"/>
      <c r="BD120" s="89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</row>
    <row r="121" spans="2:117">
      <c r="B121" s="25"/>
      <c r="C121" s="25"/>
      <c r="D121" s="25"/>
      <c r="E121" s="79"/>
      <c r="F121" s="25"/>
      <c r="G121" s="86"/>
      <c r="H121" s="183"/>
      <c r="I121" s="25"/>
      <c r="J121" s="28"/>
      <c r="K121" s="89"/>
      <c r="L121" s="24"/>
      <c r="M121" s="89"/>
      <c r="N121" s="28"/>
      <c r="O121" s="105"/>
      <c r="P121" s="128"/>
      <c r="Q121" s="128"/>
      <c r="R121" s="130"/>
      <c r="S121" s="130"/>
      <c r="T121" s="28"/>
      <c r="U121" s="28"/>
      <c r="V121" s="28"/>
      <c r="W121" s="90"/>
      <c r="X121" s="28"/>
      <c r="Y121" s="28"/>
      <c r="Z121" s="28"/>
      <c r="AA121" s="89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90"/>
      <c r="AW121" s="28"/>
      <c r="AX121" s="28"/>
      <c r="AY121" s="28"/>
      <c r="AZ121" s="28"/>
      <c r="BA121" s="28"/>
      <c r="BB121" s="28"/>
      <c r="BC121" s="28"/>
      <c r="BD121" s="89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</row>
    <row r="122" spans="2:117">
      <c r="B122" s="26"/>
      <c r="C122" s="20"/>
      <c r="D122" s="20"/>
      <c r="E122" s="80"/>
      <c r="F122" s="20"/>
      <c r="G122" s="81"/>
      <c r="J122" s="28"/>
      <c r="K122" s="89"/>
      <c r="L122" s="24"/>
      <c r="M122" s="89"/>
      <c r="N122" s="28"/>
      <c r="O122" s="105"/>
      <c r="P122" s="128"/>
      <c r="Q122" s="128"/>
      <c r="R122" s="130"/>
      <c r="S122" s="130"/>
      <c r="T122" s="28"/>
      <c r="U122" s="28"/>
      <c r="V122" s="28"/>
      <c r="W122" s="90"/>
      <c r="X122" s="28"/>
      <c r="Y122" s="28"/>
      <c r="Z122" s="28"/>
      <c r="AA122" s="89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90"/>
      <c r="AW122" s="28"/>
      <c r="AX122" s="28"/>
      <c r="AY122" s="28"/>
      <c r="AZ122" s="28"/>
      <c r="BA122" s="28"/>
      <c r="BB122" s="28"/>
      <c r="BC122" s="28"/>
      <c r="BD122" s="89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</row>
    <row r="123" spans="2:117">
      <c r="B123" s="26"/>
      <c r="C123" s="20"/>
      <c r="D123" s="20"/>
      <c r="E123" s="80"/>
      <c r="F123" s="20"/>
      <c r="G123" s="81"/>
      <c r="J123" s="28"/>
      <c r="K123" s="89"/>
      <c r="L123" s="24"/>
      <c r="M123" s="89"/>
      <c r="N123" s="28"/>
      <c r="O123" s="105"/>
      <c r="P123" s="128"/>
      <c r="Q123" s="128"/>
      <c r="R123" s="130"/>
      <c r="S123" s="130"/>
      <c r="T123" s="28"/>
      <c r="U123" s="28"/>
      <c r="V123" s="28"/>
      <c r="W123" s="90"/>
      <c r="X123" s="28"/>
      <c r="Y123" s="28"/>
      <c r="Z123" s="28"/>
      <c r="AA123" s="89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90"/>
      <c r="AW123" s="28"/>
      <c r="AX123" s="28"/>
      <c r="AY123" s="28"/>
      <c r="AZ123" s="28"/>
      <c r="BA123" s="28"/>
      <c r="BB123" s="28"/>
      <c r="BC123" s="28"/>
      <c r="BD123" s="89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</row>
    <row r="124" spans="2:117">
      <c r="B124" s="25"/>
      <c r="C124" s="22"/>
      <c r="D124" s="22"/>
      <c r="E124" s="77"/>
      <c r="F124" s="22"/>
      <c r="G124" s="78"/>
      <c r="H124" s="183"/>
      <c r="I124" s="25"/>
      <c r="J124" s="28"/>
      <c r="K124" s="89"/>
      <c r="L124" s="24"/>
      <c r="M124" s="89"/>
      <c r="N124" s="28"/>
      <c r="O124" s="105"/>
      <c r="P124" s="128"/>
      <c r="Q124" s="128"/>
      <c r="R124" s="130"/>
      <c r="S124" s="130"/>
      <c r="T124" s="28"/>
      <c r="U124" s="28"/>
      <c r="V124" s="28"/>
      <c r="W124" s="90"/>
      <c r="X124" s="28"/>
      <c r="Y124" s="28"/>
      <c r="Z124" s="28"/>
      <c r="AA124" s="89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90"/>
      <c r="AW124" s="28"/>
      <c r="AX124" s="28"/>
      <c r="AY124" s="28"/>
      <c r="AZ124" s="28"/>
      <c r="BA124" s="28"/>
      <c r="BB124" s="28"/>
      <c r="BC124" s="28"/>
      <c r="BD124" s="89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</row>
    <row r="125" spans="2:117">
      <c r="B125" s="25"/>
      <c r="C125" s="22"/>
      <c r="D125" s="22"/>
      <c r="E125" s="77"/>
      <c r="F125" s="22"/>
      <c r="G125" s="78"/>
      <c r="H125" s="183"/>
      <c r="I125" s="25"/>
      <c r="J125" s="28"/>
      <c r="K125" s="89"/>
      <c r="L125" s="24"/>
      <c r="M125" s="89"/>
      <c r="N125" s="28"/>
      <c r="O125" s="105"/>
      <c r="P125" s="128"/>
      <c r="Q125" s="128"/>
      <c r="R125" s="130"/>
      <c r="S125" s="130"/>
      <c r="T125" s="28"/>
      <c r="U125" s="28"/>
      <c r="V125" s="28"/>
      <c r="W125" s="90"/>
      <c r="X125" s="28"/>
      <c r="Y125" s="28"/>
      <c r="Z125" s="28"/>
      <c r="AA125" s="89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90"/>
      <c r="AW125" s="28"/>
      <c r="AX125" s="28"/>
      <c r="AY125" s="28"/>
      <c r="AZ125" s="28"/>
      <c r="BA125" s="28"/>
      <c r="BB125" s="28"/>
      <c r="BC125" s="28"/>
      <c r="BD125" s="89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</row>
    <row r="126" spans="2:117">
      <c r="B126" s="25"/>
      <c r="C126" s="20"/>
      <c r="D126" s="20"/>
      <c r="E126" s="80"/>
      <c r="F126" s="20"/>
      <c r="G126" s="81"/>
      <c r="J126" s="28"/>
      <c r="K126" s="89"/>
      <c r="L126" s="24"/>
      <c r="M126" s="89"/>
      <c r="N126" s="28"/>
      <c r="O126" s="105"/>
      <c r="P126" s="128"/>
      <c r="Q126" s="128"/>
      <c r="R126" s="130"/>
      <c r="S126" s="130"/>
      <c r="T126" s="28"/>
      <c r="U126" s="28"/>
      <c r="V126" s="28"/>
      <c r="W126" s="90"/>
      <c r="X126" s="28"/>
      <c r="Y126" s="28"/>
      <c r="Z126" s="28"/>
      <c r="AA126" s="89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90"/>
      <c r="AW126" s="28"/>
      <c r="AX126" s="28"/>
      <c r="AY126" s="28"/>
      <c r="AZ126" s="28"/>
      <c r="BA126" s="28"/>
      <c r="BB126" s="28"/>
      <c r="BC126" s="28"/>
      <c r="BD126" s="89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</row>
    <row r="127" spans="2:117">
      <c r="B127" s="26"/>
      <c r="C127" s="20"/>
      <c r="D127" s="20"/>
      <c r="E127" s="80"/>
      <c r="F127" s="20"/>
      <c r="G127" s="81"/>
      <c r="J127" s="28"/>
      <c r="K127" s="89"/>
      <c r="L127" s="24"/>
      <c r="M127" s="89"/>
      <c r="N127" s="28"/>
      <c r="O127" s="105"/>
      <c r="P127" s="128"/>
      <c r="Q127" s="128"/>
      <c r="R127" s="130"/>
      <c r="S127" s="130"/>
      <c r="T127" s="28"/>
      <c r="U127" s="28"/>
      <c r="V127" s="28"/>
      <c r="W127" s="90"/>
      <c r="X127" s="28"/>
      <c r="Y127" s="28"/>
      <c r="Z127" s="28"/>
      <c r="AA127" s="89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90"/>
      <c r="AW127" s="28"/>
      <c r="AX127" s="28"/>
      <c r="AY127" s="28"/>
      <c r="AZ127" s="28"/>
      <c r="BA127" s="28"/>
      <c r="BB127" s="28"/>
      <c r="BC127" s="28"/>
      <c r="BD127" s="89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</row>
    <row r="128" spans="2:117">
      <c r="B128" s="26"/>
      <c r="C128" s="20"/>
      <c r="D128" s="20"/>
      <c r="E128" s="80"/>
      <c r="F128" s="20"/>
      <c r="G128" s="81"/>
      <c r="J128" s="28"/>
      <c r="K128" s="89"/>
      <c r="L128" s="24"/>
      <c r="M128" s="89"/>
      <c r="N128" s="28"/>
      <c r="O128" s="105"/>
      <c r="P128" s="128"/>
      <c r="Q128" s="128"/>
      <c r="R128" s="130"/>
      <c r="S128" s="130"/>
      <c r="T128" s="28"/>
      <c r="U128" s="28"/>
      <c r="V128" s="28"/>
      <c r="W128" s="90"/>
      <c r="X128" s="28"/>
      <c r="Y128" s="28"/>
      <c r="Z128" s="28"/>
      <c r="AA128" s="89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90"/>
      <c r="AW128" s="28"/>
      <c r="AX128" s="28"/>
      <c r="AY128" s="28"/>
      <c r="AZ128" s="28"/>
      <c r="BA128" s="28"/>
      <c r="BB128" s="28"/>
      <c r="BC128" s="28"/>
      <c r="BD128" s="89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</row>
    <row r="129" spans="2:117">
      <c r="B129" s="26"/>
      <c r="C129" s="22"/>
      <c r="D129" s="22"/>
      <c r="E129" s="77"/>
      <c r="F129" s="22"/>
      <c r="G129" s="78"/>
      <c r="H129" s="183"/>
      <c r="I129" s="25"/>
      <c r="J129" s="28"/>
      <c r="K129" s="89"/>
      <c r="L129" s="24"/>
      <c r="M129" s="89"/>
      <c r="N129" s="28"/>
      <c r="O129" s="105"/>
      <c r="P129" s="128"/>
      <c r="Q129" s="128"/>
      <c r="R129" s="130"/>
      <c r="S129" s="130"/>
      <c r="T129" s="28"/>
      <c r="U129" s="28"/>
      <c r="V129" s="28"/>
      <c r="W129" s="90"/>
      <c r="X129" s="28"/>
      <c r="Y129" s="28"/>
      <c r="Z129" s="28"/>
      <c r="AA129" s="89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90"/>
      <c r="AW129" s="28"/>
      <c r="AX129" s="28"/>
      <c r="AY129" s="28"/>
      <c r="AZ129" s="28"/>
      <c r="BA129" s="28"/>
      <c r="BB129" s="28"/>
      <c r="BC129" s="28"/>
      <c r="BD129" s="89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</row>
    <row r="130" spans="2:117">
      <c r="B130" s="26"/>
      <c r="C130" s="22"/>
      <c r="D130" s="22"/>
      <c r="E130" s="77"/>
      <c r="F130" s="22"/>
      <c r="G130" s="78"/>
      <c r="H130" s="183"/>
      <c r="I130" s="25"/>
      <c r="J130" s="28"/>
      <c r="K130" s="89"/>
      <c r="L130" s="24"/>
      <c r="M130" s="89"/>
      <c r="N130" s="28"/>
      <c r="O130" s="105"/>
      <c r="P130" s="128"/>
      <c r="Q130" s="128"/>
      <c r="R130" s="130"/>
      <c r="S130" s="130"/>
      <c r="T130" s="28"/>
      <c r="U130" s="28"/>
      <c r="V130" s="28"/>
      <c r="W130" s="90"/>
      <c r="X130" s="28"/>
      <c r="Y130" s="28"/>
      <c r="Z130" s="28"/>
      <c r="AA130" s="89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90"/>
      <c r="AW130" s="28"/>
      <c r="AX130" s="28"/>
      <c r="AY130" s="28"/>
      <c r="AZ130" s="28"/>
      <c r="BA130" s="28"/>
      <c r="BB130" s="28"/>
      <c r="BC130" s="28"/>
      <c r="BD130" s="89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</row>
    <row r="131" spans="2:117">
      <c r="B131" s="26"/>
      <c r="C131" s="20"/>
      <c r="D131" s="20"/>
      <c r="E131" s="80"/>
      <c r="F131" s="20"/>
      <c r="G131" s="81"/>
      <c r="J131" s="28"/>
      <c r="K131" s="89"/>
      <c r="L131" s="24"/>
      <c r="M131" s="89"/>
      <c r="N131" s="28"/>
      <c r="O131" s="105"/>
      <c r="P131" s="128"/>
      <c r="Q131" s="128"/>
      <c r="R131" s="130"/>
      <c r="S131" s="130"/>
      <c r="T131" s="28"/>
      <c r="U131" s="28"/>
      <c r="V131" s="28"/>
      <c r="W131" s="90"/>
      <c r="X131" s="28"/>
      <c r="Y131" s="28"/>
      <c r="Z131" s="28"/>
      <c r="AA131" s="89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90"/>
      <c r="AW131" s="28"/>
      <c r="AX131" s="28"/>
      <c r="AY131" s="28"/>
      <c r="AZ131" s="28"/>
      <c r="BA131" s="28"/>
      <c r="BB131" s="28"/>
      <c r="BC131" s="28"/>
      <c r="BD131" s="89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</row>
    <row r="132" spans="2:117">
      <c r="B132" s="25"/>
      <c r="C132" s="22"/>
      <c r="D132" s="22"/>
      <c r="E132" s="77"/>
      <c r="F132" s="22"/>
      <c r="G132" s="78"/>
      <c r="H132" s="183"/>
      <c r="I132" s="25"/>
      <c r="J132" s="28"/>
      <c r="K132" s="89"/>
      <c r="L132" s="24"/>
      <c r="M132" s="89"/>
      <c r="N132" s="28"/>
      <c r="O132" s="105"/>
      <c r="P132" s="128"/>
      <c r="Q132" s="128"/>
      <c r="R132" s="130"/>
      <c r="S132" s="130"/>
      <c r="T132" s="28"/>
      <c r="U132" s="28"/>
      <c r="V132" s="28"/>
      <c r="W132" s="90"/>
      <c r="X132" s="28"/>
      <c r="Y132" s="28"/>
      <c r="Z132" s="28"/>
      <c r="AA132" s="89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90"/>
      <c r="AW132" s="28"/>
      <c r="AX132" s="28"/>
      <c r="AY132" s="28"/>
      <c r="AZ132" s="28"/>
      <c r="BA132" s="28"/>
      <c r="BB132" s="28"/>
      <c r="BC132" s="28"/>
      <c r="BD132" s="89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</row>
    <row r="133" spans="2:117">
      <c r="B133" s="26"/>
      <c r="C133" s="20"/>
      <c r="D133" s="20"/>
      <c r="E133" s="80"/>
      <c r="F133" s="20"/>
      <c r="G133" s="81"/>
      <c r="J133" s="28"/>
      <c r="K133" s="89"/>
      <c r="L133" s="24"/>
      <c r="M133" s="89"/>
      <c r="N133" s="28"/>
      <c r="O133" s="105"/>
      <c r="P133" s="128"/>
      <c r="Q133" s="128"/>
      <c r="R133" s="130"/>
      <c r="S133" s="130"/>
      <c r="T133" s="28"/>
      <c r="U133" s="28"/>
      <c r="V133" s="28"/>
      <c r="W133" s="90"/>
      <c r="X133" s="28"/>
      <c r="Y133" s="28"/>
      <c r="Z133" s="28"/>
      <c r="AA133" s="89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90"/>
      <c r="AW133" s="28"/>
      <c r="AX133" s="28"/>
      <c r="AY133" s="28"/>
      <c r="AZ133" s="28"/>
      <c r="BA133" s="28"/>
      <c r="BB133" s="28"/>
      <c r="BC133" s="28"/>
      <c r="BD133" s="89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</row>
    <row r="134" spans="2:117">
      <c r="B134" s="25"/>
      <c r="C134" s="22"/>
      <c r="D134" s="22"/>
      <c r="E134" s="77"/>
      <c r="F134" s="22"/>
      <c r="G134" s="78"/>
      <c r="H134" s="183"/>
      <c r="I134" s="25"/>
      <c r="J134" s="28"/>
      <c r="K134" s="89"/>
      <c r="L134" s="24"/>
      <c r="M134" s="89"/>
      <c r="N134" s="28"/>
      <c r="O134" s="105"/>
      <c r="P134" s="128"/>
      <c r="Q134" s="128"/>
      <c r="R134" s="130"/>
      <c r="S134" s="130"/>
      <c r="T134" s="28"/>
      <c r="U134" s="28"/>
      <c r="V134" s="28"/>
      <c r="W134" s="90"/>
      <c r="X134" s="28"/>
      <c r="Y134" s="28"/>
      <c r="Z134" s="28"/>
      <c r="AA134" s="89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90"/>
      <c r="AW134" s="28"/>
      <c r="AX134" s="28"/>
      <c r="AY134" s="28"/>
      <c r="AZ134" s="28"/>
      <c r="BA134" s="28"/>
      <c r="BB134" s="28"/>
      <c r="BC134" s="28"/>
      <c r="BD134" s="89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</row>
    <row r="135" spans="2:117">
      <c r="B135" s="25"/>
      <c r="C135" s="22"/>
      <c r="D135" s="22"/>
      <c r="E135" s="77"/>
      <c r="F135" s="22"/>
      <c r="G135" s="78"/>
      <c r="H135" s="183"/>
      <c r="I135" s="25"/>
      <c r="J135" s="28"/>
      <c r="K135" s="89"/>
      <c r="L135" s="24"/>
      <c r="M135" s="89"/>
      <c r="N135" s="28"/>
      <c r="O135" s="105"/>
      <c r="P135" s="128"/>
      <c r="Q135" s="128"/>
      <c r="R135" s="130"/>
      <c r="S135" s="130"/>
      <c r="T135" s="28"/>
      <c r="U135" s="28"/>
      <c r="V135" s="28"/>
      <c r="W135" s="90"/>
      <c r="X135" s="28"/>
      <c r="Y135" s="28"/>
      <c r="Z135" s="28"/>
      <c r="AA135" s="89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90"/>
      <c r="AW135" s="28"/>
      <c r="AX135" s="28"/>
      <c r="AY135" s="28"/>
      <c r="AZ135" s="28"/>
      <c r="BA135" s="28"/>
      <c r="BB135" s="28"/>
      <c r="BC135" s="28"/>
      <c r="BD135" s="89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</row>
    <row r="136" spans="2:117">
      <c r="B136" s="25"/>
      <c r="C136" s="22"/>
      <c r="D136" s="22"/>
      <c r="E136" s="77"/>
      <c r="F136" s="22"/>
      <c r="G136" s="78"/>
      <c r="H136" s="183"/>
      <c r="I136" s="25"/>
      <c r="J136" s="28"/>
      <c r="K136" s="89"/>
      <c r="L136" s="24"/>
      <c r="M136" s="89"/>
      <c r="N136" s="28"/>
      <c r="O136" s="105"/>
      <c r="P136" s="128"/>
      <c r="Q136" s="128"/>
      <c r="R136" s="130"/>
      <c r="S136" s="130"/>
      <c r="T136" s="28"/>
      <c r="U136" s="28"/>
      <c r="V136" s="28"/>
      <c r="W136" s="90"/>
      <c r="X136" s="28"/>
      <c r="Y136" s="28"/>
      <c r="Z136" s="28"/>
      <c r="AA136" s="89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90"/>
      <c r="AW136" s="28"/>
      <c r="AX136" s="28"/>
      <c r="AY136" s="28"/>
      <c r="AZ136" s="28"/>
      <c r="BA136" s="28"/>
      <c r="BB136" s="28"/>
      <c r="BC136" s="28"/>
      <c r="BD136" s="89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</row>
    <row r="137" spans="2:117">
      <c r="B137" s="26"/>
      <c r="C137" s="22"/>
      <c r="D137" s="22"/>
      <c r="E137" s="77"/>
      <c r="F137" s="22"/>
      <c r="G137" s="78"/>
      <c r="H137" s="183"/>
      <c r="I137" s="25"/>
      <c r="J137" s="28"/>
      <c r="K137" s="89"/>
      <c r="L137" s="24"/>
      <c r="M137" s="89"/>
      <c r="N137" s="28"/>
      <c r="O137" s="105"/>
      <c r="P137" s="128"/>
      <c r="Q137" s="128"/>
      <c r="R137" s="130"/>
      <c r="S137" s="130"/>
      <c r="T137" s="28"/>
      <c r="U137" s="28"/>
      <c r="V137" s="28"/>
      <c r="W137" s="90"/>
      <c r="X137" s="28"/>
      <c r="Y137" s="28"/>
      <c r="Z137" s="28"/>
      <c r="AA137" s="89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90"/>
      <c r="AW137" s="28"/>
      <c r="AX137" s="28"/>
      <c r="AY137" s="28"/>
      <c r="AZ137" s="28"/>
      <c r="BA137" s="28"/>
      <c r="BB137" s="28"/>
      <c r="BC137" s="28"/>
      <c r="BD137" s="89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</row>
    <row r="138" spans="2:117">
      <c r="B138" s="26"/>
      <c r="C138" s="20"/>
      <c r="D138" s="20"/>
      <c r="E138" s="80"/>
      <c r="F138" s="20"/>
      <c r="G138" s="81"/>
      <c r="J138" s="28"/>
      <c r="K138" s="89"/>
      <c r="L138" s="24"/>
      <c r="M138" s="89"/>
      <c r="N138" s="28"/>
      <c r="O138" s="105"/>
      <c r="P138" s="128"/>
      <c r="Q138" s="128"/>
      <c r="R138" s="130"/>
      <c r="S138" s="130"/>
      <c r="T138" s="28"/>
      <c r="U138" s="28"/>
      <c r="V138" s="28"/>
      <c r="W138" s="90"/>
      <c r="X138" s="28"/>
      <c r="Y138" s="28"/>
      <c r="Z138" s="28"/>
      <c r="AA138" s="89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90"/>
      <c r="AW138" s="28"/>
      <c r="AX138" s="28"/>
      <c r="AY138" s="28"/>
      <c r="AZ138" s="28"/>
      <c r="BA138" s="28"/>
      <c r="BB138" s="28"/>
      <c r="BC138" s="28"/>
      <c r="BD138" s="89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</row>
    <row r="139" spans="2:117">
      <c r="B139" s="26"/>
      <c r="C139" s="20"/>
      <c r="D139" s="20"/>
      <c r="E139" s="80"/>
      <c r="F139" s="20"/>
      <c r="G139" s="81"/>
      <c r="J139" s="28"/>
      <c r="K139" s="89"/>
      <c r="L139" s="24"/>
      <c r="M139" s="89"/>
      <c r="N139" s="28"/>
      <c r="O139" s="105"/>
      <c r="P139" s="128"/>
      <c r="Q139" s="128"/>
      <c r="R139" s="130"/>
      <c r="S139" s="130"/>
      <c r="T139" s="28"/>
      <c r="U139" s="28"/>
      <c r="V139" s="28"/>
      <c r="W139" s="90"/>
      <c r="X139" s="28"/>
      <c r="Y139" s="28"/>
      <c r="Z139" s="28"/>
      <c r="AA139" s="89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90"/>
      <c r="AW139" s="28"/>
      <c r="AX139" s="28"/>
      <c r="AY139" s="28"/>
      <c r="AZ139" s="28"/>
      <c r="BA139" s="28"/>
      <c r="BB139" s="28"/>
      <c r="BC139" s="28"/>
      <c r="BD139" s="89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</row>
    <row r="140" spans="2:117">
      <c r="B140" s="25"/>
      <c r="C140" s="22"/>
      <c r="D140" s="22"/>
      <c r="E140" s="77"/>
      <c r="F140" s="22"/>
      <c r="G140" s="78"/>
      <c r="H140" s="183"/>
      <c r="I140" s="25"/>
      <c r="J140" s="28"/>
      <c r="K140" s="89"/>
      <c r="L140" s="24"/>
      <c r="M140" s="89"/>
      <c r="N140" s="28"/>
      <c r="O140" s="105"/>
      <c r="P140" s="128"/>
      <c r="Q140" s="128"/>
      <c r="R140" s="130"/>
      <c r="S140" s="130"/>
      <c r="T140" s="28"/>
      <c r="U140" s="28"/>
      <c r="V140" s="28"/>
      <c r="W140" s="90"/>
      <c r="X140" s="28"/>
      <c r="Y140" s="28"/>
      <c r="Z140" s="28"/>
      <c r="AA140" s="89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90"/>
      <c r="AW140" s="28"/>
      <c r="AX140" s="28"/>
      <c r="AY140" s="28"/>
      <c r="AZ140" s="28"/>
      <c r="BA140" s="28"/>
      <c r="BB140" s="28"/>
      <c r="BC140" s="28"/>
      <c r="BD140" s="89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</row>
    <row r="141" spans="2:117">
      <c r="B141" s="26"/>
      <c r="C141" s="20"/>
      <c r="D141" s="20"/>
      <c r="E141" s="80"/>
      <c r="F141" s="20"/>
      <c r="G141" s="81"/>
      <c r="J141" s="28"/>
      <c r="K141" s="89"/>
      <c r="L141" s="24"/>
      <c r="M141" s="89"/>
      <c r="N141" s="28"/>
      <c r="O141" s="105"/>
      <c r="P141" s="128"/>
      <c r="Q141" s="128"/>
      <c r="R141" s="130"/>
      <c r="S141" s="130"/>
      <c r="T141" s="28"/>
      <c r="U141" s="28"/>
      <c r="V141" s="28"/>
      <c r="W141" s="90"/>
      <c r="X141" s="28"/>
      <c r="Y141" s="28"/>
      <c r="Z141" s="28"/>
      <c r="AA141" s="89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90"/>
      <c r="AW141" s="28"/>
      <c r="AX141" s="28"/>
      <c r="AY141" s="28"/>
      <c r="AZ141" s="28"/>
      <c r="BA141" s="28"/>
      <c r="BB141" s="28"/>
      <c r="BC141" s="28"/>
      <c r="BD141" s="89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</row>
    <row r="142" spans="2:117">
      <c r="B142" s="26"/>
      <c r="C142" s="20"/>
      <c r="D142" s="20"/>
      <c r="E142" s="80"/>
      <c r="F142" s="20"/>
      <c r="G142" s="81"/>
      <c r="J142" s="28"/>
      <c r="K142" s="89"/>
      <c r="L142" s="24"/>
      <c r="M142" s="89"/>
      <c r="N142" s="28"/>
      <c r="O142" s="105"/>
      <c r="P142" s="128"/>
      <c r="Q142" s="128"/>
      <c r="R142" s="130"/>
      <c r="S142" s="130"/>
      <c r="T142" s="28"/>
      <c r="U142" s="28"/>
      <c r="V142" s="28"/>
      <c r="W142" s="90"/>
      <c r="X142" s="28"/>
      <c r="Y142" s="28"/>
      <c r="Z142" s="28"/>
      <c r="AA142" s="89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90"/>
      <c r="AW142" s="28"/>
      <c r="AX142" s="28"/>
      <c r="AY142" s="28"/>
      <c r="AZ142" s="28"/>
      <c r="BA142" s="28"/>
      <c r="BB142" s="28"/>
      <c r="BC142" s="28"/>
      <c r="BD142" s="89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</row>
    <row r="143" spans="2:117">
      <c r="B143" s="25"/>
      <c r="C143" s="22"/>
      <c r="D143" s="22"/>
      <c r="E143" s="77"/>
      <c r="F143" s="22"/>
      <c r="G143" s="78"/>
      <c r="H143" s="183"/>
      <c r="I143" s="25"/>
      <c r="J143" s="28"/>
      <c r="K143" s="89"/>
      <c r="L143" s="24"/>
      <c r="M143" s="89"/>
      <c r="N143" s="28"/>
      <c r="O143" s="105"/>
      <c r="P143" s="128"/>
      <c r="Q143" s="128"/>
      <c r="R143" s="130"/>
      <c r="S143" s="130"/>
      <c r="T143" s="28"/>
      <c r="U143" s="28"/>
      <c r="V143" s="28"/>
      <c r="W143" s="90"/>
      <c r="X143" s="28"/>
      <c r="Y143" s="28"/>
      <c r="Z143" s="28"/>
      <c r="AA143" s="89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90"/>
      <c r="AW143" s="28"/>
      <c r="AX143" s="28"/>
      <c r="AY143" s="28"/>
      <c r="AZ143" s="28"/>
      <c r="BA143" s="28"/>
      <c r="BB143" s="28"/>
      <c r="BC143" s="28"/>
      <c r="BD143" s="89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</row>
    <row r="144" spans="2:117">
      <c r="B144" s="25"/>
      <c r="C144" s="22"/>
      <c r="D144" s="22"/>
      <c r="E144" s="77"/>
      <c r="F144" s="22"/>
      <c r="G144" s="78"/>
      <c r="H144" s="183"/>
      <c r="I144" s="25"/>
      <c r="J144" s="28"/>
      <c r="K144" s="89"/>
      <c r="L144" s="24"/>
      <c r="M144" s="89"/>
      <c r="N144" s="28"/>
      <c r="O144" s="105"/>
      <c r="P144" s="128"/>
      <c r="Q144" s="128"/>
      <c r="R144" s="130"/>
      <c r="S144" s="130"/>
      <c r="T144" s="28"/>
      <c r="U144" s="28"/>
      <c r="V144" s="28"/>
      <c r="W144" s="90"/>
      <c r="X144" s="28"/>
      <c r="Y144" s="28"/>
      <c r="Z144" s="28"/>
      <c r="AA144" s="89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90"/>
      <c r="AW144" s="28"/>
      <c r="AX144" s="28"/>
      <c r="AY144" s="28"/>
      <c r="AZ144" s="28"/>
      <c r="BA144" s="28"/>
      <c r="BB144" s="28"/>
      <c r="BC144" s="28"/>
      <c r="BD144" s="89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</row>
    <row r="145" spans="2:117">
      <c r="B145" s="26"/>
      <c r="C145" s="20"/>
      <c r="D145" s="20"/>
      <c r="E145" s="80"/>
      <c r="F145" s="20"/>
      <c r="G145" s="81"/>
      <c r="J145" s="28"/>
      <c r="K145" s="89"/>
      <c r="L145" s="24"/>
      <c r="M145" s="89"/>
      <c r="N145" s="28"/>
      <c r="O145" s="105"/>
      <c r="P145" s="128"/>
      <c r="Q145" s="128"/>
      <c r="R145" s="130"/>
      <c r="S145" s="130"/>
      <c r="T145" s="28"/>
      <c r="U145" s="28"/>
      <c r="V145" s="28"/>
      <c r="W145" s="90"/>
      <c r="X145" s="28"/>
      <c r="Y145" s="28"/>
      <c r="Z145" s="28"/>
      <c r="AA145" s="89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90"/>
      <c r="AW145" s="28"/>
      <c r="AX145" s="28"/>
      <c r="AY145" s="28"/>
      <c r="AZ145" s="28"/>
      <c r="BA145" s="28"/>
      <c r="BB145" s="28"/>
      <c r="BC145" s="28"/>
      <c r="BD145" s="89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</row>
    <row r="146" spans="2:117">
      <c r="B146" s="25"/>
      <c r="C146" s="22"/>
      <c r="D146" s="22"/>
      <c r="E146" s="77"/>
      <c r="F146" s="22"/>
      <c r="G146" s="78"/>
      <c r="H146" s="183"/>
      <c r="I146" s="25"/>
      <c r="J146" s="28"/>
      <c r="K146" s="89"/>
      <c r="L146" s="24"/>
      <c r="M146" s="89"/>
      <c r="N146" s="28"/>
      <c r="O146" s="105"/>
      <c r="P146" s="128"/>
      <c r="Q146" s="128"/>
      <c r="R146" s="130"/>
      <c r="S146" s="130"/>
      <c r="T146" s="28"/>
      <c r="U146" s="28"/>
      <c r="V146" s="28"/>
      <c r="W146" s="90"/>
      <c r="X146" s="28"/>
      <c r="Y146" s="28"/>
      <c r="Z146" s="28"/>
      <c r="AA146" s="89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90"/>
      <c r="AW146" s="28"/>
      <c r="AX146" s="28"/>
      <c r="AY146" s="28"/>
      <c r="AZ146" s="28"/>
      <c r="BA146" s="28"/>
      <c r="BB146" s="28"/>
      <c r="BC146" s="28"/>
      <c r="BD146" s="89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</row>
    <row r="147" spans="2:117">
      <c r="B147" s="26"/>
      <c r="C147" s="22"/>
      <c r="D147" s="22"/>
      <c r="E147" s="77"/>
      <c r="F147" s="22"/>
      <c r="G147" s="78"/>
      <c r="H147" s="183"/>
      <c r="I147" s="25"/>
      <c r="J147" s="28"/>
      <c r="K147" s="89"/>
      <c r="L147" s="24"/>
      <c r="M147" s="89"/>
      <c r="N147" s="28"/>
      <c r="O147" s="105"/>
      <c r="P147" s="128"/>
      <c r="Q147" s="128"/>
      <c r="R147" s="130"/>
      <c r="S147" s="130"/>
      <c r="T147" s="28"/>
      <c r="U147" s="28"/>
      <c r="V147" s="28"/>
      <c r="W147" s="90"/>
      <c r="X147" s="28"/>
      <c r="Y147" s="28"/>
      <c r="Z147" s="28"/>
      <c r="AA147" s="89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90"/>
      <c r="AW147" s="28"/>
      <c r="AX147" s="28"/>
      <c r="AY147" s="28"/>
      <c r="AZ147" s="28"/>
      <c r="BA147" s="28"/>
      <c r="BB147" s="28"/>
      <c r="BC147" s="28"/>
      <c r="BD147" s="89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</row>
    <row r="148" spans="2:117">
      <c r="B148" s="26"/>
      <c r="C148" s="20"/>
      <c r="D148" s="20"/>
      <c r="E148" s="80"/>
      <c r="F148" s="20"/>
      <c r="G148" s="81"/>
      <c r="J148" s="28"/>
      <c r="K148" s="89"/>
      <c r="L148" s="24"/>
      <c r="M148" s="89"/>
      <c r="N148" s="28"/>
      <c r="O148" s="105"/>
      <c r="P148" s="128"/>
      <c r="Q148" s="128"/>
      <c r="R148" s="130"/>
      <c r="S148" s="130"/>
      <c r="T148" s="28"/>
      <c r="U148" s="28"/>
      <c r="V148" s="28"/>
      <c r="W148" s="90"/>
      <c r="X148" s="28"/>
      <c r="Y148" s="28"/>
      <c r="Z148" s="28"/>
      <c r="AA148" s="89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90"/>
      <c r="AW148" s="28"/>
      <c r="AX148" s="28"/>
      <c r="AY148" s="28"/>
      <c r="AZ148" s="28"/>
      <c r="BA148" s="28"/>
      <c r="BB148" s="28"/>
      <c r="BC148" s="28"/>
      <c r="BD148" s="89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</row>
    <row r="149" spans="2:117">
      <c r="B149" s="25"/>
      <c r="C149" s="22"/>
      <c r="D149" s="22"/>
      <c r="E149" s="77"/>
      <c r="F149" s="22"/>
      <c r="G149" s="78"/>
      <c r="H149" s="183"/>
      <c r="I149" s="25"/>
      <c r="J149" s="28"/>
      <c r="K149" s="89"/>
      <c r="L149" s="24"/>
      <c r="M149" s="89"/>
      <c r="N149" s="28"/>
      <c r="O149" s="105"/>
      <c r="P149" s="128"/>
      <c r="Q149" s="128"/>
      <c r="R149" s="130"/>
      <c r="S149" s="130"/>
      <c r="T149" s="28"/>
      <c r="U149" s="28"/>
      <c r="V149" s="28"/>
      <c r="W149" s="90"/>
      <c r="X149" s="28"/>
      <c r="Y149" s="28"/>
      <c r="Z149" s="28"/>
      <c r="AA149" s="89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90"/>
      <c r="AW149" s="28"/>
      <c r="AX149" s="28"/>
      <c r="AY149" s="28"/>
      <c r="AZ149" s="28"/>
      <c r="BA149" s="28"/>
      <c r="BB149" s="28"/>
      <c r="BC149" s="28"/>
      <c r="BD149" s="89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</row>
    <row r="150" spans="2:117">
      <c r="B150" s="26"/>
      <c r="J150" s="28"/>
      <c r="K150" s="89"/>
      <c r="L150" s="24"/>
      <c r="M150" s="89"/>
      <c r="N150" s="28"/>
      <c r="O150" s="105"/>
      <c r="P150" s="128"/>
      <c r="Q150" s="128"/>
      <c r="R150" s="130"/>
      <c r="S150" s="130"/>
      <c r="T150" s="28"/>
      <c r="U150" s="28"/>
      <c r="V150" s="28"/>
      <c r="W150" s="90"/>
      <c r="X150" s="28"/>
      <c r="Y150" s="28"/>
      <c r="Z150" s="28"/>
      <c r="AA150" s="89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90"/>
      <c r="AW150" s="28"/>
      <c r="AX150" s="28"/>
      <c r="AY150" s="28"/>
      <c r="AZ150" s="28"/>
      <c r="BA150" s="28"/>
      <c r="BB150" s="28"/>
      <c r="BC150" s="28"/>
      <c r="BD150" s="89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</row>
    <row r="151" spans="2:117">
      <c r="B151" s="25"/>
      <c r="C151" s="22"/>
      <c r="D151" s="22"/>
      <c r="E151" s="77"/>
      <c r="F151" s="22"/>
      <c r="G151" s="78"/>
      <c r="H151" s="183"/>
      <c r="I151" s="25"/>
      <c r="J151" s="28"/>
      <c r="K151" s="89"/>
      <c r="L151" s="24"/>
      <c r="M151" s="89"/>
      <c r="N151" s="28"/>
      <c r="O151" s="105"/>
      <c r="P151" s="128"/>
      <c r="Q151" s="128"/>
      <c r="R151" s="130"/>
      <c r="S151" s="130"/>
      <c r="T151" s="28"/>
      <c r="U151" s="28"/>
      <c r="V151" s="28"/>
      <c r="W151" s="90"/>
      <c r="X151" s="28"/>
      <c r="Y151" s="28"/>
      <c r="Z151" s="28"/>
      <c r="AA151" s="89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90"/>
      <c r="AW151" s="28"/>
      <c r="AX151" s="28"/>
      <c r="AY151" s="28"/>
      <c r="AZ151" s="28"/>
      <c r="BA151" s="28"/>
      <c r="BB151" s="28"/>
      <c r="BC151" s="28"/>
      <c r="BD151" s="89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</row>
    <row r="152" spans="2:117">
      <c r="B152" s="26"/>
      <c r="C152" s="20"/>
      <c r="D152" s="20"/>
      <c r="E152" s="80"/>
      <c r="F152" s="20"/>
      <c r="G152" s="81"/>
      <c r="J152" s="28"/>
      <c r="K152" s="89"/>
      <c r="L152" s="24"/>
      <c r="M152" s="89"/>
      <c r="N152" s="28"/>
      <c r="O152" s="105"/>
      <c r="P152" s="128"/>
      <c r="Q152" s="128"/>
      <c r="R152" s="130"/>
      <c r="S152" s="130"/>
      <c r="T152" s="28"/>
      <c r="U152" s="28"/>
      <c r="V152" s="28"/>
      <c r="W152" s="90"/>
      <c r="X152" s="28"/>
      <c r="Y152" s="28"/>
      <c r="Z152" s="28"/>
      <c r="AA152" s="89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90"/>
      <c r="AW152" s="28"/>
      <c r="AX152" s="28"/>
      <c r="AY152" s="28"/>
      <c r="AZ152" s="28"/>
      <c r="BA152" s="28"/>
      <c r="BB152" s="28"/>
      <c r="BC152" s="28"/>
      <c r="BD152" s="89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</row>
    <row r="153" spans="2:117">
      <c r="B153" s="25"/>
      <c r="C153" s="22"/>
      <c r="D153" s="22"/>
      <c r="E153" s="77"/>
      <c r="F153" s="22"/>
      <c r="G153" s="78"/>
      <c r="H153" s="183"/>
      <c r="I153" s="25"/>
      <c r="J153" s="28"/>
      <c r="K153" s="89"/>
      <c r="L153" s="24"/>
      <c r="M153" s="89"/>
      <c r="N153" s="28"/>
      <c r="O153" s="105"/>
      <c r="P153" s="128"/>
      <c r="Q153" s="128"/>
      <c r="R153" s="130"/>
      <c r="S153" s="130"/>
      <c r="T153" s="28"/>
      <c r="U153" s="28"/>
      <c r="V153" s="28"/>
      <c r="W153" s="90"/>
      <c r="X153" s="28"/>
      <c r="Y153" s="28"/>
      <c r="Z153" s="28"/>
      <c r="AA153" s="89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90"/>
      <c r="AW153" s="28"/>
      <c r="AX153" s="28"/>
      <c r="AY153" s="28"/>
      <c r="AZ153" s="28"/>
      <c r="BA153" s="28"/>
      <c r="BB153" s="28"/>
      <c r="BC153" s="28"/>
      <c r="BD153" s="89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</row>
    <row r="154" spans="2:117">
      <c r="B154" s="26"/>
      <c r="C154" s="20"/>
      <c r="D154" s="20"/>
      <c r="E154" s="80"/>
      <c r="F154" s="20"/>
      <c r="G154" s="81"/>
      <c r="J154" s="28"/>
      <c r="K154" s="89"/>
      <c r="L154" s="24"/>
      <c r="M154" s="89"/>
      <c r="N154" s="28"/>
      <c r="O154" s="105"/>
      <c r="P154" s="128"/>
      <c r="Q154" s="128"/>
      <c r="R154" s="130"/>
      <c r="S154" s="130"/>
      <c r="T154" s="28"/>
      <c r="U154" s="28"/>
      <c r="V154" s="28"/>
      <c r="W154" s="90"/>
      <c r="X154" s="28"/>
      <c r="Y154" s="28"/>
      <c r="Z154" s="28"/>
      <c r="AA154" s="89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90"/>
      <c r="AW154" s="28"/>
      <c r="AX154" s="28"/>
      <c r="AY154" s="28"/>
      <c r="AZ154" s="28"/>
      <c r="BA154" s="28"/>
      <c r="BB154" s="28"/>
      <c r="BC154" s="28"/>
      <c r="BD154" s="89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</row>
    <row r="155" spans="2:117">
      <c r="B155" s="25"/>
      <c r="C155" s="22"/>
      <c r="D155" s="22"/>
      <c r="E155" s="77"/>
      <c r="F155" s="22"/>
      <c r="G155" s="78"/>
      <c r="H155" s="183"/>
      <c r="I155" s="25"/>
      <c r="J155" s="28"/>
      <c r="K155" s="89"/>
      <c r="L155" s="24"/>
      <c r="M155" s="89"/>
      <c r="N155" s="28"/>
      <c r="O155" s="105"/>
      <c r="P155" s="128"/>
      <c r="Q155" s="128"/>
      <c r="R155" s="130"/>
      <c r="S155" s="130"/>
      <c r="T155" s="28"/>
      <c r="U155" s="28"/>
      <c r="V155" s="28"/>
      <c r="W155" s="90"/>
      <c r="X155" s="28"/>
      <c r="Y155" s="28"/>
      <c r="Z155" s="28"/>
      <c r="AA155" s="89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90"/>
      <c r="AW155" s="28"/>
      <c r="AX155" s="28"/>
      <c r="AY155" s="28"/>
      <c r="AZ155" s="28"/>
      <c r="BA155" s="28"/>
      <c r="BB155" s="28"/>
      <c r="BC155" s="28"/>
      <c r="BD155" s="89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</row>
    <row r="156" spans="2:117">
      <c r="B156" s="25"/>
      <c r="C156" s="22"/>
      <c r="D156" s="22"/>
      <c r="E156" s="77"/>
      <c r="F156" s="22"/>
      <c r="G156" s="78"/>
      <c r="H156" s="183"/>
      <c r="I156" s="25"/>
      <c r="J156" s="28"/>
      <c r="K156" s="89"/>
      <c r="L156" s="24"/>
      <c r="M156" s="89"/>
      <c r="N156" s="28"/>
      <c r="O156" s="105"/>
      <c r="P156" s="128"/>
      <c r="Q156" s="128"/>
      <c r="R156" s="130"/>
      <c r="S156" s="130"/>
      <c r="T156" s="28"/>
      <c r="U156" s="28"/>
      <c r="V156" s="28"/>
      <c r="W156" s="90"/>
      <c r="X156" s="28"/>
      <c r="Y156" s="28"/>
      <c r="Z156" s="28"/>
      <c r="AA156" s="89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90"/>
      <c r="AW156" s="28"/>
      <c r="AX156" s="28"/>
      <c r="AY156" s="28"/>
      <c r="AZ156" s="28"/>
      <c r="BA156" s="28"/>
      <c r="BB156" s="28"/>
      <c r="BC156" s="28"/>
      <c r="BD156" s="89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</row>
    <row r="157" spans="2:117">
      <c r="B157" s="26"/>
      <c r="C157" s="20"/>
      <c r="D157" s="20"/>
      <c r="E157" s="80"/>
      <c r="F157" s="20"/>
      <c r="G157" s="81"/>
      <c r="J157" s="28"/>
      <c r="K157" s="89"/>
      <c r="L157" s="24"/>
      <c r="M157" s="89"/>
      <c r="N157" s="28"/>
      <c r="O157" s="105"/>
      <c r="P157" s="128"/>
      <c r="Q157" s="128"/>
      <c r="R157" s="130"/>
      <c r="S157" s="130"/>
      <c r="T157" s="28"/>
      <c r="U157" s="28"/>
      <c r="V157" s="28"/>
      <c r="W157" s="90"/>
      <c r="X157" s="28"/>
      <c r="Y157" s="28"/>
      <c r="Z157" s="28"/>
      <c r="AA157" s="89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90"/>
      <c r="AW157" s="28"/>
      <c r="AX157" s="28"/>
      <c r="AY157" s="28"/>
      <c r="AZ157" s="28"/>
      <c r="BA157" s="28"/>
      <c r="BB157" s="28"/>
      <c r="BC157" s="28"/>
      <c r="BD157" s="89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</row>
    <row r="158" spans="2:117">
      <c r="B158" s="25"/>
      <c r="C158" s="22"/>
      <c r="D158" s="22"/>
      <c r="E158" s="77"/>
      <c r="F158" s="22"/>
      <c r="G158" s="78"/>
      <c r="H158" s="183"/>
      <c r="I158" s="25"/>
      <c r="J158" s="28"/>
      <c r="K158" s="89"/>
      <c r="L158" s="24"/>
      <c r="M158" s="89"/>
      <c r="N158" s="28"/>
      <c r="O158" s="105"/>
      <c r="P158" s="128"/>
      <c r="Q158" s="128"/>
      <c r="R158" s="130"/>
      <c r="S158" s="130"/>
      <c r="T158" s="28"/>
      <c r="U158" s="28"/>
      <c r="V158" s="28"/>
      <c r="W158" s="90"/>
      <c r="X158" s="28"/>
      <c r="Y158" s="28"/>
      <c r="Z158" s="28"/>
      <c r="AA158" s="89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90"/>
      <c r="AW158" s="28"/>
      <c r="AX158" s="28"/>
      <c r="AY158" s="28"/>
      <c r="AZ158" s="28"/>
      <c r="BA158" s="28"/>
      <c r="BB158" s="28"/>
      <c r="BC158" s="28"/>
      <c r="BD158" s="89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</row>
    <row r="159" spans="2:117">
      <c r="B159" s="26"/>
      <c r="C159" s="20"/>
      <c r="D159" s="20"/>
      <c r="E159" s="80"/>
      <c r="F159" s="20"/>
      <c r="G159" s="81"/>
      <c r="J159" s="28"/>
      <c r="K159" s="89"/>
      <c r="L159" s="24"/>
      <c r="M159" s="89"/>
      <c r="N159" s="28"/>
      <c r="O159" s="105"/>
      <c r="P159" s="128"/>
      <c r="Q159" s="128"/>
      <c r="R159" s="130"/>
      <c r="S159" s="130"/>
      <c r="T159" s="28"/>
      <c r="U159" s="28"/>
      <c r="V159" s="28"/>
      <c r="W159" s="90"/>
      <c r="X159" s="28"/>
      <c r="Y159" s="28"/>
      <c r="Z159" s="28"/>
      <c r="AA159" s="89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90"/>
      <c r="AW159" s="28"/>
      <c r="AX159" s="28"/>
      <c r="AY159" s="28"/>
      <c r="AZ159" s="28"/>
      <c r="BA159" s="28"/>
      <c r="BB159" s="28"/>
      <c r="BC159" s="28"/>
      <c r="BD159" s="89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</row>
    <row r="160" spans="2:117">
      <c r="B160" s="26"/>
      <c r="C160" s="20"/>
      <c r="D160" s="20"/>
      <c r="E160" s="80"/>
      <c r="F160" s="20"/>
      <c r="G160" s="81"/>
      <c r="J160" s="28"/>
      <c r="K160" s="89"/>
      <c r="L160" s="24"/>
      <c r="M160" s="89"/>
      <c r="N160" s="28"/>
      <c r="O160" s="105"/>
      <c r="P160" s="128"/>
      <c r="Q160" s="128"/>
      <c r="R160" s="130"/>
      <c r="S160" s="130"/>
      <c r="T160" s="28"/>
      <c r="U160" s="28"/>
      <c r="V160" s="28"/>
      <c r="W160" s="90"/>
      <c r="X160" s="28"/>
      <c r="Y160" s="28"/>
      <c r="Z160" s="28"/>
      <c r="AA160" s="89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90"/>
      <c r="AW160" s="28"/>
      <c r="AX160" s="28"/>
      <c r="AY160" s="28"/>
      <c r="AZ160" s="28"/>
      <c r="BA160" s="28"/>
      <c r="BB160" s="28"/>
      <c r="BC160" s="28"/>
      <c r="BD160" s="89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</row>
    <row r="161" spans="2:117">
      <c r="B161" s="25"/>
      <c r="C161" s="22"/>
      <c r="D161" s="22"/>
      <c r="E161" s="77"/>
      <c r="F161" s="22"/>
      <c r="G161" s="78"/>
      <c r="H161" s="183"/>
      <c r="I161" s="25"/>
      <c r="J161" s="28"/>
      <c r="K161" s="89"/>
      <c r="L161" s="24"/>
      <c r="M161" s="89"/>
      <c r="N161" s="28"/>
      <c r="O161" s="105"/>
      <c r="P161" s="128"/>
      <c r="Q161" s="128"/>
      <c r="R161" s="130"/>
      <c r="S161" s="130"/>
      <c r="T161" s="28"/>
      <c r="U161" s="28"/>
      <c r="V161" s="28"/>
      <c r="W161" s="90"/>
      <c r="X161" s="28"/>
      <c r="Y161" s="28"/>
      <c r="Z161" s="28"/>
      <c r="AA161" s="89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90"/>
      <c r="AW161" s="28"/>
      <c r="AX161" s="28"/>
      <c r="AY161" s="28"/>
      <c r="AZ161" s="28"/>
      <c r="BA161" s="28"/>
      <c r="BB161" s="28"/>
      <c r="BC161" s="28"/>
      <c r="BD161" s="89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</row>
    <row r="162" spans="2:117">
      <c r="B162" s="25"/>
      <c r="C162" s="22"/>
      <c r="D162" s="22"/>
      <c r="E162" s="77"/>
      <c r="F162" s="22"/>
      <c r="G162" s="78"/>
      <c r="H162" s="183"/>
      <c r="I162" s="25"/>
      <c r="J162" s="28"/>
      <c r="K162" s="89"/>
      <c r="L162" s="24"/>
      <c r="M162" s="89"/>
      <c r="N162" s="28"/>
      <c r="O162" s="105"/>
      <c r="P162" s="128"/>
      <c r="Q162" s="128"/>
      <c r="R162" s="130"/>
      <c r="S162" s="130"/>
      <c r="T162" s="28"/>
      <c r="U162" s="28"/>
      <c r="V162" s="28"/>
      <c r="W162" s="90"/>
      <c r="X162" s="28"/>
      <c r="Y162" s="28"/>
      <c r="Z162" s="28"/>
      <c r="AA162" s="89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90"/>
      <c r="AW162" s="28"/>
      <c r="AX162" s="28"/>
      <c r="AY162" s="28"/>
      <c r="AZ162" s="28"/>
      <c r="BA162" s="28"/>
      <c r="BB162" s="28"/>
      <c r="BC162" s="28"/>
      <c r="BD162" s="89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</row>
    <row r="163" spans="2:117">
      <c r="B163" s="26"/>
      <c r="J163" s="28"/>
      <c r="K163" s="89"/>
      <c r="L163" s="24"/>
      <c r="M163" s="89"/>
      <c r="N163" s="28"/>
      <c r="O163" s="105"/>
      <c r="P163" s="128"/>
      <c r="Q163" s="128"/>
      <c r="R163" s="130"/>
      <c r="S163" s="130"/>
      <c r="T163" s="28"/>
      <c r="U163" s="28"/>
      <c r="V163" s="28"/>
      <c r="W163" s="90"/>
      <c r="X163" s="28"/>
      <c r="Y163" s="28"/>
      <c r="Z163" s="28"/>
      <c r="AA163" s="89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90"/>
      <c r="AW163" s="28"/>
      <c r="AX163" s="28"/>
      <c r="AY163" s="28"/>
      <c r="AZ163" s="28"/>
      <c r="BA163" s="28"/>
      <c r="BB163" s="28"/>
      <c r="BC163" s="28"/>
      <c r="BD163" s="89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</row>
    <row r="164" spans="2:117">
      <c r="B164" s="26"/>
      <c r="J164" s="28"/>
      <c r="K164" s="89"/>
      <c r="L164" s="24"/>
      <c r="M164" s="89"/>
      <c r="N164" s="28"/>
      <c r="O164" s="105"/>
      <c r="P164" s="128"/>
      <c r="Q164" s="128"/>
      <c r="R164" s="130"/>
      <c r="S164" s="130"/>
      <c r="T164" s="28"/>
      <c r="U164" s="28"/>
      <c r="V164" s="28"/>
      <c r="W164" s="90"/>
      <c r="X164" s="28"/>
      <c r="Y164" s="28"/>
      <c r="Z164" s="28"/>
      <c r="AA164" s="89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90"/>
      <c r="AW164" s="28"/>
      <c r="AX164" s="28"/>
      <c r="AY164" s="28"/>
      <c r="AZ164" s="28"/>
      <c r="BA164" s="28"/>
      <c r="BB164" s="28"/>
      <c r="BC164" s="28"/>
      <c r="BD164" s="89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</row>
    <row r="165" spans="2:117">
      <c r="B165" s="26"/>
      <c r="C165" s="20"/>
      <c r="D165" s="20"/>
      <c r="E165" s="80"/>
      <c r="F165" s="20"/>
      <c r="G165" s="81"/>
      <c r="J165" s="28"/>
      <c r="K165" s="89"/>
      <c r="L165" s="24"/>
      <c r="M165" s="89"/>
      <c r="N165" s="28"/>
      <c r="O165" s="105"/>
      <c r="P165" s="128"/>
      <c r="Q165" s="128"/>
      <c r="R165" s="130"/>
      <c r="S165" s="130"/>
      <c r="T165" s="28"/>
      <c r="U165" s="28"/>
      <c r="V165" s="28"/>
      <c r="W165" s="90"/>
      <c r="X165" s="28"/>
      <c r="Y165" s="28"/>
      <c r="Z165" s="28"/>
      <c r="AA165" s="89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90"/>
      <c r="AW165" s="28"/>
      <c r="AX165" s="28"/>
      <c r="AY165" s="28"/>
      <c r="AZ165" s="28"/>
      <c r="BA165" s="28"/>
      <c r="BB165" s="28"/>
      <c r="BC165" s="28"/>
      <c r="BD165" s="89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</row>
    <row r="166" spans="2:117">
      <c r="B166" s="25"/>
      <c r="C166" s="22"/>
      <c r="D166" s="22"/>
      <c r="E166" s="77"/>
      <c r="F166" s="22"/>
      <c r="G166" s="78"/>
      <c r="H166" s="183"/>
      <c r="I166" s="25"/>
      <c r="J166" s="28"/>
      <c r="K166" s="89"/>
      <c r="L166" s="24"/>
      <c r="M166" s="89"/>
      <c r="N166" s="28"/>
      <c r="O166" s="105"/>
      <c r="P166" s="128"/>
      <c r="Q166" s="128"/>
      <c r="R166" s="130"/>
      <c r="S166" s="130"/>
      <c r="T166" s="28"/>
      <c r="U166" s="28"/>
      <c r="V166" s="28"/>
      <c r="W166" s="90"/>
      <c r="X166" s="28"/>
      <c r="Y166" s="28"/>
      <c r="Z166" s="28"/>
      <c r="AA166" s="89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90"/>
      <c r="AW166" s="28"/>
      <c r="AX166" s="28"/>
      <c r="AY166" s="28"/>
      <c r="AZ166" s="28"/>
      <c r="BA166" s="28"/>
      <c r="BB166" s="28"/>
      <c r="BC166" s="28"/>
      <c r="BD166" s="89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</row>
    <row r="167" spans="2:117">
      <c r="B167" s="25"/>
      <c r="C167" s="22"/>
      <c r="D167" s="22"/>
      <c r="E167" s="77"/>
      <c r="F167" s="22"/>
      <c r="G167" s="78"/>
      <c r="H167" s="183"/>
      <c r="I167" s="25"/>
      <c r="J167" s="28"/>
      <c r="K167" s="89"/>
      <c r="L167" s="24"/>
      <c r="M167" s="89"/>
      <c r="N167" s="28"/>
      <c r="O167" s="105"/>
      <c r="P167" s="128"/>
      <c r="Q167" s="128"/>
      <c r="R167" s="130"/>
      <c r="S167" s="130"/>
      <c r="T167" s="28"/>
      <c r="U167" s="28"/>
      <c r="V167" s="28"/>
      <c r="W167" s="90"/>
      <c r="X167" s="28"/>
      <c r="Y167" s="28"/>
      <c r="Z167" s="28"/>
      <c r="AA167" s="89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90"/>
      <c r="AW167" s="28"/>
      <c r="AX167" s="28"/>
      <c r="AY167" s="28"/>
      <c r="AZ167" s="28"/>
      <c r="BA167" s="28"/>
      <c r="BB167" s="28"/>
      <c r="BC167" s="28"/>
      <c r="BD167" s="89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</row>
    <row r="168" spans="2:117">
      <c r="B168" s="25"/>
      <c r="C168" s="22"/>
      <c r="D168" s="22"/>
      <c r="E168" s="77"/>
      <c r="F168" s="22"/>
      <c r="G168" s="78"/>
      <c r="H168" s="183"/>
      <c r="I168" s="25"/>
      <c r="J168" s="28"/>
      <c r="K168" s="89"/>
      <c r="L168" s="24"/>
      <c r="M168" s="89"/>
      <c r="N168" s="28"/>
      <c r="O168" s="105"/>
      <c r="P168" s="128"/>
      <c r="Q168" s="128"/>
      <c r="R168" s="130"/>
      <c r="S168" s="130"/>
      <c r="T168" s="28"/>
      <c r="U168" s="28"/>
      <c r="V168" s="28"/>
      <c r="W168" s="90"/>
      <c r="X168" s="28"/>
      <c r="Y168" s="28"/>
      <c r="Z168" s="28"/>
      <c r="AA168" s="89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90"/>
      <c r="AW168" s="28"/>
      <c r="AX168" s="28"/>
      <c r="AY168" s="28"/>
      <c r="AZ168" s="28"/>
      <c r="BA168" s="28"/>
      <c r="BB168" s="28"/>
      <c r="BC168" s="28"/>
      <c r="BD168" s="89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</row>
    <row r="169" spans="2:117">
      <c r="B169" s="26"/>
      <c r="C169" s="20"/>
      <c r="D169" s="20"/>
      <c r="E169" s="80"/>
      <c r="F169" s="20"/>
      <c r="G169" s="81"/>
      <c r="J169" s="28"/>
      <c r="K169" s="89"/>
      <c r="L169" s="24"/>
      <c r="M169" s="89"/>
      <c r="N169" s="28"/>
      <c r="O169" s="105"/>
      <c r="P169" s="128"/>
      <c r="Q169" s="128"/>
      <c r="R169" s="130"/>
      <c r="S169" s="130"/>
      <c r="T169" s="28"/>
      <c r="U169" s="28"/>
      <c r="V169" s="28"/>
      <c r="W169" s="90"/>
      <c r="X169" s="28"/>
      <c r="Y169" s="28"/>
      <c r="Z169" s="28"/>
      <c r="AA169" s="89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90"/>
      <c r="AW169" s="28"/>
      <c r="AX169" s="28"/>
      <c r="AY169" s="28"/>
      <c r="AZ169" s="28"/>
      <c r="BA169" s="28"/>
      <c r="BB169" s="28"/>
      <c r="BC169" s="28"/>
      <c r="BD169" s="89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</row>
    <row r="170" spans="2:117">
      <c r="B170" s="25"/>
      <c r="C170" s="22"/>
      <c r="D170" s="22"/>
      <c r="E170" s="77"/>
      <c r="F170" s="22"/>
      <c r="G170" s="78"/>
      <c r="H170" s="183"/>
      <c r="I170" s="25"/>
      <c r="J170" s="28"/>
      <c r="K170" s="89"/>
      <c r="L170" s="24"/>
      <c r="M170" s="89"/>
      <c r="N170" s="28"/>
      <c r="O170" s="105"/>
      <c r="P170" s="128"/>
      <c r="Q170" s="128"/>
      <c r="R170" s="130"/>
      <c r="S170" s="130"/>
      <c r="T170" s="28"/>
      <c r="U170" s="28"/>
      <c r="V170" s="28"/>
      <c r="W170" s="90"/>
      <c r="X170" s="28"/>
      <c r="Y170" s="28"/>
      <c r="Z170" s="28"/>
      <c r="AA170" s="89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90"/>
      <c r="AW170" s="28"/>
      <c r="AX170" s="28"/>
      <c r="AY170" s="28"/>
      <c r="AZ170" s="28"/>
      <c r="BA170" s="28"/>
      <c r="BB170" s="28"/>
      <c r="BC170" s="28"/>
      <c r="BD170" s="89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</row>
    <row r="171" spans="2:117">
      <c r="B171" s="25"/>
      <c r="C171" s="22"/>
      <c r="D171" s="22"/>
      <c r="E171" s="77"/>
      <c r="F171" s="22"/>
      <c r="G171" s="78"/>
      <c r="H171" s="183"/>
      <c r="I171" s="25"/>
      <c r="J171" s="28"/>
      <c r="K171" s="89"/>
      <c r="L171" s="24"/>
      <c r="M171" s="89"/>
      <c r="N171" s="28"/>
      <c r="O171" s="105"/>
      <c r="P171" s="128"/>
      <c r="Q171" s="128"/>
      <c r="R171" s="130"/>
      <c r="S171" s="130"/>
      <c r="T171" s="28"/>
      <c r="U171" s="28"/>
      <c r="V171" s="28"/>
      <c r="W171" s="90"/>
      <c r="X171" s="28"/>
      <c r="Y171" s="28"/>
      <c r="Z171" s="28"/>
      <c r="AA171" s="89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90"/>
      <c r="AW171" s="28"/>
      <c r="AX171" s="28"/>
      <c r="AY171" s="28"/>
      <c r="AZ171" s="28"/>
      <c r="BA171" s="28"/>
      <c r="BB171" s="28"/>
      <c r="BC171" s="28"/>
      <c r="BD171" s="89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</row>
    <row r="172" spans="2:117">
      <c r="B172" s="25"/>
      <c r="C172" s="22"/>
      <c r="D172" s="22"/>
      <c r="E172" s="77"/>
      <c r="F172" s="22"/>
      <c r="G172" s="78"/>
      <c r="H172" s="183"/>
      <c r="I172" s="25"/>
      <c r="J172" s="28"/>
      <c r="K172" s="89"/>
      <c r="L172" s="24"/>
      <c r="M172" s="89"/>
      <c r="N172" s="28"/>
      <c r="O172" s="105"/>
      <c r="P172" s="128"/>
      <c r="Q172" s="128"/>
      <c r="R172" s="130"/>
      <c r="S172" s="130"/>
      <c r="T172" s="28"/>
      <c r="U172" s="28"/>
      <c r="V172" s="28"/>
      <c r="W172" s="90"/>
      <c r="X172" s="28"/>
      <c r="Y172" s="28"/>
      <c r="Z172" s="28"/>
      <c r="AA172" s="89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90"/>
      <c r="AW172" s="28"/>
      <c r="AX172" s="28"/>
      <c r="AY172" s="28"/>
      <c r="AZ172" s="28"/>
      <c r="BA172" s="28"/>
      <c r="BB172" s="28"/>
      <c r="BC172" s="28"/>
      <c r="BD172" s="89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</row>
    <row r="173" spans="2:117">
      <c r="B173" s="26"/>
      <c r="C173" s="20"/>
      <c r="D173" s="20"/>
      <c r="E173" s="80"/>
      <c r="F173" s="20"/>
      <c r="G173" s="81"/>
      <c r="J173" s="28"/>
      <c r="K173" s="89"/>
      <c r="L173" s="24"/>
      <c r="M173" s="89"/>
      <c r="N173" s="28"/>
      <c r="O173" s="105"/>
      <c r="P173" s="128"/>
      <c r="Q173" s="128"/>
      <c r="R173" s="130"/>
      <c r="S173" s="130"/>
      <c r="T173" s="28"/>
      <c r="U173" s="28"/>
      <c r="V173" s="28"/>
      <c r="W173" s="90"/>
      <c r="X173" s="28"/>
      <c r="Y173" s="28"/>
      <c r="Z173" s="28"/>
      <c r="AA173" s="89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90"/>
      <c r="AW173" s="28"/>
      <c r="AX173" s="28"/>
      <c r="AY173" s="28"/>
      <c r="AZ173" s="28"/>
      <c r="BA173" s="28"/>
      <c r="BB173" s="28"/>
      <c r="BC173" s="28"/>
      <c r="BD173" s="89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</row>
    <row r="174" spans="2:117">
      <c r="B174" s="26"/>
      <c r="C174" s="20"/>
      <c r="D174" s="20"/>
      <c r="E174" s="80"/>
      <c r="F174" s="20"/>
      <c r="G174" s="81"/>
      <c r="J174" s="28"/>
      <c r="K174" s="89"/>
      <c r="L174" s="24"/>
      <c r="M174" s="89"/>
      <c r="N174" s="28"/>
      <c r="O174" s="105"/>
      <c r="P174" s="128"/>
      <c r="Q174" s="128"/>
      <c r="R174" s="130"/>
      <c r="S174" s="130"/>
      <c r="T174" s="28"/>
      <c r="U174" s="28"/>
      <c r="V174" s="28"/>
      <c r="W174" s="90"/>
      <c r="X174" s="28"/>
      <c r="Y174" s="28"/>
      <c r="Z174" s="28"/>
      <c r="AA174" s="89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90"/>
      <c r="AW174" s="28"/>
      <c r="AX174" s="28"/>
      <c r="AY174" s="28"/>
      <c r="AZ174" s="28"/>
      <c r="BA174" s="28"/>
      <c r="BB174" s="28"/>
      <c r="BC174" s="28"/>
      <c r="BD174" s="89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</row>
    <row r="175" spans="2:117">
      <c r="B175" s="26"/>
      <c r="C175" s="20"/>
      <c r="D175" s="20"/>
      <c r="E175" s="80"/>
      <c r="F175" s="20"/>
      <c r="G175" s="81"/>
      <c r="J175" s="28"/>
      <c r="K175" s="89"/>
      <c r="L175" s="24"/>
      <c r="M175" s="89"/>
      <c r="N175" s="28"/>
      <c r="O175" s="105"/>
      <c r="P175" s="128"/>
      <c r="Q175" s="128"/>
      <c r="R175" s="130"/>
      <c r="S175" s="130"/>
      <c r="T175" s="28"/>
      <c r="U175" s="28"/>
      <c r="V175" s="28"/>
      <c r="W175" s="90"/>
      <c r="X175" s="28"/>
      <c r="Y175" s="28"/>
      <c r="Z175" s="28"/>
      <c r="AA175" s="89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90"/>
      <c r="AW175" s="28"/>
      <c r="AX175" s="28"/>
      <c r="AY175" s="28"/>
      <c r="AZ175" s="28"/>
      <c r="BA175" s="28"/>
      <c r="BB175" s="28"/>
      <c r="BC175" s="28"/>
      <c r="BD175" s="89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</row>
    <row r="176" spans="2:117">
      <c r="B176" s="26"/>
      <c r="J176" s="28"/>
      <c r="K176" s="89"/>
      <c r="L176" s="24"/>
      <c r="M176" s="89"/>
      <c r="N176" s="28"/>
      <c r="O176" s="105"/>
      <c r="P176" s="128"/>
      <c r="Q176" s="128"/>
      <c r="R176" s="130"/>
      <c r="S176" s="130"/>
      <c r="T176" s="28"/>
      <c r="U176" s="28"/>
      <c r="V176" s="28"/>
      <c r="W176" s="90"/>
      <c r="X176" s="28"/>
      <c r="Y176" s="28"/>
      <c r="Z176" s="28"/>
      <c r="AA176" s="89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90"/>
      <c r="AW176" s="28"/>
      <c r="AX176" s="28"/>
      <c r="AY176" s="28"/>
      <c r="AZ176" s="28"/>
      <c r="BA176" s="28"/>
      <c r="BB176" s="28"/>
      <c r="BC176" s="28"/>
      <c r="BD176" s="89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</row>
    <row r="177" spans="2:117">
      <c r="B177" s="26"/>
      <c r="C177" s="20"/>
      <c r="D177" s="20"/>
      <c r="E177" s="80"/>
      <c r="F177" s="20"/>
      <c r="G177" s="81"/>
      <c r="J177" s="28"/>
      <c r="K177" s="89"/>
      <c r="L177" s="24"/>
      <c r="M177" s="89"/>
      <c r="N177" s="28"/>
      <c r="O177" s="105"/>
      <c r="P177" s="128"/>
      <c r="Q177" s="128"/>
      <c r="R177" s="130"/>
      <c r="S177" s="130"/>
      <c r="T177" s="28"/>
      <c r="U177" s="28"/>
      <c r="V177" s="28"/>
      <c r="W177" s="90"/>
      <c r="X177" s="28"/>
      <c r="Y177" s="28"/>
      <c r="Z177" s="28"/>
      <c r="AA177" s="89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90"/>
      <c r="AW177" s="28"/>
      <c r="AX177" s="28"/>
      <c r="AY177" s="28"/>
      <c r="AZ177" s="28"/>
      <c r="BA177" s="28"/>
      <c r="BB177" s="28"/>
      <c r="BC177" s="28"/>
      <c r="BD177" s="89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</row>
    <row r="178" spans="2:117">
      <c r="B178" s="26"/>
      <c r="C178" s="20"/>
      <c r="D178" s="20"/>
      <c r="E178" s="80"/>
      <c r="F178" s="20"/>
      <c r="G178" s="81"/>
      <c r="J178" s="28"/>
      <c r="K178" s="89"/>
      <c r="L178" s="24"/>
      <c r="M178" s="89"/>
      <c r="N178" s="28"/>
      <c r="O178" s="105"/>
      <c r="P178" s="128"/>
      <c r="Q178" s="128"/>
      <c r="R178" s="130"/>
      <c r="S178" s="130"/>
      <c r="T178" s="28"/>
      <c r="U178" s="28"/>
      <c r="V178" s="28"/>
      <c r="W178" s="90"/>
      <c r="X178" s="28"/>
      <c r="Y178" s="28"/>
      <c r="Z178" s="28"/>
      <c r="AA178" s="89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90"/>
      <c r="AW178" s="28"/>
      <c r="AX178" s="28"/>
      <c r="AY178" s="28"/>
      <c r="AZ178" s="28"/>
      <c r="BA178" s="28"/>
      <c r="BB178" s="28"/>
      <c r="BC178" s="28"/>
      <c r="BD178" s="89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</row>
    <row r="179" spans="2:117">
      <c r="B179" s="26"/>
      <c r="C179" s="20"/>
      <c r="D179" s="20"/>
      <c r="E179" s="80"/>
      <c r="F179" s="20"/>
      <c r="G179" s="81"/>
      <c r="J179" s="28"/>
      <c r="K179" s="89"/>
      <c r="L179" s="24"/>
      <c r="M179" s="89"/>
      <c r="N179" s="28"/>
      <c r="O179" s="105"/>
      <c r="P179" s="128"/>
      <c r="Q179" s="128"/>
      <c r="R179" s="130"/>
      <c r="S179" s="130"/>
      <c r="T179" s="28"/>
      <c r="U179" s="28"/>
      <c r="V179" s="28"/>
      <c r="W179" s="90"/>
      <c r="X179" s="28"/>
      <c r="Y179" s="28"/>
      <c r="Z179" s="28"/>
      <c r="AA179" s="89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90"/>
      <c r="AW179" s="28"/>
      <c r="AX179" s="28"/>
      <c r="AY179" s="28"/>
      <c r="AZ179" s="28"/>
      <c r="BA179" s="28"/>
      <c r="BB179" s="28"/>
      <c r="BC179" s="28"/>
      <c r="BD179" s="89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</row>
    <row r="180" spans="2:117">
      <c r="B180" s="26"/>
      <c r="C180" s="20"/>
      <c r="D180" s="20"/>
      <c r="E180" s="80"/>
      <c r="F180" s="20"/>
      <c r="G180" s="81"/>
      <c r="J180" s="28"/>
      <c r="K180" s="89"/>
      <c r="L180" s="24"/>
      <c r="M180" s="89"/>
      <c r="N180" s="28"/>
      <c r="O180" s="105"/>
      <c r="P180" s="128"/>
      <c r="Q180" s="128"/>
      <c r="R180" s="130"/>
      <c r="S180" s="130"/>
      <c r="T180" s="28"/>
      <c r="U180" s="28"/>
      <c r="V180" s="28"/>
      <c r="W180" s="90"/>
      <c r="X180" s="28"/>
      <c r="Y180" s="28"/>
      <c r="Z180" s="28"/>
      <c r="AA180" s="89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90"/>
      <c r="AW180" s="28"/>
      <c r="AX180" s="28"/>
      <c r="AY180" s="28"/>
      <c r="AZ180" s="28"/>
      <c r="BA180" s="28"/>
      <c r="BB180" s="28"/>
      <c r="BC180" s="28"/>
      <c r="BD180" s="89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</row>
    <row r="181" spans="2:117">
      <c r="B181" s="25"/>
      <c r="C181" s="22"/>
      <c r="D181" s="22"/>
      <c r="E181" s="77"/>
      <c r="F181" s="22"/>
      <c r="G181" s="78"/>
      <c r="H181" s="183"/>
      <c r="I181" s="25"/>
      <c r="J181" s="28"/>
      <c r="K181" s="89"/>
      <c r="L181" s="24"/>
      <c r="M181" s="89"/>
      <c r="N181" s="28"/>
      <c r="O181" s="105"/>
      <c r="P181" s="128"/>
      <c r="Q181" s="128"/>
      <c r="R181" s="130"/>
      <c r="S181" s="130"/>
      <c r="T181" s="28"/>
      <c r="U181" s="28"/>
      <c r="V181" s="28"/>
      <c r="W181" s="90"/>
      <c r="X181" s="28"/>
      <c r="Y181" s="28"/>
      <c r="Z181" s="28"/>
      <c r="AA181" s="89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90"/>
      <c r="AW181" s="28"/>
      <c r="AX181" s="28"/>
      <c r="AY181" s="28"/>
      <c r="AZ181" s="28"/>
      <c r="BA181" s="28"/>
      <c r="BB181" s="28"/>
      <c r="BC181" s="28"/>
      <c r="BD181" s="89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</row>
    <row r="182" spans="2:117">
      <c r="B182" s="26"/>
      <c r="C182" s="20"/>
      <c r="D182" s="20"/>
      <c r="E182" s="80"/>
      <c r="F182" s="20"/>
      <c r="G182" s="81"/>
      <c r="J182" s="28"/>
      <c r="K182" s="89"/>
      <c r="L182" s="24"/>
      <c r="M182" s="89"/>
      <c r="N182" s="28"/>
      <c r="O182" s="105"/>
      <c r="P182" s="128"/>
      <c r="Q182" s="128"/>
      <c r="R182" s="130"/>
      <c r="S182" s="130"/>
      <c r="T182" s="28"/>
      <c r="U182" s="28"/>
      <c r="V182" s="28"/>
      <c r="W182" s="90"/>
      <c r="X182" s="28"/>
      <c r="Y182" s="28"/>
      <c r="Z182" s="28"/>
      <c r="AA182" s="89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90"/>
      <c r="AW182" s="28"/>
      <c r="AX182" s="28"/>
      <c r="AY182" s="28"/>
      <c r="AZ182" s="28"/>
      <c r="BA182" s="28"/>
      <c r="BB182" s="28"/>
      <c r="BC182" s="28"/>
      <c r="BD182" s="89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</row>
    <row r="183" spans="2:117">
      <c r="B183" s="25"/>
      <c r="C183" s="22"/>
      <c r="D183" s="22"/>
      <c r="E183" s="77"/>
      <c r="F183" s="22"/>
      <c r="G183" s="78"/>
      <c r="H183" s="183"/>
      <c r="I183" s="25"/>
      <c r="J183" s="28"/>
      <c r="K183" s="89"/>
      <c r="L183" s="24"/>
      <c r="M183" s="89"/>
      <c r="N183" s="28"/>
      <c r="O183" s="105"/>
      <c r="P183" s="128"/>
      <c r="Q183" s="128"/>
      <c r="R183" s="130"/>
      <c r="S183" s="130"/>
      <c r="T183" s="28"/>
      <c r="U183" s="28"/>
      <c r="V183" s="28"/>
      <c r="W183" s="90"/>
      <c r="X183" s="28"/>
      <c r="Y183" s="28"/>
      <c r="Z183" s="28"/>
      <c r="AA183" s="89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90"/>
      <c r="AW183" s="28"/>
      <c r="AX183" s="28"/>
      <c r="AY183" s="28"/>
      <c r="AZ183" s="28"/>
      <c r="BA183" s="28"/>
      <c r="BB183" s="28"/>
      <c r="BC183" s="28"/>
      <c r="BD183" s="89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</row>
    <row r="184" spans="2:117">
      <c r="B184" s="26"/>
      <c r="C184" s="20"/>
      <c r="D184" s="20"/>
      <c r="E184" s="80"/>
      <c r="F184" s="20"/>
      <c r="G184" s="81"/>
      <c r="J184" s="28"/>
      <c r="K184" s="89"/>
      <c r="L184" s="24"/>
      <c r="M184" s="89"/>
      <c r="N184" s="28"/>
      <c r="O184" s="105"/>
      <c r="P184" s="128"/>
      <c r="Q184" s="128"/>
      <c r="R184" s="130"/>
      <c r="S184" s="130"/>
      <c r="T184" s="28"/>
      <c r="U184" s="28"/>
      <c r="V184" s="28"/>
      <c r="W184" s="90"/>
      <c r="X184" s="28"/>
      <c r="Y184" s="28"/>
      <c r="Z184" s="28"/>
      <c r="AA184" s="89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90"/>
      <c r="AW184" s="28"/>
      <c r="AX184" s="28"/>
      <c r="AY184" s="28"/>
      <c r="AZ184" s="28"/>
      <c r="BA184" s="28"/>
      <c r="BB184" s="28"/>
      <c r="BC184" s="28"/>
      <c r="BD184" s="89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</row>
    <row r="185" spans="2:117">
      <c r="B185" s="25"/>
      <c r="C185" s="22"/>
      <c r="D185" s="22"/>
      <c r="E185" s="77"/>
      <c r="F185" s="22"/>
      <c r="G185" s="78"/>
      <c r="H185" s="183"/>
      <c r="I185" s="25"/>
      <c r="J185" s="28"/>
      <c r="K185" s="89"/>
      <c r="L185" s="24"/>
      <c r="M185" s="89"/>
      <c r="N185" s="28"/>
      <c r="O185" s="105"/>
      <c r="P185" s="128"/>
      <c r="Q185" s="128"/>
      <c r="R185" s="130"/>
      <c r="S185" s="130"/>
      <c r="T185" s="28"/>
      <c r="U185" s="28"/>
      <c r="V185" s="28"/>
      <c r="W185" s="90"/>
      <c r="X185" s="28"/>
      <c r="Y185" s="28"/>
      <c r="Z185" s="28"/>
      <c r="AA185" s="89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90"/>
      <c r="AW185" s="28"/>
      <c r="AX185" s="28"/>
      <c r="AY185" s="28"/>
      <c r="AZ185" s="28"/>
      <c r="BA185" s="28"/>
      <c r="BB185" s="28"/>
      <c r="BC185" s="28"/>
      <c r="BD185" s="89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</row>
    <row r="186" spans="2:117">
      <c r="B186" s="25"/>
      <c r="C186" s="22"/>
      <c r="D186" s="22"/>
      <c r="E186" s="77"/>
      <c r="F186" s="22"/>
      <c r="G186" s="78"/>
      <c r="H186" s="183"/>
      <c r="I186" s="25"/>
      <c r="J186" s="28"/>
      <c r="K186" s="89"/>
      <c r="L186" s="24"/>
      <c r="M186" s="89"/>
      <c r="N186" s="28"/>
      <c r="O186" s="105"/>
      <c r="P186" s="128"/>
      <c r="Q186" s="128"/>
      <c r="R186" s="130"/>
      <c r="S186" s="130"/>
      <c r="T186" s="28"/>
      <c r="U186" s="28"/>
      <c r="V186" s="28"/>
      <c r="W186" s="90"/>
      <c r="X186" s="28"/>
      <c r="Y186" s="28"/>
      <c r="Z186" s="28"/>
      <c r="AA186" s="89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90"/>
      <c r="AW186" s="28"/>
      <c r="AX186" s="28"/>
      <c r="AY186" s="28"/>
      <c r="AZ186" s="28"/>
      <c r="BA186" s="28"/>
      <c r="BB186" s="28"/>
      <c r="BC186" s="28"/>
      <c r="BD186" s="89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</row>
    <row r="187" spans="2:117">
      <c r="B187" s="26"/>
      <c r="C187" s="20"/>
      <c r="D187" s="20"/>
      <c r="E187" s="80"/>
      <c r="F187" s="20"/>
      <c r="G187" s="81"/>
      <c r="J187" s="28"/>
      <c r="K187" s="89"/>
      <c r="L187" s="24"/>
      <c r="M187" s="89"/>
      <c r="N187" s="28"/>
      <c r="O187" s="105"/>
      <c r="P187" s="128"/>
      <c r="Q187" s="128"/>
      <c r="R187" s="130"/>
      <c r="S187" s="130"/>
      <c r="T187" s="28"/>
      <c r="U187" s="28"/>
      <c r="V187" s="28"/>
      <c r="W187" s="90"/>
      <c r="X187" s="28"/>
      <c r="Y187" s="28"/>
      <c r="Z187" s="28"/>
      <c r="AA187" s="89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90"/>
      <c r="AW187" s="28"/>
      <c r="AX187" s="28"/>
      <c r="AY187" s="28"/>
      <c r="AZ187" s="28"/>
      <c r="BA187" s="28"/>
      <c r="BB187" s="28"/>
      <c r="BC187" s="28"/>
      <c r="BD187" s="89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</row>
    <row r="188" spans="2:117">
      <c r="B188" s="26"/>
      <c r="C188" s="20"/>
      <c r="D188" s="20"/>
      <c r="E188" s="80"/>
      <c r="F188" s="20"/>
      <c r="G188" s="81"/>
      <c r="J188" s="28"/>
      <c r="K188" s="89"/>
      <c r="L188" s="24"/>
      <c r="M188" s="89"/>
      <c r="N188" s="28"/>
      <c r="O188" s="105"/>
      <c r="P188" s="128"/>
      <c r="Q188" s="128"/>
      <c r="R188" s="130"/>
      <c r="S188" s="130"/>
      <c r="T188" s="28"/>
      <c r="U188" s="28"/>
      <c r="V188" s="28"/>
      <c r="W188" s="90"/>
      <c r="X188" s="28"/>
      <c r="Y188" s="28"/>
      <c r="Z188" s="28"/>
      <c r="AA188" s="89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90"/>
      <c r="AW188" s="28"/>
      <c r="AX188" s="28"/>
      <c r="AY188" s="28"/>
      <c r="AZ188" s="28"/>
      <c r="BA188" s="28"/>
      <c r="BB188" s="28"/>
      <c r="BC188" s="28"/>
      <c r="BD188" s="89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</row>
    <row r="189" spans="2:117">
      <c r="B189" s="25"/>
      <c r="C189" s="22"/>
      <c r="D189" s="22"/>
      <c r="E189" s="77"/>
      <c r="F189" s="22"/>
      <c r="G189" s="78"/>
      <c r="H189" s="183"/>
      <c r="I189" s="25"/>
      <c r="J189" s="28"/>
      <c r="K189" s="89"/>
      <c r="L189" s="24"/>
      <c r="M189" s="89"/>
      <c r="N189" s="28"/>
      <c r="O189" s="105"/>
      <c r="P189" s="128"/>
      <c r="Q189" s="128"/>
      <c r="R189" s="130"/>
      <c r="S189" s="130"/>
      <c r="T189" s="28"/>
      <c r="U189" s="28"/>
      <c r="V189" s="28"/>
      <c r="W189" s="90"/>
      <c r="X189" s="28"/>
      <c r="Y189" s="28"/>
      <c r="Z189" s="28"/>
      <c r="AA189" s="89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90"/>
      <c r="AW189" s="28"/>
      <c r="AX189" s="28"/>
      <c r="AY189" s="28"/>
      <c r="AZ189" s="28"/>
      <c r="BA189" s="28"/>
      <c r="BB189" s="28"/>
      <c r="BC189" s="28"/>
      <c r="BD189" s="89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</row>
    <row r="190" spans="2:117">
      <c r="B190" s="26"/>
      <c r="C190" s="20"/>
      <c r="D190" s="20"/>
      <c r="E190" s="80"/>
      <c r="F190" s="20"/>
      <c r="G190" s="81"/>
      <c r="J190" s="28"/>
      <c r="K190" s="89"/>
      <c r="L190" s="24"/>
      <c r="M190" s="89"/>
      <c r="N190" s="28"/>
      <c r="O190" s="105"/>
      <c r="P190" s="128"/>
      <c r="Q190" s="128"/>
      <c r="R190" s="130"/>
      <c r="S190" s="130"/>
      <c r="T190" s="28"/>
      <c r="U190" s="28"/>
      <c r="V190" s="28"/>
      <c r="W190" s="90"/>
      <c r="X190" s="28"/>
      <c r="Y190" s="28"/>
      <c r="Z190" s="28"/>
      <c r="AA190" s="89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90"/>
      <c r="AW190" s="28"/>
      <c r="AX190" s="28"/>
      <c r="AY190" s="28"/>
      <c r="AZ190" s="28"/>
      <c r="BA190" s="28"/>
      <c r="BB190" s="28"/>
      <c r="BC190" s="28"/>
      <c r="BD190" s="89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</row>
    <row r="191" spans="2:117">
      <c r="B191" s="25"/>
      <c r="C191" s="22"/>
      <c r="D191" s="22"/>
      <c r="E191" s="77"/>
      <c r="F191" s="22"/>
      <c r="G191" s="78"/>
      <c r="H191" s="183"/>
      <c r="I191" s="25"/>
      <c r="J191" s="28"/>
      <c r="K191" s="89"/>
      <c r="L191" s="24"/>
      <c r="M191" s="89"/>
      <c r="N191" s="28"/>
      <c r="O191" s="105"/>
      <c r="P191" s="128"/>
      <c r="Q191" s="128"/>
      <c r="R191" s="130"/>
      <c r="S191" s="130"/>
      <c r="T191" s="28"/>
      <c r="U191" s="28"/>
      <c r="V191" s="28"/>
      <c r="W191" s="90"/>
      <c r="X191" s="28"/>
      <c r="Y191" s="28"/>
      <c r="Z191" s="28"/>
      <c r="AA191" s="89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90"/>
      <c r="AW191" s="28"/>
      <c r="AX191" s="28"/>
      <c r="AY191" s="28"/>
      <c r="AZ191" s="28"/>
      <c r="BA191" s="28"/>
      <c r="BB191" s="28"/>
      <c r="BC191" s="28"/>
      <c r="BD191" s="89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</row>
    <row r="192" spans="2:117">
      <c r="B192" s="25"/>
      <c r="C192" s="22"/>
      <c r="D192" s="22"/>
      <c r="E192" s="77"/>
      <c r="F192" s="22"/>
      <c r="G192" s="78"/>
      <c r="H192" s="183"/>
      <c r="I192" s="25"/>
      <c r="J192" s="28"/>
      <c r="K192" s="89"/>
      <c r="L192" s="24"/>
      <c r="M192" s="89"/>
      <c r="N192" s="28"/>
      <c r="O192" s="105"/>
      <c r="P192" s="128"/>
      <c r="Q192" s="128"/>
      <c r="R192" s="130"/>
      <c r="S192" s="130"/>
      <c r="T192" s="28"/>
      <c r="U192" s="28"/>
      <c r="V192" s="28"/>
      <c r="W192" s="90"/>
      <c r="X192" s="28"/>
      <c r="Y192" s="28"/>
      <c r="Z192" s="28"/>
      <c r="AA192" s="89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90"/>
      <c r="AW192" s="28"/>
      <c r="AX192" s="28"/>
      <c r="AY192" s="28"/>
      <c r="AZ192" s="28"/>
      <c r="BA192" s="28"/>
      <c r="BB192" s="28"/>
      <c r="BC192" s="28"/>
      <c r="BD192" s="89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</row>
    <row r="193" spans="2:117">
      <c r="B193" s="25"/>
      <c r="C193" s="22"/>
      <c r="D193" s="22"/>
      <c r="E193" s="77"/>
      <c r="F193" s="22"/>
      <c r="G193" s="78"/>
      <c r="H193" s="183"/>
      <c r="I193" s="25"/>
      <c r="J193" s="28"/>
      <c r="K193" s="89"/>
      <c r="L193" s="24"/>
      <c r="M193" s="89"/>
      <c r="N193" s="28"/>
      <c r="O193" s="105"/>
      <c r="P193" s="128"/>
      <c r="Q193" s="128"/>
      <c r="R193" s="130"/>
      <c r="S193" s="130"/>
      <c r="T193" s="28"/>
      <c r="U193" s="28"/>
      <c r="V193" s="28"/>
      <c r="W193" s="90"/>
      <c r="X193" s="28"/>
      <c r="Y193" s="28"/>
      <c r="Z193" s="28"/>
      <c r="AA193" s="89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90"/>
      <c r="AW193" s="28"/>
      <c r="AX193" s="28"/>
      <c r="AY193" s="28"/>
      <c r="AZ193" s="28"/>
      <c r="BA193" s="28"/>
      <c r="BB193" s="28"/>
      <c r="BC193" s="28"/>
      <c r="BD193" s="89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</row>
    <row r="194" spans="2:117">
      <c r="B194" s="26"/>
      <c r="J194" s="28"/>
      <c r="K194" s="89"/>
      <c r="L194" s="24"/>
      <c r="M194" s="89"/>
      <c r="N194" s="28"/>
      <c r="O194" s="105"/>
      <c r="P194" s="128"/>
      <c r="Q194" s="128"/>
      <c r="R194" s="130"/>
      <c r="S194" s="130"/>
      <c r="T194" s="28"/>
      <c r="U194" s="28"/>
      <c r="V194" s="28"/>
      <c r="W194" s="90"/>
      <c r="X194" s="28"/>
      <c r="Y194" s="28"/>
      <c r="Z194" s="28"/>
      <c r="AA194" s="89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90"/>
      <c r="AW194" s="28"/>
      <c r="AX194" s="28"/>
      <c r="AY194" s="28"/>
      <c r="AZ194" s="28"/>
      <c r="BA194" s="28"/>
      <c r="BB194" s="28"/>
      <c r="BC194" s="28"/>
      <c r="BD194" s="89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</row>
    <row r="195" spans="2:117">
      <c r="B195" s="26"/>
      <c r="C195" s="20"/>
      <c r="D195" s="20"/>
      <c r="E195" s="80"/>
      <c r="F195" s="20"/>
      <c r="G195" s="81"/>
      <c r="J195" s="28"/>
      <c r="K195" s="89"/>
      <c r="L195" s="24"/>
      <c r="M195" s="89"/>
      <c r="N195" s="28"/>
      <c r="O195" s="105"/>
      <c r="P195" s="128"/>
      <c r="Q195" s="128"/>
      <c r="R195" s="130"/>
      <c r="S195" s="130"/>
      <c r="T195" s="28"/>
      <c r="U195" s="28"/>
      <c r="V195" s="28"/>
      <c r="W195" s="90"/>
      <c r="X195" s="28"/>
      <c r="Y195" s="28"/>
      <c r="Z195" s="28"/>
      <c r="AA195" s="89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90"/>
      <c r="AW195" s="28"/>
      <c r="AX195" s="28"/>
      <c r="AY195" s="28"/>
      <c r="AZ195" s="28"/>
      <c r="BA195" s="28"/>
      <c r="BB195" s="28"/>
      <c r="BC195" s="28"/>
      <c r="BD195" s="89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</row>
    <row r="196" spans="2:117">
      <c r="B196" s="26"/>
      <c r="C196" s="20"/>
      <c r="D196" s="20"/>
      <c r="E196" s="80"/>
      <c r="F196" s="20"/>
      <c r="G196" s="81"/>
      <c r="J196" s="28"/>
      <c r="K196" s="89"/>
      <c r="L196" s="24"/>
      <c r="M196" s="89"/>
      <c r="N196" s="28"/>
      <c r="O196" s="105"/>
      <c r="P196" s="128"/>
      <c r="Q196" s="128"/>
      <c r="R196" s="130"/>
      <c r="S196" s="130"/>
      <c r="T196" s="28"/>
      <c r="U196" s="28"/>
      <c r="V196" s="28"/>
      <c r="W196" s="90"/>
      <c r="X196" s="28"/>
      <c r="Y196" s="28"/>
      <c r="Z196" s="28"/>
      <c r="AA196" s="89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90"/>
      <c r="AW196" s="28"/>
      <c r="AX196" s="28"/>
      <c r="AY196" s="28"/>
      <c r="AZ196" s="28"/>
      <c r="BA196" s="28"/>
      <c r="BB196" s="28"/>
      <c r="BC196" s="28"/>
      <c r="BD196" s="89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</row>
    <row r="197" spans="2:117">
      <c r="B197" s="26"/>
      <c r="J197" s="28"/>
      <c r="K197" s="89"/>
      <c r="L197" s="24"/>
      <c r="M197" s="89"/>
      <c r="N197" s="28"/>
      <c r="O197" s="105"/>
      <c r="P197" s="128"/>
      <c r="Q197" s="128"/>
      <c r="R197" s="130"/>
      <c r="S197" s="130"/>
      <c r="T197" s="28"/>
      <c r="U197" s="28"/>
      <c r="V197" s="28"/>
      <c r="W197" s="90"/>
      <c r="X197" s="28"/>
      <c r="Y197" s="28"/>
      <c r="Z197" s="28"/>
      <c r="AA197" s="89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90"/>
      <c r="AW197" s="28"/>
      <c r="AX197" s="28"/>
      <c r="AY197" s="28"/>
      <c r="AZ197" s="28"/>
      <c r="BA197" s="28"/>
      <c r="BB197" s="28"/>
      <c r="BC197" s="28"/>
      <c r="BD197" s="89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</row>
    <row r="198" spans="2:117">
      <c r="B198" s="26"/>
      <c r="C198" s="20"/>
      <c r="D198" s="20"/>
      <c r="E198" s="80"/>
      <c r="F198" s="20"/>
      <c r="G198" s="81"/>
      <c r="J198" s="28"/>
      <c r="K198" s="89"/>
      <c r="L198" s="24"/>
      <c r="M198" s="89"/>
      <c r="N198" s="28"/>
      <c r="O198" s="105"/>
      <c r="P198" s="128"/>
      <c r="Q198" s="128"/>
      <c r="R198" s="130"/>
      <c r="S198" s="130"/>
      <c r="T198" s="28"/>
      <c r="U198" s="28"/>
      <c r="V198" s="28"/>
      <c r="W198" s="90"/>
      <c r="X198" s="28"/>
      <c r="Y198" s="28"/>
      <c r="Z198" s="28"/>
      <c r="AA198" s="89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90"/>
      <c r="AW198" s="28"/>
      <c r="AX198" s="28"/>
      <c r="AY198" s="28"/>
      <c r="AZ198" s="28"/>
      <c r="BA198" s="28"/>
      <c r="BB198" s="28"/>
      <c r="BC198" s="28"/>
      <c r="BD198" s="89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</row>
    <row r="199" spans="2:117">
      <c r="B199" s="26"/>
      <c r="C199" s="20"/>
      <c r="D199" s="20"/>
      <c r="E199" s="80"/>
      <c r="F199" s="20"/>
      <c r="G199" s="81"/>
      <c r="J199" s="28"/>
      <c r="K199" s="89"/>
      <c r="L199" s="24"/>
      <c r="M199" s="89"/>
      <c r="N199" s="28"/>
      <c r="O199" s="105"/>
      <c r="P199" s="128"/>
      <c r="Q199" s="128"/>
      <c r="R199" s="130"/>
      <c r="S199" s="130"/>
      <c r="T199" s="28"/>
      <c r="U199" s="28"/>
      <c r="V199" s="28"/>
      <c r="W199" s="90"/>
      <c r="X199" s="28"/>
      <c r="Y199" s="28"/>
      <c r="Z199" s="28"/>
      <c r="AA199" s="89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90"/>
      <c r="AW199" s="28"/>
      <c r="AX199" s="28"/>
      <c r="AY199" s="28"/>
      <c r="AZ199" s="28"/>
      <c r="BA199" s="28"/>
      <c r="BB199" s="28"/>
      <c r="BC199" s="28"/>
      <c r="BD199" s="89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</row>
    <row r="200" spans="2:117">
      <c r="B200" s="26"/>
      <c r="C200" s="20"/>
      <c r="D200" s="20"/>
      <c r="E200" s="80"/>
      <c r="F200" s="20"/>
      <c r="G200" s="81"/>
      <c r="J200" s="28"/>
      <c r="K200" s="89"/>
      <c r="L200" s="24"/>
      <c r="M200" s="89"/>
      <c r="N200" s="28"/>
      <c r="O200" s="105"/>
      <c r="P200" s="128"/>
      <c r="Q200" s="128"/>
      <c r="R200" s="130"/>
      <c r="S200" s="130"/>
      <c r="T200" s="28"/>
      <c r="U200" s="28"/>
      <c r="V200" s="28"/>
      <c r="W200" s="90"/>
      <c r="X200" s="28"/>
      <c r="Y200" s="28"/>
      <c r="Z200" s="28"/>
      <c r="AA200" s="89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90"/>
      <c r="AW200" s="28"/>
      <c r="AX200" s="28"/>
      <c r="AY200" s="28"/>
      <c r="AZ200" s="28"/>
      <c r="BA200" s="28"/>
      <c r="BB200" s="28"/>
      <c r="BC200" s="28"/>
      <c r="BD200" s="89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</row>
    <row r="201" spans="2:117">
      <c r="B201" s="26"/>
      <c r="C201" s="20"/>
      <c r="D201" s="20"/>
      <c r="E201" s="80"/>
      <c r="F201" s="20"/>
      <c r="G201" s="81"/>
      <c r="J201" s="28"/>
      <c r="K201" s="89"/>
      <c r="L201" s="24"/>
      <c r="M201" s="89"/>
      <c r="N201" s="28"/>
      <c r="O201" s="105"/>
      <c r="P201" s="128"/>
      <c r="Q201" s="128"/>
      <c r="R201" s="130"/>
      <c r="S201" s="130"/>
      <c r="T201" s="28"/>
      <c r="U201" s="28"/>
      <c r="V201" s="28"/>
      <c r="W201" s="90"/>
      <c r="X201" s="28"/>
      <c r="Y201" s="28"/>
      <c r="Z201" s="28"/>
      <c r="AA201" s="89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90"/>
      <c r="AW201" s="28"/>
      <c r="AX201" s="28"/>
      <c r="AY201" s="28"/>
      <c r="AZ201" s="28"/>
      <c r="BA201" s="28"/>
      <c r="BB201" s="28"/>
      <c r="BC201" s="28"/>
      <c r="BD201" s="89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</row>
    <row r="202" spans="2:117">
      <c r="B202" s="25"/>
      <c r="C202" s="22"/>
      <c r="D202" s="22"/>
      <c r="E202" s="77"/>
      <c r="F202" s="22"/>
      <c r="G202" s="78"/>
      <c r="H202" s="183"/>
      <c r="I202" s="25"/>
      <c r="J202" s="28"/>
      <c r="K202" s="89"/>
      <c r="L202" s="24"/>
      <c r="M202" s="89"/>
      <c r="N202" s="28"/>
      <c r="O202" s="105"/>
      <c r="P202" s="128"/>
      <c r="Q202" s="128"/>
      <c r="R202" s="130"/>
      <c r="S202" s="130"/>
      <c r="T202" s="28"/>
      <c r="U202" s="28"/>
      <c r="V202" s="28"/>
      <c r="W202" s="90"/>
      <c r="X202" s="28"/>
      <c r="Y202" s="28"/>
      <c r="Z202" s="28"/>
      <c r="AA202" s="89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90"/>
      <c r="AW202" s="28"/>
      <c r="AX202" s="28"/>
      <c r="AY202" s="28"/>
      <c r="AZ202" s="28"/>
      <c r="BA202" s="28"/>
      <c r="BB202" s="28"/>
      <c r="BC202" s="28"/>
      <c r="BD202" s="89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</row>
    <row r="203" spans="2:117">
      <c r="B203" s="26"/>
      <c r="C203" s="20"/>
      <c r="D203" s="20"/>
      <c r="E203" s="80"/>
      <c r="F203" s="20"/>
      <c r="G203" s="81"/>
      <c r="J203" s="28"/>
      <c r="K203" s="89"/>
      <c r="L203" s="24"/>
      <c r="M203" s="89"/>
      <c r="N203" s="28"/>
      <c r="O203" s="105"/>
      <c r="P203" s="128"/>
      <c r="Q203" s="128"/>
      <c r="R203" s="130"/>
      <c r="S203" s="130"/>
      <c r="T203" s="28"/>
      <c r="U203" s="28"/>
      <c r="V203" s="28"/>
      <c r="W203" s="90"/>
      <c r="X203" s="28"/>
      <c r="Y203" s="28"/>
      <c r="Z203" s="28"/>
      <c r="AA203" s="89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90"/>
      <c r="AW203" s="28"/>
      <c r="AX203" s="28"/>
      <c r="AY203" s="28"/>
      <c r="AZ203" s="28"/>
      <c r="BA203" s="28"/>
      <c r="BB203" s="28"/>
      <c r="BC203" s="28"/>
      <c r="BD203" s="89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</row>
    <row r="204" spans="2:117">
      <c r="B204" s="26"/>
      <c r="C204" s="20"/>
      <c r="D204" s="20"/>
      <c r="E204" s="80"/>
      <c r="F204" s="20"/>
      <c r="G204" s="81"/>
      <c r="J204" s="28"/>
      <c r="K204" s="89"/>
      <c r="L204" s="24"/>
      <c r="M204" s="89"/>
      <c r="N204" s="28"/>
      <c r="O204" s="105"/>
      <c r="P204" s="128"/>
      <c r="Q204" s="128"/>
      <c r="R204" s="130"/>
      <c r="S204" s="130"/>
      <c r="T204" s="28"/>
      <c r="U204" s="28"/>
      <c r="V204" s="28"/>
      <c r="W204" s="90"/>
      <c r="X204" s="28"/>
      <c r="Y204" s="28"/>
      <c r="Z204" s="28"/>
      <c r="AA204" s="89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90"/>
      <c r="AW204" s="28"/>
      <c r="AX204" s="28"/>
      <c r="AY204" s="28"/>
      <c r="AZ204" s="28"/>
      <c r="BA204" s="28"/>
      <c r="BB204" s="28"/>
      <c r="BC204" s="28"/>
      <c r="BD204" s="89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</row>
    <row r="205" spans="2:117">
      <c r="B205" s="26"/>
      <c r="C205" s="20"/>
      <c r="D205" s="20"/>
      <c r="E205" s="80"/>
      <c r="F205" s="20"/>
      <c r="G205" s="81"/>
      <c r="J205" s="28"/>
      <c r="K205" s="89"/>
      <c r="L205" s="24"/>
      <c r="M205" s="89"/>
      <c r="N205" s="28"/>
      <c r="O205" s="105"/>
      <c r="P205" s="128"/>
      <c r="Q205" s="128"/>
      <c r="R205" s="130"/>
      <c r="S205" s="130"/>
      <c r="T205" s="28"/>
      <c r="U205" s="28"/>
      <c r="V205" s="28"/>
      <c r="W205" s="90"/>
      <c r="X205" s="28"/>
      <c r="Y205" s="28"/>
      <c r="Z205" s="28"/>
      <c r="AA205" s="89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90"/>
      <c r="AW205" s="28"/>
      <c r="AX205" s="28"/>
      <c r="AY205" s="28"/>
      <c r="AZ205" s="28"/>
      <c r="BA205" s="28"/>
      <c r="BB205" s="28"/>
      <c r="BC205" s="28"/>
      <c r="BD205" s="89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</row>
    <row r="206" spans="2:117">
      <c r="B206" s="26"/>
      <c r="C206" s="20"/>
      <c r="D206" s="20"/>
      <c r="E206" s="80"/>
      <c r="F206" s="20"/>
      <c r="G206" s="81"/>
      <c r="J206" s="28"/>
      <c r="K206" s="89"/>
      <c r="L206" s="24"/>
      <c r="M206" s="89"/>
      <c r="N206" s="28"/>
      <c r="O206" s="105"/>
      <c r="P206" s="128"/>
      <c r="Q206" s="128"/>
      <c r="R206" s="130"/>
      <c r="S206" s="130"/>
      <c r="T206" s="28"/>
      <c r="U206" s="28"/>
      <c r="V206" s="28"/>
      <c r="W206" s="90"/>
      <c r="X206" s="28"/>
      <c r="Y206" s="28"/>
      <c r="Z206" s="28"/>
      <c r="AA206" s="89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90"/>
      <c r="AW206" s="28"/>
      <c r="AX206" s="28"/>
      <c r="AY206" s="28"/>
      <c r="AZ206" s="28"/>
      <c r="BA206" s="28"/>
      <c r="BB206" s="28"/>
      <c r="BC206" s="28"/>
      <c r="BD206" s="89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</row>
    <row r="207" spans="2:117">
      <c r="B207" s="26"/>
      <c r="J207" s="28"/>
      <c r="K207" s="89"/>
      <c r="L207" s="24"/>
      <c r="M207" s="89"/>
      <c r="N207" s="28"/>
      <c r="O207" s="105"/>
      <c r="P207" s="128"/>
      <c r="Q207" s="128"/>
      <c r="R207" s="130"/>
      <c r="S207" s="130"/>
      <c r="T207" s="28"/>
      <c r="U207" s="28"/>
      <c r="V207" s="28"/>
      <c r="W207" s="90"/>
      <c r="X207" s="28"/>
      <c r="Y207" s="28"/>
      <c r="Z207" s="28"/>
      <c r="AA207" s="89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90"/>
      <c r="AW207" s="28"/>
      <c r="AX207" s="28"/>
      <c r="AY207" s="28"/>
      <c r="AZ207" s="28"/>
      <c r="BA207" s="28"/>
      <c r="BB207" s="28"/>
      <c r="BC207" s="28"/>
      <c r="BD207" s="89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</row>
    <row r="208" spans="2:117">
      <c r="B208" s="26"/>
      <c r="C208" s="20"/>
      <c r="D208" s="20"/>
      <c r="E208" s="80"/>
      <c r="F208" s="20"/>
      <c r="G208" s="81"/>
      <c r="J208" s="28"/>
      <c r="K208" s="89"/>
      <c r="L208" s="24"/>
      <c r="M208" s="89"/>
      <c r="N208" s="28"/>
      <c r="O208" s="105"/>
      <c r="P208" s="128"/>
      <c r="Q208" s="128"/>
      <c r="R208" s="130"/>
      <c r="S208" s="130"/>
      <c r="T208" s="28"/>
      <c r="U208" s="28"/>
      <c r="V208" s="28"/>
      <c r="W208" s="90"/>
      <c r="X208" s="28"/>
      <c r="Y208" s="28"/>
      <c r="Z208" s="28"/>
      <c r="AA208" s="89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90"/>
      <c r="AW208" s="28"/>
      <c r="AX208" s="28"/>
      <c r="AY208" s="28"/>
      <c r="AZ208" s="28"/>
      <c r="BA208" s="28"/>
      <c r="BB208" s="28"/>
      <c r="BC208" s="28"/>
      <c r="BD208" s="89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</row>
    <row r="209" spans="2:117">
      <c r="B209" s="26"/>
      <c r="C209" s="20"/>
      <c r="D209" s="20"/>
      <c r="E209" s="80"/>
      <c r="F209" s="20"/>
      <c r="G209" s="81"/>
      <c r="J209" s="28"/>
      <c r="K209" s="89"/>
      <c r="L209" s="24"/>
      <c r="M209" s="89"/>
      <c r="N209" s="28"/>
      <c r="O209" s="105"/>
      <c r="P209" s="128"/>
      <c r="Q209" s="128"/>
      <c r="R209" s="130"/>
      <c r="S209" s="130"/>
      <c r="T209" s="28"/>
      <c r="U209" s="28"/>
      <c r="V209" s="28"/>
      <c r="W209" s="90"/>
      <c r="X209" s="28"/>
      <c r="Y209" s="28"/>
      <c r="Z209" s="28"/>
      <c r="AA209" s="89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90"/>
      <c r="AW209" s="28"/>
      <c r="AX209" s="28"/>
      <c r="AY209" s="28"/>
      <c r="AZ209" s="28"/>
      <c r="BA209" s="28"/>
      <c r="BB209" s="28"/>
      <c r="BC209" s="28"/>
      <c r="BD209" s="89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</row>
    <row r="210" spans="2:117">
      <c r="B210" s="26"/>
      <c r="C210" s="20"/>
      <c r="D210" s="20"/>
      <c r="E210" s="80"/>
      <c r="F210" s="20"/>
      <c r="G210" s="81"/>
      <c r="J210" s="28"/>
      <c r="K210" s="89"/>
      <c r="L210" s="24"/>
      <c r="M210" s="89"/>
      <c r="N210" s="28"/>
      <c r="O210" s="105"/>
      <c r="P210" s="128"/>
      <c r="Q210" s="128"/>
      <c r="R210" s="130"/>
      <c r="S210" s="130"/>
      <c r="T210" s="28"/>
      <c r="U210" s="28"/>
      <c r="V210" s="28"/>
      <c r="W210" s="90"/>
      <c r="X210" s="28"/>
      <c r="Y210" s="28"/>
      <c r="Z210" s="28"/>
      <c r="AA210" s="89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90"/>
      <c r="AW210" s="28"/>
      <c r="AX210" s="28"/>
      <c r="AY210" s="28"/>
      <c r="AZ210" s="28"/>
      <c r="BA210" s="28"/>
      <c r="BB210" s="28"/>
      <c r="BC210" s="28"/>
      <c r="BD210" s="89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</row>
    <row r="211" spans="2:117">
      <c r="B211" s="26"/>
      <c r="C211" s="20"/>
      <c r="D211" s="20"/>
      <c r="E211" s="80"/>
      <c r="F211" s="20"/>
      <c r="G211" s="81"/>
      <c r="J211" s="28"/>
      <c r="K211" s="89"/>
      <c r="L211" s="24"/>
      <c r="M211" s="89"/>
      <c r="N211" s="28"/>
      <c r="O211" s="105"/>
      <c r="P211" s="128"/>
      <c r="Q211" s="128"/>
      <c r="R211" s="130"/>
      <c r="S211" s="130"/>
      <c r="T211" s="28"/>
      <c r="U211" s="28"/>
      <c r="V211" s="28"/>
      <c r="W211" s="90"/>
      <c r="X211" s="28"/>
      <c r="Y211" s="28"/>
      <c r="Z211" s="28"/>
      <c r="AA211" s="89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90"/>
      <c r="AW211" s="28"/>
      <c r="AX211" s="28"/>
      <c r="AY211" s="28"/>
      <c r="AZ211" s="28"/>
      <c r="BA211" s="28"/>
      <c r="BB211" s="28"/>
      <c r="BC211" s="28"/>
      <c r="BD211" s="89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</row>
    <row r="212" spans="2:117">
      <c r="B212" s="25"/>
      <c r="C212" s="22"/>
      <c r="D212" s="22"/>
      <c r="E212" s="77"/>
      <c r="F212" s="22"/>
      <c r="G212" s="78"/>
      <c r="H212" s="183"/>
      <c r="I212" s="25"/>
      <c r="J212" s="28"/>
      <c r="K212" s="89"/>
      <c r="L212" s="24"/>
      <c r="M212" s="89"/>
      <c r="N212" s="28"/>
      <c r="O212" s="105"/>
      <c r="P212" s="128"/>
      <c r="Q212" s="128"/>
      <c r="R212" s="130"/>
      <c r="S212" s="130"/>
      <c r="T212" s="28"/>
      <c r="U212" s="28"/>
      <c r="V212" s="28"/>
      <c r="W212" s="90"/>
      <c r="X212" s="28"/>
      <c r="Y212" s="28"/>
      <c r="Z212" s="28"/>
      <c r="AA212" s="89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90"/>
      <c r="AW212" s="28"/>
      <c r="AX212" s="28"/>
      <c r="AY212" s="28"/>
      <c r="AZ212" s="28"/>
      <c r="BA212" s="28"/>
      <c r="BB212" s="28"/>
      <c r="BC212" s="28"/>
      <c r="BD212" s="89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</row>
    <row r="213" spans="2:117">
      <c r="B213" s="25"/>
      <c r="C213" s="22"/>
      <c r="D213" s="22"/>
      <c r="E213" s="77"/>
      <c r="F213" s="22"/>
      <c r="G213" s="78"/>
      <c r="H213" s="183"/>
      <c r="I213" s="25"/>
      <c r="J213" s="28"/>
      <c r="K213" s="89"/>
      <c r="L213" s="24"/>
      <c r="M213" s="89"/>
      <c r="N213" s="28"/>
      <c r="O213" s="105"/>
      <c r="P213" s="128"/>
      <c r="Q213" s="128"/>
      <c r="R213" s="130"/>
      <c r="S213" s="130"/>
      <c r="T213" s="28"/>
      <c r="U213" s="28"/>
      <c r="V213" s="28"/>
      <c r="W213" s="90"/>
      <c r="X213" s="28"/>
      <c r="Y213" s="28"/>
      <c r="Z213" s="28"/>
      <c r="AA213" s="89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90"/>
      <c r="AW213" s="28"/>
      <c r="AX213" s="28"/>
      <c r="AY213" s="28"/>
      <c r="AZ213" s="28"/>
      <c r="BA213" s="28"/>
      <c r="BB213" s="28"/>
      <c r="BC213" s="28"/>
      <c r="BD213" s="89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</row>
    <row r="214" spans="2:117">
      <c r="B214" s="25"/>
      <c r="C214" s="22"/>
      <c r="D214" s="22"/>
      <c r="E214" s="77"/>
      <c r="F214" s="22"/>
      <c r="G214" s="78"/>
      <c r="H214" s="183"/>
      <c r="I214" s="25"/>
      <c r="J214" s="28"/>
      <c r="K214" s="89"/>
      <c r="L214" s="24"/>
      <c r="M214" s="89"/>
      <c r="N214" s="28"/>
      <c r="O214" s="105"/>
      <c r="P214" s="128"/>
      <c r="Q214" s="128"/>
      <c r="R214" s="130"/>
      <c r="S214" s="130"/>
      <c r="T214" s="28"/>
      <c r="U214" s="28"/>
      <c r="V214" s="28"/>
      <c r="W214" s="90"/>
      <c r="X214" s="28"/>
      <c r="Y214" s="28"/>
      <c r="Z214" s="28"/>
      <c r="AA214" s="89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90"/>
      <c r="AW214" s="28"/>
      <c r="AX214" s="28"/>
      <c r="AY214" s="28"/>
      <c r="AZ214" s="28"/>
      <c r="BA214" s="28"/>
      <c r="BB214" s="28"/>
      <c r="BC214" s="28"/>
      <c r="BD214" s="89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</row>
    <row r="215" spans="2:117">
      <c r="B215" s="26"/>
      <c r="C215" s="20"/>
      <c r="D215" s="20"/>
      <c r="E215" s="80"/>
      <c r="F215" s="20"/>
      <c r="G215" s="81"/>
      <c r="J215" s="28"/>
      <c r="K215" s="89"/>
      <c r="L215" s="24"/>
      <c r="M215" s="89"/>
      <c r="N215" s="28"/>
      <c r="O215" s="105"/>
      <c r="P215" s="128"/>
      <c r="Q215" s="128"/>
      <c r="R215" s="130"/>
      <c r="S215" s="130"/>
      <c r="T215" s="28"/>
      <c r="U215" s="28"/>
      <c r="V215" s="28"/>
      <c r="W215" s="90"/>
      <c r="X215" s="28"/>
      <c r="Y215" s="28"/>
      <c r="Z215" s="28"/>
      <c r="AA215" s="89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90"/>
      <c r="AW215" s="28"/>
      <c r="AX215" s="28"/>
      <c r="AY215" s="28"/>
      <c r="AZ215" s="28"/>
      <c r="BA215" s="28"/>
      <c r="BB215" s="28"/>
      <c r="BC215" s="28"/>
      <c r="BD215" s="89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</row>
    <row r="216" spans="2:117">
      <c r="B216" s="26"/>
      <c r="C216" s="20"/>
      <c r="D216" s="20"/>
      <c r="E216" s="80"/>
      <c r="F216" s="20"/>
      <c r="G216" s="81"/>
      <c r="J216" s="28"/>
      <c r="K216" s="89"/>
      <c r="L216" s="24"/>
      <c r="M216" s="89"/>
      <c r="N216" s="28"/>
      <c r="O216" s="105"/>
      <c r="P216" s="128"/>
      <c r="Q216" s="128"/>
      <c r="R216" s="130"/>
      <c r="S216" s="130"/>
      <c r="T216" s="28"/>
      <c r="U216" s="28"/>
      <c r="V216" s="28"/>
      <c r="W216" s="90"/>
      <c r="X216" s="28"/>
      <c r="Y216" s="28"/>
      <c r="Z216" s="28"/>
      <c r="AA216" s="89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90"/>
      <c r="AW216" s="28"/>
      <c r="AX216" s="28"/>
      <c r="AY216" s="28"/>
      <c r="AZ216" s="28"/>
      <c r="BA216" s="28"/>
      <c r="BB216" s="28"/>
      <c r="BC216" s="28"/>
      <c r="BD216" s="89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</row>
    <row r="217" spans="2:117">
      <c r="B217" s="26"/>
      <c r="C217" s="20"/>
      <c r="D217" s="20"/>
      <c r="E217" s="80"/>
      <c r="F217" s="20"/>
      <c r="G217" s="81"/>
      <c r="J217" s="28"/>
      <c r="K217" s="89"/>
      <c r="L217" s="24"/>
      <c r="M217" s="89"/>
      <c r="N217" s="28"/>
      <c r="O217" s="105"/>
      <c r="P217" s="128"/>
      <c r="Q217" s="128"/>
      <c r="R217" s="130"/>
      <c r="S217" s="130"/>
      <c r="T217" s="28"/>
      <c r="U217" s="28"/>
      <c r="V217" s="28"/>
      <c r="W217" s="90"/>
      <c r="X217" s="28"/>
      <c r="Y217" s="28"/>
      <c r="Z217" s="28"/>
      <c r="AA217" s="89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90"/>
      <c r="AW217" s="28"/>
      <c r="AX217" s="28"/>
      <c r="AY217" s="28"/>
      <c r="AZ217" s="28"/>
      <c r="BA217" s="28"/>
      <c r="BB217" s="28"/>
      <c r="BC217" s="28"/>
      <c r="BD217" s="89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</row>
    <row r="218" spans="2:117">
      <c r="B218" s="26"/>
      <c r="C218" s="20"/>
      <c r="D218" s="20"/>
      <c r="E218" s="80"/>
      <c r="F218" s="20"/>
      <c r="G218" s="81"/>
      <c r="J218" s="28"/>
      <c r="K218" s="89"/>
      <c r="L218" s="24"/>
      <c r="M218" s="89"/>
      <c r="N218" s="28"/>
      <c r="O218" s="105"/>
      <c r="P218" s="128"/>
      <c r="Q218" s="128"/>
      <c r="R218" s="130"/>
      <c r="S218" s="130"/>
      <c r="T218" s="28"/>
      <c r="U218" s="28"/>
      <c r="V218" s="28"/>
      <c r="W218" s="90"/>
      <c r="X218" s="28"/>
      <c r="Y218" s="28"/>
      <c r="Z218" s="28"/>
      <c r="AA218" s="89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90"/>
      <c r="AW218" s="28"/>
      <c r="AX218" s="28"/>
      <c r="AY218" s="28"/>
      <c r="AZ218" s="28"/>
      <c r="BA218" s="28"/>
      <c r="BB218" s="28"/>
      <c r="BC218" s="28"/>
      <c r="BD218" s="89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</row>
    <row r="219" spans="2:117">
      <c r="B219" s="26"/>
      <c r="C219" s="20"/>
      <c r="D219" s="20"/>
      <c r="E219" s="80"/>
      <c r="F219" s="20"/>
      <c r="G219" s="81"/>
      <c r="J219" s="28"/>
      <c r="K219" s="89"/>
      <c r="L219" s="24"/>
      <c r="M219" s="89"/>
      <c r="N219" s="28"/>
      <c r="O219" s="105"/>
      <c r="P219" s="128"/>
      <c r="Q219" s="128"/>
      <c r="R219" s="130"/>
      <c r="S219" s="130"/>
      <c r="T219" s="28"/>
      <c r="U219" s="28"/>
      <c r="V219" s="28"/>
      <c r="W219" s="90"/>
      <c r="X219" s="28"/>
      <c r="Y219" s="28"/>
      <c r="Z219" s="28"/>
      <c r="AA219" s="89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90"/>
      <c r="AW219" s="28"/>
      <c r="AX219" s="28"/>
      <c r="AY219" s="28"/>
      <c r="AZ219" s="28"/>
      <c r="BA219" s="28"/>
      <c r="BB219" s="28"/>
      <c r="BC219" s="28"/>
      <c r="BD219" s="89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</row>
    <row r="220" spans="2:117">
      <c r="B220" s="26"/>
      <c r="C220" s="20"/>
      <c r="D220" s="20"/>
      <c r="E220" s="80"/>
      <c r="F220" s="20"/>
      <c r="G220" s="81"/>
      <c r="J220" s="28"/>
      <c r="K220" s="89"/>
      <c r="L220" s="24"/>
      <c r="M220" s="89"/>
      <c r="N220" s="28"/>
      <c r="O220" s="105"/>
      <c r="P220" s="128"/>
      <c r="Q220" s="128"/>
      <c r="R220" s="130"/>
      <c r="S220" s="130"/>
      <c r="T220" s="28"/>
      <c r="U220" s="28"/>
      <c r="V220" s="28"/>
      <c r="W220" s="90"/>
      <c r="X220" s="28"/>
      <c r="Y220" s="28"/>
      <c r="Z220" s="28"/>
      <c r="AA220" s="89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90"/>
      <c r="AW220" s="28"/>
      <c r="AX220" s="28"/>
      <c r="AY220" s="28"/>
      <c r="AZ220" s="28"/>
      <c r="BA220" s="28"/>
      <c r="BB220" s="28"/>
      <c r="BC220" s="28"/>
      <c r="BD220" s="89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</row>
    <row r="221" spans="2:117">
      <c r="B221" s="26"/>
      <c r="C221" s="20"/>
      <c r="D221" s="20"/>
      <c r="E221" s="80"/>
      <c r="F221" s="20"/>
      <c r="G221" s="81"/>
      <c r="J221" s="28"/>
      <c r="K221" s="89"/>
      <c r="L221" s="24"/>
      <c r="M221" s="89"/>
      <c r="N221" s="28"/>
      <c r="O221" s="105"/>
      <c r="P221" s="128"/>
      <c r="Q221" s="128"/>
      <c r="R221" s="130"/>
      <c r="S221" s="130"/>
      <c r="T221" s="28"/>
      <c r="U221" s="28"/>
      <c r="V221" s="28"/>
      <c r="W221" s="90"/>
      <c r="X221" s="28"/>
      <c r="Y221" s="28"/>
      <c r="Z221" s="28"/>
      <c r="AA221" s="89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90"/>
      <c r="AW221" s="28"/>
      <c r="AX221" s="28"/>
      <c r="AY221" s="28"/>
      <c r="AZ221" s="28"/>
      <c r="BA221" s="28"/>
      <c r="BB221" s="28"/>
      <c r="BC221" s="28"/>
      <c r="BD221" s="89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</row>
    <row r="222" spans="2:117">
      <c r="B222" s="26"/>
      <c r="C222" s="20"/>
      <c r="D222" s="20"/>
      <c r="E222" s="80"/>
      <c r="F222" s="20"/>
      <c r="G222" s="81"/>
      <c r="J222" s="28"/>
      <c r="K222" s="89"/>
      <c r="L222" s="24"/>
      <c r="M222" s="89"/>
      <c r="N222" s="28"/>
      <c r="O222" s="105"/>
      <c r="P222" s="128"/>
      <c r="Q222" s="128"/>
      <c r="R222" s="130"/>
      <c r="S222" s="130"/>
      <c r="T222" s="28"/>
      <c r="U222" s="28"/>
      <c r="V222" s="28"/>
      <c r="W222" s="90"/>
      <c r="X222" s="28"/>
      <c r="Y222" s="28"/>
      <c r="Z222" s="28"/>
      <c r="AA222" s="89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90"/>
      <c r="AW222" s="28"/>
      <c r="AX222" s="28"/>
      <c r="AY222" s="28"/>
      <c r="AZ222" s="28"/>
      <c r="BA222" s="28"/>
      <c r="BB222" s="28"/>
      <c r="BC222" s="28"/>
      <c r="BD222" s="89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</row>
    <row r="223" spans="2:117">
      <c r="B223" s="26"/>
      <c r="C223" s="20"/>
      <c r="D223" s="20"/>
      <c r="E223" s="80"/>
      <c r="F223" s="20"/>
      <c r="G223" s="81"/>
      <c r="J223" s="28"/>
      <c r="K223" s="89"/>
      <c r="L223" s="24"/>
      <c r="M223" s="89"/>
      <c r="N223" s="28"/>
      <c r="O223" s="105"/>
      <c r="P223" s="128"/>
      <c r="Q223" s="128"/>
      <c r="R223" s="130"/>
      <c r="S223" s="130"/>
      <c r="T223" s="28"/>
      <c r="U223" s="28"/>
      <c r="V223" s="28"/>
      <c r="W223" s="90"/>
      <c r="X223" s="28"/>
      <c r="Y223" s="28"/>
      <c r="Z223" s="28"/>
      <c r="AA223" s="89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90"/>
      <c r="AW223" s="28"/>
      <c r="AX223" s="28"/>
      <c r="AY223" s="28"/>
      <c r="AZ223" s="28"/>
      <c r="BA223" s="28"/>
      <c r="BB223" s="28"/>
      <c r="BC223" s="28"/>
      <c r="BD223" s="89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</row>
    <row r="224" spans="2:117">
      <c r="B224" s="26"/>
      <c r="C224" s="20"/>
      <c r="D224" s="20"/>
      <c r="E224" s="80"/>
      <c r="F224" s="20"/>
      <c r="G224" s="81"/>
      <c r="J224" s="28"/>
      <c r="K224" s="89"/>
      <c r="L224" s="24"/>
      <c r="M224" s="89"/>
      <c r="N224" s="28"/>
      <c r="O224" s="105"/>
      <c r="P224" s="128"/>
      <c r="Q224" s="128"/>
      <c r="R224" s="130"/>
      <c r="S224" s="130"/>
      <c r="T224" s="28"/>
      <c r="U224" s="28"/>
      <c r="V224" s="28"/>
      <c r="W224" s="90"/>
      <c r="X224" s="28"/>
      <c r="Y224" s="28"/>
      <c r="Z224" s="28"/>
      <c r="AA224" s="89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90"/>
      <c r="AW224" s="28"/>
      <c r="AX224" s="28"/>
      <c r="AY224" s="28"/>
      <c r="AZ224" s="28"/>
      <c r="BA224" s="28"/>
      <c r="BB224" s="28"/>
      <c r="BC224" s="28"/>
      <c r="BD224" s="89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</row>
    <row r="225" spans="2:117">
      <c r="B225" s="25"/>
      <c r="C225" s="22"/>
      <c r="D225" s="22"/>
      <c r="E225" s="77"/>
      <c r="F225" s="22"/>
      <c r="G225" s="78"/>
      <c r="H225" s="183"/>
      <c r="I225" s="25"/>
      <c r="J225" s="28"/>
      <c r="K225" s="89"/>
      <c r="L225" s="24"/>
      <c r="M225" s="89"/>
      <c r="N225" s="28"/>
      <c r="O225" s="105"/>
      <c r="P225" s="128"/>
      <c r="Q225" s="128"/>
      <c r="R225" s="130"/>
      <c r="S225" s="130"/>
      <c r="T225" s="28"/>
      <c r="U225" s="28"/>
      <c r="V225" s="28"/>
      <c r="W225" s="90"/>
      <c r="X225" s="28"/>
      <c r="Y225" s="28"/>
      <c r="Z225" s="28"/>
      <c r="AA225" s="89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90"/>
      <c r="AW225" s="28"/>
      <c r="AX225" s="28"/>
      <c r="AY225" s="28"/>
      <c r="AZ225" s="28"/>
      <c r="BA225" s="28"/>
      <c r="BB225" s="28"/>
      <c r="BC225" s="28"/>
      <c r="BD225" s="89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</row>
    <row r="226" spans="2:117">
      <c r="B226" s="26"/>
      <c r="C226" s="20"/>
      <c r="D226" s="20"/>
      <c r="E226" s="80"/>
      <c r="F226" s="20"/>
      <c r="G226" s="81"/>
      <c r="J226" s="28"/>
      <c r="K226" s="89"/>
      <c r="L226" s="24"/>
      <c r="M226" s="89"/>
      <c r="N226" s="28"/>
      <c r="O226" s="105"/>
      <c r="P226" s="128"/>
      <c r="Q226" s="128"/>
      <c r="R226" s="130"/>
      <c r="S226" s="130"/>
      <c r="T226" s="28"/>
      <c r="U226" s="28"/>
      <c r="V226" s="28"/>
      <c r="W226" s="90"/>
      <c r="X226" s="28"/>
      <c r="Y226" s="28"/>
      <c r="Z226" s="28"/>
      <c r="AA226" s="89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90"/>
      <c r="AW226" s="28"/>
      <c r="AX226" s="28"/>
      <c r="AY226" s="28"/>
      <c r="AZ226" s="28"/>
      <c r="BA226" s="28"/>
      <c r="BB226" s="28"/>
      <c r="BC226" s="28"/>
      <c r="BD226" s="89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</row>
    <row r="227" spans="2:117">
      <c r="B227" s="26"/>
      <c r="C227" s="20"/>
      <c r="D227" s="20"/>
      <c r="E227" s="80"/>
      <c r="F227" s="20"/>
      <c r="G227" s="81"/>
      <c r="J227" s="28"/>
      <c r="K227" s="89"/>
      <c r="L227" s="24"/>
      <c r="M227" s="89"/>
      <c r="N227" s="28"/>
      <c r="O227" s="105"/>
      <c r="P227" s="128"/>
      <c r="Q227" s="128"/>
      <c r="R227" s="130"/>
      <c r="S227" s="130"/>
      <c r="T227" s="28"/>
      <c r="U227" s="28"/>
      <c r="V227" s="28"/>
      <c r="W227" s="90"/>
      <c r="X227" s="28"/>
      <c r="Y227" s="28"/>
      <c r="Z227" s="28"/>
      <c r="AA227" s="89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90"/>
      <c r="AW227" s="28"/>
      <c r="AX227" s="28"/>
      <c r="AY227" s="28"/>
      <c r="AZ227" s="28"/>
      <c r="BA227" s="28"/>
      <c r="BB227" s="28"/>
      <c r="BC227" s="28"/>
      <c r="BD227" s="89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</row>
    <row r="228" spans="2:117">
      <c r="B228" s="26"/>
      <c r="C228" s="20"/>
      <c r="D228" s="20"/>
      <c r="E228" s="80"/>
      <c r="F228" s="20"/>
      <c r="G228" s="81"/>
      <c r="J228" s="28"/>
      <c r="K228" s="89"/>
      <c r="L228" s="24"/>
      <c r="M228" s="89"/>
      <c r="N228" s="28"/>
      <c r="O228" s="105"/>
      <c r="P228" s="128"/>
      <c r="Q228" s="128"/>
      <c r="R228" s="130"/>
      <c r="S228" s="130"/>
      <c r="T228" s="28"/>
      <c r="U228" s="28"/>
      <c r="V228" s="28"/>
      <c r="W228" s="90"/>
      <c r="X228" s="28"/>
      <c r="Y228" s="28"/>
      <c r="Z228" s="28"/>
      <c r="AA228" s="89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90"/>
      <c r="AW228" s="28"/>
      <c r="AX228" s="28"/>
      <c r="AY228" s="28"/>
      <c r="AZ228" s="28"/>
      <c r="BA228" s="28"/>
      <c r="BB228" s="28"/>
      <c r="BC228" s="28"/>
      <c r="BD228" s="89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</row>
    <row r="229" spans="2:117">
      <c r="B229" s="25"/>
      <c r="C229" s="22"/>
      <c r="D229" s="22"/>
      <c r="E229" s="77"/>
      <c r="F229" s="22"/>
      <c r="G229" s="78"/>
      <c r="H229" s="183"/>
      <c r="I229" s="25"/>
      <c r="J229" s="28"/>
      <c r="K229" s="89"/>
      <c r="L229" s="24"/>
      <c r="M229" s="89"/>
      <c r="N229" s="28"/>
      <c r="O229" s="105"/>
      <c r="P229" s="128"/>
      <c r="Q229" s="128"/>
      <c r="R229" s="130"/>
      <c r="S229" s="130"/>
      <c r="T229" s="28"/>
      <c r="U229" s="28"/>
      <c r="V229" s="28"/>
      <c r="W229" s="90"/>
      <c r="X229" s="28"/>
      <c r="Y229" s="28"/>
      <c r="Z229" s="28"/>
      <c r="AA229" s="89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90"/>
      <c r="AW229" s="28"/>
      <c r="AX229" s="28"/>
      <c r="AY229" s="28"/>
      <c r="AZ229" s="28"/>
      <c r="BA229" s="28"/>
      <c r="BB229" s="28"/>
      <c r="BC229" s="28"/>
      <c r="BD229" s="89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</row>
    <row r="230" spans="2:117">
      <c r="B230" s="25"/>
      <c r="C230" s="22"/>
      <c r="D230" s="22"/>
      <c r="E230" s="77"/>
      <c r="F230" s="22"/>
      <c r="G230" s="78"/>
      <c r="H230" s="183"/>
      <c r="I230" s="25"/>
      <c r="J230" s="28"/>
      <c r="K230" s="89"/>
      <c r="L230" s="24"/>
      <c r="M230" s="89"/>
      <c r="N230" s="28"/>
      <c r="O230" s="105"/>
      <c r="P230" s="128"/>
      <c r="Q230" s="128"/>
      <c r="R230" s="130"/>
      <c r="S230" s="130"/>
      <c r="T230" s="28"/>
      <c r="U230" s="28"/>
      <c r="V230" s="28"/>
      <c r="W230" s="90"/>
      <c r="X230" s="28"/>
      <c r="Y230" s="28"/>
      <c r="Z230" s="28"/>
      <c r="AA230" s="89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90"/>
      <c r="AW230" s="28"/>
      <c r="AX230" s="28"/>
      <c r="AY230" s="28"/>
      <c r="AZ230" s="28"/>
      <c r="BA230" s="28"/>
      <c r="BB230" s="28"/>
      <c r="BC230" s="28"/>
      <c r="BD230" s="89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</row>
    <row r="231" spans="2:117">
      <c r="B231" s="26"/>
      <c r="C231" s="20"/>
      <c r="D231" s="20"/>
      <c r="E231" s="80"/>
      <c r="F231" s="20"/>
      <c r="G231" s="81"/>
      <c r="J231" s="28"/>
      <c r="K231" s="89"/>
      <c r="L231" s="24"/>
      <c r="M231" s="89"/>
      <c r="N231" s="28"/>
      <c r="O231" s="105"/>
      <c r="P231" s="128"/>
      <c r="Q231" s="128"/>
      <c r="R231" s="130"/>
      <c r="S231" s="130"/>
      <c r="T231" s="28"/>
      <c r="U231" s="28"/>
      <c r="V231" s="28"/>
      <c r="W231" s="90"/>
      <c r="X231" s="28"/>
      <c r="Y231" s="28"/>
      <c r="Z231" s="28"/>
      <c r="AA231" s="89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90"/>
      <c r="AW231" s="28"/>
      <c r="AX231" s="28"/>
      <c r="AY231" s="28"/>
      <c r="AZ231" s="28"/>
      <c r="BA231" s="28"/>
      <c r="BB231" s="28"/>
      <c r="BC231" s="28"/>
      <c r="BD231" s="89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</row>
    <row r="232" spans="2:117">
      <c r="B232" s="25"/>
      <c r="C232" s="22"/>
      <c r="D232" s="22"/>
      <c r="E232" s="77"/>
      <c r="F232" s="22"/>
      <c r="G232" s="78"/>
      <c r="H232" s="183"/>
      <c r="I232" s="25"/>
      <c r="J232" s="28"/>
      <c r="K232" s="89"/>
      <c r="L232" s="24"/>
      <c r="M232" s="89"/>
      <c r="N232" s="28"/>
      <c r="O232" s="105"/>
      <c r="P232" s="128"/>
      <c r="Q232" s="128"/>
      <c r="R232" s="130"/>
      <c r="S232" s="130"/>
      <c r="T232" s="28"/>
      <c r="U232" s="28"/>
      <c r="V232" s="28"/>
      <c r="W232" s="90"/>
      <c r="X232" s="28"/>
      <c r="Y232" s="28"/>
      <c r="Z232" s="28"/>
      <c r="AA232" s="89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90"/>
      <c r="AW232" s="28"/>
      <c r="AX232" s="28"/>
      <c r="AY232" s="28"/>
      <c r="AZ232" s="28"/>
      <c r="BA232" s="28"/>
      <c r="BB232" s="28"/>
      <c r="BC232" s="28"/>
      <c r="BD232" s="89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</row>
    <row r="233" spans="2:117">
      <c r="B233" s="26"/>
      <c r="C233" s="20"/>
      <c r="D233" s="20"/>
      <c r="E233" s="80"/>
      <c r="F233" s="20"/>
      <c r="G233" s="81"/>
      <c r="J233" s="28"/>
      <c r="K233" s="89"/>
      <c r="L233" s="24"/>
      <c r="M233" s="89"/>
      <c r="N233" s="28"/>
      <c r="O233" s="105"/>
      <c r="P233" s="128"/>
      <c r="Q233" s="128"/>
      <c r="R233" s="130"/>
      <c r="S233" s="130"/>
      <c r="T233" s="28"/>
      <c r="U233" s="28"/>
      <c r="V233" s="28"/>
      <c r="W233" s="90"/>
      <c r="X233" s="28"/>
      <c r="Y233" s="28"/>
      <c r="Z233" s="28"/>
      <c r="AA233" s="89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90"/>
      <c r="AW233" s="28"/>
      <c r="AX233" s="28"/>
      <c r="AY233" s="28"/>
      <c r="AZ233" s="28"/>
      <c r="BA233" s="28"/>
      <c r="BB233" s="28"/>
      <c r="BC233" s="28"/>
      <c r="BD233" s="89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</row>
    <row r="234" spans="2:117">
      <c r="B234" s="26"/>
      <c r="C234" s="20"/>
      <c r="D234" s="20"/>
      <c r="E234" s="80"/>
      <c r="F234" s="20"/>
      <c r="G234" s="81"/>
      <c r="J234" s="28"/>
      <c r="K234" s="89"/>
      <c r="L234" s="24"/>
      <c r="M234" s="89"/>
      <c r="N234" s="28"/>
      <c r="O234" s="105"/>
      <c r="P234" s="128"/>
      <c r="Q234" s="128"/>
      <c r="R234" s="130"/>
      <c r="S234" s="130"/>
      <c r="T234" s="28"/>
      <c r="U234" s="28"/>
      <c r="V234" s="28"/>
      <c r="W234" s="90"/>
      <c r="X234" s="28"/>
      <c r="Y234" s="28"/>
      <c r="Z234" s="28"/>
      <c r="AA234" s="89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90"/>
      <c r="AW234" s="28"/>
      <c r="AX234" s="28"/>
      <c r="AY234" s="28"/>
      <c r="AZ234" s="28"/>
      <c r="BA234" s="28"/>
      <c r="BB234" s="28"/>
      <c r="BC234" s="28"/>
      <c r="BD234" s="89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</row>
    <row r="235" spans="2:117">
      <c r="B235" s="26"/>
      <c r="C235" s="20"/>
      <c r="D235" s="20"/>
      <c r="E235" s="80"/>
      <c r="F235" s="20"/>
      <c r="G235" s="81"/>
      <c r="J235" s="28"/>
      <c r="K235" s="89"/>
      <c r="L235" s="24"/>
      <c r="M235" s="89"/>
      <c r="N235" s="28"/>
      <c r="O235" s="105"/>
      <c r="P235" s="128"/>
      <c r="Q235" s="128"/>
      <c r="R235" s="130"/>
      <c r="S235" s="130"/>
      <c r="T235" s="28"/>
      <c r="U235" s="28"/>
      <c r="V235" s="28"/>
      <c r="W235" s="90"/>
      <c r="X235" s="28"/>
      <c r="Y235" s="28"/>
      <c r="Z235" s="28"/>
      <c r="AA235" s="89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90"/>
      <c r="AW235" s="28"/>
      <c r="AX235" s="28"/>
      <c r="AY235" s="28"/>
      <c r="AZ235" s="28"/>
      <c r="BA235" s="28"/>
      <c r="BB235" s="28"/>
      <c r="BC235" s="28"/>
      <c r="BD235" s="89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</row>
    <row r="236" spans="2:117">
      <c r="B236" s="25"/>
      <c r="C236" s="22"/>
      <c r="D236" s="22"/>
      <c r="E236" s="77"/>
      <c r="F236" s="22"/>
      <c r="G236" s="78"/>
      <c r="H236" s="183"/>
      <c r="I236" s="25"/>
      <c r="J236" s="28"/>
      <c r="K236" s="89"/>
      <c r="L236" s="24"/>
      <c r="M236" s="89"/>
      <c r="N236" s="28"/>
      <c r="O236" s="105"/>
      <c r="P236" s="128"/>
      <c r="Q236" s="128"/>
      <c r="R236" s="130"/>
      <c r="S236" s="130"/>
      <c r="T236" s="28"/>
      <c r="U236" s="28"/>
      <c r="V236" s="28"/>
      <c r="W236" s="90"/>
      <c r="X236" s="28"/>
      <c r="Y236" s="28"/>
      <c r="Z236" s="28"/>
      <c r="AA236" s="89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90"/>
      <c r="AW236" s="28"/>
      <c r="AX236" s="28"/>
      <c r="AY236" s="28"/>
      <c r="AZ236" s="28"/>
      <c r="BA236" s="28"/>
      <c r="BB236" s="28"/>
      <c r="BC236" s="28"/>
      <c r="BD236" s="89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</row>
    <row r="237" spans="2:117">
      <c r="B237" s="26"/>
      <c r="C237" s="20"/>
      <c r="D237" s="20"/>
      <c r="E237" s="80"/>
      <c r="F237" s="20"/>
      <c r="G237" s="81"/>
      <c r="J237" s="28"/>
      <c r="K237" s="89"/>
      <c r="L237" s="24"/>
      <c r="M237" s="89"/>
      <c r="N237" s="28"/>
      <c r="O237" s="105"/>
      <c r="P237" s="128"/>
      <c r="Q237" s="128"/>
      <c r="R237" s="130"/>
      <c r="S237" s="130"/>
      <c r="T237" s="28"/>
      <c r="U237" s="28"/>
      <c r="V237" s="28"/>
      <c r="W237" s="90"/>
      <c r="X237" s="28"/>
      <c r="Y237" s="28"/>
      <c r="Z237" s="28"/>
      <c r="AA237" s="89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90"/>
      <c r="AW237" s="28"/>
      <c r="AX237" s="28"/>
      <c r="AY237" s="28"/>
      <c r="AZ237" s="28"/>
      <c r="BA237" s="28"/>
      <c r="BB237" s="28"/>
      <c r="BC237" s="28"/>
      <c r="BD237" s="89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</row>
    <row r="238" spans="2:117">
      <c r="B238" s="25"/>
      <c r="C238" s="22"/>
      <c r="D238" s="22"/>
      <c r="E238" s="77"/>
      <c r="F238" s="22"/>
      <c r="G238" s="78"/>
      <c r="H238" s="183"/>
      <c r="I238" s="25"/>
      <c r="J238" s="28"/>
      <c r="K238" s="89"/>
      <c r="L238" s="24"/>
      <c r="M238" s="89"/>
      <c r="N238" s="28"/>
      <c r="O238" s="105"/>
      <c r="P238" s="128"/>
      <c r="Q238" s="128"/>
      <c r="R238" s="130"/>
      <c r="S238" s="130"/>
      <c r="T238" s="28"/>
      <c r="U238" s="28"/>
      <c r="V238" s="28"/>
      <c r="W238" s="90"/>
      <c r="X238" s="28"/>
      <c r="Y238" s="28"/>
      <c r="Z238" s="28"/>
      <c r="AA238" s="89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90"/>
      <c r="AW238" s="28"/>
      <c r="AX238" s="28"/>
      <c r="AY238" s="28"/>
      <c r="AZ238" s="28"/>
      <c r="BA238" s="28"/>
      <c r="BB238" s="28"/>
      <c r="BC238" s="28"/>
      <c r="BD238" s="89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</row>
    <row r="239" spans="2:117">
      <c r="B239" s="25"/>
      <c r="C239" s="22"/>
      <c r="D239" s="22"/>
      <c r="E239" s="77"/>
      <c r="F239" s="22"/>
      <c r="G239" s="78"/>
      <c r="H239" s="183"/>
      <c r="I239" s="25"/>
      <c r="J239" s="28"/>
      <c r="K239" s="89"/>
      <c r="L239" s="24"/>
      <c r="M239" s="89"/>
      <c r="N239" s="28"/>
      <c r="O239" s="105"/>
      <c r="P239" s="128"/>
      <c r="Q239" s="128"/>
      <c r="R239" s="130"/>
      <c r="S239" s="130"/>
      <c r="T239" s="28"/>
      <c r="U239" s="28"/>
      <c r="V239" s="28"/>
      <c r="W239" s="90"/>
      <c r="X239" s="28"/>
      <c r="Y239" s="28"/>
      <c r="Z239" s="28"/>
      <c r="AA239" s="89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90"/>
      <c r="AW239" s="28"/>
      <c r="AX239" s="28"/>
      <c r="AY239" s="28"/>
      <c r="AZ239" s="28"/>
      <c r="BA239" s="28"/>
      <c r="BB239" s="28"/>
      <c r="BC239" s="28"/>
      <c r="BD239" s="89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</row>
    <row r="240" spans="2:117">
      <c r="B240" s="26"/>
      <c r="J240" s="28"/>
      <c r="K240" s="89"/>
      <c r="L240" s="24"/>
      <c r="M240" s="89"/>
      <c r="N240" s="28"/>
      <c r="O240" s="105"/>
      <c r="P240" s="128"/>
      <c r="Q240" s="128"/>
      <c r="R240" s="130"/>
      <c r="S240" s="130"/>
      <c r="T240" s="28"/>
      <c r="U240" s="28"/>
      <c r="V240" s="28"/>
      <c r="W240" s="90"/>
      <c r="X240" s="28"/>
      <c r="Y240" s="28"/>
      <c r="Z240" s="28"/>
      <c r="AA240" s="89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90"/>
      <c r="AW240" s="28"/>
      <c r="AX240" s="28"/>
      <c r="AY240" s="28"/>
      <c r="AZ240" s="28"/>
      <c r="BA240" s="28"/>
      <c r="BB240" s="28"/>
      <c r="BC240" s="28"/>
      <c r="BD240" s="89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</row>
    <row r="241" spans="2:117">
      <c r="B241" s="25"/>
      <c r="C241" s="22"/>
      <c r="D241" s="22"/>
      <c r="E241" s="77"/>
      <c r="F241" s="22"/>
      <c r="G241" s="78"/>
      <c r="H241" s="183"/>
      <c r="I241" s="25"/>
      <c r="J241" s="28"/>
      <c r="K241" s="89"/>
      <c r="L241" s="24"/>
      <c r="M241" s="89"/>
      <c r="N241" s="28"/>
      <c r="O241" s="105"/>
      <c r="P241" s="128"/>
      <c r="Q241" s="128"/>
      <c r="R241" s="130"/>
      <c r="S241" s="130"/>
      <c r="T241" s="28"/>
      <c r="U241" s="28"/>
      <c r="V241" s="28"/>
      <c r="W241" s="90"/>
      <c r="X241" s="28"/>
      <c r="Y241" s="28"/>
      <c r="Z241" s="28"/>
      <c r="AA241" s="89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90"/>
      <c r="AW241" s="28"/>
      <c r="AX241" s="28"/>
      <c r="AY241" s="28"/>
      <c r="AZ241" s="28"/>
      <c r="BA241" s="28"/>
      <c r="BB241" s="28"/>
      <c r="BC241" s="28"/>
      <c r="BD241" s="89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</row>
    <row r="242" spans="2:117">
      <c r="B242" s="26"/>
      <c r="C242" s="20"/>
      <c r="D242" s="20"/>
      <c r="E242" s="80"/>
      <c r="F242" s="20"/>
      <c r="G242" s="81"/>
      <c r="J242" s="28"/>
      <c r="K242" s="89"/>
      <c r="L242" s="24"/>
      <c r="M242" s="89"/>
      <c r="N242" s="28"/>
      <c r="O242" s="105"/>
      <c r="P242" s="128"/>
      <c r="Q242" s="128"/>
      <c r="R242" s="130"/>
      <c r="S242" s="130"/>
      <c r="T242" s="28"/>
      <c r="U242" s="28"/>
      <c r="V242" s="28"/>
      <c r="W242" s="90"/>
      <c r="X242" s="28"/>
      <c r="Y242" s="28"/>
      <c r="Z242" s="28"/>
      <c r="AA242" s="89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90"/>
      <c r="AW242" s="28"/>
      <c r="AX242" s="28"/>
      <c r="AY242" s="28"/>
      <c r="AZ242" s="28"/>
      <c r="BA242" s="28"/>
      <c r="BB242" s="28"/>
      <c r="BC242" s="28"/>
      <c r="BD242" s="89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</row>
    <row r="243" spans="2:117">
      <c r="B243" s="26"/>
      <c r="C243" s="20"/>
      <c r="D243" s="20"/>
      <c r="E243" s="80"/>
      <c r="F243" s="20"/>
      <c r="G243" s="81"/>
      <c r="J243" s="28"/>
      <c r="K243" s="89"/>
      <c r="L243" s="24"/>
      <c r="M243" s="89"/>
      <c r="N243" s="28"/>
      <c r="O243" s="105"/>
      <c r="P243" s="128"/>
      <c r="Q243" s="128"/>
      <c r="R243" s="130"/>
      <c r="S243" s="130"/>
      <c r="T243" s="28"/>
      <c r="U243" s="28"/>
      <c r="V243" s="28"/>
      <c r="W243" s="90"/>
      <c r="X243" s="28"/>
      <c r="Y243" s="28"/>
      <c r="Z243" s="28"/>
      <c r="AA243" s="89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90"/>
      <c r="AW243" s="28"/>
      <c r="AX243" s="28"/>
      <c r="AY243" s="28"/>
      <c r="AZ243" s="28"/>
      <c r="BA243" s="28"/>
      <c r="BB243" s="28"/>
      <c r="BC243" s="28"/>
      <c r="BD243" s="89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</row>
    <row r="244" spans="2:117">
      <c r="B244" s="26"/>
      <c r="C244" s="20"/>
      <c r="D244" s="20"/>
      <c r="E244" s="80"/>
      <c r="F244" s="20"/>
      <c r="G244" s="81"/>
      <c r="J244" s="28"/>
      <c r="K244" s="89"/>
      <c r="L244" s="24"/>
      <c r="M244" s="89"/>
      <c r="N244" s="28"/>
      <c r="O244" s="105"/>
      <c r="P244" s="128"/>
      <c r="Q244" s="128"/>
      <c r="R244" s="130"/>
      <c r="S244" s="130"/>
      <c r="T244" s="28"/>
      <c r="U244" s="28"/>
      <c r="V244" s="28"/>
      <c r="W244" s="90"/>
      <c r="X244" s="28"/>
      <c r="Y244" s="28"/>
      <c r="Z244" s="28"/>
      <c r="AA244" s="89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90"/>
      <c r="AW244" s="28"/>
      <c r="AX244" s="28"/>
      <c r="AY244" s="28"/>
      <c r="AZ244" s="28"/>
      <c r="BA244" s="28"/>
      <c r="BB244" s="28"/>
      <c r="BC244" s="28"/>
      <c r="BD244" s="89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</row>
    <row r="245" spans="2:117">
      <c r="B245" s="25"/>
      <c r="C245" s="22"/>
      <c r="D245" s="22"/>
      <c r="E245" s="77"/>
      <c r="F245" s="22"/>
      <c r="G245" s="78"/>
      <c r="H245" s="183"/>
      <c r="I245" s="25"/>
      <c r="J245" s="28"/>
      <c r="K245" s="89"/>
      <c r="L245" s="24"/>
      <c r="M245" s="89"/>
      <c r="N245" s="28"/>
      <c r="O245" s="105"/>
      <c r="P245" s="128"/>
      <c r="Q245" s="128"/>
      <c r="R245" s="130"/>
      <c r="S245" s="130"/>
      <c r="T245" s="28"/>
      <c r="U245" s="28"/>
      <c r="V245" s="28"/>
      <c r="W245" s="90"/>
      <c r="X245" s="28"/>
      <c r="Y245" s="28"/>
      <c r="Z245" s="28"/>
      <c r="AA245" s="89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90"/>
      <c r="AW245" s="28"/>
      <c r="AX245" s="28"/>
      <c r="AY245" s="28"/>
      <c r="AZ245" s="28"/>
      <c r="BA245" s="28"/>
      <c r="BB245" s="28"/>
      <c r="BC245" s="28"/>
      <c r="BD245" s="89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</row>
    <row r="246" spans="2:117">
      <c r="B246" s="26"/>
      <c r="C246" s="20"/>
      <c r="D246" s="20"/>
      <c r="E246" s="80"/>
      <c r="F246" s="20"/>
      <c r="G246" s="81"/>
      <c r="J246" s="28"/>
      <c r="K246" s="89"/>
      <c r="L246" s="24"/>
      <c r="M246" s="89"/>
      <c r="N246" s="28"/>
      <c r="O246" s="105"/>
      <c r="P246" s="128"/>
      <c r="Q246" s="128"/>
      <c r="R246" s="130"/>
      <c r="S246" s="130"/>
      <c r="T246" s="28"/>
      <c r="U246" s="28"/>
      <c r="V246" s="28"/>
      <c r="W246" s="90"/>
      <c r="X246" s="28"/>
      <c r="Y246" s="28"/>
      <c r="Z246" s="28"/>
      <c r="AA246" s="89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90"/>
      <c r="AW246" s="28"/>
      <c r="AX246" s="28"/>
      <c r="AY246" s="28"/>
      <c r="AZ246" s="28"/>
      <c r="BA246" s="28"/>
      <c r="BB246" s="28"/>
      <c r="BC246" s="28"/>
      <c r="BD246" s="89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</row>
    <row r="247" spans="2:117">
      <c r="B247" s="26"/>
      <c r="C247" s="20"/>
      <c r="D247" s="20"/>
      <c r="E247" s="80"/>
      <c r="F247" s="20"/>
      <c r="G247" s="81"/>
      <c r="J247" s="28"/>
      <c r="K247" s="89"/>
      <c r="L247" s="24"/>
      <c r="M247" s="89"/>
      <c r="N247" s="28"/>
      <c r="O247" s="105"/>
      <c r="P247" s="128"/>
      <c r="Q247" s="128"/>
      <c r="R247" s="130"/>
      <c r="S247" s="130"/>
      <c r="T247" s="28"/>
      <c r="U247" s="28"/>
      <c r="V247" s="28"/>
      <c r="W247" s="90"/>
      <c r="X247" s="28"/>
      <c r="Y247" s="28"/>
      <c r="Z247" s="28"/>
      <c r="AA247" s="89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90"/>
      <c r="AW247" s="28"/>
      <c r="AX247" s="28"/>
      <c r="AY247" s="28"/>
      <c r="AZ247" s="28"/>
      <c r="BA247" s="28"/>
      <c r="BB247" s="28"/>
      <c r="BC247" s="28"/>
      <c r="BD247" s="89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</row>
    <row r="248" spans="2:117">
      <c r="B248" s="25"/>
      <c r="C248" s="22"/>
      <c r="D248" s="22"/>
      <c r="E248" s="77"/>
      <c r="F248" s="22"/>
      <c r="G248" s="78"/>
      <c r="H248" s="183"/>
      <c r="I248" s="25"/>
      <c r="J248" s="28"/>
      <c r="K248" s="89"/>
      <c r="L248" s="24"/>
      <c r="M248" s="89"/>
      <c r="N248" s="28"/>
      <c r="O248" s="105"/>
      <c r="P248" s="128"/>
      <c r="Q248" s="128"/>
      <c r="R248" s="130"/>
      <c r="S248" s="130"/>
      <c r="T248" s="28"/>
      <c r="U248" s="28"/>
      <c r="V248" s="28"/>
      <c r="W248" s="90"/>
      <c r="X248" s="28"/>
      <c r="Y248" s="28"/>
      <c r="Z248" s="28"/>
      <c r="AA248" s="89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90"/>
      <c r="AW248" s="28"/>
      <c r="AX248" s="28"/>
      <c r="AY248" s="28"/>
      <c r="AZ248" s="28"/>
      <c r="BA248" s="28"/>
      <c r="BB248" s="28"/>
      <c r="BC248" s="28"/>
      <c r="BD248" s="89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</row>
    <row r="249" spans="2:117">
      <c r="B249" s="26"/>
      <c r="C249" s="20"/>
      <c r="D249" s="20"/>
      <c r="E249" s="80"/>
      <c r="F249" s="20"/>
      <c r="G249" s="81"/>
      <c r="J249" s="28"/>
      <c r="K249" s="89"/>
      <c r="L249" s="24"/>
      <c r="M249" s="89"/>
      <c r="N249" s="28"/>
      <c r="O249" s="105"/>
      <c r="P249" s="128"/>
      <c r="Q249" s="128"/>
      <c r="R249" s="130"/>
      <c r="S249" s="130"/>
      <c r="T249" s="28"/>
      <c r="U249" s="28"/>
      <c r="V249" s="28"/>
      <c r="W249" s="90"/>
      <c r="X249" s="28"/>
      <c r="Y249" s="28"/>
      <c r="Z249" s="28"/>
      <c r="AA249" s="89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90"/>
      <c r="AW249" s="28"/>
      <c r="AX249" s="28"/>
      <c r="AY249" s="28"/>
      <c r="AZ249" s="28"/>
      <c r="BA249" s="28"/>
      <c r="BB249" s="28"/>
      <c r="BC249" s="28"/>
      <c r="BD249" s="89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</row>
    <row r="250" spans="2:117">
      <c r="B250" s="25"/>
      <c r="C250" s="22"/>
      <c r="D250" s="22"/>
      <c r="E250" s="77"/>
      <c r="F250" s="22"/>
      <c r="G250" s="78"/>
      <c r="H250" s="183"/>
      <c r="I250" s="25"/>
      <c r="J250" s="28"/>
      <c r="K250" s="89"/>
      <c r="L250" s="24"/>
      <c r="M250" s="89"/>
      <c r="N250" s="28"/>
      <c r="O250" s="105"/>
      <c r="P250" s="128"/>
      <c r="Q250" s="128"/>
      <c r="R250" s="130"/>
      <c r="S250" s="130"/>
      <c r="T250" s="28"/>
      <c r="U250" s="28"/>
      <c r="V250" s="28"/>
      <c r="W250" s="90"/>
      <c r="X250" s="28"/>
      <c r="Y250" s="28"/>
      <c r="Z250" s="28"/>
      <c r="AA250" s="89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90"/>
      <c r="AW250" s="28"/>
      <c r="AX250" s="28"/>
      <c r="AY250" s="28"/>
      <c r="AZ250" s="28"/>
      <c r="BA250" s="28"/>
      <c r="BB250" s="28"/>
      <c r="BC250" s="28"/>
      <c r="BD250" s="89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</row>
    <row r="251" spans="2:117">
      <c r="B251" s="26"/>
      <c r="C251" s="20"/>
      <c r="D251" s="20"/>
      <c r="E251" s="80"/>
      <c r="F251" s="20"/>
      <c r="G251" s="81"/>
      <c r="J251" s="28"/>
      <c r="K251" s="89"/>
      <c r="L251" s="24"/>
      <c r="M251" s="89"/>
      <c r="N251" s="28"/>
      <c r="O251" s="105"/>
      <c r="P251" s="128"/>
      <c r="Q251" s="128"/>
      <c r="R251" s="130"/>
      <c r="S251" s="130"/>
      <c r="T251" s="28"/>
      <c r="U251" s="28"/>
      <c r="V251" s="28"/>
      <c r="W251" s="90"/>
      <c r="X251" s="28"/>
      <c r="Y251" s="28"/>
      <c r="Z251" s="28"/>
      <c r="AA251" s="89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90"/>
      <c r="AW251" s="28"/>
      <c r="AX251" s="28"/>
      <c r="AY251" s="28"/>
      <c r="AZ251" s="28"/>
      <c r="BA251" s="28"/>
      <c r="BB251" s="28"/>
      <c r="BC251" s="28"/>
      <c r="BD251" s="89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</row>
    <row r="252" spans="2:117">
      <c r="B252" s="26"/>
      <c r="C252" s="20"/>
      <c r="D252" s="20"/>
      <c r="E252" s="80"/>
      <c r="F252" s="20"/>
      <c r="G252" s="81"/>
      <c r="J252" s="28"/>
      <c r="K252" s="89"/>
      <c r="L252" s="24"/>
      <c r="M252" s="89"/>
      <c r="N252" s="28"/>
      <c r="O252" s="105"/>
      <c r="P252" s="128"/>
      <c r="Q252" s="128"/>
      <c r="R252" s="130"/>
      <c r="S252" s="130"/>
      <c r="T252" s="28"/>
      <c r="U252" s="28"/>
      <c r="V252" s="28"/>
      <c r="W252" s="90"/>
      <c r="X252" s="28"/>
      <c r="Y252" s="28"/>
      <c r="Z252" s="28"/>
      <c r="AA252" s="89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90"/>
      <c r="AW252" s="28"/>
      <c r="AX252" s="28"/>
      <c r="AY252" s="28"/>
      <c r="AZ252" s="28"/>
      <c r="BA252" s="28"/>
      <c r="BB252" s="28"/>
      <c r="BC252" s="28"/>
      <c r="BD252" s="89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</row>
    <row r="253" spans="2:117">
      <c r="B253" s="26"/>
      <c r="C253" s="20"/>
      <c r="D253" s="20"/>
      <c r="E253" s="80"/>
      <c r="F253" s="20"/>
      <c r="G253" s="81"/>
      <c r="J253" s="28"/>
      <c r="K253" s="89"/>
      <c r="L253" s="24"/>
      <c r="M253" s="89"/>
      <c r="N253" s="28"/>
      <c r="O253" s="105"/>
      <c r="P253" s="128"/>
      <c r="Q253" s="128"/>
      <c r="R253" s="130"/>
      <c r="S253" s="130"/>
      <c r="T253" s="28"/>
      <c r="U253" s="28"/>
      <c r="V253" s="28"/>
      <c r="W253" s="90"/>
      <c r="X253" s="28"/>
      <c r="Y253" s="28"/>
      <c r="Z253" s="28"/>
      <c r="AA253" s="89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90"/>
      <c r="AW253" s="28"/>
      <c r="AX253" s="28"/>
      <c r="AY253" s="28"/>
      <c r="AZ253" s="28"/>
      <c r="BA253" s="28"/>
      <c r="BB253" s="28"/>
      <c r="BC253" s="28"/>
      <c r="BD253" s="89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</row>
    <row r="254" spans="2:117">
      <c r="B254" s="26"/>
      <c r="C254" s="20"/>
      <c r="D254" s="20"/>
      <c r="E254" s="80"/>
      <c r="F254" s="20"/>
      <c r="G254" s="81"/>
      <c r="J254" s="28"/>
      <c r="K254" s="89"/>
      <c r="L254" s="24"/>
      <c r="M254" s="89"/>
      <c r="N254" s="28"/>
      <c r="O254" s="105"/>
      <c r="P254" s="128"/>
      <c r="Q254" s="128"/>
      <c r="R254" s="130"/>
      <c r="S254" s="130"/>
      <c r="T254" s="28"/>
      <c r="U254" s="28"/>
      <c r="V254" s="28"/>
      <c r="W254" s="90"/>
      <c r="X254" s="28"/>
      <c r="Y254" s="28"/>
      <c r="Z254" s="28"/>
      <c r="AA254" s="89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90"/>
      <c r="AW254" s="28"/>
      <c r="AX254" s="28"/>
      <c r="AY254" s="28"/>
      <c r="AZ254" s="28"/>
      <c r="BA254" s="28"/>
      <c r="BB254" s="28"/>
      <c r="BC254" s="28"/>
      <c r="BD254" s="89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</row>
    <row r="255" spans="2:117">
      <c r="B255" s="25"/>
      <c r="C255" s="22"/>
      <c r="D255" s="22"/>
      <c r="E255" s="77"/>
      <c r="F255" s="22"/>
      <c r="G255" s="78"/>
      <c r="H255" s="183"/>
      <c r="I255" s="25"/>
      <c r="J255" s="28"/>
      <c r="K255" s="89"/>
      <c r="L255" s="24"/>
      <c r="M255" s="89"/>
      <c r="N255" s="28"/>
      <c r="O255" s="105"/>
      <c r="P255" s="128"/>
      <c r="Q255" s="128"/>
      <c r="R255" s="130"/>
      <c r="S255" s="130"/>
      <c r="T255" s="28"/>
      <c r="U255" s="28"/>
      <c r="V255" s="28"/>
      <c r="W255" s="90"/>
      <c r="X255" s="28"/>
      <c r="Y255" s="28"/>
      <c r="Z255" s="28"/>
      <c r="AA255" s="89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90"/>
      <c r="AW255" s="28"/>
      <c r="AX255" s="28"/>
      <c r="AY255" s="28"/>
      <c r="AZ255" s="28"/>
      <c r="BA255" s="28"/>
      <c r="BB255" s="28"/>
      <c r="BC255" s="28"/>
      <c r="BD255" s="89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</row>
    <row r="256" spans="2:117">
      <c r="B256" s="25"/>
      <c r="C256" s="22"/>
      <c r="D256" s="22"/>
      <c r="E256" s="77"/>
      <c r="F256" s="22"/>
      <c r="G256" s="78"/>
      <c r="H256" s="183"/>
      <c r="I256" s="25"/>
      <c r="J256" s="28"/>
      <c r="K256" s="89"/>
      <c r="L256" s="24"/>
      <c r="M256" s="89"/>
      <c r="N256" s="28"/>
      <c r="O256" s="105"/>
      <c r="P256" s="128"/>
      <c r="Q256" s="128"/>
      <c r="R256" s="130"/>
      <c r="S256" s="130"/>
      <c r="T256" s="28"/>
      <c r="U256" s="28"/>
      <c r="V256" s="28"/>
      <c r="W256" s="90"/>
      <c r="X256" s="28"/>
      <c r="Y256" s="28"/>
      <c r="Z256" s="28"/>
      <c r="AA256" s="89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90"/>
      <c r="AW256" s="28"/>
      <c r="AX256" s="28"/>
      <c r="AY256" s="28"/>
      <c r="AZ256" s="28"/>
      <c r="BA256" s="28"/>
      <c r="BB256" s="28"/>
      <c r="BC256" s="28"/>
      <c r="BD256" s="89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</row>
    <row r="257" spans="2:117">
      <c r="B257" s="26"/>
      <c r="J257" s="28"/>
      <c r="K257" s="89"/>
      <c r="L257" s="24"/>
      <c r="M257" s="89"/>
      <c r="N257" s="28"/>
      <c r="O257" s="105"/>
      <c r="P257" s="128"/>
      <c r="Q257" s="128"/>
      <c r="R257" s="130"/>
      <c r="S257" s="130"/>
      <c r="T257" s="28"/>
      <c r="U257" s="28"/>
      <c r="V257" s="28"/>
      <c r="W257" s="90"/>
      <c r="X257" s="28"/>
      <c r="Y257" s="28"/>
      <c r="Z257" s="28"/>
      <c r="AA257" s="89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90"/>
      <c r="AW257" s="28"/>
      <c r="AX257" s="28"/>
      <c r="AY257" s="28"/>
      <c r="AZ257" s="28"/>
      <c r="BA257" s="28"/>
      <c r="BB257" s="28"/>
      <c r="BC257" s="28"/>
      <c r="BD257" s="89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</row>
    <row r="258" spans="2:117">
      <c r="B258" s="26"/>
      <c r="C258" s="25"/>
      <c r="D258" s="25"/>
      <c r="E258" s="79"/>
      <c r="F258" s="25"/>
      <c r="G258" s="86"/>
      <c r="H258" s="183"/>
      <c r="I258" s="25"/>
      <c r="J258" s="28"/>
      <c r="K258" s="89"/>
      <c r="L258" s="24"/>
      <c r="M258" s="89"/>
      <c r="N258" s="28"/>
      <c r="O258" s="105"/>
      <c r="P258" s="128"/>
      <c r="Q258" s="128"/>
      <c r="R258" s="130"/>
      <c r="S258" s="130"/>
      <c r="T258" s="28"/>
      <c r="U258" s="28"/>
      <c r="V258" s="28"/>
      <c r="W258" s="90"/>
      <c r="X258" s="28"/>
      <c r="Y258" s="28"/>
      <c r="Z258" s="28"/>
      <c r="AA258" s="89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90"/>
      <c r="AW258" s="28"/>
      <c r="AX258" s="28"/>
      <c r="AY258" s="28"/>
      <c r="AZ258" s="28"/>
      <c r="BA258" s="28"/>
      <c r="BB258" s="28"/>
      <c r="BC258" s="28"/>
      <c r="BD258" s="89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</row>
    <row r="259" spans="2:117">
      <c r="B259" s="26"/>
      <c r="C259" s="20"/>
      <c r="D259" s="20"/>
      <c r="E259" s="80"/>
      <c r="F259" s="20"/>
      <c r="G259" s="81"/>
      <c r="J259" s="28"/>
      <c r="K259" s="89"/>
      <c r="L259" s="24"/>
      <c r="M259" s="89"/>
      <c r="N259" s="28"/>
      <c r="O259" s="105"/>
      <c r="P259" s="128"/>
      <c r="Q259" s="128"/>
      <c r="R259" s="130"/>
      <c r="S259" s="130"/>
      <c r="T259" s="28"/>
      <c r="U259" s="28"/>
      <c r="V259" s="28"/>
      <c r="W259" s="90"/>
      <c r="X259" s="28"/>
      <c r="Y259" s="28"/>
      <c r="Z259" s="28"/>
      <c r="AA259" s="89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90"/>
      <c r="AW259" s="28"/>
      <c r="AX259" s="28"/>
      <c r="AY259" s="28"/>
      <c r="AZ259" s="28"/>
      <c r="BA259" s="28"/>
      <c r="BB259" s="28"/>
      <c r="BC259" s="28"/>
      <c r="BD259" s="89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</row>
    <row r="260" spans="2:117">
      <c r="B260" s="26"/>
      <c r="C260" s="20"/>
      <c r="D260" s="20"/>
      <c r="E260" s="80"/>
      <c r="F260" s="20"/>
      <c r="G260" s="81"/>
      <c r="J260" s="28"/>
      <c r="K260" s="89"/>
      <c r="L260" s="24"/>
      <c r="M260" s="89"/>
      <c r="N260" s="28"/>
      <c r="O260" s="105"/>
      <c r="P260" s="128"/>
      <c r="Q260" s="128"/>
      <c r="R260" s="130"/>
      <c r="S260" s="130"/>
      <c r="T260" s="28"/>
      <c r="U260" s="28"/>
      <c r="V260" s="28"/>
      <c r="W260" s="90"/>
      <c r="X260" s="28"/>
      <c r="Y260" s="28"/>
      <c r="Z260" s="28"/>
      <c r="AA260" s="89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90"/>
      <c r="AW260" s="28"/>
      <c r="AX260" s="28"/>
      <c r="AY260" s="28"/>
      <c r="AZ260" s="28"/>
      <c r="BA260" s="28"/>
      <c r="BB260" s="28"/>
      <c r="BC260" s="28"/>
      <c r="BD260" s="89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</row>
    <row r="261" spans="2:117">
      <c r="B261" s="26"/>
      <c r="J261" s="28"/>
      <c r="K261" s="89"/>
      <c r="L261" s="24"/>
      <c r="M261" s="89"/>
      <c r="N261" s="28"/>
      <c r="O261" s="105"/>
      <c r="P261" s="128"/>
      <c r="Q261" s="128"/>
      <c r="R261" s="130"/>
      <c r="S261" s="130"/>
      <c r="T261" s="28"/>
      <c r="U261" s="28"/>
      <c r="V261" s="28"/>
      <c r="W261" s="90"/>
      <c r="X261" s="28"/>
      <c r="Y261" s="28"/>
      <c r="Z261" s="28"/>
      <c r="AA261" s="89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90"/>
      <c r="AW261" s="28"/>
      <c r="AX261" s="28"/>
      <c r="AY261" s="28"/>
      <c r="AZ261" s="28"/>
      <c r="BA261" s="28"/>
      <c r="BB261" s="28"/>
      <c r="BC261" s="28"/>
      <c r="BD261" s="89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</row>
    <row r="262" spans="2:117">
      <c r="B262" s="26"/>
      <c r="C262" s="20"/>
      <c r="D262" s="20"/>
      <c r="E262" s="80"/>
      <c r="F262" s="20"/>
      <c r="G262" s="81"/>
      <c r="J262" s="28"/>
      <c r="K262" s="89"/>
      <c r="L262" s="24"/>
      <c r="M262" s="89"/>
      <c r="N262" s="28"/>
      <c r="O262" s="105"/>
      <c r="P262" s="128"/>
      <c r="Q262" s="128"/>
      <c r="R262" s="130"/>
      <c r="S262" s="130"/>
      <c r="T262" s="28"/>
      <c r="U262" s="28"/>
      <c r="V262" s="28"/>
      <c r="W262" s="90"/>
      <c r="X262" s="28"/>
      <c r="Y262" s="28"/>
      <c r="Z262" s="28"/>
      <c r="AA262" s="89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90"/>
      <c r="AW262" s="28"/>
      <c r="AX262" s="28"/>
      <c r="AY262" s="28"/>
      <c r="AZ262" s="28"/>
      <c r="BA262" s="28"/>
      <c r="BB262" s="28"/>
      <c r="BC262" s="28"/>
      <c r="BD262" s="89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</row>
    <row r="263" spans="2:117">
      <c r="B263" s="25"/>
      <c r="C263" s="20"/>
      <c r="D263" s="20"/>
      <c r="E263" s="80"/>
      <c r="F263" s="20"/>
      <c r="G263" s="81"/>
      <c r="J263" s="28"/>
      <c r="K263" s="89"/>
      <c r="L263" s="24"/>
      <c r="M263" s="89"/>
      <c r="N263" s="28"/>
      <c r="O263" s="105"/>
      <c r="P263" s="128"/>
      <c r="Q263" s="128"/>
      <c r="R263" s="130"/>
      <c r="S263" s="130"/>
      <c r="T263" s="28"/>
      <c r="U263" s="28"/>
      <c r="V263" s="28"/>
      <c r="W263" s="90"/>
      <c r="X263" s="28"/>
      <c r="Y263" s="28"/>
      <c r="Z263" s="28"/>
      <c r="AA263" s="89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90"/>
      <c r="AW263" s="28"/>
      <c r="AX263" s="28"/>
      <c r="AY263" s="28"/>
      <c r="AZ263" s="28"/>
      <c r="BA263" s="28"/>
      <c r="BB263" s="28"/>
      <c r="BC263" s="28"/>
      <c r="BD263" s="89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</row>
    <row r="264" spans="2:117">
      <c r="B264" s="26"/>
      <c r="C264" s="20"/>
      <c r="D264" s="20"/>
      <c r="E264" s="80"/>
      <c r="F264" s="20"/>
      <c r="G264" s="81"/>
      <c r="J264" s="28"/>
      <c r="K264" s="89"/>
      <c r="L264" s="24"/>
      <c r="M264" s="89"/>
      <c r="N264" s="28"/>
      <c r="O264" s="105"/>
      <c r="P264" s="128"/>
      <c r="Q264" s="128"/>
      <c r="R264" s="130"/>
      <c r="S264" s="130"/>
      <c r="T264" s="28"/>
      <c r="U264" s="28"/>
      <c r="V264" s="28"/>
      <c r="W264" s="90"/>
      <c r="X264" s="28"/>
      <c r="Y264" s="28"/>
      <c r="Z264" s="28"/>
      <c r="AA264" s="89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90"/>
      <c r="AW264" s="28"/>
      <c r="AX264" s="28"/>
      <c r="AY264" s="28"/>
      <c r="AZ264" s="28"/>
      <c r="BA264" s="28"/>
      <c r="BB264" s="28"/>
      <c r="BC264" s="28"/>
      <c r="BD264" s="89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</row>
    <row r="265" spans="2:117">
      <c r="B265" s="26"/>
      <c r="C265" s="25"/>
      <c r="D265" s="25"/>
      <c r="E265" s="79"/>
      <c r="F265" s="25"/>
      <c r="G265" s="86"/>
      <c r="H265" s="183"/>
      <c r="I265" s="25"/>
      <c r="J265" s="28"/>
      <c r="K265" s="89"/>
      <c r="L265" s="24"/>
      <c r="M265" s="89"/>
      <c r="N265" s="28"/>
      <c r="O265" s="105"/>
      <c r="P265" s="128"/>
      <c r="Q265" s="128"/>
      <c r="R265" s="130"/>
      <c r="S265" s="130"/>
      <c r="T265" s="28"/>
      <c r="U265" s="28"/>
      <c r="V265" s="28"/>
      <c r="W265" s="90"/>
      <c r="X265" s="28"/>
      <c r="Y265" s="28"/>
      <c r="Z265" s="28"/>
      <c r="AA265" s="89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90"/>
      <c r="AW265" s="28"/>
      <c r="AX265" s="28"/>
      <c r="AY265" s="28"/>
      <c r="AZ265" s="28"/>
      <c r="BA265" s="28"/>
      <c r="BB265" s="28"/>
      <c r="BC265" s="28"/>
      <c r="BD265" s="89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</row>
    <row r="266" spans="2:117">
      <c r="B266" s="25"/>
      <c r="C266" s="22"/>
      <c r="D266" s="22"/>
      <c r="E266" s="77"/>
      <c r="F266" s="22"/>
      <c r="G266" s="78"/>
      <c r="H266" s="183"/>
      <c r="I266" s="25"/>
      <c r="J266" s="28"/>
      <c r="K266" s="89"/>
      <c r="L266" s="24"/>
      <c r="M266" s="89"/>
      <c r="N266" s="28"/>
      <c r="O266" s="105"/>
      <c r="P266" s="128"/>
      <c r="Q266" s="128"/>
      <c r="R266" s="130"/>
      <c r="S266" s="130"/>
      <c r="T266" s="28"/>
      <c r="U266" s="28"/>
      <c r="V266" s="28"/>
      <c r="W266" s="90"/>
      <c r="X266" s="28"/>
      <c r="Y266" s="28"/>
      <c r="Z266" s="28"/>
      <c r="AA266" s="89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90"/>
      <c r="AW266" s="28"/>
      <c r="AX266" s="28"/>
      <c r="AY266" s="28"/>
      <c r="AZ266" s="28"/>
      <c r="BA266" s="28"/>
      <c r="BB266" s="28"/>
      <c r="BC266" s="28"/>
      <c r="BD266" s="89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</row>
    <row r="267" spans="2:117">
      <c r="B267" s="25"/>
      <c r="C267" s="22"/>
      <c r="D267" s="22"/>
      <c r="E267" s="77"/>
      <c r="F267" s="22"/>
      <c r="G267" s="78"/>
      <c r="H267" s="183"/>
      <c r="I267" s="25"/>
      <c r="J267" s="28"/>
      <c r="K267" s="89"/>
      <c r="L267" s="24"/>
      <c r="M267" s="89"/>
      <c r="N267" s="28"/>
      <c r="O267" s="105"/>
      <c r="P267" s="128"/>
      <c r="Q267" s="128"/>
      <c r="R267" s="130"/>
      <c r="S267" s="130"/>
      <c r="T267" s="28"/>
      <c r="U267" s="28"/>
      <c r="V267" s="28"/>
      <c r="W267" s="90"/>
      <c r="X267" s="28"/>
      <c r="Y267" s="28"/>
      <c r="Z267" s="28"/>
      <c r="AA267" s="89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90"/>
      <c r="AW267" s="28"/>
      <c r="AX267" s="28"/>
      <c r="AY267" s="28"/>
      <c r="AZ267" s="28"/>
      <c r="BA267" s="28"/>
      <c r="BB267" s="28"/>
      <c r="BC267" s="28"/>
      <c r="BD267" s="89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</row>
    <row r="268" spans="2:117">
      <c r="B268" s="25"/>
      <c r="C268" s="20"/>
      <c r="D268" s="20"/>
      <c r="E268" s="80"/>
      <c r="F268" s="20"/>
      <c r="G268" s="81"/>
      <c r="J268" s="28"/>
      <c r="K268" s="89"/>
      <c r="L268" s="24"/>
      <c r="M268" s="89"/>
      <c r="N268" s="28"/>
      <c r="O268" s="105"/>
      <c r="P268" s="128"/>
      <c r="Q268" s="128"/>
      <c r="R268" s="130"/>
      <c r="S268" s="130"/>
      <c r="T268" s="28"/>
      <c r="U268" s="28"/>
      <c r="V268" s="28"/>
      <c r="W268" s="90"/>
      <c r="X268" s="28"/>
      <c r="Y268" s="28"/>
      <c r="Z268" s="28"/>
      <c r="AA268" s="89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90"/>
      <c r="AW268" s="28"/>
      <c r="AX268" s="28"/>
      <c r="AY268" s="28"/>
      <c r="AZ268" s="28"/>
      <c r="BA268" s="28"/>
      <c r="BB268" s="28"/>
      <c r="BC268" s="28"/>
      <c r="BD268" s="89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</row>
    <row r="269" spans="2:117">
      <c r="B269" s="25"/>
      <c r="C269" s="20"/>
      <c r="D269" s="20"/>
      <c r="E269" s="80"/>
      <c r="F269" s="20"/>
      <c r="G269" s="81"/>
      <c r="J269" s="28"/>
      <c r="K269" s="89"/>
      <c r="L269" s="24"/>
      <c r="M269" s="89"/>
      <c r="N269" s="28"/>
      <c r="O269" s="105"/>
      <c r="P269" s="128"/>
      <c r="Q269" s="128"/>
      <c r="R269" s="130"/>
      <c r="S269" s="130"/>
      <c r="T269" s="28"/>
      <c r="U269" s="28"/>
      <c r="V269" s="28"/>
      <c r="W269" s="90"/>
      <c r="X269" s="28"/>
      <c r="Y269" s="28"/>
      <c r="Z269" s="28"/>
      <c r="AA269" s="89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90"/>
      <c r="AW269" s="28"/>
      <c r="AX269" s="28"/>
      <c r="AY269" s="28"/>
      <c r="AZ269" s="28"/>
      <c r="BA269" s="28"/>
      <c r="BB269" s="28"/>
      <c r="BC269" s="28"/>
      <c r="BD269" s="89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</row>
    <row r="270" spans="2:117">
      <c r="B270" s="25"/>
      <c r="C270" s="20"/>
      <c r="D270" s="20"/>
      <c r="E270" s="80"/>
      <c r="F270" s="20"/>
      <c r="G270" s="81"/>
      <c r="J270" s="28"/>
      <c r="K270" s="89"/>
      <c r="L270" s="24"/>
      <c r="M270" s="89"/>
      <c r="N270" s="28"/>
      <c r="O270" s="105"/>
      <c r="P270" s="128"/>
      <c r="Q270" s="128"/>
      <c r="R270" s="130"/>
      <c r="S270" s="130"/>
      <c r="T270" s="28"/>
      <c r="U270" s="28"/>
      <c r="V270" s="28"/>
      <c r="W270" s="90"/>
      <c r="X270" s="28"/>
      <c r="Y270" s="28"/>
      <c r="Z270" s="28"/>
      <c r="AA270" s="89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90"/>
      <c r="AW270" s="28"/>
      <c r="AX270" s="28"/>
      <c r="AY270" s="28"/>
      <c r="AZ270" s="28"/>
      <c r="BA270" s="28"/>
      <c r="BB270" s="28"/>
      <c r="BC270" s="28"/>
      <c r="BD270" s="89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</row>
    <row r="271" spans="2:117">
      <c r="B271" s="26"/>
      <c r="C271" s="22"/>
      <c r="D271" s="22"/>
      <c r="E271" s="77"/>
      <c r="F271" s="22"/>
      <c r="G271" s="78"/>
      <c r="H271" s="183"/>
      <c r="I271" s="25"/>
      <c r="J271" s="28"/>
      <c r="K271" s="89"/>
      <c r="L271" s="24"/>
      <c r="M271" s="89"/>
      <c r="N271" s="28"/>
      <c r="O271" s="105"/>
      <c r="P271" s="128"/>
      <c r="Q271" s="128"/>
      <c r="R271" s="130"/>
      <c r="S271" s="130"/>
      <c r="T271" s="28"/>
      <c r="U271" s="28"/>
      <c r="V271" s="28"/>
      <c r="W271" s="90"/>
      <c r="X271" s="28"/>
      <c r="Y271" s="28"/>
      <c r="Z271" s="28"/>
      <c r="AA271" s="89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90"/>
      <c r="AW271" s="28"/>
      <c r="AX271" s="28"/>
      <c r="AY271" s="28"/>
      <c r="AZ271" s="28"/>
      <c r="BA271" s="28"/>
      <c r="BB271" s="28"/>
      <c r="BC271" s="28"/>
      <c r="BD271" s="89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</row>
    <row r="272" spans="2:117">
      <c r="B272" s="26"/>
      <c r="C272" s="20"/>
      <c r="D272" s="20"/>
      <c r="E272" s="80"/>
      <c r="F272" s="20"/>
      <c r="G272" s="81"/>
      <c r="J272" s="28"/>
      <c r="K272" s="89"/>
      <c r="L272" s="24"/>
      <c r="M272" s="89"/>
      <c r="N272" s="28"/>
      <c r="O272" s="105"/>
      <c r="P272" s="128"/>
      <c r="Q272" s="128"/>
      <c r="R272" s="130"/>
      <c r="S272" s="130"/>
      <c r="T272" s="28"/>
      <c r="U272" s="28"/>
      <c r="V272" s="28"/>
      <c r="W272" s="90"/>
      <c r="X272" s="28"/>
      <c r="Y272" s="28"/>
      <c r="Z272" s="28"/>
      <c r="AA272" s="89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90"/>
      <c r="AW272" s="28"/>
      <c r="AX272" s="28"/>
      <c r="AY272" s="28"/>
      <c r="AZ272" s="28"/>
      <c r="BA272" s="28"/>
      <c r="BB272" s="28"/>
      <c r="BC272" s="28"/>
      <c r="BD272" s="89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</row>
    <row r="273" spans="2:117">
      <c r="B273" s="25"/>
      <c r="C273" s="20"/>
      <c r="D273" s="20"/>
      <c r="E273" s="80"/>
      <c r="F273" s="20"/>
      <c r="G273" s="81"/>
      <c r="J273" s="28"/>
      <c r="K273" s="89"/>
      <c r="L273" s="24"/>
      <c r="M273" s="89"/>
      <c r="N273" s="28"/>
      <c r="O273" s="105"/>
      <c r="P273" s="128"/>
      <c r="Q273" s="128"/>
      <c r="R273" s="130"/>
      <c r="S273" s="130"/>
      <c r="T273" s="28"/>
      <c r="U273" s="28"/>
      <c r="V273" s="28"/>
      <c r="W273" s="90"/>
      <c r="X273" s="28"/>
      <c r="Y273" s="28"/>
      <c r="Z273" s="28"/>
      <c r="AA273" s="89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90"/>
      <c r="AW273" s="28"/>
      <c r="AX273" s="28"/>
      <c r="AY273" s="28"/>
      <c r="AZ273" s="28"/>
      <c r="BA273" s="28"/>
      <c r="BB273" s="28"/>
      <c r="BC273" s="28"/>
      <c r="BD273" s="89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</row>
    <row r="274" spans="2:117">
      <c r="B274" s="25"/>
      <c r="C274" s="22"/>
      <c r="D274" s="22"/>
      <c r="E274" s="77"/>
      <c r="F274" s="22"/>
      <c r="G274" s="78"/>
      <c r="H274" s="183"/>
      <c r="I274" s="25"/>
      <c r="J274" s="28"/>
      <c r="K274" s="89"/>
      <c r="L274" s="24"/>
      <c r="M274" s="89"/>
      <c r="N274" s="28"/>
      <c r="O274" s="105"/>
      <c r="P274" s="128"/>
      <c r="Q274" s="128"/>
      <c r="R274" s="130"/>
      <c r="S274" s="130"/>
      <c r="T274" s="28"/>
      <c r="U274" s="28"/>
      <c r="V274" s="28"/>
      <c r="W274" s="90"/>
      <c r="X274" s="28"/>
      <c r="Y274" s="28"/>
      <c r="Z274" s="28"/>
      <c r="AA274" s="89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90"/>
      <c r="AW274" s="28"/>
      <c r="AX274" s="28"/>
      <c r="AY274" s="28"/>
      <c r="AZ274" s="28"/>
      <c r="BA274" s="28"/>
      <c r="BB274" s="28"/>
      <c r="BC274" s="28"/>
      <c r="BD274" s="89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</row>
    <row r="275" spans="2:117">
      <c r="B275" s="26"/>
      <c r="C275" s="20"/>
      <c r="D275" s="20"/>
      <c r="E275" s="80"/>
      <c r="F275" s="20"/>
      <c r="G275" s="81"/>
      <c r="J275" s="28"/>
      <c r="K275" s="89"/>
      <c r="L275" s="24"/>
      <c r="M275" s="89"/>
      <c r="N275" s="28"/>
      <c r="O275" s="105"/>
      <c r="P275" s="128"/>
      <c r="Q275" s="128"/>
      <c r="R275" s="130"/>
      <c r="S275" s="130"/>
      <c r="T275" s="28"/>
      <c r="U275" s="28"/>
      <c r="V275" s="28"/>
      <c r="W275" s="90"/>
      <c r="X275" s="28"/>
      <c r="Y275" s="28"/>
      <c r="Z275" s="28"/>
      <c r="AA275" s="89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90"/>
      <c r="AW275" s="28"/>
      <c r="AX275" s="28"/>
      <c r="AY275" s="28"/>
      <c r="AZ275" s="28"/>
      <c r="BA275" s="28"/>
      <c r="BB275" s="28"/>
      <c r="BC275" s="28"/>
      <c r="BD275" s="89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</row>
    <row r="276" spans="2:117">
      <c r="B276" s="25"/>
      <c r="C276" s="22"/>
      <c r="D276" s="22"/>
      <c r="E276" s="77"/>
      <c r="F276" s="22"/>
      <c r="G276" s="78"/>
      <c r="H276" s="183"/>
      <c r="I276" s="25"/>
      <c r="J276" s="28"/>
      <c r="K276" s="89"/>
      <c r="L276" s="24"/>
      <c r="M276" s="89"/>
      <c r="N276" s="28"/>
      <c r="O276" s="105"/>
      <c r="P276" s="128"/>
      <c r="Q276" s="128"/>
      <c r="R276" s="130"/>
      <c r="S276" s="130"/>
      <c r="T276" s="28"/>
      <c r="U276" s="28"/>
      <c r="V276" s="28"/>
      <c r="W276" s="90"/>
      <c r="X276" s="28"/>
      <c r="Y276" s="28"/>
      <c r="Z276" s="28"/>
      <c r="AA276" s="89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90"/>
      <c r="AW276" s="28"/>
      <c r="AX276" s="28"/>
      <c r="AY276" s="28"/>
      <c r="AZ276" s="28"/>
      <c r="BA276" s="28"/>
      <c r="BB276" s="28"/>
      <c r="BC276" s="28"/>
      <c r="BD276" s="89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</row>
    <row r="277" spans="2:117">
      <c r="B277" s="25"/>
      <c r="C277" s="22"/>
      <c r="D277" s="22"/>
      <c r="E277" s="77"/>
      <c r="F277" s="22"/>
      <c r="G277" s="78"/>
      <c r="H277" s="183"/>
      <c r="I277" s="25"/>
      <c r="J277" s="28"/>
      <c r="K277" s="89"/>
      <c r="L277" s="24"/>
      <c r="M277" s="89"/>
      <c r="N277" s="28"/>
      <c r="O277" s="105"/>
      <c r="P277" s="128"/>
      <c r="Q277" s="128"/>
      <c r="R277" s="130"/>
      <c r="S277" s="130"/>
      <c r="T277" s="28"/>
      <c r="U277" s="28"/>
      <c r="V277" s="28"/>
      <c r="W277" s="90"/>
      <c r="X277" s="28"/>
      <c r="Y277" s="28"/>
      <c r="Z277" s="28"/>
      <c r="AA277" s="89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90"/>
      <c r="AW277" s="28"/>
      <c r="AX277" s="28"/>
      <c r="AY277" s="28"/>
      <c r="AZ277" s="28"/>
      <c r="BA277" s="28"/>
      <c r="BB277" s="28"/>
      <c r="BC277" s="28"/>
      <c r="BD277" s="89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</row>
    <row r="278" spans="2:117">
      <c r="B278" s="25"/>
      <c r="C278" s="20"/>
      <c r="D278" s="20"/>
      <c r="E278" s="80"/>
      <c r="F278" s="20"/>
      <c r="G278" s="81"/>
      <c r="J278" s="28"/>
      <c r="K278" s="89"/>
      <c r="L278" s="24"/>
      <c r="M278" s="89"/>
      <c r="N278" s="28"/>
      <c r="O278" s="105"/>
      <c r="P278" s="128"/>
      <c r="Q278" s="128"/>
      <c r="R278" s="130"/>
      <c r="S278" s="130"/>
      <c r="T278" s="28"/>
      <c r="U278" s="28"/>
      <c r="V278" s="28"/>
      <c r="W278" s="90"/>
      <c r="X278" s="28"/>
      <c r="Y278" s="28"/>
      <c r="Z278" s="28"/>
      <c r="AA278" s="89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90"/>
      <c r="AW278" s="28"/>
      <c r="AX278" s="28"/>
      <c r="AY278" s="28"/>
      <c r="AZ278" s="28"/>
      <c r="BA278" s="28"/>
      <c r="BB278" s="28"/>
      <c r="BC278" s="28"/>
      <c r="BD278" s="89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</row>
    <row r="279" spans="2:117">
      <c r="B279" s="25"/>
      <c r="C279" s="22"/>
      <c r="D279" s="22"/>
      <c r="E279" s="77"/>
      <c r="F279" s="22"/>
      <c r="G279" s="78"/>
      <c r="H279" s="183"/>
      <c r="I279" s="25"/>
      <c r="J279" s="28"/>
      <c r="K279" s="89"/>
      <c r="L279" s="24"/>
      <c r="M279" s="89"/>
      <c r="N279" s="28"/>
      <c r="O279" s="105"/>
      <c r="P279" s="128"/>
      <c r="Q279" s="128"/>
      <c r="R279" s="130"/>
      <c r="S279" s="130"/>
      <c r="T279" s="28"/>
      <c r="U279" s="28"/>
      <c r="V279" s="28"/>
      <c r="W279" s="90"/>
      <c r="X279" s="28"/>
      <c r="Y279" s="28"/>
      <c r="Z279" s="28"/>
      <c r="AA279" s="89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90"/>
      <c r="AW279" s="28"/>
      <c r="AX279" s="28"/>
      <c r="AY279" s="28"/>
      <c r="AZ279" s="28"/>
      <c r="BA279" s="28"/>
      <c r="BB279" s="28"/>
      <c r="BC279" s="28"/>
      <c r="BD279" s="89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</row>
    <row r="280" spans="2:117">
      <c r="B280" s="26"/>
      <c r="C280" s="20"/>
      <c r="D280" s="20"/>
      <c r="E280" s="80"/>
      <c r="F280" s="20"/>
      <c r="G280" s="81"/>
      <c r="J280" s="28"/>
      <c r="K280" s="89"/>
      <c r="L280" s="24"/>
      <c r="M280" s="89"/>
      <c r="N280" s="28"/>
      <c r="O280" s="105"/>
      <c r="P280" s="128"/>
      <c r="Q280" s="128"/>
      <c r="R280" s="130"/>
      <c r="S280" s="130"/>
      <c r="T280" s="28"/>
      <c r="U280" s="28"/>
      <c r="V280" s="28"/>
      <c r="W280" s="90"/>
      <c r="X280" s="28"/>
      <c r="Y280" s="28"/>
      <c r="Z280" s="28"/>
      <c r="AA280" s="89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90"/>
      <c r="AW280" s="28"/>
      <c r="AX280" s="28"/>
      <c r="AY280" s="28"/>
      <c r="AZ280" s="28"/>
      <c r="BA280" s="28"/>
      <c r="BB280" s="28"/>
      <c r="BC280" s="28"/>
      <c r="BD280" s="89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</row>
    <row r="281" spans="2:117">
      <c r="B281" s="25"/>
      <c r="C281" s="22"/>
      <c r="D281" s="22"/>
      <c r="E281" s="77"/>
      <c r="F281" s="22"/>
      <c r="G281" s="78"/>
      <c r="H281" s="183"/>
      <c r="I281" s="25"/>
      <c r="J281" s="28"/>
      <c r="K281" s="89"/>
      <c r="L281" s="24"/>
      <c r="M281" s="89"/>
      <c r="N281" s="28"/>
      <c r="O281" s="105"/>
      <c r="P281" s="128"/>
      <c r="Q281" s="128"/>
      <c r="R281" s="130"/>
      <c r="S281" s="130"/>
      <c r="T281" s="28"/>
      <c r="U281" s="28"/>
      <c r="V281" s="28"/>
      <c r="W281" s="90"/>
      <c r="X281" s="28"/>
      <c r="Y281" s="28"/>
      <c r="Z281" s="28"/>
      <c r="AA281" s="89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90"/>
      <c r="AW281" s="28"/>
      <c r="AX281" s="28"/>
      <c r="AY281" s="28"/>
      <c r="AZ281" s="28"/>
      <c r="BA281" s="28"/>
      <c r="BB281" s="28"/>
      <c r="BC281" s="28"/>
      <c r="BD281" s="89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</row>
    <row r="282" spans="2:117">
      <c r="B282" s="25"/>
      <c r="C282" s="22"/>
      <c r="D282" s="22"/>
      <c r="E282" s="77"/>
      <c r="F282" s="22"/>
      <c r="G282" s="78"/>
      <c r="H282" s="183"/>
      <c r="I282" s="25"/>
      <c r="J282" s="28"/>
      <c r="K282" s="89"/>
      <c r="L282" s="24"/>
      <c r="M282" s="89"/>
      <c r="N282" s="28"/>
      <c r="O282" s="105"/>
      <c r="P282" s="128"/>
      <c r="Q282" s="128"/>
      <c r="R282" s="130"/>
      <c r="S282" s="130"/>
      <c r="T282" s="28"/>
      <c r="U282" s="28"/>
      <c r="V282" s="28"/>
      <c r="W282" s="90"/>
      <c r="X282" s="28"/>
      <c r="Y282" s="28"/>
      <c r="Z282" s="28"/>
      <c r="AA282" s="89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90"/>
      <c r="AW282" s="28"/>
      <c r="AX282" s="28"/>
      <c r="AY282" s="28"/>
      <c r="AZ282" s="28"/>
      <c r="BA282" s="28"/>
      <c r="BB282" s="28"/>
      <c r="BC282" s="28"/>
      <c r="BD282" s="89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</row>
    <row r="283" spans="2:117">
      <c r="B283" s="25"/>
      <c r="C283" s="22"/>
      <c r="D283" s="22"/>
      <c r="E283" s="77"/>
      <c r="F283" s="22"/>
      <c r="G283" s="78"/>
      <c r="H283" s="183"/>
      <c r="I283" s="25"/>
      <c r="J283" s="28"/>
      <c r="K283" s="89"/>
      <c r="L283" s="24"/>
      <c r="M283" s="89"/>
      <c r="N283" s="28"/>
      <c r="O283" s="105"/>
      <c r="P283" s="128"/>
      <c r="Q283" s="128"/>
      <c r="R283" s="130"/>
      <c r="S283" s="130"/>
      <c r="T283" s="28"/>
      <c r="U283" s="28"/>
      <c r="V283" s="28"/>
      <c r="W283" s="90"/>
      <c r="X283" s="28"/>
      <c r="Y283" s="28"/>
      <c r="Z283" s="28"/>
      <c r="AA283" s="89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90"/>
      <c r="AW283" s="28"/>
      <c r="AX283" s="28"/>
      <c r="AY283" s="28"/>
      <c r="AZ283" s="28"/>
      <c r="BA283" s="28"/>
      <c r="BB283" s="28"/>
      <c r="BC283" s="28"/>
      <c r="BD283" s="89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</row>
    <row r="284" spans="2:117">
      <c r="B284" s="25"/>
      <c r="C284" s="20"/>
      <c r="D284" s="20"/>
      <c r="E284" s="80"/>
      <c r="F284" s="20"/>
      <c r="G284" s="81"/>
      <c r="J284" s="28"/>
      <c r="K284" s="89"/>
      <c r="L284" s="24"/>
      <c r="M284" s="89"/>
      <c r="N284" s="28"/>
      <c r="O284" s="105"/>
      <c r="P284" s="128"/>
      <c r="Q284" s="128"/>
      <c r="R284" s="130"/>
      <c r="S284" s="130"/>
      <c r="T284" s="28"/>
      <c r="U284" s="28"/>
      <c r="V284" s="28"/>
      <c r="W284" s="90"/>
      <c r="X284" s="28"/>
      <c r="Y284" s="28"/>
      <c r="Z284" s="28"/>
      <c r="AA284" s="89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90"/>
      <c r="AW284" s="28"/>
      <c r="AX284" s="28"/>
      <c r="AY284" s="28"/>
      <c r="AZ284" s="28"/>
      <c r="BA284" s="28"/>
      <c r="BB284" s="28"/>
      <c r="BC284" s="28"/>
      <c r="BD284" s="89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</row>
    <row r="285" spans="2:117">
      <c r="B285" s="26"/>
      <c r="C285" s="20"/>
      <c r="D285" s="20"/>
      <c r="E285" s="80"/>
      <c r="F285" s="20"/>
      <c r="G285" s="81"/>
      <c r="J285" s="28"/>
      <c r="K285" s="89"/>
      <c r="L285" s="24"/>
      <c r="M285" s="89"/>
      <c r="N285" s="28"/>
      <c r="O285" s="105"/>
      <c r="P285" s="128"/>
      <c r="Q285" s="128"/>
      <c r="R285" s="130"/>
      <c r="S285" s="130"/>
      <c r="T285" s="28"/>
      <c r="U285" s="28"/>
      <c r="V285" s="28"/>
      <c r="W285" s="90"/>
      <c r="X285" s="28"/>
      <c r="Y285" s="28"/>
      <c r="Z285" s="28"/>
      <c r="AA285" s="89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90"/>
      <c r="AW285" s="28"/>
      <c r="AX285" s="28"/>
      <c r="AY285" s="28"/>
      <c r="AZ285" s="28"/>
      <c r="BA285" s="28"/>
      <c r="BB285" s="28"/>
      <c r="BC285" s="28"/>
      <c r="BD285" s="89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</row>
    <row r="286" spans="2:117">
      <c r="B286" s="26"/>
      <c r="J286" s="28"/>
      <c r="K286" s="89"/>
      <c r="L286" s="24"/>
      <c r="M286" s="89"/>
      <c r="N286" s="28"/>
      <c r="O286" s="105"/>
      <c r="P286" s="128"/>
      <c r="Q286" s="128"/>
      <c r="R286" s="130"/>
      <c r="S286" s="130"/>
      <c r="T286" s="28"/>
      <c r="U286" s="28"/>
      <c r="V286" s="28"/>
      <c r="W286" s="90"/>
      <c r="X286" s="28"/>
      <c r="Y286" s="28"/>
      <c r="Z286" s="28"/>
      <c r="AA286" s="89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90"/>
      <c r="AW286" s="28"/>
      <c r="AX286" s="28"/>
      <c r="AY286" s="28"/>
      <c r="AZ286" s="28"/>
      <c r="BA286" s="28"/>
      <c r="BB286" s="28"/>
      <c r="BC286" s="28"/>
      <c r="BD286" s="89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</row>
    <row r="287" spans="2:117">
      <c r="B287" s="25"/>
      <c r="C287" s="22"/>
      <c r="D287" s="22"/>
      <c r="E287" s="77"/>
      <c r="F287" s="22"/>
      <c r="G287" s="78"/>
      <c r="H287" s="183"/>
      <c r="I287" s="25"/>
      <c r="J287" s="28"/>
      <c r="K287" s="89"/>
      <c r="L287" s="24"/>
      <c r="M287" s="89"/>
      <c r="N287" s="28"/>
      <c r="O287" s="105"/>
      <c r="P287" s="128"/>
      <c r="Q287" s="128"/>
      <c r="R287" s="130"/>
      <c r="S287" s="130"/>
      <c r="T287" s="28"/>
      <c r="U287" s="28"/>
      <c r="V287" s="28"/>
      <c r="W287" s="90"/>
      <c r="X287" s="28"/>
      <c r="Y287" s="28"/>
      <c r="Z287" s="28"/>
      <c r="AA287" s="89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90"/>
      <c r="AW287" s="28"/>
      <c r="AX287" s="28"/>
      <c r="AY287" s="28"/>
      <c r="AZ287" s="28"/>
      <c r="BA287" s="28"/>
      <c r="BB287" s="28"/>
      <c r="BC287" s="28"/>
      <c r="BD287" s="89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</row>
    <row r="288" spans="2:117">
      <c r="B288" s="26"/>
      <c r="C288" s="20"/>
      <c r="D288" s="20"/>
      <c r="E288" s="80"/>
      <c r="F288" s="20"/>
      <c r="G288" s="81"/>
      <c r="J288" s="28"/>
      <c r="K288" s="89"/>
      <c r="L288" s="24"/>
      <c r="M288" s="89"/>
      <c r="N288" s="28"/>
      <c r="O288" s="105"/>
      <c r="P288" s="128"/>
      <c r="Q288" s="128"/>
      <c r="R288" s="130"/>
      <c r="S288" s="130"/>
      <c r="T288" s="28"/>
      <c r="U288" s="28"/>
      <c r="V288" s="28"/>
      <c r="W288" s="90"/>
      <c r="X288" s="28"/>
      <c r="Y288" s="28"/>
      <c r="Z288" s="28"/>
      <c r="AA288" s="89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90"/>
      <c r="AW288" s="28"/>
      <c r="AX288" s="28"/>
      <c r="AY288" s="28"/>
      <c r="AZ288" s="28"/>
      <c r="BA288" s="28"/>
      <c r="BB288" s="28"/>
      <c r="BC288" s="28"/>
      <c r="BD288" s="89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</row>
    <row r="289" spans="2:117">
      <c r="B289" s="26"/>
      <c r="J289" s="28"/>
      <c r="K289" s="89"/>
      <c r="L289" s="24"/>
      <c r="M289" s="89"/>
      <c r="N289" s="28"/>
      <c r="O289" s="105"/>
      <c r="P289" s="128"/>
      <c r="Q289" s="128"/>
      <c r="R289" s="130"/>
      <c r="S289" s="130"/>
      <c r="T289" s="28"/>
      <c r="U289" s="28"/>
      <c r="V289" s="28"/>
      <c r="W289" s="90"/>
      <c r="X289" s="28"/>
      <c r="Y289" s="28"/>
      <c r="Z289" s="28"/>
      <c r="AA289" s="89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90"/>
      <c r="AW289" s="28"/>
      <c r="AX289" s="28"/>
      <c r="AY289" s="28"/>
      <c r="AZ289" s="28"/>
      <c r="BA289" s="28"/>
      <c r="BB289" s="28"/>
      <c r="BC289" s="28"/>
      <c r="BD289" s="89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</row>
    <row r="290" spans="2:117">
      <c r="B290" s="26"/>
      <c r="C290" s="20"/>
      <c r="D290" s="20"/>
      <c r="E290" s="80"/>
      <c r="F290" s="20"/>
      <c r="G290" s="81"/>
      <c r="J290" s="28"/>
      <c r="K290" s="89"/>
      <c r="L290" s="24"/>
      <c r="M290" s="89"/>
      <c r="N290" s="28"/>
      <c r="O290" s="105"/>
      <c r="P290" s="128"/>
      <c r="Q290" s="128"/>
      <c r="R290" s="130"/>
      <c r="S290" s="130"/>
      <c r="T290" s="28"/>
      <c r="U290" s="28"/>
      <c r="V290" s="28"/>
      <c r="W290" s="90"/>
      <c r="X290" s="28"/>
      <c r="Y290" s="28"/>
      <c r="Z290" s="28"/>
      <c r="AA290" s="89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90"/>
      <c r="AW290" s="28"/>
      <c r="AX290" s="28"/>
      <c r="AY290" s="28"/>
      <c r="AZ290" s="28"/>
      <c r="BA290" s="28"/>
      <c r="BB290" s="28"/>
      <c r="BC290" s="28"/>
      <c r="BD290" s="89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</row>
    <row r="291" spans="2:117">
      <c r="B291" s="25"/>
      <c r="C291" s="22"/>
      <c r="D291" s="22"/>
      <c r="E291" s="77"/>
      <c r="F291" s="22"/>
      <c r="G291" s="78"/>
      <c r="H291" s="183"/>
      <c r="I291" s="25"/>
      <c r="J291" s="28"/>
      <c r="K291" s="89"/>
      <c r="L291" s="24"/>
      <c r="M291" s="89"/>
      <c r="N291" s="28"/>
      <c r="O291" s="105"/>
      <c r="P291" s="128"/>
      <c r="Q291" s="128"/>
      <c r="R291" s="130"/>
      <c r="S291" s="130"/>
      <c r="T291" s="28"/>
      <c r="U291" s="28"/>
      <c r="V291" s="28"/>
      <c r="W291" s="90"/>
      <c r="X291" s="28"/>
      <c r="Y291" s="28"/>
      <c r="Z291" s="28"/>
      <c r="AA291" s="89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90"/>
      <c r="AW291" s="28"/>
      <c r="AX291" s="28"/>
      <c r="AY291" s="28"/>
      <c r="AZ291" s="28"/>
      <c r="BA291" s="28"/>
      <c r="BB291" s="28"/>
      <c r="BC291" s="28"/>
      <c r="BD291" s="89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</row>
    <row r="292" spans="2:117">
      <c r="B292" s="26"/>
      <c r="C292" s="20"/>
      <c r="D292" s="20"/>
      <c r="E292" s="80"/>
      <c r="F292" s="20"/>
      <c r="G292" s="81"/>
      <c r="J292" s="28"/>
      <c r="K292" s="89"/>
      <c r="L292" s="24"/>
      <c r="M292" s="89"/>
      <c r="N292" s="28"/>
      <c r="O292" s="105"/>
      <c r="P292" s="128"/>
      <c r="Q292" s="128"/>
      <c r="R292" s="130"/>
      <c r="S292" s="130"/>
      <c r="T292" s="28"/>
      <c r="U292" s="28"/>
      <c r="V292" s="28"/>
      <c r="W292" s="90"/>
      <c r="X292" s="28"/>
      <c r="Y292" s="28"/>
      <c r="Z292" s="28"/>
      <c r="AA292" s="89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90"/>
      <c r="AW292" s="28"/>
      <c r="AX292" s="28"/>
      <c r="AY292" s="28"/>
      <c r="AZ292" s="28"/>
      <c r="BA292" s="28"/>
      <c r="BB292" s="28"/>
      <c r="BC292" s="28"/>
      <c r="BD292" s="89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</row>
    <row r="293" spans="2:117">
      <c r="B293" s="25"/>
      <c r="C293" s="22"/>
      <c r="D293" s="22"/>
      <c r="E293" s="77"/>
      <c r="F293" s="22"/>
      <c r="G293" s="78"/>
      <c r="H293" s="183"/>
      <c r="I293" s="25"/>
      <c r="J293" s="28"/>
      <c r="K293" s="89"/>
      <c r="L293" s="24"/>
      <c r="M293" s="89"/>
      <c r="N293" s="28"/>
      <c r="O293" s="105"/>
      <c r="P293" s="128"/>
      <c r="Q293" s="128"/>
      <c r="R293" s="130"/>
      <c r="S293" s="130"/>
      <c r="T293" s="28"/>
      <c r="U293" s="28"/>
      <c r="V293" s="28"/>
      <c r="W293" s="90"/>
      <c r="X293" s="28"/>
      <c r="Y293" s="28"/>
      <c r="Z293" s="28"/>
      <c r="AA293" s="89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90"/>
      <c r="AW293" s="28"/>
      <c r="AX293" s="28"/>
      <c r="AY293" s="28"/>
      <c r="AZ293" s="28"/>
      <c r="BA293" s="28"/>
      <c r="BB293" s="28"/>
      <c r="BC293" s="28"/>
      <c r="BD293" s="89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</row>
    <row r="294" spans="2:117">
      <c r="B294" s="26"/>
      <c r="C294" s="20"/>
      <c r="D294" s="20"/>
      <c r="E294" s="80"/>
      <c r="F294" s="20"/>
      <c r="G294" s="81"/>
      <c r="J294" s="28"/>
      <c r="K294" s="89"/>
      <c r="L294" s="24"/>
      <c r="M294" s="89"/>
      <c r="N294" s="28"/>
      <c r="O294" s="105"/>
      <c r="P294" s="128"/>
      <c r="Q294" s="128"/>
      <c r="R294" s="130"/>
      <c r="S294" s="130"/>
      <c r="T294" s="28"/>
      <c r="U294" s="28"/>
      <c r="V294" s="28"/>
      <c r="W294" s="90"/>
      <c r="X294" s="28"/>
      <c r="Y294" s="28"/>
      <c r="Z294" s="28"/>
      <c r="AA294" s="89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90"/>
      <c r="AW294" s="28"/>
      <c r="AX294" s="28"/>
      <c r="AY294" s="28"/>
      <c r="AZ294" s="28"/>
      <c r="BA294" s="28"/>
      <c r="BB294" s="28"/>
      <c r="BC294" s="28"/>
      <c r="BD294" s="89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</row>
    <row r="295" spans="2:117">
      <c r="B295" s="26"/>
      <c r="J295" s="28"/>
      <c r="K295" s="89"/>
      <c r="L295" s="24"/>
      <c r="M295" s="89"/>
      <c r="N295" s="28"/>
      <c r="O295" s="105"/>
      <c r="P295" s="128"/>
      <c r="Q295" s="128"/>
      <c r="R295" s="130"/>
      <c r="S295" s="130"/>
      <c r="T295" s="28"/>
      <c r="U295" s="28"/>
      <c r="V295" s="28"/>
      <c r="W295" s="90"/>
      <c r="X295" s="28"/>
      <c r="Y295" s="28"/>
      <c r="Z295" s="28"/>
      <c r="AA295" s="89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90"/>
      <c r="AW295" s="28"/>
      <c r="AX295" s="28"/>
      <c r="AY295" s="28"/>
      <c r="AZ295" s="28"/>
      <c r="BA295" s="28"/>
      <c r="BB295" s="28"/>
      <c r="BC295" s="28"/>
      <c r="BD295" s="89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</row>
    <row r="296" spans="2:117">
      <c r="B296" s="26"/>
      <c r="C296" s="20"/>
      <c r="D296" s="20"/>
      <c r="E296" s="80"/>
      <c r="F296" s="20"/>
      <c r="G296" s="81"/>
      <c r="J296" s="28"/>
      <c r="K296" s="89"/>
      <c r="L296" s="24"/>
      <c r="M296" s="89"/>
      <c r="N296" s="28"/>
      <c r="O296" s="105"/>
      <c r="P296" s="128"/>
      <c r="Q296" s="128"/>
      <c r="R296" s="130"/>
      <c r="S296" s="130"/>
      <c r="T296" s="28"/>
      <c r="U296" s="28"/>
      <c r="V296" s="28"/>
      <c r="W296" s="90"/>
      <c r="X296" s="28"/>
      <c r="Y296" s="28"/>
      <c r="Z296" s="28"/>
      <c r="AA296" s="89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90"/>
      <c r="AW296" s="28"/>
      <c r="AX296" s="28"/>
      <c r="AY296" s="28"/>
      <c r="AZ296" s="28"/>
      <c r="BA296" s="28"/>
      <c r="BB296" s="28"/>
      <c r="BC296" s="28"/>
      <c r="BD296" s="89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</row>
    <row r="297" spans="2:117">
      <c r="B297" s="25"/>
      <c r="C297" s="22"/>
      <c r="D297" s="22"/>
      <c r="E297" s="77"/>
      <c r="F297" s="22"/>
      <c r="G297" s="78"/>
      <c r="H297" s="183"/>
      <c r="I297" s="25"/>
      <c r="J297" s="28"/>
      <c r="K297" s="89"/>
      <c r="L297" s="24"/>
      <c r="M297" s="89"/>
      <c r="N297" s="28"/>
      <c r="O297" s="105"/>
      <c r="P297" s="128"/>
      <c r="Q297" s="128"/>
      <c r="R297" s="130"/>
      <c r="S297" s="130"/>
      <c r="T297" s="28"/>
      <c r="U297" s="28"/>
      <c r="V297" s="28"/>
      <c r="W297" s="90"/>
      <c r="X297" s="28"/>
      <c r="Y297" s="28"/>
      <c r="Z297" s="28"/>
      <c r="AA297" s="89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90"/>
      <c r="AW297" s="28"/>
      <c r="AX297" s="28"/>
      <c r="AY297" s="28"/>
      <c r="AZ297" s="28"/>
      <c r="BA297" s="28"/>
      <c r="BB297" s="28"/>
      <c r="BC297" s="28"/>
      <c r="BD297" s="89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</row>
    <row r="298" spans="2:117">
      <c r="B298" s="26"/>
      <c r="C298" s="20"/>
      <c r="D298" s="20"/>
      <c r="E298" s="80"/>
      <c r="F298" s="20"/>
      <c r="G298" s="81"/>
      <c r="J298" s="28"/>
      <c r="K298" s="89"/>
      <c r="L298" s="24"/>
      <c r="M298" s="89"/>
      <c r="N298" s="28"/>
      <c r="O298" s="105"/>
      <c r="P298" s="128"/>
      <c r="Q298" s="128"/>
      <c r="R298" s="130"/>
      <c r="S298" s="130"/>
      <c r="T298" s="28"/>
      <c r="U298" s="28"/>
      <c r="V298" s="28"/>
      <c r="W298" s="90"/>
      <c r="X298" s="28"/>
      <c r="Y298" s="28"/>
      <c r="Z298" s="28"/>
      <c r="AA298" s="89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90"/>
      <c r="AW298" s="28"/>
      <c r="AX298" s="28"/>
      <c r="AY298" s="28"/>
      <c r="AZ298" s="28"/>
      <c r="BA298" s="28"/>
      <c r="BB298" s="28"/>
      <c r="BC298" s="28"/>
      <c r="BD298" s="89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</row>
    <row r="299" spans="2:117">
      <c r="B299" s="26"/>
      <c r="C299" s="20"/>
      <c r="D299" s="20"/>
      <c r="E299" s="80"/>
      <c r="F299" s="20"/>
      <c r="G299" s="81"/>
      <c r="J299" s="28"/>
      <c r="K299" s="89"/>
      <c r="L299" s="24"/>
      <c r="M299" s="89"/>
      <c r="N299" s="28"/>
      <c r="O299" s="105"/>
      <c r="P299" s="128"/>
      <c r="Q299" s="128"/>
      <c r="R299" s="130"/>
      <c r="S299" s="130"/>
      <c r="T299" s="28"/>
      <c r="U299" s="28"/>
      <c r="V299" s="28"/>
      <c r="W299" s="90"/>
      <c r="X299" s="28"/>
      <c r="Y299" s="28"/>
      <c r="Z299" s="28"/>
      <c r="AA299" s="89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90"/>
      <c r="AW299" s="28"/>
      <c r="AX299" s="28"/>
      <c r="AY299" s="28"/>
      <c r="AZ299" s="28"/>
      <c r="BA299" s="28"/>
      <c r="BB299" s="28"/>
      <c r="BC299" s="28"/>
      <c r="BD299" s="89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</row>
    <row r="300" spans="2:117">
      <c r="B300" s="25"/>
      <c r="C300" s="22"/>
      <c r="D300" s="22"/>
      <c r="E300" s="77"/>
      <c r="F300" s="22"/>
      <c r="G300" s="78"/>
      <c r="H300" s="183"/>
      <c r="I300" s="25"/>
      <c r="J300" s="28"/>
      <c r="K300" s="89"/>
      <c r="L300" s="24"/>
      <c r="M300" s="89"/>
      <c r="N300" s="28"/>
      <c r="O300" s="105"/>
      <c r="P300" s="128"/>
      <c r="Q300" s="128"/>
      <c r="R300" s="130"/>
      <c r="S300" s="130"/>
      <c r="T300" s="28"/>
      <c r="U300" s="28"/>
      <c r="V300" s="28"/>
      <c r="W300" s="90"/>
      <c r="X300" s="28"/>
      <c r="Y300" s="28"/>
      <c r="Z300" s="28"/>
      <c r="AA300" s="89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90"/>
      <c r="AW300" s="28"/>
      <c r="AX300" s="28"/>
      <c r="AY300" s="28"/>
      <c r="AZ300" s="28"/>
      <c r="BA300" s="28"/>
      <c r="BB300" s="28"/>
      <c r="BC300" s="28"/>
      <c r="BD300" s="89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</row>
    <row r="301" spans="2:117">
      <c r="B301" s="26"/>
      <c r="J301" s="28"/>
      <c r="K301" s="89"/>
      <c r="L301" s="24"/>
      <c r="M301" s="89"/>
      <c r="N301" s="28"/>
      <c r="O301" s="105"/>
      <c r="P301" s="128"/>
      <c r="Q301" s="128"/>
      <c r="R301" s="130"/>
      <c r="S301" s="130"/>
      <c r="T301" s="28"/>
      <c r="U301" s="28"/>
      <c r="V301" s="28"/>
      <c r="W301" s="90"/>
      <c r="X301" s="28"/>
      <c r="Y301" s="28"/>
      <c r="Z301" s="28"/>
      <c r="AA301" s="89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90"/>
      <c r="AW301" s="28"/>
      <c r="AX301" s="28"/>
      <c r="AY301" s="28"/>
      <c r="AZ301" s="28"/>
      <c r="BA301" s="28"/>
      <c r="BB301" s="28"/>
      <c r="BC301" s="28"/>
      <c r="BD301" s="89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</row>
    <row r="302" spans="2:117">
      <c r="B302" s="26"/>
      <c r="C302" s="20"/>
      <c r="D302" s="20"/>
      <c r="E302" s="80"/>
      <c r="F302" s="20"/>
      <c r="G302" s="81"/>
      <c r="J302" s="28"/>
      <c r="K302" s="89"/>
      <c r="L302" s="24"/>
      <c r="M302" s="89"/>
      <c r="N302" s="28"/>
      <c r="O302" s="105"/>
      <c r="P302" s="128"/>
      <c r="Q302" s="128"/>
      <c r="R302" s="130"/>
      <c r="S302" s="130"/>
      <c r="T302" s="28"/>
      <c r="U302" s="28"/>
      <c r="V302" s="28"/>
      <c r="W302" s="90"/>
      <c r="X302" s="28"/>
      <c r="Y302" s="28"/>
      <c r="Z302" s="28"/>
      <c r="AA302" s="89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90"/>
      <c r="AW302" s="28"/>
      <c r="AX302" s="28"/>
      <c r="AY302" s="28"/>
      <c r="AZ302" s="28"/>
      <c r="BA302" s="28"/>
      <c r="BB302" s="28"/>
      <c r="BC302" s="28"/>
      <c r="BD302" s="89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</row>
    <row r="303" spans="2:117">
      <c r="B303" s="26"/>
      <c r="C303" s="20"/>
      <c r="D303" s="20"/>
      <c r="E303" s="80"/>
      <c r="F303" s="20"/>
      <c r="G303" s="81"/>
      <c r="J303" s="28"/>
      <c r="K303" s="89"/>
      <c r="L303" s="24"/>
      <c r="M303" s="89"/>
      <c r="N303" s="28"/>
      <c r="O303" s="105"/>
      <c r="P303" s="128"/>
      <c r="Q303" s="128"/>
      <c r="R303" s="130"/>
      <c r="S303" s="130"/>
      <c r="T303" s="28"/>
      <c r="U303" s="28"/>
      <c r="V303" s="28"/>
      <c r="W303" s="90"/>
      <c r="X303" s="28"/>
      <c r="Y303" s="28"/>
      <c r="Z303" s="28"/>
      <c r="AA303" s="89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90"/>
      <c r="AW303" s="28"/>
      <c r="AX303" s="28"/>
      <c r="AY303" s="28"/>
      <c r="AZ303" s="28"/>
      <c r="BA303" s="28"/>
      <c r="BB303" s="28"/>
      <c r="BC303" s="28"/>
      <c r="BD303" s="89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</row>
    <row r="304" spans="2:117">
      <c r="B304" s="25"/>
      <c r="C304" s="22"/>
      <c r="D304" s="22"/>
      <c r="E304" s="77"/>
      <c r="F304" s="22"/>
      <c r="G304" s="78"/>
      <c r="H304" s="183"/>
      <c r="I304" s="25"/>
      <c r="J304" s="28"/>
      <c r="K304" s="89"/>
      <c r="L304" s="24"/>
      <c r="M304" s="89"/>
      <c r="N304" s="28"/>
      <c r="O304" s="105"/>
      <c r="P304" s="128"/>
      <c r="Q304" s="128"/>
      <c r="R304" s="130"/>
      <c r="S304" s="130"/>
      <c r="T304" s="28"/>
      <c r="U304" s="28"/>
      <c r="V304" s="28"/>
      <c r="W304" s="90"/>
      <c r="X304" s="28"/>
      <c r="Y304" s="28"/>
      <c r="Z304" s="28"/>
      <c r="AA304" s="89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90"/>
      <c r="AW304" s="28"/>
      <c r="AX304" s="28"/>
      <c r="AY304" s="28"/>
      <c r="AZ304" s="28"/>
      <c r="BA304" s="28"/>
      <c r="BB304" s="28"/>
      <c r="BC304" s="28"/>
      <c r="BD304" s="89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</row>
    <row r="305" spans="2:117">
      <c r="B305" s="25"/>
      <c r="C305" s="22"/>
      <c r="D305" s="22"/>
      <c r="E305" s="77"/>
      <c r="F305" s="22"/>
      <c r="G305" s="78"/>
      <c r="H305" s="183"/>
      <c r="I305" s="25"/>
      <c r="J305" s="28"/>
      <c r="K305" s="89"/>
      <c r="L305" s="24"/>
      <c r="M305" s="89"/>
      <c r="N305" s="28"/>
      <c r="O305" s="105"/>
      <c r="P305" s="128"/>
      <c r="Q305" s="128"/>
      <c r="R305" s="130"/>
      <c r="S305" s="130"/>
      <c r="T305" s="28"/>
      <c r="U305" s="28"/>
      <c r="V305" s="28"/>
      <c r="W305" s="90"/>
      <c r="X305" s="28"/>
      <c r="Y305" s="28"/>
      <c r="Z305" s="28"/>
      <c r="AA305" s="89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90"/>
      <c r="AW305" s="28"/>
      <c r="AX305" s="28"/>
      <c r="AY305" s="28"/>
      <c r="AZ305" s="28"/>
      <c r="BA305" s="28"/>
      <c r="BB305" s="28"/>
      <c r="BC305" s="28"/>
      <c r="BD305" s="89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</row>
    <row r="306" spans="2:117">
      <c r="B306" s="26"/>
      <c r="C306" s="20"/>
      <c r="D306" s="20"/>
      <c r="E306" s="80"/>
      <c r="F306" s="20"/>
      <c r="G306" s="81"/>
      <c r="J306" s="28"/>
      <c r="K306" s="89"/>
      <c r="L306" s="24"/>
      <c r="M306" s="89"/>
      <c r="N306" s="28"/>
      <c r="O306" s="105"/>
      <c r="P306" s="128"/>
      <c r="Q306" s="128"/>
      <c r="R306" s="130"/>
      <c r="S306" s="130"/>
      <c r="T306" s="28"/>
      <c r="U306" s="28"/>
      <c r="V306" s="28"/>
      <c r="W306" s="90"/>
      <c r="X306" s="28"/>
      <c r="Y306" s="28"/>
      <c r="Z306" s="28"/>
      <c r="AA306" s="89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90"/>
      <c r="AW306" s="28"/>
      <c r="AX306" s="28"/>
      <c r="AY306" s="28"/>
      <c r="AZ306" s="28"/>
      <c r="BA306" s="28"/>
      <c r="BB306" s="28"/>
      <c r="BC306" s="28"/>
      <c r="BD306" s="89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</row>
    <row r="307" spans="2:117">
      <c r="B307" s="26"/>
      <c r="C307" s="20"/>
      <c r="D307" s="20"/>
      <c r="E307" s="80"/>
      <c r="F307" s="20"/>
      <c r="G307" s="81"/>
      <c r="J307" s="28"/>
      <c r="K307" s="89"/>
      <c r="L307" s="24"/>
      <c r="M307" s="89"/>
      <c r="N307" s="28"/>
      <c r="O307" s="105"/>
      <c r="P307" s="128"/>
      <c r="Q307" s="128"/>
      <c r="R307" s="130"/>
      <c r="S307" s="130"/>
      <c r="T307" s="28"/>
      <c r="U307" s="28"/>
      <c r="V307" s="28"/>
      <c r="W307" s="90"/>
      <c r="X307" s="28"/>
      <c r="Y307" s="28"/>
      <c r="Z307" s="28"/>
      <c r="AA307" s="89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90"/>
      <c r="AW307" s="28"/>
      <c r="AX307" s="28"/>
      <c r="AY307" s="28"/>
      <c r="AZ307" s="28"/>
      <c r="BA307" s="28"/>
      <c r="BB307" s="28"/>
      <c r="BC307" s="28"/>
      <c r="BD307" s="89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</row>
    <row r="308" spans="2:117">
      <c r="B308" s="26"/>
      <c r="C308" s="20"/>
      <c r="D308" s="20"/>
      <c r="E308" s="80"/>
      <c r="F308" s="20"/>
      <c r="G308" s="81"/>
      <c r="J308" s="28"/>
      <c r="K308" s="89"/>
      <c r="L308" s="24"/>
      <c r="M308" s="89"/>
      <c r="N308" s="28"/>
      <c r="O308" s="105"/>
      <c r="P308" s="128"/>
      <c r="Q308" s="128"/>
      <c r="R308" s="130"/>
      <c r="S308" s="130"/>
      <c r="T308" s="28"/>
      <c r="U308" s="28"/>
      <c r="V308" s="28"/>
      <c r="W308" s="90"/>
      <c r="X308" s="28"/>
      <c r="Y308" s="28"/>
      <c r="Z308" s="28"/>
      <c r="AA308" s="89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90"/>
      <c r="AW308" s="28"/>
      <c r="AX308" s="28"/>
      <c r="AY308" s="28"/>
      <c r="AZ308" s="28"/>
      <c r="BA308" s="28"/>
      <c r="BB308" s="28"/>
      <c r="BC308" s="28"/>
      <c r="BD308" s="89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</row>
    <row r="309" spans="2:117">
      <c r="B309" s="26"/>
      <c r="C309" s="20"/>
      <c r="D309" s="20"/>
      <c r="E309" s="80"/>
      <c r="F309" s="20"/>
      <c r="G309" s="81"/>
      <c r="J309" s="28"/>
      <c r="K309" s="89"/>
      <c r="L309" s="24"/>
      <c r="M309" s="89"/>
      <c r="N309" s="28"/>
      <c r="O309" s="105"/>
      <c r="P309" s="128"/>
      <c r="Q309" s="128"/>
      <c r="R309" s="130"/>
      <c r="S309" s="130"/>
      <c r="T309" s="28"/>
      <c r="U309" s="28"/>
      <c r="V309" s="28"/>
      <c r="W309" s="90"/>
      <c r="X309" s="28"/>
      <c r="Y309" s="28"/>
      <c r="Z309" s="28"/>
      <c r="AA309" s="89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90"/>
      <c r="AW309" s="28"/>
      <c r="AX309" s="28"/>
      <c r="AY309" s="28"/>
      <c r="AZ309" s="28"/>
      <c r="BA309" s="28"/>
      <c r="BB309" s="28"/>
      <c r="BC309" s="28"/>
      <c r="BD309" s="89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</row>
    <row r="310" spans="2:117">
      <c r="B310" s="25"/>
      <c r="C310" s="22"/>
      <c r="D310" s="22"/>
      <c r="E310" s="77"/>
      <c r="F310" s="22"/>
      <c r="G310" s="78"/>
      <c r="H310" s="183"/>
      <c r="I310" s="25"/>
      <c r="J310" s="28"/>
      <c r="K310" s="89"/>
      <c r="L310" s="24"/>
      <c r="M310" s="89"/>
      <c r="N310" s="28"/>
      <c r="O310" s="105"/>
      <c r="P310" s="128"/>
      <c r="Q310" s="128"/>
      <c r="R310" s="130"/>
      <c r="S310" s="130"/>
      <c r="T310" s="28"/>
      <c r="U310" s="28"/>
      <c r="V310" s="28"/>
      <c r="W310" s="90"/>
      <c r="X310" s="28"/>
      <c r="Y310" s="28"/>
      <c r="Z310" s="28"/>
      <c r="AA310" s="89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90"/>
      <c r="AW310" s="28"/>
      <c r="AX310" s="28"/>
      <c r="AY310" s="28"/>
      <c r="AZ310" s="28"/>
      <c r="BA310" s="28"/>
      <c r="BB310" s="28"/>
      <c r="BC310" s="28"/>
      <c r="BD310" s="89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</row>
    <row r="311" spans="2:117">
      <c r="B311" s="25"/>
      <c r="C311" s="22"/>
      <c r="D311" s="22"/>
      <c r="E311" s="77"/>
      <c r="F311" s="22"/>
      <c r="G311" s="78"/>
      <c r="H311" s="183"/>
      <c r="I311" s="25"/>
      <c r="J311" s="28"/>
      <c r="K311" s="89"/>
      <c r="L311" s="24"/>
      <c r="M311" s="89"/>
      <c r="N311" s="28"/>
      <c r="O311" s="105"/>
      <c r="P311" s="128"/>
      <c r="Q311" s="128"/>
      <c r="R311" s="130"/>
      <c r="S311" s="130"/>
      <c r="T311" s="28"/>
      <c r="U311" s="28"/>
      <c r="V311" s="28"/>
      <c r="W311" s="90"/>
      <c r="X311" s="28"/>
      <c r="Y311" s="28"/>
      <c r="Z311" s="28"/>
      <c r="AA311" s="89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90"/>
      <c r="AW311" s="28"/>
      <c r="AX311" s="28"/>
      <c r="AY311" s="28"/>
      <c r="AZ311" s="28"/>
      <c r="BA311" s="28"/>
      <c r="BB311" s="28"/>
      <c r="BC311" s="28"/>
      <c r="BD311" s="89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</row>
    <row r="312" spans="2:117">
      <c r="B312" s="25"/>
      <c r="C312" s="20"/>
      <c r="D312" s="20"/>
      <c r="E312" s="80"/>
      <c r="F312" s="20"/>
      <c r="G312" s="81"/>
      <c r="J312" s="28"/>
      <c r="K312" s="89"/>
      <c r="L312" s="24"/>
      <c r="M312" s="89"/>
      <c r="N312" s="28"/>
      <c r="O312" s="105"/>
      <c r="P312" s="128"/>
      <c r="Q312" s="128"/>
      <c r="R312" s="130"/>
      <c r="S312" s="130"/>
      <c r="T312" s="28"/>
      <c r="U312" s="28"/>
      <c r="V312" s="28"/>
      <c r="W312" s="90"/>
      <c r="X312" s="28"/>
      <c r="Y312" s="28"/>
      <c r="Z312" s="28"/>
      <c r="AA312" s="89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90"/>
      <c r="AW312" s="28"/>
      <c r="AX312" s="28"/>
      <c r="AY312" s="28"/>
      <c r="AZ312" s="28"/>
      <c r="BA312" s="28"/>
      <c r="BB312" s="28"/>
      <c r="BC312" s="28"/>
      <c r="BD312" s="89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</row>
    <row r="313" spans="2:117">
      <c r="B313" s="26"/>
      <c r="C313" s="25"/>
      <c r="D313" s="25"/>
      <c r="E313" s="79"/>
      <c r="F313" s="25"/>
      <c r="G313" s="86"/>
      <c r="H313" s="183"/>
      <c r="I313" s="25"/>
      <c r="J313" s="28"/>
      <c r="K313" s="89"/>
      <c r="L313" s="24"/>
      <c r="M313" s="89"/>
      <c r="N313" s="28"/>
      <c r="O313" s="105"/>
      <c r="P313" s="128"/>
      <c r="Q313" s="128"/>
      <c r="R313" s="130"/>
      <c r="S313" s="130"/>
      <c r="T313" s="28"/>
      <c r="U313" s="28"/>
      <c r="V313" s="28"/>
      <c r="W313" s="90"/>
      <c r="X313" s="28"/>
      <c r="Y313" s="28"/>
      <c r="Z313" s="28"/>
      <c r="AA313" s="89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90"/>
      <c r="AW313" s="28"/>
      <c r="AX313" s="28"/>
      <c r="AY313" s="28"/>
      <c r="AZ313" s="28"/>
      <c r="BA313" s="28"/>
      <c r="BB313" s="28"/>
      <c r="BC313" s="28"/>
      <c r="BD313" s="89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</row>
    <row r="314" spans="2:117">
      <c r="B314" s="25"/>
      <c r="C314" s="22"/>
      <c r="D314" s="22"/>
      <c r="E314" s="77"/>
      <c r="F314" s="22"/>
      <c r="G314" s="78"/>
      <c r="H314" s="183"/>
      <c r="I314" s="25"/>
      <c r="J314" s="28"/>
      <c r="K314" s="89"/>
      <c r="L314" s="24"/>
      <c r="M314" s="89"/>
      <c r="N314" s="28"/>
      <c r="O314" s="105"/>
      <c r="P314" s="128"/>
      <c r="Q314" s="128"/>
      <c r="R314" s="130"/>
      <c r="S314" s="130"/>
      <c r="T314" s="28"/>
      <c r="U314" s="28"/>
      <c r="V314" s="28"/>
      <c r="W314" s="90"/>
      <c r="X314" s="28"/>
      <c r="Y314" s="28"/>
      <c r="Z314" s="28"/>
      <c r="AA314" s="89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90"/>
      <c r="AW314" s="28"/>
      <c r="AX314" s="28"/>
      <c r="AY314" s="28"/>
      <c r="AZ314" s="28"/>
      <c r="BA314" s="28"/>
      <c r="BB314" s="28"/>
      <c r="BC314" s="28"/>
      <c r="BD314" s="89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</row>
    <row r="315" spans="2:117">
      <c r="B315" s="26"/>
      <c r="C315" s="20"/>
      <c r="D315" s="20"/>
      <c r="E315" s="80"/>
      <c r="F315" s="20"/>
      <c r="G315" s="81"/>
      <c r="J315" s="28"/>
      <c r="K315" s="89"/>
      <c r="L315" s="24"/>
      <c r="M315" s="89"/>
      <c r="N315" s="28"/>
      <c r="O315" s="105"/>
      <c r="P315" s="128"/>
      <c r="Q315" s="128"/>
      <c r="R315" s="130"/>
      <c r="S315" s="130"/>
      <c r="T315" s="28"/>
      <c r="U315" s="28"/>
      <c r="V315" s="28"/>
      <c r="W315" s="90"/>
      <c r="X315" s="28"/>
      <c r="Y315" s="28"/>
      <c r="Z315" s="28"/>
      <c r="AA315" s="89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90"/>
      <c r="AW315" s="28"/>
      <c r="AX315" s="28"/>
      <c r="AY315" s="28"/>
      <c r="AZ315" s="28"/>
      <c r="BA315" s="28"/>
      <c r="BB315" s="28"/>
      <c r="BC315" s="28"/>
      <c r="BD315" s="89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</row>
    <row r="316" spans="2:117">
      <c r="B316" s="26"/>
      <c r="C316" s="20"/>
      <c r="D316" s="20"/>
      <c r="E316" s="80"/>
      <c r="F316" s="20"/>
      <c r="G316" s="81"/>
      <c r="J316" s="28"/>
      <c r="K316" s="89"/>
      <c r="L316" s="24"/>
      <c r="M316" s="89"/>
      <c r="N316" s="28"/>
      <c r="O316" s="105"/>
      <c r="P316" s="128"/>
      <c r="Q316" s="128"/>
      <c r="R316" s="130"/>
      <c r="S316" s="130"/>
      <c r="T316" s="28"/>
      <c r="U316" s="28"/>
      <c r="V316" s="28"/>
      <c r="W316" s="90"/>
      <c r="X316" s="28"/>
      <c r="Y316" s="28"/>
      <c r="Z316" s="28"/>
      <c r="AA316" s="89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90"/>
      <c r="AW316" s="28"/>
      <c r="AX316" s="28"/>
      <c r="AY316" s="28"/>
      <c r="AZ316" s="28"/>
      <c r="BA316" s="28"/>
      <c r="BB316" s="28"/>
      <c r="BC316" s="28"/>
      <c r="BD316" s="89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</row>
    <row r="317" spans="2:117">
      <c r="B317" s="26"/>
      <c r="C317" s="20"/>
      <c r="D317" s="20"/>
      <c r="E317" s="80"/>
      <c r="F317" s="20"/>
      <c r="G317" s="81"/>
      <c r="J317" s="28"/>
      <c r="K317" s="89"/>
      <c r="L317" s="24"/>
      <c r="M317" s="89"/>
      <c r="N317" s="28"/>
      <c r="O317" s="105"/>
      <c r="P317" s="128"/>
      <c r="Q317" s="128"/>
      <c r="R317" s="130"/>
      <c r="S317" s="130"/>
      <c r="T317" s="28"/>
      <c r="U317" s="28"/>
      <c r="V317" s="28"/>
      <c r="W317" s="90"/>
      <c r="X317" s="28"/>
      <c r="Y317" s="28"/>
      <c r="Z317" s="28"/>
      <c r="AA317" s="89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90"/>
      <c r="AW317" s="28"/>
      <c r="AX317" s="28"/>
      <c r="AY317" s="28"/>
      <c r="AZ317" s="28"/>
      <c r="BA317" s="28"/>
      <c r="BB317" s="28"/>
      <c r="BC317" s="28"/>
      <c r="BD317" s="89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</row>
    <row r="318" spans="2:117">
      <c r="B318" s="26"/>
      <c r="J318" s="28"/>
      <c r="K318" s="89"/>
      <c r="L318" s="24"/>
      <c r="M318" s="89"/>
      <c r="N318" s="28"/>
      <c r="O318" s="105"/>
      <c r="P318" s="128"/>
      <c r="Q318" s="128"/>
      <c r="R318" s="130"/>
      <c r="S318" s="130"/>
      <c r="T318" s="28"/>
      <c r="U318" s="28"/>
      <c r="V318" s="28"/>
      <c r="W318" s="90"/>
      <c r="X318" s="28"/>
      <c r="Y318" s="28"/>
      <c r="Z318" s="28"/>
      <c r="AA318" s="89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90"/>
      <c r="AW318" s="28"/>
      <c r="AX318" s="28"/>
      <c r="AY318" s="28"/>
      <c r="AZ318" s="28"/>
      <c r="BA318" s="28"/>
      <c r="BB318" s="28"/>
      <c r="BC318" s="28"/>
      <c r="BD318" s="89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</row>
    <row r="319" spans="2:117">
      <c r="B319" s="26"/>
      <c r="C319" s="20"/>
      <c r="D319" s="20"/>
      <c r="E319" s="80"/>
      <c r="F319" s="20"/>
      <c r="G319" s="81"/>
      <c r="J319" s="28"/>
      <c r="K319" s="89"/>
      <c r="L319" s="24"/>
      <c r="M319" s="89"/>
      <c r="N319" s="28"/>
      <c r="O319" s="105"/>
      <c r="P319" s="128"/>
      <c r="Q319" s="128"/>
      <c r="R319" s="130"/>
      <c r="S319" s="130"/>
      <c r="T319" s="28"/>
      <c r="U319" s="28"/>
      <c r="V319" s="28"/>
      <c r="W319" s="90"/>
      <c r="X319" s="28"/>
      <c r="Y319" s="28"/>
      <c r="Z319" s="28"/>
      <c r="AA319" s="89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90"/>
      <c r="AW319" s="28"/>
      <c r="AX319" s="28"/>
      <c r="AY319" s="28"/>
      <c r="AZ319" s="28"/>
      <c r="BA319" s="28"/>
      <c r="BB319" s="28"/>
      <c r="BC319" s="28"/>
      <c r="BD319" s="89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</row>
    <row r="320" spans="2:117">
      <c r="B320" s="26"/>
      <c r="C320" s="20"/>
      <c r="D320" s="20"/>
      <c r="E320" s="80"/>
      <c r="F320" s="20"/>
      <c r="G320" s="81"/>
      <c r="J320" s="28"/>
      <c r="K320" s="89"/>
      <c r="L320" s="24"/>
      <c r="M320" s="89"/>
      <c r="N320" s="28"/>
      <c r="O320" s="105"/>
      <c r="P320" s="128"/>
      <c r="Q320" s="128"/>
      <c r="R320" s="130"/>
      <c r="S320" s="130"/>
      <c r="T320" s="28"/>
      <c r="U320" s="28"/>
      <c r="V320" s="28"/>
      <c r="W320" s="90"/>
      <c r="X320" s="28"/>
      <c r="Y320" s="28"/>
      <c r="Z320" s="28"/>
      <c r="AA320" s="89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90"/>
      <c r="AW320" s="28"/>
      <c r="AX320" s="28"/>
      <c r="AY320" s="28"/>
      <c r="AZ320" s="28"/>
      <c r="BA320" s="28"/>
      <c r="BB320" s="28"/>
      <c r="BC320" s="28"/>
      <c r="BD320" s="89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</row>
    <row r="321" spans="2:117">
      <c r="B321" s="26"/>
      <c r="C321" s="20"/>
      <c r="D321" s="20"/>
      <c r="E321" s="80"/>
      <c r="F321" s="20"/>
      <c r="G321" s="81"/>
      <c r="J321" s="28"/>
      <c r="K321" s="89"/>
      <c r="L321" s="24"/>
      <c r="M321" s="89"/>
      <c r="N321" s="28"/>
      <c r="O321" s="105"/>
      <c r="P321" s="128"/>
      <c r="Q321" s="128"/>
      <c r="R321" s="130"/>
      <c r="S321" s="130"/>
      <c r="T321" s="28"/>
      <c r="U321" s="28"/>
      <c r="V321" s="28"/>
      <c r="W321" s="90"/>
      <c r="X321" s="28"/>
      <c r="Y321" s="28"/>
      <c r="Z321" s="28"/>
      <c r="AA321" s="89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90"/>
      <c r="AW321" s="28"/>
      <c r="AX321" s="28"/>
      <c r="AY321" s="28"/>
      <c r="AZ321" s="28"/>
      <c r="BA321" s="28"/>
      <c r="BB321" s="28"/>
      <c r="BC321" s="28"/>
      <c r="BD321" s="89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</row>
    <row r="322" spans="2:117">
      <c r="B322" s="26"/>
      <c r="C322" s="20"/>
      <c r="D322" s="20"/>
      <c r="E322" s="80"/>
      <c r="F322" s="20"/>
      <c r="G322" s="81"/>
      <c r="J322" s="28"/>
      <c r="K322" s="89"/>
      <c r="L322" s="24"/>
      <c r="M322" s="89"/>
      <c r="N322" s="28"/>
      <c r="O322" s="105"/>
      <c r="P322" s="128"/>
      <c r="Q322" s="128"/>
      <c r="R322" s="130"/>
      <c r="S322" s="130"/>
      <c r="T322" s="28"/>
      <c r="U322" s="28"/>
      <c r="V322" s="28"/>
      <c r="W322" s="90"/>
      <c r="X322" s="28"/>
      <c r="Y322" s="28"/>
      <c r="Z322" s="28"/>
      <c r="AA322" s="89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90"/>
      <c r="AW322" s="28"/>
      <c r="AX322" s="28"/>
      <c r="AY322" s="28"/>
      <c r="AZ322" s="28"/>
      <c r="BA322" s="28"/>
      <c r="BB322" s="28"/>
      <c r="BC322" s="28"/>
      <c r="BD322" s="89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</row>
    <row r="323" spans="2:117">
      <c r="B323" s="26"/>
      <c r="C323" s="20"/>
      <c r="D323" s="20"/>
      <c r="E323" s="80"/>
      <c r="F323" s="20"/>
      <c r="G323" s="81"/>
      <c r="J323" s="28"/>
      <c r="K323" s="89"/>
      <c r="L323" s="24"/>
      <c r="M323" s="89"/>
      <c r="N323" s="28"/>
      <c r="T323" s="41"/>
      <c r="U323" s="41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</row>
    <row r="324" spans="2:117">
      <c r="N324" s="28"/>
      <c r="T324" s="41"/>
      <c r="U324" s="41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</row>
    <row r="325" spans="2:117">
      <c r="N325" s="28"/>
      <c r="T325" s="41"/>
      <c r="U325" s="41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</row>
    <row r="326" spans="2:117">
      <c r="N326" s="28"/>
      <c r="T326" s="41"/>
      <c r="U326" s="41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</row>
    <row r="327" spans="2:117">
      <c r="N327" s="28"/>
      <c r="T327" s="41"/>
      <c r="U327" s="41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</row>
    <row r="328" spans="2:117">
      <c r="N328" s="28"/>
      <c r="T328" s="41"/>
      <c r="U328" s="41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</row>
    <row r="329" spans="2:117">
      <c r="N329" s="28"/>
      <c r="T329" s="41"/>
      <c r="U329" s="41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</row>
    <row r="330" spans="2:117">
      <c r="N330" s="28"/>
      <c r="T330" s="41"/>
      <c r="U330" s="41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</row>
    <row r="331" spans="2:117">
      <c r="N331" s="28"/>
      <c r="T331" s="41"/>
      <c r="U331" s="41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</row>
    <row r="332" spans="2:117">
      <c r="N332" s="28"/>
      <c r="T332" s="41"/>
      <c r="U332" s="41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</row>
    <row r="333" spans="2:117">
      <c r="N333" s="28"/>
      <c r="T333" s="41"/>
      <c r="U333" s="41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</row>
    <row r="334" spans="2:117">
      <c r="N334" s="28"/>
      <c r="T334" s="41"/>
      <c r="U334" s="41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</row>
    <row r="335" spans="2:117">
      <c r="N335" s="28"/>
      <c r="T335" s="41"/>
      <c r="U335" s="41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</row>
    <row r="336" spans="2:117">
      <c r="N336" s="28"/>
      <c r="T336" s="41"/>
      <c r="U336" s="41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</row>
    <row r="337" spans="14:117">
      <c r="N337" s="28"/>
      <c r="T337" s="41"/>
      <c r="U337" s="41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</row>
    <row r="338" spans="14:117">
      <c r="N338" s="28"/>
      <c r="T338" s="41"/>
      <c r="U338" s="41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</row>
    <row r="339" spans="14:117">
      <c r="N339" s="28"/>
      <c r="T339" s="41"/>
      <c r="U339" s="41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</row>
    <row r="340" spans="14:117">
      <c r="N340" s="28"/>
      <c r="T340" s="41"/>
      <c r="U340" s="41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</row>
    <row r="341" spans="14:117">
      <c r="N341" s="28"/>
      <c r="T341" s="41"/>
      <c r="U341" s="41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</row>
    <row r="342" spans="14:117">
      <c r="N342" s="28"/>
      <c r="T342" s="41"/>
      <c r="U342" s="41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</row>
    <row r="343" spans="14:117">
      <c r="N343" s="28"/>
      <c r="T343" s="41"/>
      <c r="U343" s="41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</row>
    <row r="344" spans="14:117">
      <c r="N344" s="28"/>
      <c r="T344" s="41"/>
      <c r="U344" s="41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</row>
    <row r="345" spans="14:117">
      <c r="N345" s="28"/>
      <c r="T345" s="41"/>
      <c r="U345" s="41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  <c r="DL345" s="23"/>
      <c r="DM345" s="23"/>
    </row>
    <row r="346" spans="14:117">
      <c r="N346" s="28"/>
      <c r="T346" s="41"/>
      <c r="U346" s="41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  <c r="DL346" s="23"/>
      <c r="DM346" s="23"/>
    </row>
    <row r="347" spans="14:117">
      <c r="N347" s="28"/>
      <c r="T347" s="41"/>
      <c r="U347" s="41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  <c r="DL347" s="23"/>
      <c r="DM347" s="23"/>
    </row>
    <row r="348" spans="14:117">
      <c r="N348" s="28"/>
      <c r="T348" s="41"/>
      <c r="U348" s="41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  <c r="DL348" s="23"/>
      <c r="DM348" s="23"/>
    </row>
    <row r="349" spans="14:117">
      <c r="N349" s="28"/>
      <c r="T349" s="41"/>
      <c r="U349" s="41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  <c r="DL349" s="23"/>
      <c r="DM349" s="23"/>
    </row>
    <row r="350" spans="14:117">
      <c r="N350" s="28"/>
      <c r="T350" s="41"/>
      <c r="U350" s="41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  <c r="DL350" s="23"/>
      <c r="DM350" s="23"/>
    </row>
    <row r="351" spans="14:117">
      <c r="N351" s="28"/>
      <c r="T351" s="41"/>
      <c r="U351" s="41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  <c r="DL351" s="23"/>
      <c r="DM351" s="23"/>
    </row>
    <row r="352" spans="14:117">
      <c r="N352" s="28"/>
      <c r="T352" s="41"/>
      <c r="U352" s="41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  <c r="DL352" s="23"/>
      <c r="DM352" s="23"/>
    </row>
    <row r="353" spans="14:117">
      <c r="N353" s="28"/>
      <c r="T353" s="41"/>
      <c r="U353" s="41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  <c r="DL353" s="23"/>
      <c r="DM353" s="23"/>
    </row>
    <row r="354" spans="14:117">
      <c r="N354" s="28"/>
      <c r="T354" s="41"/>
      <c r="U354" s="41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  <c r="DL354" s="23"/>
      <c r="DM354" s="23"/>
    </row>
    <row r="355" spans="14:117">
      <c r="N355" s="28"/>
      <c r="T355" s="41"/>
      <c r="U355" s="41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  <c r="DL355" s="23"/>
      <c r="DM355" s="23"/>
    </row>
    <row r="356" spans="14:117">
      <c r="N356" s="28"/>
      <c r="T356" s="41"/>
      <c r="U356" s="41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/>
      <c r="DM356" s="23"/>
    </row>
    <row r="357" spans="14:117">
      <c r="N357" s="28"/>
      <c r="T357" s="41"/>
      <c r="U357" s="41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  <c r="DL357" s="23"/>
      <c r="DM357" s="23"/>
    </row>
    <row r="358" spans="14:117">
      <c r="N358" s="28"/>
      <c r="T358" s="41"/>
      <c r="U358" s="41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  <c r="DL358" s="23"/>
      <c r="DM358" s="23"/>
    </row>
    <row r="359" spans="14:117">
      <c r="N359" s="28"/>
      <c r="T359" s="41"/>
      <c r="U359" s="41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  <c r="DL359" s="23"/>
      <c r="DM359" s="23"/>
    </row>
    <row r="360" spans="14:117">
      <c r="N360" s="28"/>
      <c r="T360" s="41"/>
      <c r="U360" s="41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  <c r="DL360" s="23"/>
      <c r="DM360" s="23"/>
    </row>
    <row r="361" spans="14:117">
      <c r="N361" s="28"/>
      <c r="T361" s="41"/>
      <c r="U361" s="41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  <c r="DL361" s="23"/>
      <c r="DM361" s="23"/>
    </row>
    <row r="362" spans="14:117">
      <c r="N362" s="28"/>
      <c r="T362" s="41"/>
      <c r="U362" s="41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  <c r="DL362" s="23"/>
      <c r="DM362" s="23"/>
    </row>
    <row r="363" spans="14:117">
      <c r="N363" s="28"/>
      <c r="T363" s="41"/>
      <c r="U363" s="41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  <c r="DL363" s="23"/>
      <c r="DM363" s="23"/>
    </row>
    <row r="364" spans="14:117">
      <c r="N364" s="28"/>
      <c r="T364" s="41"/>
      <c r="U364" s="41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  <c r="DL364" s="23"/>
      <c r="DM364" s="23"/>
    </row>
    <row r="365" spans="14:117">
      <c r="N365" s="28"/>
      <c r="T365" s="41"/>
      <c r="U365" s="41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  <c r="DL365" s="23"/>
      <c r="DM365" s="23"/>
    </row>
    <row r="366" spans="14:117">
      <c r="N366" s="28"/>
      <c r="T366" s="41"/>
      <c r="U366" s="41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  <c r="DL366" s="23"/>
      <c r="DM366" s="23"/>
    </row>
    <row r="367" spans="14:117">
      <c r="N367" s="28"/>
      <c r="T367" s="41"/>
      <c r="U367" s="41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</row>
    <row r="368" spans="14:117">
      <c r="N368" s="28"/>
      <c r="T368" s="41"/>
      <c r="U368" s="41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</row>
    <row r="369" spans="14:117">
      <c r="N369" s="28"/>
      <c r="T369" s="41"/>
      <c r="U369" s="41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  <c r="DL369" s="23"/>
      <c r="DM369" s="23"/>
    </row>
    <row r="370" spans="14:117">
      <c r="N370" s="28"/>
      <c r="T370" s="41"/>
      <c r="U370" s="41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  <c r="DL370" s="23"/>
      <c r="DM370" s="23"/>
    </row>
    <row r="371" spans="14:117">
      <c r="N371" s="28"/>
      <c r="T371" s="41"/>
      <c r="U371" s="41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  <c r="DL371" s="23"/>
      <c r="DM371" s="23"/>
    </row>
    <row r="372" spans="14:117">
      <c r="N372" s="28"/>
      <c r="T372" s="41"/>
      <c r="U372" s="41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  <c r="DL372" s="23"/>
      <c r="DM372" s="23"/>
    </row>
    <row r="373" spans="14:117">
      <c r="N373" s="28"/>
      <c r="T373" s="41"/>
      <c r="U373" s="41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  <c r="DL373" s="23"/>
      <c r="DM373" s="23"/>
    </row>
    <row r="374" spans="14:117">
      <c r="N374" s="28"/>
      <c r="T374" s="41"/>
      <c r="U374" s="41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  <c r="DL374" s="23"/>
      <c r="DM374" s="23"/>
    </row>
    <row r="375" spans="14:117">
      <c r="N375" s="28"/>
      <c r="T375" s="41"/>
      <c r="U375" s="41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  <c r="DL375" s="23"/>
      <c r="DM375" s="23"/>
    </row>
    <row r="376" spans="14:117">
      <c r="N376" s="28"/>
      <c r="T376" s="41"/>
      <c r="U376" s="41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  <c r="DL376" s="23"/>
      <c r="DM376" s="23"/>
    </row>
    <row r="377" spans="14:117">
      <c r="N377" s="28"/>
      <c r="T377" s="41"/>
      <c r="U377" s="41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  <c r="DL377" s="23"/>
      <c r="DM377" s="23"/>
    </row>
    <row r="378" spans="14:117">
      <c r="N378" s="28"/>
      <c r="T378" s="41"/>
      <c r="U378" s="41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  <c r="DL378" s="23"/>
      <c r="DM378" s="23"/>
    </row>
    <row r="379" spans="14:117">
      <c r="N379" s="28"/>
      <c r="T379" s="41"/>
      <c r="U379" s="41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  <c r="DL379" s="23"/>
      <c r="DM379" s="23"/>
    </row>
    <row r="380" spans="14:117">
      <c r="N380" s="28"/>
      <c r="T380" s="41"/>
      <c r="U380" s="41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  <c r="DL380" s="23"/>
      <c r="DM380" s="23"/>
    </row>
    <row r="381" spans="14:117">
      <c r="N381" s="28"/>
      <c r="T381" s="41"/>
      <c r="U381" s="41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  <c r="DL381" s="23"/>
      <c r="DM381" s="23"/>
    </row>
    <row r="382" spans="14:117">
      <c r="N382" s="28"/>
      <c r="T382" s="41"/>
      <c r="U382" s="41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  <c r="DL382" s="23"/>
      <c r="DM382" s="23"/>
    </row>
    <row r="383" spans="14:117">
      <c r="N383" s="28"/>
      <c r="T383" s="41"/>
      <c r="U383" s="41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  <c r="DL383" s="23"/>
      <c r="DM383" s="23"/>
    </row>
    <row r="384" spans="14:117">
      <c r="N384" s="28"/>
      <c r="T384" s="41"/>
      <c r="U384" s="41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  <c r="DL384" s="23"/>
      <c r="DM384" s="23"/>
    </row>
    <row r="385" spans="14:117">
      <c r="N385" s="28"/>
      <c r="T385" s="41"/>
      <c r="U385" s="41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  <c r="DL385" s="23"/>
      <c r="DM385" s="23"/>
    </row>
    <row r="386" spans="14:117">
      <c r="N386" s="28"/>
      <c r="T386" s="41"/>
      <c r="U386" s="41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  <c r="DL386" s="23"/>
      <c r="DM386" s="23"/>
    </row>
    <row r="387" spans="14:117">
      <c r="N387" s="28"/>
      <c r="T387" s="41"/>
      <c r="U387" s="41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  <c r="DL387" s="23"/>
      <c r="DM387" s="23"/>
    </row>
    <row r="388" spans="14:117">
      <c r="N388" s="28"/>
      <c r="T388" s="41"/>
      <c r="U388" s="41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  <c r="DL388" s="23"/>
      <c r="DM388" s="23"/>
    </row>
    <row r="389" spans="14:117">
      <c r="N389" s="28"/>
      <c r="T389" s="41"/>
      <c r="U389" s="41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  <c r="DL389" s="23"/>
      <c r="DM389" s="23"/>
    </row>
    <row r="390" spans="14:117">
      <c r="N390" s="28"/>
      <c r="T390" s="41"/>
      <c r="U390" s="41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</row>
    <row r="391" spans="14:117">
      <c r="N391" s="28"/>
      <c r="T391" s="41"/>
      <c r="U391" s="41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  <c r="DL391" s="23"/>
      <c r="DM391" s="23"/>
    </row>
    <row r="392" spans="14:117">
      <c r="N392" s="28"/>
      <c r="T392" s="41"/>
      <c r="U392" s="41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  <c r="DL392" s="23"/>
      <c r="DM392" s="23"/>
    </row>
    <row r="393" spans="14:117">
      <c r="N393" s="28"/>
      <c r="T393" s="41"/>
      <c r="U393" s="41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  <c r="DL393" s="23"/>
      <c r="DM393" s="23"/>
    </row>
    <row r="394" spans="14:117">
      <c r="N394" s="28"/>
      <c r="T394" s="41"/>
      <c r="U394" s="41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  <c r="DL394" s="23"/>
      <c r="DM394" s="23"/>
    </row>
    <row r="395" spans="14:117">
      <c r="N395" s="28"/>
      <c r="T395" s="41"/>
      <c r="U395" s="41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  <c r="DL395" s="23"/>
      <c r="DM395" s="23"/>
    </row>
    <row r="396" spans="14:117">
      <c r="N396" s="28"/>
      <c r="T396" s="41"/>
      <c r="U396" s="41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  <c r="DL396" s="23"/>
      <c r="DM396" s="23"/>
    </row>
    <row r="397" spans="14:117">
      <c r="N397" s="28"/>
      <c r="T397" s="41"/>
      <c r="U397" s="41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  <c r="DL397" s="23"/>
      <c r="DM397" s="23"/>
    </row>
    <row r="398" spans="14:117">
      <c r="N398" s="28"/>
      <c r="T398" s="41"/>
      <c r="U398" s="41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  <c r="DL398" s="23"/>
      <c r="DM398" s="23"/>
    </row>
    <row r="399" spans="14:117">
      <c r="N399" s="28"/>
      <c r="T399" s="41"/>
      <c r="U399" s="41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  <c r="DL399" s="23"/>
      <c r="DM399" s="23"/>
    </row>
    <row r="400" spans="14:117">
      <c r="N400" s="28"/>
      <c r="T400" s="41"/>
      <c r="U400" s="41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  <c r="DL400" s="23"/>
      <c r="DM400" s="23"/>
    </row>
    <row r="401" spans="14:117">
      <c r="N401" s="28"/>
      <c r="T401" s="41"/>
      <c r="U401" s="41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  <c r="DL401" s="23"/>
      <c r="DM401" s="23"/>
    </row>
    <row r="402" spans="14:117">
      <c r="N402" s="28"/>
      <c r="T402" s="41"/>
      <c r="U402" s="41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</row>
    <row r="403" spans="14:117">
      <c r="N403" s="28"/>
      <c r="T403" s="41"/>
      <c r="U403" s="41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</row>
    <row r="404" spans="14:117">
      <c r="N404" s="28"/>
      <c r="T404" s="41"/>
      <c r="U404" s="41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</row>
    <row r="405" spans="14:117">
      <c r="N405" s="28"/>
      <c r="T405" s="41"/>
      <c r="U405" s="41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  <c r="DL405" s="23"/>
      <c r="DM405" s="23"/>
    </row>
    <row r="406" spans="14:117">
      <c r="N406" s="28"/>
      <c r="T406" s="41"/>
      <c r="U406" s="41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  <c r="DL406" s="23"/>
      <c r="DM406" s="23"/>
    </row>
    <row r="407" spans="14:117">
      <c r="N407" s="28"/>
      <c r="T407" s="41"/>
      <c r="U407" s="41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  <c r="DL407" s="23"/>
      <c r="DM407" s="23"/>
    </row>
    <row r="408" spans="14:117">
      <c r="N408" s="28"/>
      <c r="T408" s="41"/>
      <c r="U408" s="41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  <c r="DL408" s="23"/>
      <c r="DM408" s="23"/>
    </row>
    <row r="409" spans="14:117">
      <c r="N409" s="28"/>
      <c r="T409" s="41"/>
      <c r="U409" s="41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  <c r="DL409" s="23"/>
      <c r="DM409" s="23"/>
    </row>
    <row r="410" spans="14:117">
      <c r="N410" s="28"/>
      <c r="T410" s="41"/>
      <c r="U410" s="41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  <c r="DL410" s="23"/>
      <c r="DM410" s="23"/>
    </row>
    <row r="411" spans="14:117">
      <c r="N411" s="28"/>
      <c r="T411" s="41"/>
      <c r="U411" s="41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  <c r="DL411" s="23"/>
      <c r="DM411" s="23"/>
    </row>
    <row r="412" spans="14:117">
      <c r="N412" s="28"/>
      <c r="T412" s="41"/>
      <c r="U412" s="41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  <c r="DL412" s="23"/>
      <c r="DM412" s="23"/>
    </row>
    <row r="413" spans="14:117">
      <c r="N413" s="28"/>
      <c r="T413" s="41"/>
      <c r="U413" s="41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  <c r="DL413" s="23"/>
      <c r="DM413" s="23"/>
    </row>
    <row r="414" spans="14:117">
      <c r="N414" s="28"/>
      <c r="T414" s="41"/>
      <c r="U414" s="41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</row>
    <row r="415" spans="14:117">
      <c r="N415" s="28"/>
      <c r="T415" s="41"/>
      <c r="U415" s="41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</row>
    <row r="416" spans="14:117">
      <c r="N416" s="28"/>
      <c r="T416" s="41"/>
      <c r="U416" s="41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</row>
    <row r="417" spans="14:117">
      <c r="N417" s="28"/>
      <c r="T417" s="41"/>
      <c r="U417" s="41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H417" s="23"/>
      <c r="DI417" s="23"/>
      <c r="DJ417" s="23"/>
      <c r="DK417" s="23"/>
      <c r="DL417" s="23"/>
      <c r="DM417" s="23"/>
    </row>
    <row r="418" spans="14:117">
      <c r="N418" s="28"/>
      <c r="T418" s="41"/>
      <c r="U418" s="41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H418" s="23"/>
      <c r="DI418" s="23"/>
      <c r="DJ418" s="23"/>
      <c r="DK418" s="23"/>
      <c r="DL418" s="23"/>
      <c r="DM418" s="23"/>
    </row>
    <row r="419" spans="14:117">
      <c r="N419" s="28"/>
      <c r="T419" s="41"/>
      <c r="U419" s="41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H419" s="23"/>
      <c r="DI419" s="23"/>
      <c r="DJ419" s="23"/>
      <c r="DK419" s="23"/>
      <c r="DL419" s="23"/>
      <c r="DM419" s="23"/>
    </row>
    <row r="420" spans="14:117">
      <c r="N420" s="28"/>
      <c r="T420" s="41"/>
      <c r="U420" s="41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</row>
    <row r="421" spans="14:117">
      <c r="N421" s="28"/>
      <c r="T421" s="41"/>
      <c r="U421" s="41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H421" s="23"/>
      <c r="DI421" s="23"/>
      <c r="DJ421" s="23"/>
      <c r="DK421" s="23"/>
      <c r="DL421" s="23"/>
      <c r="DM421" s="23"/>
    </row>
    <row r="422" spans="14:117">
      <c r="N422" s="28"/>
      <c r="T422" s="41"/>
      <c r="U422" s="41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H422" s="23"/>
      <c r="DI422" s="23"/>
      <c r="DJ422" s="23"/>
      <c r="DK422" s="23"/>
      <c r="DL422" s="23"/>
      <c r="DM422" s="23"/>
    </row>
    <row r="423" spans="14:117">
      <c r="N423" s="28"/>
      <c r="T423" s="41"/>
      <c r="U423" s="41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H423" s="23"/>
      <c r="DI423" s="23"/>
      <c r="DJ423" s="23"/>
      <c r="DK423" s="23"/>
      <c r="DL423" s="23"/>
      <c r="DM423" s="23"/>
    </row>
    <row r="424" spans="14:117">
      <c r="N424" s="28"/>
      <c r="T424" s="41"/>
      <c r="U424" s="41"/>
    </row>
    <row r="425" spans="14:117">
      <c r="N425" s="28"/>
      <c r="T425" s="41"/>
      <c r="U425" s="41"/>
    </row>
    <row r="426" spans="14:117">
      <c r="N426" s="28"/>
      <c r="T426" s="41"/>
      <c r="U426" s="41"/>
    </row>
    <row r="427" spans="14:117">
      <c r="N427" s="28"/>
      <c r="T427" s="41"/>
      <c r="U427" s="41"/>
    </row>
    <row r="428" spans="14:117">
      <c r="N428" s="28"/>
      <c r="T428" s="41"/>
      <c r="U428" s="41"/>
    </row>
    <row r="429" spans="14:117">
      <c r="N429" s="28"/>
      <c r="T429" s="41"/>
      <c r="U429" s="41"/>
    </row>
    <row r="430" spans="14:117">
      <c r="N430" s="28"/>
      <c r="T430" s="41"/>
      <c r="U430" s="41"/>
    </row>
    <row r="431" spans="14:117">
      <c r="N431" s="28"/>
      <c r="T431" s="41"/>
      <c r="U431" s="41"/>
    </row>
    <row r="432" spans="14:117">
      <c r="N432" s="28"/>
      <c r="T432" s="41"/>
      <c r="U432" s="41"/>
    </row>
    <row r="433" spans="1:117" s="41" customFormat="1">
      <c r="A433" s="20"/>
      <c r="B433" s="32"/>
      <c r="C433" s="26"/>
      <c r="D433" s="26"/>
      <c r="E433" s="82"/>
      <c r="F433" s="26"/>
      <c r="G433" s="83"/>
      <c r="H433" s="37"/>
      <c r="I433" s="26"/>
      <c r="K433" s="95"/>
      <c r="L433" s="20"/>
      <c r="M433" s="95"/>
      <c r="N433" s="28"/>
      <c r="O433" s="104"/>
      <c r="P433" s="51"/>
      <c r="Q433" s="51"/>
      <c r="R433" s="101"/>
      <c r="S433" s="101"/>
      <c r="W433" s="96"/>
      <c r="AA433" s="95"/>
      <c r="AV433" s="96"/>
      <c r="BD433" s="95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  <c r="DL433" s="20"/>
      <c r="DM433" s="20"/>
    </row>
    <row r="434" spans="1:117" s="41" customFormat="1">
      <c r="A434" s="20"/>
      <c r="B434" s="32"/>
      <c r="C434" s="26"/>
      <c r="D434" s="26"/>
      <c r="E434" s="82"/>
      <c r="F434" s="26"/>
      <c r="G434" s="83"/>
      <c r="H434" s="37"/>
      <c r="I434" s="26"/>
      <c r="K434" s="95"/>
      <c r="L434" s="20"/>
      <c r="M434" s="95"/>
      <c r="N434" s="28"/>
      <c r="O434" s="104"/>
      <c r="P434" s="51"/>
      <c r="Q434" s="51"/>
      <c r="R434" s="101"/>
      <c r="S434" s="101"/>
      <c r="W434" s="96"/>
      <c r="AA434" s="95"/>
      <c r="AV434" s="96"/>
      <c r="BD434" s="95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  <c r="DL434" s="20"/>
      <c r="DM434" s="20"/>
    </row>
    <row r="435" spans="1:117" s="41" customFormat="1">
      <c r="A435" s="20"/>
      <c r="B435" s="32"/>
      <c r="C435" s="26"/>
      <c r="D435" s="26"/>
      <c r="E435" s="82"/>
      <c r="F435" s="26"/>
      <c r="G435" s="83"/>
      <c r="H435" s="37"/>
      <c r="I435" s="26"/>
      <c r="K435" s="95"/>
      <c r="L435" s="20"/>
      <c r="M435" s="95"/>
      <c r="N435" s="28"/>
      <c r="O435" s="104"/>
      <c r="P435" s="51"/>
      <c r="Q435" s="51"/>
      <c r="R435" s="101"/>
      <c r="S435" s="101"/>
      <c r="W435" s="96"/>
      <c r="AA435" s="95"/>
      <c r="AV435" s="96"/>
      <c r="BD435" s="95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  <c r="DL435" s="20"/>
      <c r="DM435" s="20"/>
    </row>
    <row r="436" spans="1:117" s="41" customFormat="1">
      <c r="A436" s="20"/>
      <c r="B436" s="32"/>
      <c r="C436" s="26"/>
      <c r="D436" s="26"/>
      <c r="E436" s="82"/>
      <c r="F436" s="26"/>
      <c r="G436" s="83"/>
      <c r="H436" s="37"/>
      <c r="I436" s="26"/>
      <c r="K436" s="95"/>
      <c r="L436" s="20"/>
      <c r="M436" s="95"/>
      <c r="N436" s="28"/>
      <c r="O436" s="104"/>
      <c r="P436" s="51"/>
      <c r="Q436" s="51"/>
      <c r="R436" s="101"/>
      <c r="S436" s="101"/>
      <c r="W436" s="96"/>
      <c r="AA436" s="95"/>
      <c r="AV436" s="96"/>
      <c r="BD436" s="95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  <c r="DL436" s="20"/>
      <c r="DM436" s="20"/>
    </row>
    <row r="437" spans="1:117" s="41" customFormat="1">
      <c r="A437" s="20"/>
      <c r="B437" s="32"/>
      <c r="C437" s="26"/>
      <c r="D437" s="26"/>
      <c r="E437" s="82"/>
      <c r="F437" s="26"/>
      <c r="G437" s="83"/>
      <c r="H437" s="37"/>
      <c r="I437" s="26"/>
      <c r="K437" s="95"/>
      <c r="L437" s="20"/>
      <c r="M437" s="95"/>
      <c r="N437" s="28"/>
      <c r="O437" s="104"/>
      <c r="P437" s="51"/>
      <c r="Q437" s="51"/>
      <c r="R437" s="101"/>
      <c r="S437" s="101"/>
      <c r="W437" s="96"/>
      <c r="AA437" s="95"/>
      <c r="AV437" s="96"/>
      <c r="BD437" s="95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  <c r="DL437" s="20"/>
      <c r="DM437" s="20"/>
    </row>
    <row r="438" spans="1:117" s="41" customFormat="1">
      <c r="A438" s="20"/>
      <c r="B438" s="32"/>
      <c r="C438" s="26"/>
      <c r="D438" s="26"/>
      <c r="E438" s="82"/>
      <c r="F438" s="26"/>
      <c r="G438" s="83"/>
      <c r="H438" s="37"/>
      <c r="I438" s="26"/>
      <c r="K438" s="95"/>
      <c r="L438" s="20"/>
      <c r="M438" s="95"/>
      <c r="N438" s="28"/>
      <c r="O438" s="104"/>
      <c r="P438" s="51"/>
      <c r="Q438" s="51"/>
      <c r="R438" s="101"/>
      <c r="S438" s="101"/>
      <c r="W438" s="96"/>
      <c r="AA438" s="95"/>
      <c r="AV438" s="96"/>
      <c r="BD438" s="95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  <c r="DL438" s="20"/>
      <c r="DM438" s="20"/>
    </row>
    <row r="439" spans="1:117" s="41" customFormat="1">
      <c r="A439" s="20"/>
      <c r="B439" s="32"/>
      <c r="C439" s="26"/>
      <c r="D439" s="26"/>
      <c r="E439" s="82"/>
      <c r="F439" s="26"/>
      <c r="G439" s="83"/>
      <c r="H439" s="37"/>
      <c r="I439" s="26"/>
      <c r="K439" s="95"/>
      <c r="L439" s="20"/>
      <c r="M439" s="95"/>
      <c r="N439" s="28"/>
      <c r="O439" s="104"/>
      <c r="P439" s="51"/>
      <c r="Q439" s="51"/>
      <c r="R439" s="101"/>
      <c r="S439" s="101"/>
      <c r="W439" s="96"/>
      <c r="AA439" s="95"/>
      <c r="AV439" s="96"/>
      <c r="BD439" s="95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  <c r="DL439" s="20"/>
      <c r="DM439" s="20"/>
    </row>
    <row r="440" spans="1:117" s="41" customFormat="1">
      <c r="A440" s="20"/>
      <c r="B440" s="32"/>
      <c r="C440" s="26"/>
      <c r="D440" s="26"/>
      <c r="E440" s="82"/>
      <c r="F440" s="26"/>
      <c r="G440" s="83"/>
      <c r="H440" s="37"/>
      <c r="I440" s="26"/>
      <c r="K440" s="95"/>
      <c r="L440" s="20"/>
      <c r="M440" s="95"/>
      <c r="N440" s="28"/>
      <c r="O440" s="104"/>
      <c r="P440" s="51"/>
      <c r="Q440" s="51"/>
      <c r="R440" s="101"/>
      <c r="S440" s="101"/>
      <c r="W440" s="96"/>
      <c r="AA440" s="95"/>
      <c r="AV440" s="96"/>
      <c r="BD440" s="95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  <c r="DL440" s="20"/>
      <c r="DM440" s="20"/>
    </row>
    <row r="441" spans="1:117" s="41" customFormat="1">
      <c r="A441" s="20"/>
      <c r="B441" s="32"/>
      <c r="C441" s="26"/>
      <c r="D441" s="26"/>
      <c r="E441" s="82"/>
      <c r="F441" s="26"/>
      <c r="G441" s="83"/>
      <c r="H441" s="37"/>
      <c r="I441" s="26"/>
      <c r="K441" s="95"/>
      <c r="L441" s="20"/>
      <c r="M441" s="95"/>
      <c r="N441" s="28"/>
      <c r="O441" s="104"/>
      <c r="P441" s="51"/>
      <c r="Q441" s="51"/>
      <c r="R441" s="101"/>
      <c r="S441" s="101"/>
      <c r="W441" s="96"/>
      <c r="AA441" s="95"/>
      <c r="AV441" s="96"/>
      <c r="BD441" s="95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</row>
    <row r="442" spans="1:117" s="41" customFormat="1">
      <c r="A442" s="20"/>
      <c r="B442" s="32"/>
      <c r="C442" s="26"/>
      <c r="D442" s="26"/>
      <c r="E442" s="82"/>
      <c r="F442" s="26"/>
      <c r="G442" s="83"/>
      <c r="H442" s="37"/>
      <c r="I442" s="26"/>
      <c r="K442" s="95"/>
      <c r="L442" s="20"/>
      <c r="M442" s="95"/>
      <c r="N442" s="28"/>
      <c r="O442" s="104"/>
      <c r="P442" s="51"/>
      <c r="Q442" s="51"/>
      <c r="R442" s="101"/>
      <c r="S442" s="101"/>
      <c r="W442" s="96"/>
      <c r="AA442" s="95"/>
      <c r="AV442" s="96"/>
      <c r="BD442" s="95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  <c r="DL442" s="20"/>
      <c r="DM442" s="20"/>
    </row>
    <row r="443" spans="1:117" s="41" customFormat="1">
      <c r="A443" s="20"/>
      <c r="B443" s="32"/>
      <c r="C443" s="26"/>
      <c r="D443" s="26"/>
      <c r="E443" s="82"/>
      <c r="F443" s="26"/>
      <c r="G443" s="83"/>
      <c r="H443" s="37"/>
      <c r="I443" s="26"/>
      <c r="K443" s="95"/>
      <c r="L443" s="20"/>
      <c r="M443" s="95"/>
      <c r="N443" s="28"/>
      <c r="O443" s="104"/>
      <c r="P443" s="51"/>
      <c r="Q443" s="51"/>
      <c r="R443" s="101"/>
      <c r="S443" s="101"/>
      <c r="W443" s="96"/>
      <c r="AA443" s="95"/>
      <c r="AV443" s="96"/>
      <c r="BD443" s="95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  <c r="DL443" s="20"/>
      <c r="DM443" s="20"/>
    </row>
    <row r="444" spans="1:117" s="41" customFormat="1">
      <c r="A444" s="20"/>
      <c r="B444" s="32"/>
      <c r="C444" s="26"/>
      <c r="D444" s="26"/>
      <c r="E444" s="82"/>
      <c r="F444" s="26"/>
      <c r="G444" s="83"/>
      <c r="H444" s="37"/>
      <c r="I444" s="26"/>
      <c r="K444" s="95"/>
      <c r="L444" s="20"/>
      <c r="M444" s="95"/>
      <c r="N444" s="28"/>
      <c r="O444" s="104"/>
      <c r="P444" s="51"/>
      <c r="Q444" s="51"/>
      <c r="R444" s="101"/>
      <c r="S444" s="101"/>
      <c r="W444" s="96"/>
      <c r="AA444" s="95"/>
      <c r="AV444" s="96"/>
      <c r="BD444" s="95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  <c r="DL444" s="20"/>
      <c r="DM444" s="20"/>
    </row>
    <row r="445" spans="1:117" s="41" customFormat="1">
      <c r="A445" s="20"/>
      <c r="B445" s="32"/>
      <c r="C445" s="26"/>
      <c r="D445" s="26"/>
      <c r="E445" s="82"/>
      <c r="F445" s="26"/>
      <c r="G445" s="83"/>
      <c r="H445" s="37"/>
      <c r="I445" s="26"/>
      <c r="K445" s="95"/>
      <c r="L445" s="20"/>
      <c r="M445" s="95"/>
      <c r="N445" s="28"/>
      <c r="O445" s="104"/>
      <c r="P445" s="51"/>
      <c r="Q445" s="51"/>
      <c r="R445" s="101"/>
      <c r="S445" s="101"/>
      <c r="W445" s="96"/>
      <c r="AA445" s="95"/>
      <c r="AV445" s="96"/>
      <c r="BD445" s="95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  <c r="DL445" s="20"/>
      <c r="DM445" s="20"/>
    </row>
    <row r="446" spans="1:117" s="41" customFormat="1">
      <c r="A446" s="20"/>
      <c r="B446" s="32"/>
      <c r="C446" s="26"/>
      <c r="D446" s="26"/>
      <c r="E446" s="82"/>
      <c r="F446" s="26"/>
      <c r="G446" s="83"/>
      <c r="H446" s="37"/>
      <c r="I446" s="26"/>
      <c r="K446" s="95"/>
      <c r="L446" s="20"/>
      <c r="M446" s="95"/>
      <c r="N446" s="28"/>
      <c r="O446" s="104"/>
      <c r="P446" s="51"/>
      <c r="Q446" s="51"/>
      <c r="R446" s="101"/>
      <c r="S446" s="101"/>
      <c r="W446" s="96"/>
      <c r="AA446" s="95"/>
      <c r="AV446" s="96"/>
      <c r="BD446" s="95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  <c r="DL446" s="20"/>
      <c r="DM446" s="20"/>
    </row>
    <row r="447" spans="1:117" s="41" customFormat="1">
      <c r="A447" s="20"/>
      <c r="B447" s="32"/>
      <c r="C447" s="26"/>
      <c r="D447" s="26"/>
      <c r="E447" s="82"/>
      <c r="F447" s="26"/>
      <c r="G447" s="83"/>
      <c r="H447" s="37"/>
      <c r="I447" s="26"/>
      <c r="K447" s="95"/>
      <c r="L447" s="20"/>
      <c r="M447" s="95"/>
      <c r="N447" s="28"/>
      <c r="O447" s="104"/>
      <c r="P447" s="51"/>
      <c r="Q447" s="51"/>
      <c r="R447" s="101"/>
      <c r="S447" s="101"/>
      <c r="W447" s="96"/>
      <c r="AA447" s="95"/>
      <c r="AV447" s="96"/>
      <c r="BD447" s="95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  <c r="DL447" s="20"/>
      <c r="DM447" s="20"/>
    </row>
    <row r="448" spans="1:117" s="41" customFormat="1">
      <c r="A448" s="20"/>
      <c r="B448" s="32"/>
      <c r="C448" s="26"/>
      <c r="D448" s="26"/>
      <c r="E448" s="82"/>
      <c r="F448" s="26"/>
      <c r="G448" s="83"/>
      <c r="H448" s="37"/>
      <c r="I448" s="26"/>
      <c r="K448" s="95"/>
      <c r="L448" s="20"/>
      <c r="M448" s="95"/>
      <c r="N448" s="28"/>
      <c r="O448" s="104"/>
      <c r="P448" s="51"/>
      <c r="Q448" s="51"/>
      <c r="R448" s="101"/>
      <c r="S448" s="101"/>
      <c r="W448" s="96"/>
      <c r="AA448" s="95"/>
      <c r="AV448" s="96"/>
      <c r="BD448" s="95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  <c r="DL448" s="20"/>
      <c r="DM448" s="20"/>
    </row>
    <row r="449" spans="1:117" s="41" customFormat="1">
      <c r="A449" s="20"/>
      <c r="B449" s="32"/>
      <c r="C449" s="26"/>
      <c r="D449" s="26"/>
      <c r="E449" s="82"/>
      <c r="F449" s="26"/>
      <c r="G449" s="83"/>
      <c r="H449" s="37"/>
      <c r="I449" s="26"/>
      <c r="K449" s="95"/>
      <c r="L449" s="20"/>
      <c r="M449" s="95"/>
      <c r="N449" s="28"/>
      <c r="O449" s="104"/>
      <c r="P449" s="51"/>
      <c r="Q449" s="51"/>
      <c r="R449" s="101"/>
      <c r="S449" s="101"/>
      <c r="W449" s="96"/>
      <c r="AA449" s="95"/>
      <c r="AV449" s="96"/>
      <c r="BD449" s="95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  <c r="DL449" s="20"/>
      <c r="DM449" s="20"/>
    </row>
    <row r="450" spans="1:117" s="41" customFormat="1">
      <c r="A450" s="20"/>
      <c r="B450" s="32"/>
      <c r="C450" s="26"/>
      <c r="D450" s="26"/>
      <c r="E450" s="82"/>
      <c r="F450" s="26"/>
      <c r="G450" s="83"/>
      <c r="H450" s="37"/>
      <c r="I450" s="26"/>
      <c r="K450" s="95"/>
      <c r="L450" s="20"/>
      <c r="M450" s="95"/>
      <c r="N450" s="28"/>
      <c r="O450" s="104"/>
      <c r="P450" s="51"/>
      <c r="Q450" s="51"/>
      <c r="R450" s="101"/>
      <c r="S450" s="101"/>
      <c r="W450" s="96"/>
      <c r="AA450" s="95"/>
      <c r="AV450" s="96"/>
      <c r="BD450" s="95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  <c r="DL450" s="20"/>
      <c r="DM450" s="20"/>
    </row>
    <row r="451" spans="1:117" s="41" customFormat="1">
      <c r="A451" s="20"/>
      <c r="B451" s="32"/>
      <c r="C451" s="26"/>
      <c r="D451" s="26"/>
      <c r="E451" s="82"/>
      <c r="F451" s="26"/>
      <c r="G451" s="83"/>
      <c r="H451" s="37"/>
      <c r="I451" s="26"/>
      <c r="K451" s="95"/>
      <c r="L451" s="20"/>
      <c r="M451" s="95"/>
      <c r="N451" s="28"/>
      <c r="O451" s="104"/>
      <c r="P451" s="51"/>
      <c r="Q451" s="51"/>
      <c r="R451" s="101"/>
      <c r="S451" s="101"/>
      <c r="W451" s="96"/>
      <c r="AA451" s="95"/>
      <c r="AV451" s="96"/>
      <c r="BD451" s="95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  <c r="DL451" s="20"/>
      <c r="DM451" s="20"/>
    </row>
    <row r="452" spans="1:117" s="41" customFormat="1">
      <c r="A452" s="20"/>
      <c r="B452" s="32"/>
      <c r="C452" s="26"/>
      <c r="D452" s="26"/>
      <c r="E452" s="82"/>
      <c r="F452" s="26"/>
      <c r="G452" s="83"/>
      <c r="H452" s="37"/>
      <c r="I452" s="26"/>
      <c r="K452" s="95"/>
      <c r="L452" s="20"/>
      <c r="M452" s="95"/>
      <c r="N452" s="28"/>
      <c r="O452" s="104"/>
      <c r="P452" s="51"/>
      <c r="Q452" s="51"/>
      <c r="R452" s="101"/>
      <c r="S452" s="101"/>
      <c r="W452" s="96"/>
      <c r="AA452" s="95"/>
      <c r="AV452" s="96"/>
      <c r="BD452" s="95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  <c r="DL452" s="20"/>
      <c r="DM452" s="20"/>
    </row>
    <row r="453" spans="1:117" s="41" customFormat="1">
      <c r="A453" s="20"/>
      <c r="B453" s="32"/>
      <c r="C453" s="26"/>
      <c r="D453" s="26"/>
      <c r="E453" s="82"/>
      <c r="F453" s="26"/>
      <c r="G453" s="83"/>
      <c r="H453" s="37"/>
      <c r="I453" s="26"/>
      <c r="K453" s="95"/>
      <c r="L453" s="20"/>
      <c r="M453" s="95"/>
      <c r="N453" s="28"/>
      <c r="O453" s="104"/>
      <c r="P453" s="51"/>
      <c r="Q453" s="51"/>
      <c r="R453" s="101"/>
      <c r="S453" s="101"/>
      <c r="W453" s="96"/>
      <c r="AA453" s="95"/>
      <c r="AV453" s="96"/>
      <c r="BD453" s="95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  <c r="DL453" s="20"/>
      <c r="DM453" s="20"/>
    </row>
    <row r="454" spans="1:117" s="41" customFormat="1">
      <c r="A454" s="20"/>
      <c r="B454" s="32"/>
      <c r="C454" s="26"/>
      <c r="D454" s="26"/>
      <c r="E454" s="82"/>
      <c r="F454" s="26"/>
      <c r="G454" s="83"/>
      <c r="H454" s="37"/>
      <c r="I454" s="26"/>
      <c r="K454" s="95"/>
      <c r="L454" s="20"/>
      <c r="M454" s="95"/>
      <c r="N454" s="28"/>
      <c r="O454" s="104"/>
      <c r="P454" s="51"/>
      <c r="Q454" s="51"/>
      <c r="R454" s="101"/>
      <c r="S454" s="101"/>
      <c r="W454" s="96"/>
      <c r="AA454" s="95"/>
      <c r="AV454" s="96"/>
      <c r="BD454" s="95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  <c r="DL454" s="20"/>
      <c r="DM454" s="20"/>
    </row>
    <row r="455" spans="1:117" s="41" customFormat="1">
      <c r="A455" s="20"/>
      <c r="B455" s="32"/>
      <c r="C455" s="26"/>
      <c r="D455" s="26"/>
      <c r="E455" s="82"/>
      <c r="F455" s="26"/>
      <c r="G455" s="83"/>
      <c r="H455" s="37"/>
      <c r="I455" s="26"/>
      <c r="K455" s="95"/>
      <c r="L455" s="20"/>
      <c r="M455" s="95"/>
      <c r="N455" s="28"/>
      <c r="O455" s="104"/>
      <c r="P455" s="51"/>
      <c r="Q455" s="51"/>
      <c r="R455" s="101"/>
      <c r="S455" s="101"/>
      <c r="W455" s="96"/>
      <c r="AA455" s="95"/>
      <c r="AV455" s="96"/>
      <c r="BD455" s="95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  <c r="DL455" s="20"/>
      <c r="DM455" s="20"/>
    </row>
    <row r="456" spans="1:117" s="41" customFormat="1">
      <c r="A456" s="20"/>
      <c r="B456" s="32"/>
      <c r="C456" s="26"/>
      <c r="D456" s="26"/>
      <c r="E456" s="82"/>
      <c r="F456" s="26"/>
      <c r="G456" s="83"/>
      <c r="H456" s="37"/>
      <c r="I456" s="26"/>
      <c r="K456" s="95"/>
      <c r="L456" s="20"/>
      <c r="M456" s="95"/>
      <c r="N456" s="28"/>
      <c r="O456" s="104"/>
      <c r="P456" s="51"/>
      <c r="Q456" s="51"/>
      <c r="R456" s="101"/>
      <c r="S456" s="101"/>
      <c r="W456" s="96"/>
      <c r="AA456" s="95"/>
      <c r="AV456" s="96"/>
      <c r="BD456" s="95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  <c r="DL456" s="20"/>
      <c r="DM456" s="20"/>
    </row>
    <row r="457" spans="1:117" s="41" customFormat="1">
      <c r="A457" s="20"/>
      <c r="B457" s="32"/>
      <c r="C457" s="26"/>
      <c r="D457" s="26"/>
      <c r="E457" s="82"/>
      <c r="F457" s="26"/>
      <c r="G457" s="83"/>
      <c r="H457" s="37"/>
      <c r="I457" s="26"/>
      <c r="K457" s="95"/>
      <c r="L457" s="20"/>
      <c r="M457" s="95"/>
      <c r="N457" s="28"/>
      <c r="O457" s="104"/>
      <c r="P457" s="51"/>
      <c r="Q457" s="51"/>
      <c r="R457" s="101"/>
      <c r="S457" s="101"/>
      <c r="W457" s="96"/>
      <c r="AA457" s="95"/>
      <c r="AV457" s="96"/>
      <c r="BD457" s="95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  <c r="DL457" s="20"/>
      <c r="DM457" s="20"/>
    </row>
    <row r="458" spans="1:117" s="41" customFormat="1">
      <c r="A458" s="20"/>
      <c r="B458" s="32"/>
      <c r="C458" s="26"/>
      <c r="D458" s="26"/>
      <c r="E458" s="82"/>
      <c r="F458" s="26"/>
      <c r="G458" s="83"/>
      <c r="H458" s="37"/>
      <c r="I458" s="26"/>
      <c r="K458" s="95"/>
      <c r="L458" s="20"/>
      <c r="M458" s="95"/>
      <c r="N458" s="28"/>
      <c r="O458" s="104"/>
      <c r="P458" s="51"/>
      <c r="Q458" s="51"/>
      <c r="R458" s="101"/>
      <c r="S458" s="101"/>
      <c r="W458" s="96"/>
      <c r="AA458" s="95"/>
      <c r="AV458" s="96"/>
      <c r="BD458" s="95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  <c r="DL458" s="20"/>
      <c r="DM458" s="20"/>
    </row>
    <row r="459" spans="1:117" s="41" customFormat="1">
      <c r="A459" s="20"/>
      <c r="B459" s="32"/>
      <c r="C459" s="26"/>
      <c r="D459" s="26"/>
      <c r="E459" s="82"/>
      <c r="F459" s="26"/>
      <c r="G459" s="83"/>
      <c r="H459" s="37"/>
      <c r="I459" s="26"/>
      <c r="K459" s="95"/>
      <c r="L459" s="20"/>
      <c r="M459" s="95"/>
      <c r="N459" s="28"/>
      <c r="O459" s="104"/>
      <c r="P459" s="51"/>
      <c r="Q459" s="51"/>
      <c r="R459" s="101"/>
      <c r="S459" s="101"/>
      <c r="W459" s="96"/>
      <c r="AA459" s="95"/>
      <c r="AV459" s="96"/>
      <c r="BD459" s="95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  <c r="DL459" s="20"/>
      <c r="DM459" s="20"/>
    </row>
    <row r="460" spans="1:117" s="41" customFormat="1">
      <c r="A460" s="20"/>
      <c r="B460" s="32"/>
      <c r="C460" s="26"/>
      <c r="D460" s="26"/>
      <c r="E460" s="82"/>
      <c r="F460" s="26"/>
      <c r="G460" s="83"/>
      <c r="H460" s="37"/>
      <c r="I460" s="26"/>
      <c r="K460" s="95"/>
      <c r="L460" s="20"/>
      <c r="M460" s="95"/>
      <c r="N460" s="28"/>
      <c r="O460" s="104"/>
      <c r="P460" s="51"/>
      <c r="Q460" s="51"/>
      <c r="R460" s="101"/>
      <c r="S460" s="101"/>
      <c r="W460" s="96"/>
      <c r="AA460" s="95"/>
      <c r="AV460" s="96"/>
      <c r="BD460" s="95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  <c r="DL460" s="20"/>
      <c r="DM460" s="20"/>
    </row>
    <row r="461" spans="1:117" s="41" customFormat="1">
      <c r="A461" s="20"/>
      <c r="B461" s="32"/>
      <c r="C461" s="26"/>
      <c r="D461" s="26"/>
      <c r="E461" s="82"/>
      <c r="F461" s="26"/>
      <c r="G461" s="83"/>
      <c r="H461" s="37"/>
      <c r="I461" s="26"/>
      <c r="K461" s="95"/>
      <c r="L461" s="20"/>
      <c r="M461" s="95"/>
      <c r="N461" s="28"/>
      <c r="O461" s="104"/>
      <c r="P461" s="51"/>
      <c r="Q461" s="51"/>
      <c r="R461" s="101"/>
      <c r="S461" s="101"/>
      <c r="W461" s="96"/>
      <c r="AA461" s="95"/>
      <c r="AV461" s="96"/>
      <c r="BD461" s="95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  <c r="DL461" s="20"/>
      <c r="DM461" s="20"/>
    </row>
    <row r="462" spans="1:117" s="41" customFormat="1">
      <c r="A462" s="20"/>
      <c r="B462" s="32"/>
      <c r="C462" s="26"/>
      <c r="D462" s="26"/>
      <c r="E462" s="82"/>
      <c r="F462" s="26"/>
      <c r="G462" s="83"/>
      <c r="H462" s="37"/>
      <c r="I462" s="26"/>
      <c r="K462" s="95"/>
      <c r="L462" s="20"/>
      <c r="M462" s="95"/>
      <c r="N462" s="28"/>
      <c r="O462" s="104"/>
      <c r="P462" s="51"/>
      <c r="Q462" s="51"/>
      <c r="R462" s="101"/>
      <c r="S462" s="101"/>
      <c r="W462" s="96"/>
      <c r="AA462" s="95"/>
      <c r="AV462" s="96"/>
      <c r="BD462" s="95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  <c r="DL462" s="20"/>
      <c r="DM462" s="20"/>
    </row>
    <row r="463" spans="1:117" s="41" customFormat="1">
      <c r="A463" s="20"/>
      <c r="B463" s="32"/>
      <c r="C463" s="26"/>
      <c r="D463" s="26"/>
      <c r="E463" s="82"/>
      <c r="F463" s="26"/>
      <c r="G463" s="83"/>
      <c r="H463" s="37"/>
      <c r="I463" s="26"/>
      <c r="K463" s="95"/>
      <c r="L463" s="20"/>
      <c r="M463" s="95"/>
      <c r="N463" s="28"/>
      <c r="O463" s="104"/>
      <c r="P463" s="51"/>
      <c r="Q463" s="51"/>
      <c r="R463" s="101"/>
      <c r="S463" s="101"/>
      <c r="W463" s="96"/>
      <c r="AA463" s="95"/>
      <c r="AV463" s="96"/>
      <c r="BD463" s="95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  <c r="DL463" s="20"/>
      <c r="DM463" s="20"/>
    </row>
    <row r="464" spans="1:117" s="41" customFormat="1">
      <c r="A464" s="20"/>
      <c r="B464" s="32"/>
      <c r="C464" s="26"/>
      <c r="D464" s="26"/>
      <c r="E464" s="82"/>
      <c r="F464" s="26"/>
      <c r="G464" s="83"/>
      <c r="H464" s="37"/>
      <c r="I464" s="26"/>
      <c r="K464" s="95"/>
      <c r="L464" s="20"/>
      <c r="M464" s="95"/>
      <c r="N464" s="28"/>
      <c r="O464" s="104"/>
      <c r="P464" s="51"/>
      <c r="Q464" s="51"/>
      <c r="R464" s="101"/>
      <c r="S464" s="101"/>
      <c r="W464" s="96"/>
      <c r="AA464" s="95"/>
      <c r="AV464" s="96"/>
      <c r="BD464" s="95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  <c r="DL464" s="20"/>
      <c r="DM464" s="20"/>
    </row>
    <row r="465" spans="1:117" s="41" customFormat="1">
      <c r="A465" s="20"/>
      <c r="B465" s="32"/>
      <c r="C465" s="26"/>
      <c r="D465" s="26"/>
      <c r="E465" s="82"/>
      <c r="F465" s="26"/>
      <c r="G465" s="83"/>
      <c r="H465" s="37"/>
      <c r="I465" s="26"/>
      <c r="K465" s="95"/>
      <c r="L465" s="20"/>
      <c r="M465" s="95"/>
      <c r="N465" s="28"/>
      <c r="O465" s="104"/>
      <c r="P465" s="51"/>
      <c r="Q465" s="51"/>
      <c r="R465" s="101"/>
      <c r="S465" s="101"/>
      <c r="W465" s="96"/>
      <c r="AA465" s="95"/>
      <c r="AV465" s="96"/>
      <c r="BD465" s="95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  <c r="DL465" s="20"/>
      <c r="DM465" s="20"/>
    </row>
    <row r="466" spans="1:117" s="41" customFormat="1">
      <c r="A466" s="20"/>
      <c r="B466" s="32"/>
      <c r="C466" s="26"/>
      <c r="D466" s="26"/>
      <c r="E466" s="82"/>
      <c r="F466" s="26"/>
      <c r="G466" s="83"/>
      <c r="H466" s="37"/>
      <c r="I466" s="26"/>
      <c r="K466" s="95"/>
      <c r="L466" s="20"/>
      <c r="M466" s="95"/>
      <c r="N466" s="28"/>
      <c r="O466" s="104"/>
      <c r="P466" s="51"/>
      <c r="Q466" s="51"/>
      <c r="R466" s="101"/>
      <c r="S466" s="101"/>
      <c r="W466" s="96"/>
      <c r="AA466" s="95"/>
      <c r="AV466" s="96"/>
      <c r="BD466" s="95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  <c r="DL466" s="20"/>
      <c r="DM466" s="20"/>
    </row>
    <row r="467" spans="1:117" s="41" customFormat="1">
      <c r="A467" s="20"/>
      <c r="B467" s="32"/>
      <c r="C467" s="26"/>
      <c r="D467" s="26"/>
      <c r="E467" s="82"/>
      <c r="F467" s="26"/>
      <c r="G467" s="83"/>
      <c r="H467" s="37"/>
      <c r="I467" s="26"/>
      <c r="K467" s="95"/>
      <c r="L467" s="20"/>
      <c r="M467" s="95"/>
      <c r="N467" s="28"/>
      <c r="O467" s="104"/>
      <c r="P467" s="51"/>
      <c r="Q467" s="51"/>
      <c r="R467" s="101"/>
      <c r="S467" s="101"/>
      <c r="W467" s="96"/>
      <c r="AA467" s="95"/>
      <c r="AV467" s="96"/>
      <c r="BD467" s="95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  <c r="DL467" s="20"/>
      <c r="DM467" s="20"/>
    </row>
    <row r="468" spans="1:117" s="41" customFormat="1">
      <c r="A468" s="20"/>
      <c r="B468" s="32"/>
      <c r="C468" s="26"/>
      <c r="D468" s="26"/>
      <c r="E468" s="82"/>
      <c r="F468" s="26"/>
      <c r="G468" s="83"/>
      <c r="H468" s="37"/>
      <c r="I468" s="26"/>
      <c r="K468" s="95"/>
      <c r="L468" s="20"/>
      <c r="M468" s="95"/>
      <c r="N468" s="28"/>
      <c r="O468" s="104"/>
      <c r="P468" s="51"/>
      <c r="Q468" s="51"/>
      <c r="R468" s="101"/>
      <c r="S468" s="101"/>
      <c r="W468" s="96"/>
      <c r="AA468" s="95"/>
      <c r="AV468" s="96"/>
      <c r="BD468" s="95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  <c r="DL468" s="20"/>
      <c r="DM468" s="20"/>
    </row>
    <row r="469" spans="1:117" s="41" customFormat="1">
      <c r="A469" s="20"/>
      <c r="B469" s="32"/>
      <c r="C469" s="26"/>
      <c r="D469" s="26"/>
      <c r="E469" s="82"/>
      <c r="F469" s="26"/>
      <c r="G469" s="83"/>
      <c r="H469" s="37"/>
      <c r="I469" s="26"/>
      <c r="K469" s="95"/>
      <c r="L469" s="20"/>
      <c r="M469" s="95"/>
      <c r="N469" s="28"/>
      <c r="O469" s="104"/>
      <c r="P469" s="51"/>
      <c r="Q469" s="51"/>
      <c r="R469" s="101"/>
      <c r="S469" s="101"/>
      <c r="W469" s="96"/>
      <c r="AA469" s="95"/>
      <c r="AV469" s="96"/>
      <c r="BD469" s="95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  <c r="DL469" s="20"/>
      <c r="DM469" s="20"/>
    </row>
    <row r="470" spans="1:117" s="41" customFormat="1">
      <c r="A470" s="20"/>
      <c r="B470" s="32"/>
      <c r="C470" s="26"/>
      <c r="D470" s="26"/>
      <c r="E470" s="82"/>
      <c r="F470" s="26"/>
      <c r="G470" s="83"/>
      <c r="H470" s="37"/>
      <c r="I470" s="26"/>
      <c r="K470" s="95"/>
      <c r="L470" s="20"/>
      <c r="M470" s="95"/>
      <c r="N470" s="28"/>
      <c r="O470" s="104"/>
      <c r="P470" s="51"/>
      <c r="Q470" s="51"/>
      <c r="R470" s="101"/>
      <c r="S470" s="101"/>
      <c r="W470" s="96"/>
      <c r="AA470" s="95"/>
      <c r="AV470" s="96"/>
      <c r="BD470" s="95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  <c r="DL470" s="20"/>
      <c r="DM470" s="20"/>
    </row>
    <row r="471" spans="1:117" s="41" customFormat="1">
      <c r="A471" s="20"/>
      <c r="B471" s="32"/>
      <c r="C471" s="26"/>
      <c r="D471" s="26"/>
      <c r="E471" s="82"/>
      <c r="F471" s="26"/>
      <c r="G471" s="83"/>
      <c r="H471" s="37"/>
      <c r="I471" s="26"/>
      <c r="K471" s="95"/>
      <c r="L471" s="20"/>
      <c r="M471" s="95"/>
      <c r="N471" s="28"/>
      <c r="O471" s="104"/>
      <c r="P471" s="51"/>
      <c r="Q471" s="51"/>
      <c r="R471" s="101"/>
      <c r="S471" s="101"/>
      <c r="W471" s="96"/>
      <c r="AA471" s="95"/>
      <c r="AV471" s="96"/>
      <c r="BD471" s="95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  <c r="DL471" s="20"/>
      <c r="DM471" s="20"/>
    </row>
    <row r="472" spans="1:117" s="41" customFormat="1">
      <c r="A472" s="20"/>
      <c r="B472" s="32"/>
      <c r="C472" s="26"/>
      <c r="D472" s="26"/>
      <c r="E472" s="82"/>
      <c r="F472" s="26"/>
      <c r="G472" s="83"/>
      <c r="H472" s="37"/>
      <c r="I472" s="26"/>
      <c r="K472" s="95"/>
      <c r="L472" s="20"/>
      <c r="M472" s="95"/>
      <c r="N472" s="28"/>
      <c r="O472" s="104"/>
      <c r="P472" s="51"/>
      <c r="Q472" s="51"/>
      <c r="R472" s="101"/>
      <c r="S472" s="101"/>
      <c r="W472" s="96"/>
      <c r="AA472" s="95"/>
      <c r="AV472" s="96"/>
      <c r="BD472" s="95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  <c r="DL472" s="20"/>
      <c r="DM472" s="20"/>
    </row>
    <row r="473" spans="1:117" s="41" customFormat="1">
      <c r="A473" s="20"/>
      <c r="B473" s="32"/>
      <c r="C473" s="26"/>
      <c r="D473" s="26"/>
      <c r="E473" s="82"/>
      <c r="F473" s="26"/>
      <c r="G473" s="83"/>
      <c r="H473" s="37"/>
      <c r="I473" s="26"/>
      <c r="K473" s="95"/>
      <c r="L473" s="20"/>
      <c r="M473" s="95"/>
      <c r="N473" s="28"/>
      <c r="O473" s="104"/>
      <c r="P473" s="51"/>
      <c r="Q473" s="51"/>
      <c r="R473" s="101"/>
      <c r="S473" s="101"/>
      <c r="W473" s="96"/>
      <c r="AA473" s="95"/>
      <c r="AV473" s="96"/>
      <c r="BD473" s="95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  <c r="DL473" s="20"/>
      <c r="DM473" s="20"/>
    </row>
    <row r="474" spans="1:117" s="41" customFormat="1">
      <c r="A474" s="20"/>
      <c r="B474" s="32"/>
      <c r="C474" s="26"/>
      <c r="D474" s="26"/>
      <c r="E474" s="82"/>
      <c r="F474" s="26"/>
      <c r="G474" s="83"/>
      <c r="H474" s="37"/>
      <c r="I474" s="26"/>
      <c r="K474" s="95"/>
      <c r="L474" s="20"/>
      <c r="M474" s="95"/>
      <c r="N474" s="28"/>
      <c r="O474" s="104"/>
      <c r="P474" s="51"/>
      <c r="Q474" s="51"/>
      <c r="R474" s="101"/>
      <c r="S474" s="101"/>
      <c r="W474" s="96"/>
      <c r="AA474" s="95"/>
      <c r="AV474" s="96"/>
      <c r="BD474" s="95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  <c r="DL474" s="20"/>
      <c r="DM474" s="20"/>
    </row>
    <row r="475" spans="1:117" s="41" customFormat="1">
      <c r="A475" s="20"/>
      <c r="B475" s="32"/>
      <c r="C475" s="26"/>
      <c r="D475" s="26"/>
      <c r="E475" s="82"/>
      <c r="F475" s="26"/>
      <c r="G475" s="83"/>
      <c r="H475" s="37"/>
      <c r="I475" s="26"/>
      <c r="K475" s="95"/>
      <c r="L475" s="20"/>
      <c r="M475" s="95"/>
      <c r="N475" s="28"/>
      <c r="O475" s="104"/>
      <c r="P475" s="51"/>
      <c r="Q475" s="51"/>
      <c r="R475" s="101"/>
      <c r="S475" s="101"/>
      <c r="W475" s="96"/>
      <c r="AA475" s="95"/>
      <c r="AV475" s="96"/>
      <c r="BD475" s="95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  <c r="DL475" s="20"/>
      <c r="DM475" s="20"/>
    </row>
    <row r="476" spans="1:117" s="41" customFormat="1">
      <c r="A476" s="20"/>
      <c r="B476" s="32"/>
      <c r="C476" s="26"/>
      <c r="D476" s="26"/>
      <c r="E476" s="82"/>
      <c r="F476" s="26"/>
      <c r="G476" s="83"/>
      <c r="H476" s="37"/>
      <c r="I476" s="26"/>
      <c r="K476" s="95"/>
      <c r="L476" s="20"/>
      <c r="M476" s="95"/>
      <c r="N476" s="28"/>
      <c r="O476" s="104"/>
      <c r="P476" s="51"/>
      <c r="Q476" s="51"/>
      <c r="R476" s="101"/>
      <c r="S476" s="101"/>
      <c r="W476" s="96"/>
      <c r="AA476" s="95"/>
      <c r="AV476" s="96"/>
      <c r="BD476" s="95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  <c r="DL476" s="20"/>
      <c r="DM476" s="20"/>
    </row>
    <row r="477" spans="1:117" s="41" customFormat="1">
      <c r="A477" s="20"/>
      <c r="B477" s="32"/>
      <c r="C477" s="26"/>
      <c r="D477" s="26"/>
      <c r="E477" s="82"/>
      <c r="F477" s="26"/>
      <c r="G477" s="83"/>
      <c r="H477" s="37"/>
      <c r="I477" s="26"/>
      <c r="K477" s="95"/>
      <c r="L477" s="20"/>
      <c r="M477" s="95"/>
      <c r="N477" s="28"/>
      <c r="O477" s="104"/>
      <c r="P477" s="51"/>
      <c r="Q477" s="51"/>
      <c r="R477" s="101"/>
      <c r="S477" s="101"/>
      <c r="W477" s="96"/>
      <c r="AA477" s="95"/>
      <c r="AV477" s="96"/>
      <c r="BD477" s="95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  <c r="DL477" s="20"/>
      <c r="DM477" s="20"/>
    </row>
    <row r="478" spans="1:117" s="41" customFormat="1">
      <c r="A478" s="20"/>
      <c r="B478" s="32"/>
      <c r="C478" s="26"/>
      <c r="D478" s="26"/>
      <c r="E478" s="82"/>
      <c r="F478" s="26"/>
      <c r="G478" s="83"/>
      <c r="H478" s="37"/>
      <c r="I478" s="26"/>
      <c r="K478" s="95"/>
      <c r="L478" s="20"/>
      <c r="M478" s="95"/>
      <c r="N478" s="28"/>
      <c r="O478" s="104"/>
      <c r="P478" s="51"/>
      <c r="Q478" s="51"/>
      <c r="R478" s="101"/>
      <c r="S478" s="101"/>
      <c r="W478" s="96"/>
      <c r="AA478" s="95"/>
      <c r="AV478" s="96"/>
      <c r="BD478" s="95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  <c r="DL478" s="20"/>
      <c r="DM478" s="20"/>
    </row>
    <row r="479" spans="1:117" s="41" customFormat="1">
      <c r="A479" s="20"/>
      <c r="B479" s="32"/>
      <c r="C479" s="26"/>
      <c r="D479" s="26"/>
      <c r="E479" s="82"/>
      <c r="F479" s="26"/>
      <c r="G479" s="83"/>
      <c r="H479" s="37"/>
      <c r="I479" s="26"/>
      <c r="K479" s="95"/>
      <c r="L479" s="20"/>
      <c r="M479" s="95"/>
      <c r="N479" s="28"/>
      <c r="O479" s="104"/>
      <c r="P479" s="51"/>
      <c r="Q479" s="51"/>
      <c r="R479" s="101"/>
      <c r="S479" s="101"/>
      <c r="W479" s="96"/>
      <c r="AA479" s="95"/>
      <c r="AV479" s="96"/>
      <c r="BD479" s="95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  <c r="DL479" s="20"/>
      <c r="DM479" s="20"/>
    </row>
    <row r="480" spans="1:117" s="41" customFormat="1">
      <c r="A480" s="20"/>
      <c r="B480" s="32"/>
      <c r="C480" s="26"/>
      <c r="D480" s="26"/>
      <c r="E480" s="82"/>
      <c r="F480" s="26"/>
      <c r="G480" s="83"/>
      <c r="H480" s="37"/>
      <c r="I480" s="26"/>
      <c r="K480" s="95"/>
      <c r="L480" s="20"/>
      <c r="M480" s="95"/>
      <c r="N480" s="28"/>
      <c r="O480" s="104"/>
      <c r="P480" s="51"/>
      <c r="Q480" s="51"/>
      <c r="R480" s="101"/>
      <c r="S480" s="101"/>
      <c r="W480" s="96"/>
      <c r="AA480" s="95"/>
      <c r="AV480" s="96"/>
      <c r="BD480" s="95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  <c r="DL480" s="20"/>
      <c r="DM480" s="20"/>
    </row>
    <row r="481" spans="1:117" s="41" customFormat="1">
      <c r="A481" s="20"/>
      <c r="B481" s="32"/>
      <c r="C481" s="26"/>
      <c r="D481" s="26"/>
      <c r="E481" s="82"/>
      <c r="F481" s="26"/>
      <c r="G481" s="83"/>
      <c r="H481" s="37"/>
      <c r="I481" s="26"/>
      <c r="K481" s="95"/>
      <c r="L481" s="20"/>
      <c r="M481" s="95"/>
      <c r="N481" s="28"/>
      <c r="O481" s="104"/>
      <c r="P481" s="51"/>
      <c r="Q481" s="51"/>
      <c r="R481" s="101"/>
      <c r="S481" s="101"/>
      <c r="W481" s="96"/>
      <c r="AA481" s="95"/>
      <c r="AV481" s="96"/>
      <c r="BD481" s="95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  <c r="DL481" s="20"/>
      <c r="DM481" s="20"/>
    </row>
    <row r="482" spans="1:117" s="41" customFormat="1">
      <c r="A482" s="20"/>
      <c r="B482" s="32"/>
      <c r="C482" s="26"/>
      <c r="D482" s="26"/>
      <c r="E482" s="82"/>
      <c r="F482" s="26"/>
      <c r="G482" s="83"/>
      <c r="H482" s="37"/>
      <c r="I482" s="26"/>
      <c r="K482" s="95"/>
      <c r="L482" s="20"/>
      <c r="M482" s="95"/>
      <c r="N482" s="28"/>
      <c r="O482" s="104"/>
      <c r="P482" s="51"/>
      <c r="Q482" s="51"/>
      <c r="R482" s="101"/>
      <c r="S482" s="101"/>
      <c r="W482" s="96"/>
      <c r="AA482" s="95"/>
      <c r="AV482" s="96"/>
      <c r="BD482" s="95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  <c r="DL482" s="20"/>
      <c r="DM482" s="20"/>
    </row>
    <row r="483" spans="1:117" s="41" customFormat="1">
      <c r="A483" s="20"/>
      <c r="B483" s="32"/>
      <c r="C483" s="26"/>
      <c r="D483" s="26"/>
      <c r="E483" s="82"/>
      <c r="F483" s="26"/>
      <c r="G483" s="83"/>
      <c r="H483" s="37"/>
      <c r="I483" s="26"/>
      <c r="K483" s="95"/>
      <c r="L483" s="20"/>
      <c r="M483" s="95"/>
      <c r="N483" s="28"/>
      <c r="O483" s="104"/>
      <c r="P483" s="51"/>
      <c r="Q483" s="51"/>
      <c r="R483" s="101"/>
      <c r="S483" s="101"/>
      <c r="W483" s="96"/>
      <c r="AA483" s="95"/>
      <c r="AV483" s="96"/>
      <c r="BD483" s="95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  <c r="DL483" s="20"/>
      <c r="DM483" s="20"/>
    </row>
    <row r="484" spans="1:117" s="41" customFormat="1">
      <c r="A484" s="20"/>
      <c r="B484" s="32"/>
      <c r="C484" s="26"/>
      <c r="D484" s="26"/>
      <c r="E484" s="82"/>
      <c r="F484" s="26"/>
      <c r="G484" s="83"/>
      <c r="H484" s="37"/>
      <c r="I484" s="26"/>
      <c r="K484" s="95"/>
      <c r="L484" s="20"/>
      <c r="M484" s="95"/>
      <c r="N484" s="28"/>
      <c r="O484" s="104"/>
      <c r="P484" s="51"/>
      <c r="Q484" s="51"/>
      <c r="R484" s="101"/>
      <c r="S484" s="101"/>
      <c r="W484" s="96"/>
      <c r="AA484" s="95"/>
      <c r="AV484" s="96"/>
      <c r="BD484" s="95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  <c r="DL484" s="20"/>
      <c r="DM484" s="20"/>
    </row>
    <row r="485" spans="1:117" s="41" customFormat="1">
      <c r="A485" s="20"/>
      <c r="B485" s="32"/>
      <c r="C485" s="26"/>
      <c r="D485" s="26"/>
      <c r="E485" s="82"/>
      <c r="F485" s="26"/>
      <c r="G485" s="83"/>
      <c r="H485" s="37"/>
      <c r="I485" s="26"/>
      <c r="K485" s="95"/>
      <c r="L485" s="20"/>
      <c r="M485" s="95"/>
      <c r="N485" s="28"/>
      <c r="O485" s="104"/>
      <c r="P485" s="51"/>
      <c r="Q485" s="51"/>
      <c r="R485" s="101"/>
      <c r="S485" s="101"/>
      <c r="W485" s="96"/>
      <c r="AA485" s="95"/>
      <c r="AV485" s="96"/>
      <c r="BD485" s="95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  <c r="DL485" s="20"/>
      <c r="DM485" s="20"/>
    </row>
    <row r="486" spans="1:117" s="41" customFormat="1">
      <c r="A486" s="20"/>
      <c r="B486" s="32"/>
      <c r="C486" s="26"/>
      <c r="D486" s="26"/>
      <c r="E486" s="82"/>
      <c r="F486" s="26"/>
      <c r="G486" s="83"/>
      <c r="H486" s="37"/>
      <c r="I486" s="26"/>
      <c r="K486" s="95"/>
      <c r="L486" s="20"/>
      <c r="M486" s="95"/>
      <c r="N486" s="28"/>
      <c r="O486" s="104"/>
      <c r="P486" s="51"/>
      <c r="Q486" s="51"/>
      <c r="R486" s="101"/>
      <c r="S486" s="101"/>
      <c r="W486" s="96"/>
      <c r="AA486" s="95"/>
      <c r="AV486" s="96"/>
      <c r="BD486" s="95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  <c r="DL486" s="20"/>
      <c r="DM486" s="20"/>
    </row>
    <row r="487" spans="1:117" s="41" customFormat="1">
      <c r="A487" s="20"/>
      <c r="B487" s="32"/>
      <c r="C487" s="26"/>
      <c r="D487" s="26"/>
      <c r="E487" s="82"/>
      <c r="F487" s="26"/>
      <c r="G487" s="83"/>
      <c r="H487" s="37"/>
      <c r="I487" s="26"/>
      <c r="K487" s="95"/>
      <c r="L487" s="20"/>
      <c r="M487" s="95"/>
      <c r="N487" s="28"/>
      <c r="O487" s="104"/>
      <c r="P487" s="51"/>
      <c r="Q487" s="51"/>
      <c r="R487" s="101"/>
      <c r="S487" s="101"/>
      <c r="W487" s="96"/>
      <c r="AA487" s="95"/>
      <c r="AV487" s="96"/>
      <c r="BD487" s="95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  <c r="DL487" s="20"/>
      <c r="DM487" s="20"/>
    </row>
    <row r="488" spans="1:117" s="41" customFormat="1">
      <c r="A488" s="20"/>
      <c r="B488" s="32"/>
      <c r="C488" s="26"/>
      <c r="D488" s="26"/>
      <c r="E488" s="82"/>
      <c r="F488" s="26"/>
      <c r="G488" s="83"/>
      <c r="H488" s="37"/>
      <c r="I488" s="26"/>
      <c r="K488" s="95"/>
      <c r="L488" s="20"/>
      <c r="M488" s="95"/>
      <c r="N488" s="28"/>
      <c r="O488" s="104"/>
      <c r="P488" s="51"/>
      <c r="Q488" s="51"/>
      <c r="R488" s="101"/>
      <c r="S488" s="101"/>
      <c r="W488" s="96"/>
      <c r="AA488" s="95"/>
      <c r="AV488" s="96"/>
      <c r="BD488" s="95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  <c r="DL488" s="20"/>
      <c r="DM488" s="20"/>
    </row>
    <row r="489" spans="1:117" s="41" customFormat="1">
      <c r="A489" s="20"/>
      <c r="B489" s="32"/>
      <c r="C489" s="26"/>
      <c r="D489" s="26"/>
      <c r="E489" s="82"/>
      <c r="F489" s="26"/>
      <c r="G489" s="83"/>
      <c r="H489" s="37"/>
      <c r="I489" s="26"/>
      <c r="K489" s="95"/>
      <c r="L489" s="20"/>
      <c r="M489" s="95"/>
      <c r="N489" s="28"/>
      <c r="O489" s="104"/>
      <c r="P489" s="51"/>
      <c r="Q489" s="51"/>
      <c r="R489" s="101"/>
      <c r="S489" s="101"/>
      <c r="W489" s="96"/>
      <c r="AA489" s="95"/>
      <c r="AV489" s="96"/>
      <c r="BD489" s="95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  <c r="DL489" s="20"/>
      <c r="DM489" s="20"/>
    </row>
    <row r="490" spans="1:117" s="41" customFormat="1">
      <c r="A490" s="20"/>
      <c r="B490" s="32"/>
      <c r="C490" s="26"/>
      <c r="D490" s="26"/>
      <c r="E490" s="82"/>
      <c r="F490" s="26"/>
      <c r="G490" s="83"/>
      <c r="H490" s="37"/>
      <c r="I490" s="26"/>
      <c r="K490" s="95"/>
      <c r="L490" s="20"/>
      <c r="M490" s="95"/>
      <c r="N490" s="28"/>
      <c r="O490" s="104"/>
      <c r="P490" s="51"/>
      <c r="Q490" s="51"/>
      <c r="R490" s="101"/>
      <c r="S490" s="101"/>
      <c r="W490" s="96"/>
      <c r="AA490" s="95"/>
      <c r="AV490" s="96"/>
      <c r="BD490" s="95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  <c r="DL490" s="20"/>
      <c r="DM490" s="20"/>
    </row>
    <row r="491" spans="1:117" s="41" customFormat="1">
      <c r="A491" s="20"/>
      <c r="B491" s="32"/>
      <c r="C491" s="26"/>
      <c r="D491" s="26"/>
      <c r="E491" s="82"/>
      <c r="F491" s="26"/>
      <c r="G491" s="83"/>
      <c r="H491" s="37"/>
      <c r="I491" s="26"/>
      <c r="K491" s="95"/>
      <c r="L491" s="20"/>
      <c r="M491" s="95"/>
      <c r="N491" s="28"/>
      <c r="O491" s="104"/>
      <c r="P491" s="51"/>
      <c r="Q491" s="51"/>
      <c r="R491" s="101"/>
      <c r="S491" s="101"/>
      <c r="W491" s="96"/>
      <c r="AA491" s="95"/>
      <c r="AV491" s="96"/>
      <c r="BD491" s="95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  <c r="DL491" s="20"/>
      <c r="DM491" s="20"/>
    </row>
    <row r="492" spans="1:117" s="41" customFormat="1">
      <c r="A492" s="20"/>
      <c r="B492" s="32"/>
      <c r="C492" s="26"/>
      <c r="D492" s="26"/>
      <c r="E492" s="82"/>
      <c r="F492" s="26"/>
      <c r="G492" s="83"/>
      <c r="H492" s="37"/>
      <c r="I492" s="26"/>
      <c r="K492" s="95"/>
      <c r="L492" s="20"/>
      <c r="M492" s="95"/>
      <c r="N492" s="28"/>
      <c r="O492" s="104"/>
      <c r="P492" s="51"/>
      <c r="Q492" s="51"/>
      <c r="R492" s="101"/>
      <c r="S492" s="101"/>
      <c r="W492" s="96"/>
      <c r="AA492" s="95"/>
      <c r="AV492" s="96"/>
      <c r="BD492" s="95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  <c r="DL492" s="20"/>
      <c r="DM492" s="20"/>
    </row>
    <row r="493" spans="1:117" s="41" customFormat="1">
      <c r="A493" s="20"/>
      <c r="B493" s="32"/>
      <c r="C493" s="26"/>
      <c r="D493" s="26"/>
      <c r="E493" s="82"/>
      <c r="F493" s="26"/>
      <c r="G493" s="83"/>
      <c r="H493" s="37"/>
      <c r="I493" s="26"/>
      <c r="K493" s="95"/>
      <c r="L493" s="20"/>
      <c r="M493" s="95"/>
      <c r="N493" s="28"/>
      <c r="O493" s="104"/>
      <c r="P493" s="51"/>
      <c r="Q493" s="51"/>
      <c r="R493" s="101"/>
      <c r="S493" s="101"/>
      <c r="W493" s="96"/>
      <c r="AA493" s="95"/>
      <c r="AV493" s="96"/>
      <c r="BD493" s="95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  <c r="DL493" s="20"/>
      <c r="DM493" s="20"/>
    </row>
    <row r="494" spans="1:117" s="41" customFormat="1">
      <c r="A494" s="20"/>
      <c r="B494" s="32"/>
      <c r="C494" s="26"/>
      <c r="D494" s="26"/>
      <c r="E494" s="82"/>
      <c r="F494" s="26"/>
      <c r="G494" s="83"/>
      <c r="H494" s="37"/>
      <c r="I494" s="26"/>
      <c r="K494" s="95"/>
      <c r="L494" s="20"/>
      <c r="M494" s="95"/>
      <c r="N494" s="28"/>
      <c r="O494" s="104"/>
      <c r="P494" s="51"/>
      <c r="Q494" s="51"/>
      <c r="R494" s="101"/>
      <c r="S494" s="101"/>
      <c r="W494" s="96"/>
      <c r="AA494" s="95"/>
      <c r="AV494" s="96"/>
      <c r="BD494" s="95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  <c r="DL494" s="20"/>
      <c r="DM494" s="20"/>
    </row>
    <row r="495" spans="1:117" s="41" customFormat="1">
      <c r="A495" s="20"/>
      <c r="B495" s="32"/>
      <c r="C495" s="26"/>
      <c r="D495" s="26"/>
      <c r="E495" s="82"/>
      <c r="F495" s="26"/>
      <c r="G495" s="83"/>
      <c r="H495" s="37"/>
      <c r="I495" s="26"/>
      <c r="K495" s="95"/>
      <c r="L495" s="20"/>
      <c r="M495" s="95"/>
      <c r="N495" s="28"/>
      <c r="O495" s="104"/>
      <c r="P495" s="51"/>
      <c r="Q495" s="51"/>
      <c r="R495" s="101"/>
      <c r="S495" s="101"/>
      <c r="W495" s="96"/>
      <c r="AA495" s="95"/>
      <c r="AV495" s="96"/>
      <c r="BD495" s="95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  <c r="DL495" s="20"/>
      <c r="DM495" s="20"/>
    </row>
    <row r="496" spans="1:117" s="41" customFormat="1">
      <c r="A496" s="20"/>
      <c r="B496" s="32"/>
      <c r="C496" s="26"/>
      <c r="D496" s="26"/>
      <c r="E496" s="82"/>
      <c r="F496" s="26"/>
      <c r="G496" s="83"/>
      <c r="H496" s="37"/>
      <c r="I496" s="26"/>
      <c r="K496" s="95"/>
      <c r="L496" s="20"/>
      <c r="M496" s="95"/>
      <c r="N496" s="28"/>
      <c r="O496" s="104"/>
      <c r="P496" s="51"/>
      <c r="Q496" s="51"/>
      <c r="R496" s="101"/>
      <c r="S496" s="101"/>
      <c r="W496" s="96"/>
      <c r="AA496" s="95"/>
      <c r="AV496" s="96"/>
      <c r="BD496" s="95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  <c r="DL496" s="20"/>
      <c r="DM496" s="20"/>
    </row>
    <row r="497" spans="1:117" s="41" customFormat="1">
      <c r="A497" s="20"/>
      <c r="B497" s="32"/>
      <c r="C497" s="26"/>
      <c r="D497" s="26"/>
      <c r="E497" s="82"/>
      <c r="F497" s="26"/>
      <c r="G497" s="83"/>
      <c r="H497" s="37"/>
      <c r="I497" s="26"/>
      <c r="K497" s="95"/>
      <c r="L497" s="20"/>
      <c r="M497" s="95"/>
      <c r="N497" s="28"/>
      <c r="O497" s="104"/>
      <c r="P497" s="51"/>
      <c r="Q497" s="51"/>
      <c r="R497" s="101"/>
      <c r="S497" s="101"/>
      <c r="W497" s="96"/>
      <c r="AA497" s="95"/>
      <c r="AV497" s="96"/>
      <c r="BD497" s="95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  <c r="DL497" s="20"/>
      <c r="DM497" s="20"/>
    </row>
    <row r="498" spans="1:117" s="41" customFormat="1">
      <c r="A498" s="20"/>
      <c r="B498" s="32"/>
      <c r="C498" s="26"/>
      <c r="D498" s="26"/>
      <c r="E498" s="82"/>
      <c r="F498" s="26"/>
      <c r="G498" s="83"/>
      <c r="H498" s="37"/>
      <c r="I498" s="26"/>
      <c r="K498" s="95"/>
      <c r="L498" s="20"/>
      <c r="M498" s="95"/>
      <c r="N498" s="28"/>
      <c r="O498" s="104"/>
      <c r="P498" s="51"/>
      <c r="Q498" s="51"/>
      <c r="R498" s="101"/>
      <c r="S498" s="101"/>
      <c r="W498" s="96"/>
      <c r="AA498" s="95"/>
      <c r="AV498" s="96"/>
      <c r="BD498" s="95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  <c r="DL498" s="20"/>
      <c r="DM498" s="20"/>
    </row>
    <row r="499" spans="1:117" s="41" customFormat="1">
      <c r="A499" s="20"/>
      <c r="B499" s="32"/>
      <c r="C499" s="26"/>
      <c r="D499" s="26"/>
      <c r="E499" s="82"/>
      <c r="F499" s="26"/>
      <c r="G499" s="83"/>
      <c r="H499" s="37"/>
      <c r="I499" s="26"/>
      <c r="K499" s="95"/>
      <c r="L499" s="20"/>
      <c r="M499" s="95"/>
      <c r="N499" s="28"/>
      <c r="O499" s="104"/>
      <c r="P499" s="51"/>
      <c r="Q499" s="51"/>
      <c r="R499" s="101"/>
      <c r="S499" s="101"/>
      <c r="W499" s="96"/>
      <c r="AA499" s="95"/>
      <c r="AV499" s="96"/>
      <c r="BD499" s="95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  <c r="DL499" s="20"/>
      <c r="DM499" s="20"/>
    </row>
    <row r="500" spans="1:117" s="41" customFormat="1">
      <c r="A500" s="20"/>
      <c r="B500" s="32"/>
      <c r="C500" s="26"/>
      <c r="D500" s="26"/>
      <c r="E500" s="82"/>
      <c r="F500" s="26"/>
      <c r="G500" s="83"/>
      <c r="H500" s="37"/>
      <c r="I500" s="26"/>
      <c r="K500" s="95"/>
      <c r="L500" s="20"/>
      <c r="M500" s="95"/>
      <c r="N500" s="28"/>
      <c r="O500" s="104"/>
      <c r="P500" s="51"/>
      <c r="Q500" s="51"/>
      <c r="R500" s="101"/>
      <c r="S500" s="101"/>
      <c r="W500" s="96"/>
      <c r="AA500" s="95"/>
      <c r="AV500" s="96"/>
      <c r="BD500" s="95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  <c r="DL500" s="20"/>
      <c r="DM500" s="20"/>
    </row>
    <row r="501" spans="1:117" s="41" customFormat="1">
      <c r="A501" s="20"/>
      <c r="B501" s="32"/>
      <c r="C501" s="26"/>
      <c r="D501" s="26"/>
      <c r="E501" s="82"/>
      <c r="F501" s="26"/>
      <c r="G501" s="83"/>
      <c r="H501" s="37"/>
      <c r="I501" s="26"/>
      <c r="K501" s="95"/>
      <c r="L501" s="20"/>
      <c r="M501" s="95"/>
      <c r="N501" s="28"/>
      <c r="O501" s="104"/>
      <c r="P501" s="51"/>
      <c r="Q501" s="51"/>
      <c r="R501" s="101"/>
      <c r="S501" s="101"/>
      <c r="W501" s="96"/>
      <c r="AA501" s="95"/>
      <c r="AV501" s="96"/>
      <c r="BD501" s="95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  <c r="DL501" s="20"/>
      <c r="DM501" s="20"/>
    </row>
    <row r="502" spans="1:117" s="41" customFormat="1">
      <c r="A502" s="20"/>
      <c r="B502" s="32"/>
      <c r="C502" s="26"/>
      <c r="D502" s="26"/>
      <c r="E502" s="82"/>
      <c r="F502" s="26"/>
      <c r="G502" s="83"/>
      <c r="H502" s="37"/>
      <c r="I502" s="26"/>
      <c r="K502" s="95"/>
      <c r="L502" s="20"/>
      <c r="M502" s="95"/>
      <c r="N502" s="28"/>
      <c r="O502" s="104"/>
      <c r="P502" s="51"/>
      <c r="Q502" s="51"/>
      <c r="R502" s="101"/>
      <c r="S502" s="101"/>
      <c r="W502" s="96"/>
      <c r="AA502" s="95"/>
      <c r="AV502" s="96"/>
      <c r="BD502" s="95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  <c r="DL502" s="20"/>
      <c r="DM502" s="20"/>
    </row>
    <row r="503" spans="1:117" s="41" customFormat="1">
      <c r="A503" s="20"/>
      <c r="B503" s="32"/>
      <c r="C503" s="26"/>
      <c r="D503" s="26"/>
      <c r="E503" s="82"/>
      <c r="F503" s="26"/>
      <c r="G503" s="83"/>
      <c r="H503" s="37"/>
      <c r="I503" s="26"/>
      <c r="K503" s="95"/>
      <c r="L503" s="20"/>
      <c r="M503" s="95"/>
      <c r="N503" s="28"/>
      <c r="O503" s="104"/>
      <c r="P503" s="51"/>
      <c r="Q503" s="51"/>
      <c r="R503" s="101"/>
      <c r="S503" s="101"/>
      <c r="W503" s="96"/>
      <c r="AA503" s="95"/>
      <c r="AV503" s="96"/>
      <c r="BD503" s="95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  <c r="DL503" s="20"/>
      <c r="DM503" s="20"/>
    </row>
    <row r="504" spans="1:117" s="41" customFormat="1">
      <c r="A504" s="20"/>
      <c r="B504" s="32"/>
      <c r="C504" s="26"/>
      <c r="D504" s="26"/>
      <c r="E504" s="82"/>
      <c r="F504" s="26"/>
      <c r="G504" s="83"/>
      <c r="H504" s="37"/>
      <c r="I504" s="26"/>
      <c r="K504" s="95"/>
      <c r="L504" s="20"/>
      <c r="M504" s="95"/>
      <c r="N504" s="28"/>
      <c r="O504" s="104"/>
      <c r="P504" s="51"/>
      <c r="Q504" s="51"/>
      <c r="R504" s="101"/>
      <c r="S504" s="101"/>
      <c r="W504" s="96"/>
      <c r="AA504" s="95"/>
      <c r="AV504" s="96"/>
      <c r="BD504" s="95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  <c r="DL504" s="20"/>
      <c r="DM504" s="20"/>
    </row>
    <row r="505" spans="1:117" s="41" customFormat="1">
      <c r="A505" s="20"/>
      <c r="B505" s="32"/>
      <c r="C505" s="26"/>
      <c r="D505" s="26"/>
      <c r="E505" s="82"/>
      <c r="F505" s="26"/>
      <c r="G505" s="83"/>
      <c r="H505" s="37"/>
      <c r="I505" s="26"/>
      <c r="K505" s="95"/>
      <c r="L505" s="20"/>
      <c r="M505" s="95"/>
      <c r="N505" s="28"/>
      <c r="O505" s="104"/>
      <c r="P505" s="51"/>
      <c r="Q505" s="51"/>
      <c r="R505" s="101"/>
      <c r="S505" s="101"/>
      <c r="W505" s="96"/>
      <c r="AA505" s="95"/>
      <c r="AV505" s="96"/>
      <c r="BD505" s="95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  <c r="DL505" s="20"/>
      <c r="DM505" s="20"/>
    </row>
    <row r="506" spans="1:117" s="41" customFormat="1">
      <c r="A506" s="20"/>
      <c r="B506" s="32"/>
      <c r="C506" s="26"/>
      <c r="D506" s="26"/>
      <c r="E506" s="82"/>
      <c r="F506" s="26"/>
      <c r="G506" s="83"/>
      <c r="H506" s="37"/>
      <c r="I506" s="26"/>
      <c r="K506" s="95"/>
      <c r="L506" s="20"/>
      <c r="M506" s="95"/>
      <c r="N506" s="28"/>
      <c r="O506" s="104"/>
      <c r="P506" s="51"/>
      <c r="Q506" s="51"/>
      <c r="R506" s="101"/>
      <c r="S506" s="101"/>
      <c r="W506" s="96"/>
      <c r="AA506" s="95"/>
      <c r="AV506" s="96"/>
      <c r="BD506" s="95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  <c r="DL506" s="20"/>
      <c r="DM506" s="20"/>
    </row>
    <row r="507" spans="1:117" s="41" customFormat="1">
      <c r="A507" s="20"/>
      <c r="B507" s="32"/>
      <c r="C507" s="26"/>
      <c r="D507" s="26"/>
      <c r="E507" s="82"/>
      <c r="F507" s="26"/>
      <c r="G507" s="83"/>
      <c r="H507" s="37"/>
      <c r="I507" s="26"/>
      <c r="K507" s="95"/>
      <c r="L507" s="20"/>
      <c r="M507" s="95"/>
      <c r="N507" s="28"/>
      <c r="O507" s="104"/>
      <c r="P507" s="51"/>
      <c r="Q507" s="51"/>
      <c r="R507" s="101"/>
      <c r="S507" s="101"/>
      <c r="W507" s="96"/>
      <c r="AA507" s="95"/>
      <c r="AV507" s="96"/>
      <c r="BD507" s="95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  <c r="DL507" s="20"/>
      <c r="DM507" s="20"/>
    </row>
    <row r="508" spans="1:117" s="41" customFormat="1">
      <c r="A508" s="20"/>
      <c r="B508" s="32"/>
      <c r="C508" s="26"/>
      <c r="D508" s="26"/>
      <c r="E508" s="82"/>
      <c r="F508" s="26"/>
      <c r="G508" s="83"/>
      <c r="H508" s="37"/>
      <c r="I508" s="26"/>
      <c r="K508" s="95"/>
      <c r="L508" s="20"/>
      <c r="M508" s="95"/>
      <c r="N508" s="28"/>
      <c r="O508" s="104"/>
      <c r="P508" s="51"/>
      <c r="Q508" s="51"/>
      <c r="R508" s="101"/>
      <c r="S508" s="101"/>
      <c r="W508" s="96"/>
      <c r="AA508" s="95"/>
      <c r="AV508" s="96"/>
      <c r="BD508" s="95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  <c r="DL508" s="20"/>
      <c r="DM508" s="20"/>
    </row>
    <row r="509" spans="1:117" s="41" customFormat="1">
      <c r="A509" s="20"/>
      <c r="B509" s="32"/>
      <c r="C509" s="26"/>
      <c r="D509" s="26"/>
      <c r="E509" s="82"/>
      <c r="F509" s="26"/>
      <c r="G509" s="83"/>
      <c r="H509" s="37"/>
      <c r="I509" s="26"/>
      <c r="K509" s="95"/>
      <c r="L509" s="20"/>
      <c r="M509" s="95"/>
      <c r="N509" s="28"/>
      <c r="O509" s="104"/>
      <c r="P509" s="51"/>
      <c r="Q509" s="51"/>
      <c r="R509" s="101"/>
      <c r="S509" s="101"/>
      <c r="W509" s="96"/>
      <c r="AA509" s="95"/>
      <c r="AV509" s="96"/>
      <c r="BD509" s="95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  <c r="DL509" s="20"/>
      <c r="DM509" s="20"/>
    </row>
    <row r="510" spans="1:117" s="41" customFormat="1">
      <c r="A510" s="20"/>
      <c r="B510" s="32"/>
      <c r="C510" s="26"/>
      <c r="D510" s="26"/>
      <c r="E510" s="82"/>
      <c r="F510" s="26"/>
      <c r="G510" s="83"/>
      <c r="H510" s="37"/>
      <c r="I510" s="26"/>
      <c r="K510" s="95"/>
      <c r="L510" s="20"/>
      <c r="M510" s="95"/>
      <c r="N510" s="28"/>
      <c r="O510" s="104"/>
      <c r="P510" s="51"/>
      <c r="Q510" s="51"/>
      <c r="R510" s="101"/>
      <c r="S510" s="101"/>
      <c r="W510" s="96"/>
      <c r="AA510" s="95"/>
      <c r="AV510" s="96"/>
      <c r="BD510" s="95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  <c r="DL510" s="20"/>
      <c r="DM510" s="20"/>
    </row>
    <row r="511" spans="1:117" s="41" customFormat="1">
      <c r="A511" s="20"/>
      <c r="B511" s="32"/>
      <c r="C511" s="26"/>
      <c r="D511" s="26"/>
      <c r="E511" s="82"/>
      <c r="F511" s="26"/>
      <c r="G511" s="83"/>
      <c r="H511" s="37"/>
      <c r="I511" s="26"/>
      <c r="K511" s="95"/>
      <c r="L511" s="20"/>
      <c r="M511" s="95"/>
      <c r="N511" s="28"/>
      <c r="O511" s="104"/>
      <c r="P511" s="51"/>
      <c r="Q511" s="51"/>
      <c r="R511" s="101"/>
      <c r="S511" s="101"/>
      <c r="W511" s="96"/>
      <c r="AA511" s="95"/>
      <c r="AV511" s="96"/>
      <c r="BD511" s="95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  <c r="DL511" s="20"/>
      <c r="DM511" s="20"/>
    </row>
    <row r="512" spans="1:117" s="41" customFormat="1">
      <c r="A512" s="20"/>
      <c r="B512" s="32"/>
      <c r="C512" s="26"/>
      <c r="D512" s="26"/>
      <c r="E512" s="82"/>
      <c r="F512" s="26"/>
      <c r="G512" s="83"/>
      <c r="H512" s="37"/>
      <c r="I512" s="26"/>
      <c r="K512" s="95"/>
      <c r="L512" s="20"/>
      <c r="M512" s="95"/>
      <c r="N512" s="28"/>
      <c r="O512" s="104"/>
      <c r="P512" s="51"/>
      <c r="Q512" s="51"/>
      <c r="R512" s="101"/>
      <c r="S512" s="101"/>
      <c r="W512" s="96"/>
      <c r="AA512" s="95"/>
      <c r="AV512" s="96"/>
      <c r="BD512" s="95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  <c r="DL512" s="20"/>
      <c r="DM512" s="20"/>
    </row>
    <row r="513" spans="1:117" s="41" customFormat="1">
      <c r="A513" s="20"/>
      <c r="B513" s="32"/>
      <c r="C513" s="26"/>
      <c r="D513" s="26"/>
      <c r="E513" s="82"/>
      <c r="F513" s="26"/>
      <c r="G513" s="83"/>
      <c r="H513" s="37"/>
      <c r="I513" s="26"/>
      <c r="K513" s="95"/>
      <c r="L513" s="20"/>
      <c r="M513" s="95"/>
      <c r="N513" s="28"/>
      <c r="O513" s="104"/>
      <c r="P513" s="51"/>
      <c r="Q513" s="51"/>
      <c r="R513" s="101"/>
      <c r="S513" s="101"/>
      <c r="W513" s="96"/>
      <c r="AA513" s="95"/>
      <c r="AV513" s="96"/>
      <c r="BD513" s="95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  <c r="DL513" s="20"/>
      <c r="DM513" s="20"/>
    </row>
    <row r="514" spans="1:117" s="41" customFormat="1">
      <c r="A514" s="20"/>
      <c r="B514" s="32"/>
      <c r="C514" s="26"/>
      <c r="D514" s="26"/>
      <c r="E514" s="82"/>
      <c r="F514" s="26"/>
      <c r="G514" s="83"/>
      <c r="H514" s="37"/>
      <c r="I514" s="26"/>
      <c r="K514" s="95"/>
      <c r="L514" s="20"/>
      <c r="M514" s="95"/>
      <c r="N514" s="28"/>
      <c r="O514" s="104"/>
      <c r="P514" s="51"/>
      <c r="Q514" s="51"/>
      <c r="R514" s="101"/>
      <c r="S514" s="101"/>
      <c r="W514" s="96"/>
      <c r="AA514" s="95"/>
      <c r="AV514" s="96"/>
      <c r="BD514" s="95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  <c r="DL514" s="20"/>
      <c r="DM514" s="20"/>
    </row>
    <row r="515" spans="1:117" s="41" customFormat="1">
      <c r="A515" s="20"/>
      <c r="B515" s="32"/>
      <c r="C515" s="26"/>
      <c r="D515" s="26"/>
      <c r="E515" s="82"/>
      <c r="F515" s="26"/>
      <c r="G515" s="83"/>
      <c r="H515" s="37"/>
      <c r="I515" s="26"/>
      <c r="K515" s="95"/>
      <c r="L515" s="20"/>
      <c r="M515" s="95"/>
      <c r="N515" s="28"/>
      <c r="O515" s="104"/>
      <c r="P515" s="51"/>
      <c r="Q515" s="51"/>
      <c r="R515" s="101"/>
      <c r="S515" s="101"/>
      <c r="W515" s="96"/>
      <c r="AA515" s="95"/>
      <c r="AV515" s="96"/>
      <c r="BD515" s="95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  <c r="DL515" s="20"/>
      <c r="DM515" s="20"/>
    </row>
    <row r="516" spans="1:117" s="41" customFormat="1">
      <c r="A516" s="20"/>
      <c r="B516" s="32"/>
      <c r="C516" s="26"/>
      <c r="D516" s="26"/>
      <c r="E516" s="82"/>
      <c r="F516" s="26"/>
      <c r="G516" s="83"/>
      <c r="H516" s="37"/>
      <c r="I516" s="26"/>
      <c r="K516" s="95"/>
      <c r="L516" s="20"/>
      <c r="M516" s="95"/>
      <c r="N516" s="28"/>
      <c r="O516" s="104"/>
      <c r="P516" s="51"/>
      <c r="Q516" s="51"/>
      <c r="R516" s="101"/>
      <c r="S516" s="101"/>
      <c r="W516" s="96"/>
      <c r="AA516" s="95"/>
      <c r="AV516" s="96"/>
      <c r="BD516" s="95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  <c r="DL516" s="20"/>
      <c r="DM516" s="20"/>
    </row>
    <row r="517" spans="1:117" s="41" customFormat="1">
      <c r="A517" s="20"/>
      <c r="B517" s="32"/>
      <c r="C517" s="26"/>
      <c r="D517" s="26"/>
      <c r="E517" s="82"/>
      <c r="F517" s="26"/>
      <c r="G517" s="83"/>
      <c r="H517" s="37"/>
      <c r="I517" s="26"/>
      <c r="K517" s="95"/>
      <c r="L517" s="20"/>
      <c r="M517" s="95"/>
      <c r="N517" s="28"/>
      <c r="O517" s="104"/>
      <c r="P517" s="51"/>
      <c r="Q517" s="51"/>
      <c r="R517" s="101"/>
      <c r="S517" s="101"/>
      <c r="W517" s="96"/>
      <c r="AA517" s="95"/>
      <c r="AV517" s="96"/>
      <c r="BD517" s="95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  <c r="DL517" s="20"/>
      <c r="DM517" s="20"/>
    </row>
    <row r="518" spans="1:117" s="41" customFormat="1">
      <c r="A518" s="20"/>
      <c r="B518" s="32"/>
      <c r="C518" s="26"/>
      <c r="D518" s="26"/>
      <c r="E518" s="82"/>
      <c r="F518" s="26"/>
      <c r="G518" s="83"/>
      <c r="H518" s="37"/>
      <c r="I518" s="26"/>
      <c r="K518" s="95"/>
      <c r="L518" s="20"/>
      <c r="M518" s="95"/>
      <c r="N518" s="28"/>
      <c r="O518" s="104"/>
      <c r="P518" s="51"/>
      <c r="Q518" s="51"/>
      <c r="R518" s="101"/>
      <c r="S518" s="101"/>
      <c r="W518" s="96"/>
      <c r="AA518" s="95"/>
      <c r="AV518" s="96"/>
      <c r="BD518" s="95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  <c r="DL518" s="20"/>
      <c r="DM518" s="20"/>
    </row>
    <row r="519" spans="1:117" s="41" customFormat="1">
      <c r="A519" s="20"/>
      <c r="B519" s="32"/>
      <c r="C519" s="26"/>
      <c r="D519" s="26"/>
      <c r="E519" s="82"/>
      <c r="F519" s="26"/>
      <c r="G519" s="83"/>
      <c r="H519" s="37"/>
      <c r="I519" s="26"/>
      <c r="K519" s="95"/>
      <c r="L519" s="20"/>
      <c r="M519" s="95"/>
      <c r="N519" s="28"/>
      <c r="O519" s="104"/>
      <c r="P519" s="51"/>
      <c r="Q519" s="51"/>
      <c r="R519" s="101"/>
      <c r="S519" s="101"/>
      <c r="W519" s="96"/>
      <c r="AA519" s="95"/>
      <c r="AV519" s="96"/>
      <c r="BD519" s="95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  <c r="DL519" s="20"/>
      <c r="DM519" s="20"/>
    </row>
    <row r="520" spans="1:117" s="41" customFormat="1">
      <c r="A520" s="20"/>
      <c r="B520" s="32"/>
      <c r="C520" s="26"/>
      <c r="D520" s="26"/>
      <c r="E520" s="82"/>
      <c r="F520" s="26"/>
      <c r="G520" s="83"/>
      <c r="H520" s="37"/>
      <c r="I520" s="26"/>
      <c r="K520" s="95"/>
      <c r="L520" s="20"/>
      <c r="M520" s="95"/>
      <c r="N520" s="28"/>
      <c r="O520" s="104"/>
      <c r="P520" s="51"/>
      <c r="Q520" s="51"/>
      <c r="R520" s="101"/>
      <c r="S520" s="101"/>
      <c r="W520" s="96"/>
      <c r="AA520" s="95"/>
      <c r="AV520" s="96"/>
      <c r="BD520" s="95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  <c r="DL520" s="20"/>
      <c r="DM520" s="20"/>
    </row>
    <row r="521" spans="1:117" s="41" customFormat="1">
      <c r="A521" s="20"/>
      <c r="B521" s="32"/>
      <c r="C521" s="26"/>
      <c r="D521" s="26"/>
      <c r="E521" s="82"/>
      <c r="F521" s="26"/>
      <c r="G521" s="83"/>
      <c r="H521" s="37"/>
      <c r="I521" s="26"/>
      <c r="K521" s="95"/>
      <c r="L521" s="20"/>
      <c r="M521" s="95"/>
      <c r="N521" s="28"/>
      <c r="O521" s="104"/>
      <c r="P521" s="51"/>
      <c r="Q521" s="51"/>
      <c r="R521" s="101"/>
      <c r="S521" s="101"/>
      <c r="W521" s="96"/>
      <c r="AA521" s="95"/>
      <c r="AV521" s="96"/>
      <c r="BD521" s="95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  <c r="DL521" s="20"/>
      <c r="DM521" s="20"/>
    </row>
    <row r="522" spans="1:117" s="41" customFormat="1">
      <c r="A522" s="20"/>
      <c r="B522" s="32"/>
      <c r="C522" s="26"/>
      <c r="D522" s="26"/>
      <c r="E522" s="82"/>
      <c r="F522" s="26"/>
      <c r="G522" s="83"/>
      <c r="H522" s="37"/>
      <c r="I522" s="26"/>
      <c r="K522" s="95"/>
      <c r="L522" s="20"/>
      <c r="M522" s="95"/>
      <c r="N522" s="28"/>
      <c r="O522" s="104"/>
      <c r="P522" s="51"/>
      <c r="Q522" s="51"/>
      <c r="R522" s="101"/>
      <c r="S522" s="101"/>
      <c r="W522" s="96"/>
      <c r="AA522" s="95"/>
      <c r="AV522" s="96"/>
      <c r="BD522" s="95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  <c r="DL522" s="20"/>
      <c r="DM522" s="20"/>
    </row>
    <row r="523" spans="1:117" s="41" customFormat="1">
      <c r="A523" s="20"/>
      <c r="B523" s="32"/>
      <c r="C523" s="26"/>
      <c r="D523" s="26"/>
      <c r="E523" s="82"/>
      <c r="F523" s="26"/>
      <c r="G523" s="83"/>
      <c r="H523" s="37"/>
      <c r="I523" s="26"/>
      <c r="K523" s="95"/>
      <c r="L523" s="20"/>
      <c r="M523" s="95"/>
      <c r="N523" s="28"/>
      <c r="O523" s="104"/>
      <c r="P523" s="51"/>
      <c r="Q523" s="51"/>
      <c r="R523" s="101"/>
      <c r="S523" s="101"/>
      <c r="W523" s="96"/>
      <c r="AA523" s="95"/>
      <c r="AV523" s="96"/>
      <c r="BD523" s="95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  <c r="DL523" s="20"/>
      <c r="DM523" s="20"/>
    </row>
    <row r="524" spans="1:117" s="41" customFormat="1">
      <c r="A524" s="20"/>
      <c r="B524" s="32"/>
      <c r="C524" s="26"/>
      <c r="D524" s="26"/>
      <c r="E524" s="82"/>
      <c r="F524" s="26"/>
      <c r="G524" s="83"/>
      <c r="H524" s="37"/>
      <c r="I524" s="26"/>
      <c r="K524" s="95"/>
      <c r="L524" s="20"/>
      <c r="M524" s="95"/>
      <c r="N524" s="28"/>
      <c r="O524" s="104"/>
      <c r="P524" s="51"/>
      <c r="Q524" s="51"/>
      <c r="R524" s="101"/>
      <c r="S524" s="101"/>
      <c r="W524" s="96"/>
      <c r="AA524" s="95"/>
      <c r="AV524" s="96"/>
      <c r="BD524" s="95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  <c r="DL524" s="20"/>
      <c r="DM524" s="20"/>
    </row>
    <row r="525" spans="1:117" s="41" customFormat="1">
      <c r="A525" s="20"/>
      <c r="B525" s="32"/>
      <c r="C525" s="26"/>
      <c r="D525" s="26"/>
      <c r="E525" s="82"/>
      <c r="F525" s="26"/>
      <c r="G525" s="83"/>
      <c r="H525" s="37"/>
      <c r="I525" s="26"/>
      <c r="K525" s="95"/>
      <c r="L525" s="20"/>
      <c r="M525" s="95"/>
      <c r="N525" s="28"/>
      <c r="O525" s="104"/>
      <c r="P525" s="51"/>
      <c r="Q525" s="51"/>
      <c r="R525" s="101"/>
      <c r="S525" s="101"/>
      <c r="W525" s="96"/>
      <c r="AA525" s="95"/>
      <c r="AV525" s="96"/>
      <c r="BD525" s="95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  <c r="DL525" s="20"/>
      <c r="DM525" s="20"/>
    </row>
    <row r="526" spans="1:117" s="41" customFormat="1">
      <c r="A526" s="20"/>
      <c r="B526" s="32"/>
      <c r="C526" s="26"/>
      <c r="D526" s="26"/>
      <c r="E526" s="82"/>
      <c r="F526" s="26"/>
      <c r="G526" s="83"/>
      <c r="H526" s="37"/>
      <c r="I526" s="26"/>
      <c r="K526" s="95"/>
      <c r="L526" s="20"/>
      <c r="M526" s="95"/>
      <c r="N526" s="28"/>
      <c r="O526" s="104"/>
      <c r="P526" s="51"/>
      <c r="Q526" s="51"/>
      <c r="R526" s="101"/>
      <c r="S526" s="101"/>
      <c r="W526" s="96"/>
      <c r="AA526" s="95"/>
      <c r="AV526" s="96"/>
      <c r="BD526" s="95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  <c r="DL526" s="20"/>
      <c r="DM526" s="20"/>
    </row>
    <row r="527" spans="1:117" s="41" customFormat="1">
      <c r="A527" s="20"/>
      <c r="B527" s="32"/>
      <c r="C527" s="26"/>
      <c r="D527" s="26"/>
      <c r="E527" s="82"/>
      <c r="F527" s="26"/>
      <c r="G527" s="83"/>
      <c r="H527" s="37"/>
      <c r="I527" s="26"/>
      <c r="K527" s="95"/>
      <c r="L527" s="20"/>
      <c r="M527" s="95"/>
      <c r="N527" s="28"/>
      <c r="O527" s="104"/>
      <c r="P527" s="51"/>
      <c r="Q527" s="51"/>
      <c r="R527" s="101"/>
      <c r="S527" s="101"/>
      <c r="W527" s="96"/>
      <c r="AA527" s="95"/>
      <c r="AV527" s="96"/>
      <c r="BD527" s="95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  <c r="DL527" s="20"/>
      <c r="DM527" s="20"/>
    </row>
    <row r="528" spans="1:117" s="41" customFormat="1">
      <c r="A528" s="20"/>
      <c r="B528" s="32"/>
      <c r="C528" s="26"/>
      <c r="D528" s="26"/>
      <c r="E528" s="82"/>
      <c r="F528" s="26"/>
      <c r="G528" s="83"/>
      <c r="H528" s="37"/>
      <c r="I528" s="26"/>
      <c r="K528" s="95"/>
      <c r="L528" s="20"/>
      <c r="M528" s="95"/>
      <c r="N528" s="28"/>
      <c r="O528" s="104"/>
      <c r="P528" s="51"/>
      <c r="Q528" s="51"/>
      <c r="R528" s="101"/>
      <c r="S528" s="101"/>
      <c r="W528" s="96"/>
      <c r="AA528" s="95"/>
      <c r="AV528" s="96"/>
      <c r="BD528" s="95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  <c r="DL528" s="20"/>
      <c r="DM528" s="20"/>
    </row>
    <row r="529" spans="1:117" s="41" customFormat="1">
      <c r="A529" s="20"/>
      <c r="B529" s="32"/>
      <c r="C529" s="26"/>
      <c r="D529" s="26"/>
      <c r="E529" s="82"/>
      <c r="F529" s="26"/>
      <c r="G529" s="83"/>
      <c r="H529" s="37"/>
      <c r="I529" s="26"/>
      <c r="K529" s="95"/>
      <c r="L529" s="20"/>
      <c r="M529" s="95"/>
      <c r="N529" s="28"/>
      <c r="O529" s="104"/>
      <c r="P529" s="51"/>
      <c r="Q529" s="51"/>
      <c r="R529" s="101"/>
      <c r="S529" s="101"/>
      <c r="W529" s="96"/>
      <c r="AA529" s="95"/>
      <c r="AV529" s="96"/>
      <c r="BD529" s="95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  <c r="DL529" s="20"/>
      <c r="DM529" s="20"/>
    </row>
    <row r="530" spans="1:117" s="41" customFormat="1">
      <c r="A530" s="20"/>
      <c r="B530" s="32"/>
      <c r="C530" s="26"/>
      <c r="D530" s="26"/>
      <c r="E530" s="82"/>
      <c r="F530" s="26"/>
      <c r="G530" s="83"/>
      <c r="H530" s="37"/>
      <c r="I530" s="26"/>
      <c r="K530" s="95"/>
      <c r="L530" s="20"/>
      <c r="M530" s="95"/>
      <c r="N530" s="28"/>
      <c r="O530" s="104"/>
      <c r="P530" s="51"/>
      <c r="Q530" s="51"/>
      <c r="R530" s="101"/>
      <c r="S530" s="101"/>
      <c r="W530" s="96"/>
      <c r="AA530" s="95"/>
      <c r="AV530" s="96"/>
      <c r="BD530" s="95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  <c r="DL530" s="20"/>
      <c r="DM530" s="20"/>
    </row>
    <row r="531" spans="1:117" s="41" customFormat="1">
      <c r="A531" s="20"/>
      <c r="B531" s="32"/>
      <c r="C531" s="26"/>
      <c r="D531" s="26"/>
      <c r="E531" s="82"/>
      <c r="F531" s="26"/>
      <c r="G531" s="83"/>
      <c r="H531" s="37"/>
      <c r="I531" s="26"/>
      <c r="K531" s="95"/>
      <c r="L531" s="20"/>
      <c r="M531" s="95"/>
      <c r="N531" s="28"/>
      <c r="O531" s="104"/>
      <c r="P531" s="51"/>
      <c r="Q531" s="51"/>
      <c r="R531" s="101"/>
      <c r="S531" s="101"/>
      <c r="W531" s="96"/>
      <c r="AA531" s="95"/>
      <c r="AV531" s="96"/>
      <c r="BD531" s="95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  <c r="DL531" s="20"/>
      <c r="DM531" s="20"/>
    </row>
    <row r="532" spans="1:117" s="41" customFormat="1">
      <c r="A532" s="20"/>
      <c r="B532" s="32"/>
      <c r="C532" s="26"/>
      <c r="D532" s="26"/>
      <c r="E532" s="82"/>
      <c r="F532" s="26"/>
      <c r="G532" s="83"/>
      <c r="H532" s="37"/>
      <c r="I532" s="26"/>
      <c r="K532" s="95"/>
      <c r="L532" s="20"/>
      <c r="M532" s="95"/>
      <c r="N532" s="28"/>
      <c r="O532" s="104"/>
      <c r="P532" s="51"/>
      <c r="Q532" s="51"/>
      <c r="R532" s="101"/>
      <c r="S532" s="101"/>
      <c r="W532" s="96"/>
      <c r="AA532" s="95"/>
      <c r="AV532" s="96"/>
      <c r="BD532" s="95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  <c r="DL532" s="20"/>
      <c r="DM532" s="20"/>
    </row>
    <row r="533" spans="1:117" s="41" customFormat="1">
      <c r="A533" s="20"/>
      <c r="B533" s="32"/>
      <c r="C533" s="26"/>
      <c r="D533" s="26"/>
      <c r="E533" s="82"/>
      <c r="F533" s="26"/>
      <c r="G533" s="83"/>
      <c r="H533" s="37"/>
      <c r="I533" s="26"/>
      <c r="K533" s="95"/>
      <c r="L533" s="20"/>
      <c r="M533" s="95"/>
      <c r="N533" s="28"/>
      <c r="O533" s="104"/>
      <c r="P533" s="51"/>
      <c r="Q533" s="51"/>
      <c r="R533" s="101"/>
      <c r="S533" s="101"/>
      <c r="W533" s="96"/>
      <c r="AA533" s="95"/>
      <c r="AV533" s="96"/>
      <c r="BD533" s="95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  <c r="DL533" s="20"/>
      <c r="DM533" s="20"/>
    </row>
    <row r="534" spans="1:117" s="41" customFormat="1">
      <c r="A534" s="20"/>
      <c r="B534" s="32"/>
      <c r="C534" s="26"/>
      <c r="D534" s="26"/>
      <c r="E534" s="82"/>
      <c r="F534" s="26"/>
      <c r="G534" s="83"/>
      <c r="H534" s="37"/>
      <c r="I534" s="26"/>
      <c r="K534" s="95"/>
      <c r="L534" s="20"/>
      <c r="M534" s="95"/>
      <c r="N534" s="28"/>
      <c r="O534" s="104"/>
      <c r="P534" s="51"/>
      <c r="Q534" s="51"/>
      <c r="R534" s="101"/>
      <c r="S534" s="101"/>
      <c r="W534" s="96"/>
      <c r="AA534" s="95"/>
      <c r="AV534" s="96"/>
      <c r="BD534" s="95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  <c r="DL534" s="20"/>
      <c r="DM534" s="20"/>
    </row>
    <row r="535" spans="1:117" s="41" customFormat="1">
      <c r="A535" s="20"/>
      <c r="B535" s="32"/>
      <c r="C535" s="26"/>
      <c r="D535" s="26"/>
      <c r="E535" s="82"/>
      <c r="F535" s="26"/>
      <c r="G535" s="83"/>
      <c r="H535" s="37"/>
      <c r="I535" s="26"/>
      <c r="K535" s="95"/>
      <c r="L535" s="20"/>
      <c r="M535" s="95"/>
      <c r="N535" s="28"/>
      <c r="O535" s="104"/>
      <c r="P535" s="51"/>
      <c r="Q535" s="51"/>
      <c r="R535" s="101"/>
      <c r="S535" s="101"/>
      <c r="W535" s="96"/>
      <c r="AA535" s="95"/>
      <c r="AV535" s="96"/>
      <c r="BD535" s="95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  <c r="DL535" s="20"/>
      <c r="DM535" s="20"/>
    </row>
    <row r="536" spans="1:117" s="41" customFormat="1">
      <c r="A536" s="20"/>
      <c r="B536" s="32"/>
      <c r="C536" s="26"/>
      <c r="D536" s="26"/>
      <c r="E536" s="82"/>
      <c r="F536" s="26"/>
      <c r="G536" s="83"/>
      <c r="H536" s="37"/>
      <c r="I536" s="26"/>
      <c r="K536" s="95"/>
      <c r="L536" s="20"/>
      <c r="M536" s="95"/>
      <c r="N536" s="28"/>
      <c r="O536" s="104"/>
      <c r="P536" s="51"/>
      <c r="Q536" s="51"/>
      <c r="R536" s="101"/>
      <c r="S536" s="101"/>
      <c r="W536" s="96"/>
      <c r="AA536" s="95"/>
      <c r="AV536" s="96"/>
      <c r="BD536" s="95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  <c r="DL536" s="20"/>
      <c r="DM536" s="20"/>
    </row>
    <row r="537" spans="1:117" s="41" customFormat="1">
      <c r="A537" s="20"/>
      <c r="B537" s="32"/>
      <c r="C537" s="26"/>
      <c r="D537" s="26"/>
      <c r="E537" s="82"/>
      <c r="F537" s="26"/>
      <c r="G537" s="83"/>
      <c r="H537" s="37"/>
      <c r="I537" s="26"/>
      <c r="K537" s="95"/>
      <c r="L537" s="20"/>
      <c r="M537" s="95"/>
      <c r="N537" s="28"/>
      <c r="O537" s="104"/>
      <c r="P537" s="51"/>
      <c r="Q537" s="51"/>
      <c r="R537" s="101"/>
      <c r="S537" s="101"/>
      <c r="W537" s="96"/>
      <c r="AA537" s="95"/>
      <c r="AV537" s="96"/>
      <c r="BD537" s="95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  <c r="DL537" s="20"/>
      <c r="DM537" s="20"/>
    </row>
    <row r="538" spans="1:117" s="41" customFormat="1">
      <c r="A538" s="20"/>
      <c r="B538" s="32"/>
      <c r="C538" s="26"/>
      <c r="D538" s="26"/>
      <c r="E538" s="82"/>
      <c r="F538" s="26"/>
      <c r="G538" s="83"/>
      <c r="H538" s="37"/>
      <c r="I538" s="26"/>
      <c r="K538" s="95"/>
      <c r="L538" s="20"/>
      <c r="M538" s="95"/>
      <c r="N538" s="28"/>
      <c r="O538" s="104"/>
      <c r="P538" s="51"/>
      <c r="Q538" s="51"/>
      <c r="R538" s="101"/>
      <c r="S538" s="101"/>
      <c r="W538" s="96"/>
      <c r="AA538" s="95"/>
      <c r="AV538" s="96"/>
      <c r="BD538" s="95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  <c r="DL538" s="20"/>
      <c r="DM538" s="20"/>
    </row>
    <row r="539" spans="1:117" s="41" customFormat="1">
      <c r="A539" s="20"/>
      <c r="B539" s="32"/>
      <c r="C539" s="26"/>
      <c r="D539" s="26"/>
      <c r="E539" s="82"/>
      <c r="F539" s="26"/>
      <c r="G539" s="83"/>
      <c r="H539" s="37"/>
      <c r="I539" s="26"/>
      <c r="K539" s="95"/>
      <c r="L539" s="20"/>
      <c r="M539" s="95"/>
      <c r="N539" s="28"/>
      <c r="O539" s="104"/>
      <c r="P539" s="51"/>
      <c r="Q539" s="51"/>
      <c r="R539" s="101"/>
      <c r="S539" s="101"/>
      <c r="W539" s="96"/>
      <c r="AA539" s="95"/>
      <c r="AV539" s="96"/>
      <c r="BD539" s="95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  <c r="DL539" s="20"/>
      <c r="DM539" s="20"/>
    </row>
    <row r="540" spans="1:117" s="41" customFormat="1">
      <c r="A540" s="20"/>
      <c r="B540" s="32"/>
      <c r="C540" s="26"/>
      <c r="D540" s="26"/>
      <c r="E540" s="82"/>
      <c r="F540" s="26"/>
      <c r="G540" s="83"/>
      <c r="H540" s="37"/>
      <c r="I540" s="26"/>
      <c r="K540" s="95"/>
      <c r="L540" s="20"/>
      <c r="M540" s="95"/>
      <c r="N540" s="28"/>
      <c r="O540" s="104"/>
      <c r="P540" s="51"/>
      <c r="Q540" s="51"/>
      <c r="R540" s="101"/>
      <c r="S540" s="101"/>
      <c r="W540" s="96"/>
      <c r="AA540" s="95"/>
      <c r="AV540" s="96"/>
      <c r="BD540" s="95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  <c r="DL540" s="20"/>
      <c r="DM540" s="20"/>
    </row>
    <row r="541" spans="1:117" s="41" customFormat="1">
      <c r="A541" s="20"/>
      <c r="B541" s="32"/>
      <c r="C541" s="26"/>
      <c r="D541" s="26"/>
      <c r="E541" s="82"/>
      <c r="F541" s="26"/>
      <c r="G541" s="83"/>
      <c r="H541" s="37"/>
      <c r="I541" s="26"/>
      <c r="K541" s="95"/>
      <c r="L541" s="20"/>
      <c r="M541" s="95"/>
      <c r="N541" s="28"/>
      <c r="O541" s="104"/>
      <c r="P541" s="51"/>
      <c r="Q541" s="51"/>
      <c r="R541" s="101"/>
      <c r="S541" s="101"/>
      <c r="W541" s="96"/>
      <c r="AA541" s="95"/>
      <c r="AV541" s="96"/>
      <c r="BD541" s="95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  <c r="DL541" s="20"/>
      <c r="DM541" s="20"/>
    </row>
    <row r="542" spans="1:117" s="41" customFormat="1">
      <c r="A542" s="20"/>
      <c r="B542" s="32"/>
      <c r="C542" s="26"/>
      <c r="D542" s="26"/>
      <c r="E542" s="82"/>
      <c r="F542" s="26"/>
      <c r="G542" s="83"/>
      <c r="H542" s="37"/>
      <c r="I542" s="26"/>
      <c r="K542" s="95"/>
      <c r="L542" s="20"/>
      <c r="M542" s="95"/>
      <c r="N542" s="28"/>
      <c r="O542" s="104"/>
      <c r="P542" s="51"/>
      <c r="Q542" s="51"/>
      <c r="R542" s="101"/>
      <c r="S542" s="101"/>
      <c r="W542" s="96"/>
      <c r="AA542" s="95"/>
      <c r="AV542" s="96"/>
      <c r="BD542" s="95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  <c r="DL542" s="20"/>
      <c r="DM542" s="20"/>
    </row>
    <row r="543" spans="1:117" s="41" customFormat="1">
      <c r="A543" s="20"/>
      <c r="B543" s="32"/>
      <c r="C543" s="26"/>
      <c r="D543" s="26"/>
      <c r="E543" s="82"/>
      <c r="F543" s="26"/>
      <c r="G543" s="83"/>
      <c r="H543" s="37"/>
      <c r="I543" s="26"/>
      <c r="K543" s="95"/>
      <c r="L543" s="20"/>
      <c r="M543" s="95"/>
      <c r="N543" s="28"/>
      <c r="O543" s="104"/>
      <c r="P543" s="51"/>
      <c r="Q543" s="51"/>
      <c r="R543" s="101"/>
      <c r="S543" s="101"/>
      <c r="W543" s="96"/>
      <c r="AA543" s="95"/>
      <c r="AV543" s="96"/>
      <c r="BD543" s="95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  <c r="DL543" s="20"/>
      <c r="DM543" s="20"/>
    </row>
    <row r="544" spans="1:117" s="41" customFormat="1">
      <c r="A544" s="20"/>
      <c r="B544" s="32"/>
      <c r="C544" s="26"/>
      <c r="D544" s="26"/>
      <c r="E544" s="82"/>
      <c r="F544" s="26"/>
      <c r="G544" s="83"/>
      <c r="H544" s="37"/>
      <c r="I544" s="26"/>
      <c r="K544" s="95"/>
      <c r="L544" s="20"/>
      <c r="M544" s="95"/>
      <c r="N544" s="28"/>
      <c r="O544" s="104"/>
      <c r="P544" s="51"/>
      <c r="Q544" s="51"/>
      <c r="R544" s="101"/>
      <c r="S544" s="101"/>
      <c r="W544" s="96"/>
      <c r="AA544" s="95"/>
      <c r="AV544" s="96"/>
      <c r="BD544" s="95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  <c r="DL544" s="20"/>
      <c r="DM544" s="20"/>
    </row>
    <row r="545" spans="1:117" s="41" customFormat="1">
      <c r="A545" s="20"/>
      <c r="B545" s="32"/>
      <c r="C545" s="26"/>
      <c r="D545" s="26"/>
      <c r="E545" s="82"/>
      <c r="F545" s="26"/>
      <c r="G545" s="83"/>
      <c r="H545" s="37"/>
      <c r="I545" s="26"/>
      <c r="K545" s="95"/>
      <c r="L545" s="20"/>
      <c r="M545" s="95"/>
      <c r="N545" s="28"/>
      <c r="O545" s="104"/>
      <c r="P545" s="51"/>
      <c r="Q545" s="51"/>
      <c r="R545" s="101"/>
      <c r="S545" s="101"/>
      <c r="W545" s="96"/>
      <c r="AA545" s="95"/>
      <c r="AV545" s="96"/>
      <c r="BD545" s="95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  <c r="DL545" s="20"/>
      <c r="DM545" s="20"/>
    </row>
    <row r="546" spans="1:117" s="41" customFormat="1">
      <c r="A546" s="20"/>
      <c r="B546" s="32"/>
      <c r="C546" s="26"/>
      <c r="D546" s="26"/>
      <c r="E546" s="82"/>
      <c r="F546" s="26"/>
      <c r="G546" s="83"/>
      <c r="H546" s="37"/>
      <c r="I546" s="26"/>
      <c r="K546" s="95"/>
      <c r="L546" s="20"/>
      <c r="M546" s="95"/>
      <c r="N546" s="28"/>
      <c r="O546" s="104"/>
      <c r="P546" s="51"/>
      <c r="Q546" s="51"/>
      <c r="R546" s="101"/>
      <c r="S546" s="101"/>
      <c r="W546" s="96"/>
      <c r="AA546" s="95"/>
      <c r="AV546" s="96"/>
      <c r="BD546" s="95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  <c r="DL546" s="20"/>
      <c r="DM546" s="20"/>
    </row>
    <row r="547" spans="1:117" s="41" customFormat="1">
      <c r="A547" s="20"/>
      <c r="B547" s="32"/>
      <c r="C547" s="26"/>
      <c r="D547" s="26"/>
      <c r="E547" s="82"/>
      <c r="F547" s="26"/>
      <c r="G547" s="83"/>
      <c r="H547" s="37"/>
      <c r="I547" s="26"/>
      <c r="K547" s="95"/>
      <c r="L547" s="20"/>
      <c r="M547" s="95"/>
      <c r="N547" s="28"/>
      <c r="O547" s="104"/>
      <c r="P547" s="51"/>
      <c r="Q547" s="51"/>
      <c r="R547" s="101"/>
      <c r="S547" s="101"/>
      <c r="W547" s="96"/>
      <c r="AA547" s="95"/>
      <c r="AV547" s="96"/>
      <c r="BD547" s="95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  <c r="DL547" s="20"/>
      <c r="DM547" s="20"/>
    </row>
    <row r="548" spans="1:117" s="41" customFormat="1">
      <c r="A548" s="20"/>
      <c r="B548" s="32"/>
      <c r="C548" s="26"/>
      <c r="D548" s="26"/>
      <c r="E548" s="82"/>
      <c r="F548" s="26"/>
      <c r="G548" s="83"/>
      <c r="H548" s="37"/>
      <c r="I548" s="26"/>
      <c r="K548" s="95"/>
      <c r="L548" s="20"/>
      <c r="M548" s="95"/>
      <c r="N548" s="28"/>
      <c r="O548" s="104"/>
      <c r="P548" s="51"/>
      <c r="Q548" s="51"/>
      <c r="R548" s="101"/>
      <c r="S548" s="101"/>
      <c r="W548" s="96"/>
      <c r="AA548" s="95"/>
      <c r="AV548" s="96"/>
      <c r="BD548" s="95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  <c r="DL548" s="20"/>
      <c r="DM548" s="20"/>
    </row>
    <row r="549" spans="1:117" s="41" customFormat="1">
      <c r="A549" s="20"/>
      <c r="B549" s="32"/>
      <c r="C549" s="26"/>
      <c r="D549" s="26"/>
      <c r="E549" s="82"/>
      <c r="F549" s="26"/>
      <c r="G549" s="83"/>
      <c r="H549" s="37"/>
      <c r="I549" s="26"/>
      <c r="K549" s="95"/>
      <c r="L549" s="20"/>
      <c r="M549" s="95"/>
      <c r="N549" s="28"/>
      <c r="O549" s="104"/>
      <c r="P549" s="51"/>
      <c r="Q549" s="51"/>
      <c r="R549" s="101"/>
      <c r="S549" s="101"/>
      <c r="W549" s="96"/>
      <c r="AA549" s="95"/>
      <c r="AV549" s="96"/>
      <c r="BD549" s="95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  <c r="DL549" s="20"/>
      <c r="DM549" s="20"/>
    </row>
    <row r="550" spans="1:117" s="41" customFormat="1">
      <c r="A550" s="20"/>
      <c r="B550" s="32"/>
      <c r="C550" s="26"/>
      <c r="D550" s="26"/>
      <c r="E550" s="82"/>
      <c r="F550" s="26"/>
      <c r="G550" s="83"/>
      <c r="H550" s="37"/>
      <c r="I550" s="26"/>
      <c r="K550" s="95"/>
      <c r="L550" s="20"/>
      <c r="M550" s="95"/>
      <c r="N550" s="28"/>
      <c r="O550" s="104"/>
      <c r="P550" s="51"/>
      <c r="Q550" s="51"/>
      <c r="R550" s="101"/>
      <c r="S550" s="101"/>
      <c r="W550" s="96"/>
      <c r="AA550" s="95"/>
      <c r="AV550" s="96"/>
      <c r="BD550" s="95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  <c r="DL550" s="20"/>
      <c r="DM550" s="20"/>
    </row>
    <row r="551" spans="1:117" s="41" customFormat="1">
      <c r="A551" s="20"/>
      <c r="B551" s="32"/>
      <c r="C551" s="26"/>
      <c r="D551" s="26"/>
      <c r="E551" s="82"/>
      <c r="F551" s="26"/>
      <c r="G551" s="83"/>
      <c r="H551" s="37"/>
      <c r="I551" s="26"/>
      <c r="K551" s="95"/>
      <c r="L551" s="20"/>
      <c r="M551" s="95"/>
      <c r="N551" s="28"/>
      <c r="O551" s="104"/>
      <c r="P551" s="51"/>
      <c r="Q551" s="51"/>
      <c r="R551" s="101"/>
      <c r="S551" s="101"/>
      <c r="W551" s="96"/>
      <c r="AA551" s="95"/>
      <c r="AV551" s="96"/>
      <c r="BD551" s="95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  <c r="DL551" s="20"/>
      <c r="DM551" s="20"/>
    </row>
    <row r="552" spans="1:117" s="41" customFormat="1">
      <c r="A552" s="20"/>
      <c r="B552" s="32"/>
      <c r="C552" s="26"/>
      <c r="D552" s="26"/>
      <c r="E552" s="82"/>
      <c r="F552" s="26"/>
      <c r="G552" s="83"/>
      <c r="H552" s="37"/>
      <c r="I552" s="26"/>
      <c r="K552" s="95"/>
      <c r="L552" s="20"/>
      <c r="M552" s="95"/>
      <c r="N552" s="28"/>
      <c r="O552" s="104"/>
      <c r="P552" s="51"/>
      <c r="Q552" s="51"/>
      <c r="R552" s="101"/>
      <c r="S552" s="101"/>
      <c r="W552" s="96"/>
      <c r="AA552" s="95"/>
      <c r="AV552" s="96"/>
      <c r="BD552" s="95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  <c r="DL552" s="20"/>
      <c r="DM552" s="20"/>
    </row>
    <row r="553" spans="1:117" s="41" customFormat="1">
      <c r="A553" s="20"/>
      <c r="B553" s="32"/>
      <c r="C553" s="26"/>
      <c r="D553" s="26"/>
      <c r="E553" s="82"/>
      <c r="F553" s="26"/>
      <c r="G553" s="83"/>
      <c r="H553" s="37"/>
      <c r="I553" s="26"/>
      <c r="K553" s="95"/>
      <c r="L553" s="20"/>
      <c r="M553" s="95"/>
      <c r="N553" s="28"/>
      <c r="O553" s="104"/>
      <c r="P553" s="51"/>
      <c r="Q553" s="51"/>
      <c r="R553" s="101"/>
      <c r="S553" s="101"/>
      <c r="W553" s="96"/>
      <c r="AA553" s="95"/>
      <c r="AV553" s="96"/>
      <c r="BD553" s="95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  <c r="DL553" s="20"/>
      <c r="DM553" s="20"/>
    </row>
    <row r="554" spans="1:117" s="41" customFormat="1">
      <c r="A554" s="20"/>
      <c r="B554" s="32"/>
      <c r="C554" s="26"/>
      <c r="D554" s="26"/>
      <c r="E554" s="82"/>
      <c r="F554" s="26"/>
      <c r="G554" s="83"/>
      <c r="H554" s="37"/>
      <c r="I554" s="26"/>
      <c r="K554" s="95"/>
      <c r="L554" s="20"/>
      <c r="M554" s="95"/>
      <c r="N554" s="28"/>
      <c r="O554" s="104"/>
      <c r="P554" s="51"/>
      <c r="Q554" s="51"/>
      <c r="R554" s="101"/>
      <c r="S554" s="101"/>
      <c r="W554" s="96"/>
      <c r="AA554" s="95"/>
      <c r="AV554" s="96"/>
      <c r="BD554" s="95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  <c r="DL554" s="20"/>
      <c r="DM554" s="20"/>
    </row>
    <row r="555" spans="1:117" s="41" customFormat="1">
      <c r="A555" s="20"/>
      <c r="B555" s="32"/>
      <c r="C555" s="26"/>
      <c r="D555" s="26"/>
      <c r="E555" s="82"/>
      <c r="F555" s="26"/>
      <c r="G555" s="83"/>
      <c r="H555" s="37"/>
      <c r="I555" s="26"/>
      <c r="K555" s="95"/>
      <c r="L555" s="20"/>
      <c r="M555" s="95"/>
      <c r="N555" s="28"/>
      <c r="O555" s="104"/>
      <c r="P555" s="51"/>
      <c r="Q555" s="51"/>
      <c r="R555" s="101"/>
      <c r="S555" s="101"/>
      <c r="W555" s="96"/>
      <c r="AA555" s="95"/>
      <c r="AV555" s="96"/>
      <c r="BD555" s="95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  <c r="DL555" s="20"/>
      <c r="DM555" s="20"/>
    </row>
    <row r="556" spans="1:117" s="41" customFormat="1">
      <c r="A556" s="20"/>
      <c r="B556" s="32"/>
      <c r="C556" s="26"/>
      <c r="D556" s="26"/>
      <c r="E556" s="82"/>
      <c r="F556" s="26"/>
      <c r="G556" s="83"/>
      <c r="H556" s="37"/>
      <c r="I556" s="26"/>
      <c r="K556" s="95"/>
      <c r="L556" s="20"/>
      <c r="M556" s="95"/>
      <c r="N556" s="28"/>
      <c r="O556" s="104"/>
      <c r="P556" s="51"/>
      <c r="Q556" s="51"/>
      <c r="R556" s="101"/>
      <c r="S556" s="101"/>
      <c r="W556" s="96"/>
      <c r="AA556" s="95"/>
      <c r="AV556" s="96"/>
      <c r="BD556" s="95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  <c r="DL556" s="20"/>
      <c r="DM556" s="20"/>
    </row>
    <row r="557" spans="1:117" s="41" customFormat="1">
      <c r="A557" s="20"/>
      <c r="B557" s="32"/>
      <c r="C557" s="26"/>
      <c r="D557" s="26"/>
      <c r="E557" s="82"/>
      <c r="F557" s="26"/>
      <c r="G557" s="83"/>
      <c r="H557" s="37"/>
      <c r="I557" s="26"/>
      <c r="K557" s="95"/>
      <c r="L557" s="20"/>
      <c r="M557" s="95"/>
      <c r="N557" s="28"/>
      <c r="O557" s="104"/>
      <c r="P557" s="51"/>
      <c r="Q557" s="51"/>
      <c r="R557" s="101"/>
      <c r="S557" s="101"/>
      <c r="W557" s="96"/>
      <c r="AA557" s="95"/>
      <c r="AV557" s="96"/>
      <c r="BD557" s="95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  <c r="DL557" s="20"/>
      <c r="DM557" s="20"/>
    </row>
    <row r="558" spans="1:117" s="41" customFormat="1">
      <c r="A558" s="20"/>
      <c r="B558" s="32"/>
      <c r="C558" s="26"/>
      <c r="D558" s="26"/>
      <c r="E558" s="82"/>
      <c r="F558" s="26"/>
      <c r="G558" s="83"/>
      <c r="H558" s="37"/>
      <c r="I558" s="26"/>
      <c r="K558" s="95"/>
      <c r="L558" s="20"/>
      <c r="M558" s="95"/>
      <c r="N558" s="28"/>
      <c r="O558" s="104"/>
      <c r="P558" s="51"/>
      <c r="Q558" s="51"/>
      <c r="R558" s="101"/>
      <c r="S558" s="101"/>
      <c r="W558" s="96"/>
      <c r="AA558" s="95"/>
      <c r="AV558" s="96"/>
      <c r="BD558" s="95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  <c r="DL558" s="20"/>
      <c r="DM558" s="20"/>
    </row>
    <row r="559" spans="1:117" s="41" customFormat="1">
      <c r="A559" s="20"/>
      <c r="B559" s="32"/>
      <c r="C559" s="26"/>
      <c r="D559" s="26"/>
      <c r="E559" s="82"/>
      <c r="F559" s="26"/>
      <c r="G559" s="83"/>
      <c r="H559" s="37"/>
      <c r="I559" s="26"/>
      <c r="K559" s="95"/>
      <c r="L559" s="20"/>
      <c r="M559" s="95"/>
      <c r="N559" s="28"/>
      <c r="O559" s="104"/>
      <c r="P559" s="51"/>
      <c r="Q559" s="51"/>
      <c r="R559" s="101"/>
      <c r="S559" s="101"/>
      <c r="W559" s="96"/>
      <c r="AA559" s="95"/>
      <c r="AV559" s="96"/>
      <c r="BD559" s="95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  <c r="DL559" s="20"/>
      <c r="DM559" s="20"/>
    </row>
    <row r="560" spans="1:117" s="41" customFormat="1">
      <c r="A560" s="20"/>
      <c r="B560" s="32"/>
      <c r="C560" s="26"/>
      <c r="D560" s="26"/>
      <c r="E560" s="82"/>
      <c r="F560" s="26"/>
      <c r="G560" s="83"/>
      <c r="H560" s="37"/>
      <c r="I560" s="26"/>
      <c r="K560" s="95"/>
      <c r="L560" s="20"/>
      <c r="M560" s="95"/>
      <c r="N560" s="28"/>
      <c r="O560" s="104"/>
      <c r="P560" s="51"/>
      <c r="Q560" s="51"/>
      <c r="R560" s="101"/>
      <c r="S560" s="101"/>
      <c r="W560" s="96"/>
      <c r="AA560" s="95"/>
      <c r="AV560" s="96"/>
      <c r="BD560" s="95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  <c r="DL560" s="20"/>
      <c r="DM560" s="20"/>
    </row>
    <row r="561" spans="1:117" s="41" customFormat="1">
      <c r="A561" s="20"/>
      <c r="B561" s="32"/>
      <c r="C561" s="26"/>
      <c r="D561" s="26"/>
      <c r="E561" s="82"/>
      <c r="F561" s="26"/>
      <c r="G561" s="83"/>
      <c r="H561" s="37"/>
      <c r="I561" s="26"/>
      <c r="K561" s="95"/>
      <c r="L561" s="20"/>
      <c r="M561" s="95"/>
      <c r="N561" s="28"/>
      <c r="O561" s="104"/>
      <c r="P561" s="51"/>
      <c r="Q561" s="51"/>
      <c r="R561" s="101"/>
      <c r="S561" s="101"/>
      <c r="W561" s="96"/>
      <c r="AA561" s="95"/>
      <c r="AV561" s="96"/>
      <c r="BD561" s="95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  <c r="DL561" s="20"/>
      <c r="DM561" s="20"/>
    </row>
    <row r="562" spans="1:117" s="41" customFormat="1">
      <c r="A562" s="20"/>
      <c r="B562" s="32"/>
      <c r="C562" s="26"/>
      <c r="D562" s="26"/>
      <c r="E562" s="82"/>
      <c r="F562" s="26"/>
      <c r="G562" s="83"/>
      <c r="H562" s="37"/>
      <c r="I562" s="26"/>
      <c r="K562" s="95"/>
      <c r="L562" s="20"/>
      <c r="M562" s="95"/>
      <c r="N562" s="28"/>
      <c r="O562" s="104"/>
      <c r="P562" s="51"/>
      <c r="Q562" s="51"/>
      <c r="R562" s="101"/>
      <c r="S562" s="101"/>
      <c r="W562" s="96"/>
      <c r="AA562" s="95"/>
      <c r="AV562" s="96"/>
      <c r="BD562" s="95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  <c r="DL562" s="20"/>
      <c r="DM562" s="20"/>
    </row>
    <row r="563" spans="1:117" s="41" customFormat="1">
      <c r="A563" s="20"/>
      <c r="B563" s="32"/>
      <c r="C563" s="26"/>
      <c r="D563" s="26"/>
      <c r="E563" s="82"/>
      <c r="F563" s="26"/>
      <c r="G563" s="83"/>
      <c r="H563" s="37"/>
      <c r="I563" s="26"/>
      <c r="K563" s="95"/>
      <c r="L563" s="20"/>
      <c r="M563" s="95"/>
      <c r="N563" s="28"/>
      <c r="O563" s="104"/>
      <c r="P563" s="51"/>
      <c r="Q563" s="51"/>
      <c r="R563" s="101"/>
      <c r="S563" s="101"/>
      <c r="W563" s="96"/>
      <c r="AA563" s="95"/>
      <c r="AV563" s="96"/>
      <c r="BD563" s="95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  <c r="DL563" s="20"/>
      <c r="DM563" s="20"/>
    </row>
    <row r="564" spans="1:117" s="41" customFormat="1">
      <c r="A564" s="20"/>
      <c r="B564" s="32"/>
      <c r="C564" s="26"/>
      <c r="D564" s="26"/>
      <c r="E564" s="82"/>
      <c r="F564" s="26"/>
      <c r="G564" s="83"/>
      <c r="H564" s="37"/>
      <c r="I564" s="26"/>
      <c r="K564" s="95"/>
      <c r="L564" s="20"/>
      <c r="M564" s="95"/>
      <c r="N564" s="28"/>
      <c r="O564" s="104"/>
      <c r="P564" s="51"/>
      <c r="Q564" s="51"/>
      <c r="R564" s="101"/>
      <c r="S564" s="101"/>
      <c r="W564" s="96"/>
      <c r="AA564" s="95"/>
      <c r="AV564" s="96"/>
      <c r="BD564" s="95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  <c r="DL564" s="20"/>
      <c r="DM564" s="20"/>
    </row>
    <row r="565" spans="1:117" s="41" customFormat="1">
      <c r="A565" s="20"/>
      <c r="B565" s="32"/>
      <c r="C565" s="26"/>
      <c r="D565" s="26"/>
      <c r="E565" s="82"/>
      <c r="F565" s="26"/>
      <c r="G565" s="83"/>
      <c r="H565" s="37"/>
      <c r="I565" s="26"/>
      <c r="K565" s="95"/>
      <c r="L565" s="20"/>
      <c r="M565" s="95"/>
      <c r="N565" s="28"/>
      <c r="O565" s="104"/>
      <c r="P565" s="51"/>
      <c r="Q565" s="51"/>
      <c r="R565" s="101"/>
      <c r="S565" s="101"/>
      <c r="W565" s="96"/>
      <c r="AA565" s="95"/>
      <c r="AV565" s="96"/>
      <c r="BD565" s="95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  <c r="DL565" s="20"/>
      <c r="DM565" s="20"/>
    </row>
    <row r="566" spans="1:117" s="41" customFormat="1">
      <c r="A566" s="20"/>
      <c r="B566" s="32"/>
      <c r="C566" s="26"/>
      <c r="D566" s="26"/>
      <c r="E566" s="82"/>
      <c r="F566" s="26"/>
      <c r="G566" s="83"/>
      <c r="H566" s="37"/>
      <c r="I566" s="26"/>
      <c r="K566" s="95"/>
      <c r="L566" s="20"/>
      <c r="M566" s="95"/>
      <c r="N566" s="28"/>
      <c r="O566" s="104"/>
      <c r="P566" s="51"/>
      <c r="Q566" s="51"/>
      <c r="R566" s="101"/>
      <c r="S566" s="101"/>
      <c r="W566" s="96"/>
      <c r="AA566" s="95"/>
      <c r="AV566" s="96"/>
      <c r="BD566" s="95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  <c r="DL566" s="20"/>
      <c r="DM566" s="20"/>
    </row>
    <row r="567" spans="1:117" s="41" customFormat="1">
      <c r="A567" s="20"/>
      <c r="B567" s="32"/>
      <c r="C567" s="26"/>
      <c r="D567" s="26"/>
      <c r="E567" s="82"/>
      <c r="F567" s="26"/>
      <c r="G567" s="83"/>
      <c r="H567" s="37"/>
      <c r="I567" s="26"/>
      <c r="K567" s="95"/>
      <c r="L567" s="20"/>
      <c r="M567" s="95"/>
      <c r="N567" s="28"/>
      <c r="O567" s="104"/>
      <c r="P567" s="51"/>
      <c r="Q567" s="51"/>
      <c r="R567" s="101"/>
      <c r="S567" s="101"/>
      <c r="W567" s="96"/>
      <c r="AA567" s="95"/>
      <c r="AV567" s="96"/>
      <c r="BD567" s="95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  <c r="DL567" s="20"/>
      <c r="DM567" s="20"/>
    </row>
    <row r="568" spans="1:117" s="41" customFormat="1">
      <c r="A568" s="20"/>
      <c r="B568" s="32"/>
      <c r="C568" s="26"/>
      <c r="D568" s="26"/>
      <c r="E568" s="82"/>
      <c r="F568" s="26"/>
      <c r="G568" s="83"/>
      <c r="H568" s="37"/>
      <c r="I568" s="26"/>
      <c r="K568" s="95"/>
      <c r="L568" s="20"/>
      <c r="M568" s="95"/>
      <c r="N568" s="28"/>
      <c r="O568" s="104"/>
      <c r="P568" s="51"/>
      <c r="Q568" s="51"/>
      <c r="R568" s="101"/>
      <c r="S568" s="101"/>
      <c r="W568" s="96"/>
      <c r="AA568" s="95"/>
      <c r="AV568" s="96"/>
      <c r="BD568" s="95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  <c r="DL568" s="20"/>
      <c r="DM568" s="20"/>
    </row>
    <row r="569" spans="1:117" s="41" customFormat="1">
      <c r="A569" s="20"/>
      <c r="B569" s="32"/>
      <c r="C569" s="26"/>
      <c r="D569" s="26"/>
      <c r="E569" s="82"/>
      <c r="F569" s="26"/>
      <c r="G569" s="83"/>
      <c r="H569" s="37"/>
      <c r="I569" s="26"/>
      <c r="K569" s="95"/>
      <c r="L569" s="20"/>
      <c r="M569" s="95"/>
      <c r="N569" s="28"/>
      <c r="O569" s="104"/>
      <c r="P569" s="51"/>
      <c r="Q569" s="51"/>
      <c r="R569" s="101"/>
      <c r="S569" s="101"/>
      <c r="W569" s="96"/>
      <c r="AA569" s="95"/>
      <c r="AV569" s="96"/>
      <c r="BD569" s="95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  <c r="DL569" s="20"/>
      <c r="DM569" s="20"/>
    </row>
    <row r="570" spans="1:117" s="41" customFormat="1">
      <c r="A570" s="20"/>
      <c r="B570" s="32"/>
      <c r="C570" s="26"/>
      <c r="D570" s="26"/>
      <c r="E570" s="82"/>
      <c r="F570" s="26"/>
      <c r="G570" s="83"/>
      <c r="H570" s="37"/>
      <c r="I570" s="26"/>
      <c r="K570" s="95"/>
      <c r="L570" s="20"/>
      <c r="M570" s="95"/>
      <c r="N570" s="28"/>
      <c r="O570" s="104"/>
      <c r="P570" s="51"/>
      <c r="Q570" s="51"/>
      <c r="R570" s="101"/>
      <c r="S570" s="101"/>
      <c r="W570" s="96"/>
      <c r="AA570" s="95"/>
      <c r="AV570" s="96"/>
      <c r="BD570" s="95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  <c r="DL570" s="20"/>
      <c r="DM570" s="20"/>
    </row>
    <row r="571" spans="1:117" s="41" customFormat="1">
      <c r="A571" s="20"/>
      <c r="B571" s="32"/>
      <c r="C571" s="26"/>
      <c r="D571" s="26"/>
      <c r="E571" s="82"/>
      <c r="F571" s="26"/>
      <c r="G571" s="83"/>
      <c r="H571" s="37"/>
      <c r="I571" s="26"/>
      <c r="K571" s="95"/>
      <c r="L571" s="20"/>
      <c r="M571" s="95"/>
      <c r="N571" s="28"/>
      <c r="O571" s="104"/>
      <c r="P571" s="51"/>
      <c r="Q571" s="51"/>
      <c r="R571" s="101"/>
      <c r="S571" s="101"/>
      <c r="W571" s="96"/>
      <c r="AA571" s="95"/>
      <c r="AV571" s="96"/>
      <c r="BD571" s="95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  <c r="DL571" s="20"/>
      <c r="DM571" s="20"/>
    </row>
    <row r="572" spans="1:117" s="41" customFormat="1">
      <c r="A572" s="20"/>
      <c r="B572" s="32"/>
      <c r="C572" s="26"/>
      <c r="D572" s="26"/>
      <c r="E572" s="82"/>
      <c r="F572" s="26"/>
      <c r="G572" s="83"/>
      <c r="H572" s="37"/>
      <c r="I572" s="26"/>
      <c r="K572" s="95"/>
      <c r="L572" s="20"/>
      <c r="M572" s="95"/>
      <c r="N572" s="28"/>
      <c r="O572" s="104"/>
      <c r="P572" s="51"/>
      <c r="Q572" s="51"/>
      <c r="R572" s="101"/>
      <c r="S572" s="101"/>
      <c r="W572" s="96"/>
      <c r="AA572" s="95"/>
      <c r="AV572" s="96"/>
      <c r="BD572" s="95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  <c r="DL572" s="20"/>
      <c r="DM572" s="20"/>
    </row>
    <row r="573" spans="1:117" s="41" customFormat="1">
      <c r="A573" s="20"/>
      <c r="B573" s="32"/>
      <c r="C573" s="26"/>
      <c r="D573" s="26"/>
      <c r="E573" s="82"/>
      <c r="F573" s="26"/>
      <c r="G573" s="83"/>
      <c r="H573" s="37"/>
      <c r="I573" s="26"/>
      <c r="K573" s="95"/>
      <c r="L573" s="20"/>
      <c r="M573" s="95"/>
      <c r="N573" s="28"/>
      <c r="O573" s="104"/>
      <c r="P573" s="51"/>
      <c r="Q573" s="51"/>
      <c r="R573" s="101"/>
      <c r="S573" s="101"/>
      <c r="W573" s="96"/>
      <c r="AA573" s="95"/>
      <c r="AV573" s="96"/>
      <c r="BD573" s="95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  <c r="DL573" s="20"/>
      <c r="DM573" s="20"/>
    </row>
    <row r="574" spans="1:117" s="41" customFormat="1">
      <c r="A574" s="20"/>
      <c r="B574" s="32"/>
      <c r="C574" s="26"/>
      <c r="D574" s="26"/>
      <c r="E574" s="82"/>
      <c r="F574" s="26"/>
      <c r="G574" s="83"/>
      <c r="H574" s="37"/>
      <c r="I574" s="26"/>
      <c r="K574" s="95"/>
      <c r="L574" s="20"/>
      <c r="M574" s="95"/>
      <c r="N574" s="28"/>
      <c r="O574" s="104"/>
      <c r="P574" s="51"/>
      <c r="Q574" s="51"/>
      <c r="R574" s="101"/>
      <c r="S574" s="101"/>
      <c r="W574" s="96"/>
      <c r="AA574" s="95"/>
      <c r="AV574" s="96"/>
      <c r="BD574" s="95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  <c r="DL574" s="20"/>
      <c r="DM574" s="20"/>
    </row>
    <row r="575" spans="1:117" s="41" customFormat="1">
      <c r="A575" s="20"/>
      <c r="B575" s="32"/>
      <c r="C575" s="26"/>
      <c r="D575" s="26"/>
      <c r="E575" s="82"/>
      <c r="F575" s="26"/>
      <c r="G575" s="83"/>
      <c r="H575" s="37"/>
      <c r="I575" s="26"/>
      <c r="K575" s="95"/>
      <c r="L575" s="20"/>
      <c r="M575" s="95"/>
      <c r="N575" s="28"/>
      <c r="O575" s="104"/>
      <c r="P575" s="51"/>
      <c r="Q575" s="51"/>
      <c r="R575" s="101"/>
      <c r="S575" s="101"/>
      <c r="W575" s="96"/>
      <c r="AA575" s="95"/>
      <c r="AV575" s="96"/>
      <c r="BD575" s="95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  <c r="DL575" s="20"/>
      <c r="DM575" s="20"/>
    </row>
    <row r="576" spans="1:117" s="41" customFormat="1">
      <c r="A576" s="20"/>
      <c r="B576" s="32"/>
      <c r="C576" s="26"/>
      <c r="D576" s="26"/>
      <c r="E576" s="82"/>
      <c r="F576" s="26"/>
      <c r="G576" s="83"/>
      <c r="H576" s="37"/>
      <c r="I576" s="26"/>
      <c r="K576" s="95"/>
      <c r="L576" s="20"/>
      <c r="M576" s="95"/>
      <c r="N576" s="28"/>
      <c r="O576" s="104"/>
      <c r="P576" s="51"/>
      <c r="Q576" s="51"/>
      <c r="R576" s="101"/>
      <c r="S576" s="101"/>
      <c r="W576" s="96"/>
      <c r="AA576" s="95"/>
      <c r="AV576" s="96"/>
      <c r="BD576" s="95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  <c r="DL576" s="20"/>
      <c r="DM576" s="20"/>
    </row>
    <row r="577" spans="1:117" s="41" customFormat="1">
      <c r="A577" s="20"/>
      <c r="B577" s="32"/>
      <c r="C577" s="26"/>
      <c r="D577" s="26"/>
      <c r="E577" s="82"/>
      <c r="F577" s="26"/>
      <c r="G577" s="83"/>
      <c r="H577" s="37"/>
      <c r="I577" s="26"/>
      <c r="K577" s="95"/>
      <c r="L577" s="20"/>
      <c r="M577" s="95"/>
      <c r="N577" s="28"/>
      <c r="O577" s="104"/>
      <c r="P577" s="51"/>
      <c r="Q577" s="51"/>
      <c r="R577" s="101"/>
      <c r="S577" s="101"/>
      <c r="W577" s="96"/>
      <c r="AA577" s="95"/>
      <c r="AV577" s="96"/>
      <c r="BD577" s="95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  <c r="DL577" s="20"/>
      <c r="DM577" s="20"/>
    </row>
    <row r="578" spans="1:117" s="41" customFormat="1">
      <c r="A578" s="20"/>
      <c r="B578" s="32"/>
      <c r="C578" s="26"/>
      <c r="D578" s="26"/>
      <c r="E578" s="82"/>
      <c r="F578" s="26"/>
      <c r="G578" s="83"/>
      <c r="H578" s="37"/>
      <c r="I578" s="26"/>
      <c r="K578" s="95"/>
      <c r="L578" s="20"/>
      <c r="M578" s="95"/>
      <c r="N578" s="28"/>
      <c r="O578" s="104"/>
      <c r="P578" s="51"/>
      <c r="Q578" s="51"/>
      <c r="R578" s="101"/>
      <c r="S578" s="101"/>
      <c r="W578" s="96"/>
      <c r="AA578" s="95"/>
      <c r="AV578" s="96"/>
      <c r="BD578" s="95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  <c r="DL578" s="20"/>
      <c r="DM578" s="20"/>
    </row>
    <row r="579" spans="1:117" s="41" customFormat="1">
      <c r="A579" s="20"/>
      <c r="B579" s="32"/>
      <c r="C579" s="26"/>
      <c r="D579" s="26"/>
      <c r="E579" s="82"/>
      <c r="F579" s="26"/>
      <c r="G579" s="83"/>
      <c r="H579" s="37"/>
      <c r="I579" s="26"/>
      <c r="K579" s="95"/>
      <c r="L579" s="20"/>
      <c r="M579" s="95"/>
      <c r="N579" s="28"/>
      <c r="O579" s="104"/>
      <c r="P579" s="51"/>
      <c r="Q579" s="51"/>
      <c r="R579" s="101"/>
      <c r="S579" s="101"/>
      <c r="W579" s="96"/>
      <c r="AA579" s="95"/>
      <c r="AV579" s="96"/>
      <c r="BD579" s="95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  <c r="DL579" s="20"/>
      <c r="DM579" s="20"/>
    </row>
    <row r="580" spans="1:117" s="41" customFormat="1">
      <c r="A580" s="20"/>
      <c r="B580" s="32"/>
      <c r="C580" s="26"/>
      <c r="D580" s="26"/>
      <c r="E580" s="82"/>
      <c r="F580" s="26"/>
      <c r="G580" s="83"/>
      <c r="H580" s="37"/>
      <c r="I580" s="26"/>
      <c r="K580" s="95"/>
      <c r="L580" s="20"/>
      <c r="M580" s="95"/>
      <c r="N580" s="28"/>
      <c r="O580" s="104"/>
      <c r="P580" s="51"/>
      <c r="Q580" s="51"/>
      <c r="R580" s="101"/>
      <c r="S580" s="101"/>
      <c r="W580" s="96"/>
      <c r="AA580" s="95"/>
      <c r="AV580" s="96"/>
      <c r="BD580" s="95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  <c r="DL580" s="20"/>
      <c r="DM580" s="20"/>
    </row>
    <row r="581" spans="1:117" s="41" customFormat="1">
      <c r="A581" s="20"/>
      <c r="B581" s="32"/>
      <c r="C581" s="26"/>
      <c r="D581" s="26"/>
      <c r="E581" s="82"/>
      <c r="F581" s="26"/>
      <c r="G581" s="83"/>
      <c r="H581" s="37"/>
      <c r="I581" s="26"/>
      <c r="K581" s="95"/>
      <c r="L581" s="20"/>
      <c r="M581" s="95"/>
      <c r="N581" s="28"/>
      <c r="O581" s="104"/>
      <c r="P581" s="51"/>
      <c r="Q581" s="51"/>
      <c r="R581" s="101"/>
      <c r="S581" s="101"/>
      <c r="W581" s="96"/>
      <c r="AA581" s="95"/>
      <c r="AV581" s="96"/>
      <c r="BD581" s="95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  <c r="DL581" s="20"/>
      <c r="DM581" s="20"/>
    </row>
    <row r="582" spans="1:117" s="41" customFormat="1">
      <c r="A582" s="20"/>
      <c r="B582" s="32"/>
      <c r="C582" s="26"/>
      <c r="D582" s="26"/>
      <c r="E582" s="82"/>
      <c r="F582" s="26"/>
      <c r="G582" s="83"/>
      <c r="H582" s="37"/>
      <c r="I582" s="26"/>
      <c r="K582" s="95"/>
      <c r="L582" s="20"/>
      <c r="M582" s="95"/>
      <c r="N582" s="28"/>
      <c r="O582" s="104"/>
      <c r="P582" s="51"/>
      <c r="Q582" s="51"/>
      <c r="R582" s="101"/>
      <c r="S582" s="101"/>
      <c r="W582" s="96"/>
      <c r="AA582" s="95"/>
      <c r="AV582" s="96"/>
      <c r="BD582" s="95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  <c r="DL582" s="20"/>
      <c r="DM582" s="20"/>
    </row>
    <row r="583" spans="1:117" s="41" customFormat="1">
      <c r="A583" s="20"/>
      <c r="B583" s="32"/>
      <c r="C583" s="26"/>
      <c r="D583" s="26"/>
      <c r="E583" s="82"/>
      <c r="F583" s="26"/>
      <c r="G583" s="83"/>
      <c r="H583" s="37"/>
      <c r="I583" s="26"/>
      <c r="K583" s="95"/>
      <c r="L583" s="20"/>
      <c r="M583" s="95"/>
      <c r="N583" s="28"/>
      <c r="O583" s="104"/>
      <c r="P583" s="51"/>
      <c r="Q583" s="51"/>
      <c r="R583" s="101"/>
      <c r="S583" s="101"/>
      <c r="W583" s="96"/>
      <c r="AA583" s="95"/>
      <c r="AV583" s="96"/>
      <c r="BD583" s="95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  <c r="DL583" s="20"/>
      <c r="DM583" s="20"/>
    </row>
    <row r="584" spans="1:117" s="41" customFormat="1">
      <c r="A584" s="20"/>
      <c r="B584" s="32"/>
      <c r="C584" s="26"/>
      <c r="D584" s="26"/>
      <c r="E584" s="82"/>
      <c r="F584" s="26"/>
      <c r="G584" s="83"/>
      <c r="H584" s="37"/>
      <c r="I584" s="26"/>
      <c r="K584" s="95"/>
      <c r="L584" s="20"/>
      <c r="M584" s="95"/>
      <c r="N584" s="28"/>
      <c r="O584" s="104"/>
      <c r="P584" s="51"/>
      <c r="Q584" s="51"/>
      <c r="R584" s="101"/>
      <c r="S584" s="101"/>
      <c r="W584" s="96"/>
      <c r="AA584" s="95"/>
      <c r="AV584" s="96"/>
      <c r="BD584" s="95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  <c r="DL584" s="20"/>
      <c r="DM584" s="20"/>
    </row>
    <row r="585" spans="1:117" s="41" customFormat="1">
      <c r="A585" s="20"/>
      <c r="B585" s="32"/>
      <c r="C585" s="26"/>
      <c r="D585" s="26"/>
      <c r="E585" s="82"/>
      <c r="F585" s="26"/>
      <c r="G585" s="83"/>
      <c r="H585" s="37"/>
      <c r="I585" s="26"/>
      <c r="K585" s="95"/>
      <c r="L585" s="20"/>
      <c r="M585" s="95"/>
      <c r="N585" s="28"/>
      <c r="O585" s="104"/>
      <c r="P585" s="51"/>
      <c r="Q585" s="51"/>
      <c r="R585" s="101"/>
      <c r="S585" s="101"/>
      <c r="W585" s="96"/>
      <c r="AA585" s="95"/>
      <c r="AV585" s="96"/>
      <c r="BD585" s="95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  <c r="DL585" s="20"/>
      <c r="DM585" s="20"/>
    </row>
    <row r="586" spans="1:117" s="41" customFormat="1">
      <c r="A586" s="20"/>
      <c r="B586" s="32"/>
      <c r="C586" s="26"/>
      <c r="D586" s="26"/>
      <c r="E586" s="82"/>
      <c r="F586" s="26"/>
      <c r="G586" s="83"/>
      <c r="H586" s="37"/>
      <c r="I586" s="26"/>
      <c r="K586" s="95"/>
      <c r="L586" s="20"/>
      <c r="M586" s="95"/>
      <c r="N586" s="28"/>
      <c r="O586" s="104"/>
      <c r="P586" s="51"/>
      <c r="Q586" s="51"/>
      <c r="R586" s="101"/>
      <c r="S586" s="101"/>
      <c r="W586" s="96"/>
      <c r="AA586" s="95"/>
      <c r="AV586" s="96"/>
      <c r="BD586" s="95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  <c r="DL586" s="20"/>
      <c r="DM586" s="20"/>
    </row>
    <row r="587" spans="1:117" s="41" customFormat="1">
      <c r="A587" s="20"/>
      <c r="B587" s="32"/>
      <c r="C587" s="26"/>
      <c r="D587" s="26"/>
      <c r="E587" s="82"/>
      <c r="F587" s="26"/>
      <c r="G587" s="83"/>
      <c r="H587" s="37"/>
      <c r="I587" s="26"/>
      <c r="K587" s="95"/>
      <c r="L587" s="20"/>
      <c r="M587" s="95"/>
      <c r="N587" s="28"/>
      <c r="O587" s="104"/>
      <c r="P587" s="51"/>
      <c r="Q587" s="51"/>
      <c r="R587" s="101"/>
      <c r="S587" s="101"/>
      <c r="W587" s="96"/>
      <c r="AA587" s="95"/>
      <c r="AV587" s="96"/>
      <c r="BD587" s="95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  <c r="DL587" s="20"/>
      <c r="DM587" s="20"/>
    </row>
    <row r="588" spans="1:117" s="41" customFormat="1">
      <c r="A588" s="20"/>
      <c r="B588" s="32"/>
      <c r="C588" s="26"/>
      <c r="D588" s="26"/>
      <c r="E588" s="82"/>
      <c r="F588" s="26"/>
      <c r="G588" s="83"/>
      <c r="H588" s="37"/>
      <c r="I588" s="26"/>
      <c r="K588" s="95"/>
      <c r="L588" s="20"/>
      <c r="M588" s="95"/>
      <c r="N588" s="28"/>
      <c r="O588" s="104"/>
      <c r="P588" s="51"/>
      <c r="Q588" s="51"/>
      <c r="R588" s="101"/>
      <c r="S588" s="101"/>
      <c r="W588" s="96"/>
      <c r="AA588" s="95"/>
      <c r="AV588" s="96"/>
      <c r="BD588" s="95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  <c r="DL588" s="20"/>
      <c r="DM588" s="20"/>
    </row>
    <row r="589" spans="1:117" s="41" customFormat="1">
      <c r="A589" s="20"/>
      <c r="B589" s="32"/>
      <c r="C589" s="26"/>
      <c r="D589" s="26"/>
      <c r="E589" s="82"/>
      <c r="F589" s="26"/>
      <c r="G589" s="83"/>
      <c r="H589" s="37"/>
      <c r="I589" s="26"/>
      <c r="K589" s="95"/>
      <c r="L589" s="20"/>
      <c r="M589" s="95"/>
      <c r="N589" s="28"/>
      <c r="O589" s="104"/>
      <c r="P589" s="51"/>
      <c r="Q589" s="51"/>
      <c r="R589" s="101"/>
      <c r="S589" s="101"/>
      <c r="W589" s="96"/>
      <c r="AA589" s="95"/>
      <c r="AV589" s="96"/>
      <c r="BD589" s="95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  <c r="DL589" s="20"/>
      <c r="DM589" s="20"/>
    </row>
    <row r="590" spans="1:117" s="41" customFormat="1">
      <c r="A590" s="20"/>
      <c r="B590" s="32"/>
      <c r="C590" s="26"/>
      <c r="D590" s="26"/>
      <c r="E590" s="82"/>
      <c r="F590" s="26"/>
      <c r="G590" s="83"/>
      <c r="H590" s="37"/>
      <c r="I590" s="26"/>
      <c r="K590" s="95"/>
      <c r="L590" s="20"/>
      <c r="M590" s="95"/>
      <c r="N590" s="28"/>
      <c r="O590" s="104"/>
      <c r="P590" s="51"/>
      <c r="Q590" s="51"/>
      <c r="R590" s="101"/>
      <c r="S590" s="101"/>
      <c r="W590" s="96"/>
      <c r="AA590" s="95"/>
      <c r="AV590" s="96"/>
      <c r="BD590" s="95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  <c r="DL590" s="20"/>
      <c r="DM590" s="20"/>
    </row>
    <row r="591" spans="1:117" s="41" customFormat="1">
      <c r="A591" s="20"/>
      <c r="B591" s="32"/>
      <c r="C591" s="26"/>
      <c r="D591" s="26"/>
      <c r="E591" s="82"/>
      <c r="F591" s="26"/>
      <c r="G591" s="83"/>
      <c r="H591" s="37"/>
      <c r="I591" s="26"/>
      <c r="K591" s="95"/>
      <c r="L591" s="20"/>
      <c r="M591" s="95"/>
      <c r="N591" s="28"/>
      <c r="O591" s="104"/>
      <c r="P591" s="51"/>
      <c r="Q591" s="51"/>
      <c r="R591" s="101"/>
      <c r="S591" s="101"/>
      <c r="W591" s="96"/>
      <c r="AA591" s="95"/>
      <c r="AV591" s="96"/>
      <c r="BD591" s="95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  <c r="DL591" s="20"/>
      <c r="DM591" s="20"/>
    </row>
    <row r="592" spans="1:117" s="41" customFormat="1">
      <c r="A592" s="20"/>
      <c r="B592" s="32"/>
      <c r="C592" s="26"/>
      <c r="D592" s="26"/>
      <c r="E592" s="82"/>
      <c r="F592" s="26"/>
      <c r="G592" s="83"/>
      <c r="H592" s="37"/>
      <c r="I592" s="26"/>
      <c r="K592" s="95"/>
      <c r="L592" s="20"/>
      <c r="M592" s="95"/>
      <c r="N592" s="28"/>
      <c r="O592" s="104"/>
      <c r="P592" s="51"/>
      <c r="Q592" s="51"/>
      <c r="R592" s="101"/>
      <c r="S592" s="101"/>
      <c r="W592" s="96"/>
      <c r="AA592" s="95"/>
      <c r="AV592" s="96"/>
      <c r="BD592" s="95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  <c r="DL592" s="20"/>
      <c r="DM592" s="20"/>
    </row>
    <row r="593" spans="1:117" s="41" customFormat="1">
      <c r="A593" s="20"/>
      <c r="B593" s="32"/>
      <c r="C593" s="26"/>
      <c r="D593" s="26"/>
      <c r="E593" s="82"/>
      <c r="F593" s="26"/>
      <c r="G593" s="83"/>
      <c r="H593" s="37"/>
      <c r="I593" s="26"/>
      <c r="K593" s="95"/>
      <c r="L593" s="20"/>
      <c r="M593" s="95"/>
      <c r="N593" s="28"/>
      <c r="O593" s="104"/>
      <c r="P593" s="51"/>
      <c r="Q593" s="51"/>
      <c r="R593" s="101"/>
      <c r="S593" s="101"/>
      <c r="W593" s="96"/>
      <c r="AA593" s="95"/>
      <c r="AV593" s="96"/>
      <c r="BD593" s="95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  <c r="DL593" s="20"/>
      <c r="DM593" s="20"/>
    </row>
    <row r="594" spans="1:117" s="41" customFormat="1">
      <c r="A594" s="20"/>
      <c r="B594" s="32"/>
      <c r="C594" s="26"/>
      <c r="D594" s="26"/>
      <c r="E594" s="82"/>
      <c r="F594" s="26"/>
      <c r="G594" s="83"/>
      <c r="H594" s="37"/>
      <c r="I594" s="26"/>
      <c r="K594" s="95"/>
      <c r="L594" s="20"/>
      <c r="M594" s="95"/>
      <c r="N594" s="28"/>
      <c r="O594" s="104"/>
      <c r="P594" s="51"/>
      <c r="Q594" s="51"/>
      <c r="R594" s="101"/>
      <c r="S594" s="101"/>
      <c r="W594" s="96"/>
      <c r="AA594" s="95"/>
      <c r="AV594" s="96"/>
      <c r="BD594" s="95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  <c r="DL594" s="20"/>
      <c r="DM594" s="20"/>
    </row>
    <row r="595" spans="1:117" s="41" customFormat="1">
      <c r="A595" s="20"/>
      <c r="B595" s="32"/>
      <c r="C595" s="26"/>
      <c r="D595" s="26"/>
      <c r="E595" s="82"/>
      <c r="F595" s="26"/>
      <c r="G595" s="83"/>
      <c r="H595" s="37"/>
      <c r="I595" s="26"/>
      <c r="K595" s="95"/>
      <c r="L595" s="20"/>
      <c r="M595" s="95"/>
      <c r="N595" s="28"/>
      <c r="O595" s="104"/>
      <c r="P595" s="51"/>
      <c r="Q595" s="51"/>
      <c r="R595" s="101"/>
      <c r="S595" s="101"/>
      <c r="W595" s="96"/>
      <c r="AA595" s="95"/>
      <c r="AV595" s="96"/>
      <c r="BD595" s="95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  <c r="DL595" s="20"/>
      <c r="DM595" s="20"/>
    </row>
    <row r="596" spans="1:117" s="41" customFormat="1">
      <c r="A596" s="20"/>
      <c r="B596" s="32"/>
      <c r="C596" s="26"/>
      <c r="D596" s="26"/>
      <c r="E596" s="82"/>
      <c r="F596" s="26"/>
      <c r="G596" s="83"/>
      <c r="H596" s="37"/>
      <c r="I596" s="26"/>
      <c r="K596" s="95"/>
      <c r="L596" s="20"/>
      <c r="M596" s="95"/>
      <c r="N596" s="28"/>
      <c r="O596" s="104"/>
      <c r="P596" s="51"/>
      <c r="Q596" s="51"/>
      <c r="R596" s="101"/>
      <c r="S596" s="101"/>
      <c r="W596" s="96"/>
      <c r="AA596" s="95"/>
      <c r="AV596" s="96"/>
      <c r="BD596" s="95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  <c r="DL596" s="20"/>
      <c r="DM596" s="20"/>
    </row>
    <row r="597" spans="1:117" s="41" customFormat="1">
      <c r="A597" s="20"/>
      <c r="B597" s="32"/>
      <c r="C597" s="26"/>
      <c r="D597" s="26"/>
      <c r="E597" s="82"/>
      <c r="F597" s="26"/>
      <c r="G597" s="83"/>
      <c r="H597" s="37"/>
      <c r="I597" s="26"/>
      <c r="K597" s="95"/>
      <c r="L597" s="20"/>
      <c r="M597" s="95"/>
      <c r="N597" s="28"/>
      <c r="O597" s="104"/>
      <c r="P597" s="51"/>
      <c r="Q597" s="51"/>
      <c r="R597" s="101"/>
      <c r="S597" s="101"/>
      <c r="W597" s="96"/>
      <c r="AA597" s="95"/>
      <c r="AV597" s="96"/>
      <c r="BD597" s="95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  <c r="DL597" s="20"/>
      <c r="DM597" s="20"/>
    </row>
    <row r="598" spans="1:117" s="41" customFormat="1">
      <c r="A598" s="20"/>
      <c r="B598" s="32"/>
      <c r="C598" s="26"/>
      <c r="D598" s="26"/>
      <c r="E598" s="82"/>
      <c r="F598" s="26"/>
      <c r="G598" s="83"/>
      <c r="H598" s="37"/>
      <c r="I598" s="26"/>
      <c r="K598" s="95"/>
      <c r="L598" s="20"/>
      <c r="M598" s="95"/>
      <c r="N598" s="28"/>
      <c r="O598" s="104"/>
      <c r="P598" s="51"/>
      <c r="Q598" s="51"/>
      <c r="R598" s="101"/>
      <c r="S598" s="101"/>
      <c r="W598" s="96"/>
      <c r="AA598" s="95"/>
      <c r="AV598" s="96"/>
      <c r="BD598" s="95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  <c r="DL598" s="20"/>
      <c r="DM598" s="20"/>
    </row>
    <row r="599" spans="1:117" s="41" customFormat="1">
      <c r="A599" s="20"/>
      <c r="B599" s="32"/>
      <c r="C599" s="26"/>
      <c r="D599" s="26"/>
      <c r="E599" s="82"/>
      <c r="F599" s="26"/>
      <c r="G599" s="83"/>
      <c r="H599" s="37"/>
      <c r="I599" s="26"/>
      <c r="K599" s="95"/>
      <c r="L599" s="20"/>
      <c r="M599" s="95"/>
      <c r="N599" s="28"/>
      <c r="O599" s="104"/>
      <c r="P599" s="51"/>
      <c r="Q599" s="51"/>
      <c r="R599" s="101"/>
      <c r="S599" s="101"/>
      <c r="W599" s="96"/>
      <c r="AA599" s="95"/>
      <c r="AV599" s="96"/>
      <c r="BD599" s="95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  <c r="DL599" s="20"/>
      <c r="DM599" s="20"/>
    </row>
    <row r="600" spans="1:117" s="41" customFormat="1">
      <c r="A600" s="20"/>
      <c r="B600" s="32"/>
      <c r="C600" s="26"/>
      <c r="D600" s="26"/>
      <c r="E600" s="82"/>
      <c r="F600" s="26"/>
      <c r="G600" s="83"/>
      <c r="H600" s="37"/>
      <c r="I600" s="26"/>
      <c r="K600" s="95"/>
      <c r="L600" s="20"/>
      <c r="M600" s="95"/>
      <c r="N600" s="28"/>
      <c r="O600" s="104"/>
      <c r="P600" s="51"/>
      <c r="Q600" s="51"/>
      <c r="R600" s="101"/>
      <c r="S600" s="101"/>
      <c r="W600" s="96"/>
      <c r="AA600" s="95"/>
      <c r="AV600" s="96"/>
      <c r="BD600" s="95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  <c r="DL600" s="20"/>
      <c r="DM600" s="20"/>
    </row>
    <row r="601" spans="1:117" s="41" customFormat="1">
      <c r="A601" s="20"/>
      <c r="B601" s="32"/>
      <c r="C601" s="26"/>
      <c r="D601" s="26"/>
      <c r="E601" s="82"/>
      <c r="F601" s="26"/>
      <c r="G601" s="83"/>
      <c r="H601" s="37"/>
      <c r="I601" s="26"/>
      <c r="K601" s="95"/>
      <c r="L601" s="20"/>
      <c r="M601" s="95"/>
      <c r="N601" s="28"/>
      <c r="O601" s="104"/>
      <c r="P601" s="51"/>
      <c r="Q601" s="51"/>
      <c r="R601" s="101"/>
      <c r="S601" s="101"/>
      <c r="W601" s="96"/>
      <c r="AA601" s="95"/>
      <c r="AV601" s="96"/>
      <c r="BD601" s="95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  <c r="DL601" s="20"/>
      <c r="DM601" s="20"/>
    </row>
    <row r="602" spans="1:117" s="41" customFormat="1">
      <c r="A602" s="20"/>
      <c r="B602" s="32"/>
      <c r="C602" s="26"/>
      <c r="D602" s="26"/>
      <c r="E602" s="82"/>
      <c r="F602" s="26"/>
      <c r="G602" s="83"/>
      <c r="H602" s="37"/>
      <c r="I602" s="26"/>
      <c r="K602" s="95"/>
      <c r="L602" s="20"/>
      <c r="M602" s="95"/>
      <c r="N602" s="28"/>
      <c r="O602" s="104"/>
      <c r="P602" s="51"/>
      <c r="Q602" s="51"/>
      <c r="R602" s="101"/>
      <c r="S602" s="101"/>
      <c r="W602" s="96"/>
      <c r="AA602" s="95"/>
      <c r="AV602" s="96"/>
      <c r="BD602" s="95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  <c r="DL602" s="20"/>
      <c r="DM602" s="20"/>
    </row>
    <row r="603" spans="1:117" s="41" customFormat="1">
      <c r="A603" s="20"/>
      <c r="B603" s="32"/>
      <c r="C603" s="26"/>
      <c r="D603" s="26"/>
      <c r="E603" s="82"/>
      <c r="F603" s="26"/>
      <c r="G603" s="83"/>
      <c r="H603" s="37"/>
      <c r="I603" s="26"/>
      <c r="K603" s="95"/>
      <c r="L603" s="20"/>
      <c r="M603" s="95"/>
      <c r="N603" s="28"/>
      <c r="O603" s="104"/>
      <c r="P603" s="51"/>
      <c r="Q603" s="51"/>
      <c r="R603" s="101"/>
      <c r="S603" s="101"/>
      <c r="W603" s="96"/>
      <c r="AA603" s="95"/>
      <c r="AV603" s="96"/>
      <c r="BD603" s="95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  <c r="DL603" s="20"/>
      <c r="DM603" s="20"/>
    </row>
    <row r="604" spans="1:117" s="41" customFormat="1">
      <c r="A604" s="20"/>
      <c r="B604" s="32"/>
      <c r="C604" s="26"/>
      <c r="D604" s="26"/>
      <c r="E604" s="82"/>
      <c r="F604" s="26"/>
      <c r="G604" s="83"/>
      <c r="H604" s="37"/>
      <c r="I604" s="26"/>
      <c r="K604" s="95"/>
      <c r="L604" s="20"/>
      <c r="M604" s="95"/>
      <c r="N604" s="28"/>
      <c r="O604" s="104"/>
      <c r="P604" s="51"/>
      <c r="Q604" s="51"/>
      <c r="R604" s="101"/>
      <c r="S604" s="101"/>
      <c r="W604" s="96"/>
      <c r="AA604" s="95"/>
      <c r="AV604" s="96"/>
      <c r="BD604" s="95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  <c r="DL604" s="20"/>
      <c r="DM604" s="20"/>
    </row>
    <row r="605" spans="1:117" s="41" customFormat="1">
      <c r="A605" s="20"/>
      <c r="B605" s="32"/>
      <c r="C605" s="26"/>
      <c r="D605" s="26"/>
      <c r="E605" s="82"/>
      <c r="F605" s="26"/>
      <c r="G605" s="83"/>
      <c r="H605" s="37"/>
      <c r="I605" s="26"/>
      <c r="K605" s="95"/>
      <c r="L605" s="20"/>
      <c r="M605" s="95"/>
      <c r="N605" s="28"/>
      <c r="O605" s="104"/>
      <c r="P605" s="51"/>
      <c r="Q605" s="51"/>
      <c r="R605" s="101"/>
      <c r="S605" s="101"/>
      <c r="W605" s="96"/>
      <c r="AA605" s="95"/>
      <c r="AV605" s="96"/>
      <c r="BD605" s="95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  <c r="DL605" s="20"/>
      <c r="DM605" s="20"/>
    </row>
    <row r="606" spans="1:117" s="41" customFormat="1">
      <c r="A606" s="20"/>
      <c r="B606" s="32"/>
      <c r="C606" s="26"/>
      <c r="D606" s="26"/>
      <c r="E606" s="82"/>
      <c r="F606" s="26"/>
      <c r="G606" s="83"/>
      <c r="H606" s="37"/>
      <c r="I606" s="26"/>
      <c r="K606" s="95"/>
      <c r="L606" s="20"/>
      <c r="M606" s="95"/>
      <c r="N606" s="28"/>
      <c r="O606" s="104"/>
      <c r="P606" s="51"/>
      <c r="Q606" s="51"/>
      <c r="R606" s="101"/>
      <c r="S606" s="101"/>
      <c r="W606" s="96"/>
      <c r="AA606" s="95"/>
      <c r="AV606" s="96"/>
      <c r="BD606" s="95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  <c r="DL606" s="20"/>
      <c r="DM606" s="20"/>
    </row>
    <row r="607" spans="1:117" s="41" customFormat="1">
      <c r="A607" s="20"/>
      <c r="B607" s="32"/>
      <c r="C607" s="26"/>
      <c r="D607" s="26"/>
      <c r="E607" s="82"/>
      <c r="F607" s="26"/>
      <c r="G607" s="83"/>
      <c r="H607" s="37"/>
      <c r="I607" s="26"/>
      <c r="K607" s="95"/>
      <c r="L607" s="20"/>
      <c r="M607" s="95"/>
      <c r="N607" s="28"/>
      <c r="O607" s="104"/>
      <c r="P607" s="51"/>
      <c r="Q607" s="51"/>
      <c r="R607" s="101"/>
      <c r="S607" s="101"/>
      <c r="W607" s="96"/>
      <c r="AA607" s="95"/>
      <c r="AV607" s="96"/>
      <c r="BD607" s="95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  <c r="DL607" s="20"/>
      <c r="DM607" s="20"/>
    </row>
    <row r="608" spans="1:117" s="41" customFormat="1">
      <c r="A608" s="20"/>
      <c r="B608" s="32"/>
      <c r="C608" s="26"/>
      <c r="D608" s="26"/>
      <c r="E608" s="82"/>
      <c r="F608" s="26"/>
      <c r="G608" s="83"/>
      <c r="H608" s="37"/>
      <c r="I608" s="26"/>
      <c r="K608" s="95"/>
      <c r="L608" s="20"/>
      <c r="M608" s="95"/>
      <c r="N608" s="28"/>
      <c r="O608" s="104"/>
      <c r="P608" s="51"/>
      <c r="Q608" s="51"/>
      <c r="R608" s="101"/>
      <c r="S608" s="101"/>
      <c r="W608" s="96"/>
      <c r="AA608" s="95"/>
      <c r="AV608" s="96"/>
      <c r="BD608" s="95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  <c r="DL608" s="20"/>
      <c r="DM608" s="20"/>
    </row>
    <row r="609" spans="1:117" s="41" customFormat="1">
      <c r="A609" s="20"/>
      <c r="B609" s="32"/>
      <c r="C609" s="26"/>
      <c r="D609" s="26"/>
      <c r="E609" s="82"/>
      <c r="F609" s="26"/>
      <c r="G609" s="83"/>
      <c r="H609" s="37"/>
      <c r="I609" s="26"/>
      <c r="K609" s="95"/>
      <c r="L609" s="20"/>
      <c r="M609" s="95"/>
      <c r="N609" s="28"/>
      <c r="O609" s="104"/>
      <c r="P609" s="51"/>
      <c r="Q609" s="51"/>
      <c r="R609" s="101"/>
      <c r="S609" s="101"/>
      <c r="W609" s="96"/>
      <c r="AA609" s="95"/>
      <c r="AV609" s="96"/>
      <c r="BD609" s="95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  <c r="DL609" s="20"/>
      <c r="DM609" s="20"/>
    </row>
    <row r="610" spans="1:117" s="41" customFormat="1">
      <c r="A610" s="20"/>
      <c r="B610" s="32"/>
      <c r="C610" s="26"/>
      <c r="D610" s="26"/>
      <c r="E610" s="82"/>
      <c r="F610" s="26"/>
      <c r="G610" s="83"/>
      <c r="H610" s="37"/>
      <c r="I610" s="26"/>
      <c r="K610" s="95"/>
      <c r="L610" s="20"/>
      <c r="M610" s="95"/>
      <c r="N610" s="28"/>
      <c r="O610" s="104"/>
      <c r="P610" s="51"/>
      <c r="Q610" s="51"/>
      <c r="R610" s="101"/>
      <c r="S610" s="101"/>
      <c r="W610" s="96"/>
      <c r="AA610" s="95"/>
      <c r="AV610" s="96"/>
      <c r="BD610" s="95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  <c r="DL610" s="20"/>
      <c r="DM610" s="20"/>
    </row>
    <row r="611" spans="1:117" s="41" customFormat="1">
      <c r="A611" s="20"/>
      <c r="B611" s="32"/>
      <c r="C611" s="26"/>
      <c r="D611" s="26"/>
      <c r="E611" s="82"/>
      <c r="F611" s="26"/>
      <c r="G611" s="83"/>
      <c r="H611" s="37"/>
      <c r="I611" s="26"/>
      <c r="K611" s="95"/>
      <c r="L611" s="20"/>
      <c r="M611" s="95"/>
      <c r="N611" s="28"/>
      <c r="O611" s="104"/>
      <c r="P611" s="51"/>
      <c r="Q611" s="51"/>
      <c r="R611" s="101"/>
      <c r="S611" s="101"/>
      <c r="W611" s="96"/>
      <c r="AA611" s="95"/>
      <c r="AV611" s="96"/>
      <c r="BD611" s="95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  <c r="DL611" s="20"/>
      <c r="DM611" s="20"/>
    </row>
    <row r="612" spans="1:117" s="41" customFormat="1">
      <c r="A612" s="20"/>
      <c r="B612" s="32"/>
      <c r="C612" s="26"/>
      <c r="D612" s="26"/>
      <c r="E612" s="82"/>
      <c r="F612" s="26"/>
      <c r="G612" s="83"/>
      <c r="H612" s="37"/>
      <c r="I612" s="26"/>
      <c r="K612" s="95"/>
      <c r="L612" s="20"/>
      <c r="M612" s="95"/>
      <c r="N612" s="28"/>
      <c r="O612" s="104"/>
      <c r="P612" s="51"/>
      <c r="Q612" s="51"/>
      <c r="R612" s="101"/>
      <c r="S612" s="101"/>
      <c r="W612" s="96"/>
      <c r="AA612" s="95"/>
      <c r="AV612" s="96"/>
      <c r="BD612" s="95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  <c r="DL612" s="20"/>
      <c r="DM612" s="20"/>
    </row>
    <row r="613" spans="1:117" s="41" customFormat="1">
      <c r="A613" s="20"/>
      <c r="B613" s="32"/>
      <c r="C613" s="26"/>
      <c r="D613" s="26"/>
      <c r="E613" s="82"/>
      <c r="F613" s="26"/>
      <c r="G613" s="83"/>
      <c r="H613" s="37"/>
      <c r="I613" s="26"/>
      <c r="K613" s="95"/>
      <c r="L613" s="20"/>
      <c r="M613" s="95"/>
      <c r="N613" s="28"/>
      <c r="O613" s="104"/>
      <c r="P613" s="51"/>
      <c r="Q613" s="51"/>
      <c r="R613" s="101"/>
      <c r="S613" s="101"/>
      <c r="W613" s="96"/>
      <c r="AA613" s="95"/>
      <c r="AV613" s="96"/>
      <c r="BD613" s="95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  <c r="DL613" s="20"/>
      <c r="DM613" s="20"/>
    </row>
    <row r="614" spans="1:117" s="41" customFormat="1">
      <c r="A614" s="20"/>
      <c r="B614" s="32"/>
      <c r="C614" s="26"/>
      <c r="D614" s="26"/>
      <c r="E614" s="82"/>
      <c r="F614" s="26"/>
      <c r="G614" s="83"/>
      <c r="H614" s="37"/>
      <c r="I614" s="26"/>
      <c r="K614" s="95"/>
      <c r="L614" s="20"/>
      <c r="M614" s="95"/>
      <c r="N614" s="28"/>
      <c r="O614" s="104"/>
      <c r="P614" s="51"/>
      <c r="Q614" s="51"/>
      <c r="R614" s="101"/>
      <c r="S614" s="101"/>
      <c r="W614" s="96"/>
      <c r="AA614" s="95"/>
      <c r="AV614" s="96"/>
      <c r="BD614" s="95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  <c r="DL614" s="20"/>
      <c r="DM614" s="20"/>
    </row>
    <row r="615" spans="1:117" s="41" customFormat="1">
      <c r="A615" s="20"/>
      <c r="B615" s="32"/>
      <c r="C615" s="26"/>
      <c r="D615" s="26"/>
      <c r="E615" s="82"/>
      <c r="F615" s="26"/>
      <c r="G615" s="83"/>
      <c r="H615" s="37"/>
      <c r="I615" s="26"/>
      <c r="K615" s="95"/>
      <c r="L615" s="20"/>
      <c r="M615" s="95"/>
      <c r="N615" s="28"/>
      <c r="O615" s="104"/>
      <c r="P615" s="51"/>
      <c r="Q615" s="51"/>
      <c r="R615" s="101"/>
      <c r="S615" s="101"/>
      <c r="W615" s="96"/>
      <c r="AA615" s="95"/>
      <c r="AV615" s="96"/>
      <c r="BD615" s="95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  <c r="DL615" s="20"/>
      <c r="DM615" s="20"/>
    </row>
    <row r="616" spans="1:117" s="41" customFormat="1">
      <c r="A616" s="20"/>
      <c r="B616" s="32"/>
      <c r="C616" s="26"/>
      <c r="D616" s="26"/>
      <c r="E616" s="82"/>
      <c r="F616" s="26"/>
      <c r="G616" s="83"/>
      <c r="H616" s="37"/>
      <c r="I616" s="26"/>
      <c r="K616" s="95"/>
      <c r="L616" s="20"/>
      <c r="M616" s="95"/>
      <c r="N616" s="28"/>
      <c r="O616" s="104"/>
      <c r="P616" s="51"/>
      <c r="Q616" s="51"/>
      <c r="R616" s="101"/>
      <c r="S616" s="101"/>
      <c r="W616" s="96"/>
      <c r="AA616" s="95"/>
      <c r="AV616" s="96"/>
      <c r="BD616" s="95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  <c r="DL616" s="20"/>
      <c r="DM616" s="20"/>
    </row>
    <row r="617" spans="1:117" s="41" customFormat="1">
      <c r="A617" s="20"/>
      <c r="B617" s="32"/>
      <c r="C617" s="26"/>
      <c r="D617" s="26"/>
      <c r="E617" s="82"/>
      <c r="F617" s="26"/>
      <c r="G617" s="83"/>
      <c r="H617" s="37"/>
      <c r="I617" s="26"/>
      <c r="K617" s="95"/>
      <c r="L617" s="20"/>
      <c r="M617" s="95"/>
      <c r="N617" s="28"/>
      <c r="O617" s="104"/>
      <c r="P617" s="51"/>
      <c r="Q617" s="51"/>
      <c r="R617" s="101"/>
      <c r="S617" s="101"/>
      <c r="W617" s="96"/>
      <c r="AA617" s="95"/>
      <c r="AV617" s="96"/>
      <c r="BD617" s="95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  <c r="DL617" s="20"/>
      <c r="DM617" s="20"/>
    </row>
    <row r="618" spans="1:117" s="41" customFormat="1">
      <c r="A618" s="20"/>
      <c r="B618" s="32"/>
      <c r="C618" s="26"/>
      <c r="D618" s="26"/>
      <c r="E618" s="82"/>
      <c r="F618" s="26"/>
      <c r="G618" s="83"/>
      <c r="H618" s="37"/>
      <c r="I618" s="26"/>
      <c r="K618" s="95"/>
      <c r="L618" s="20"/>
      <c r="M618" s="95"/>
      <c r="N618" s="28"/>
      <c r="O618" s="104"/>
      <c r="P618" s="51"/>
      <c r="Q618" s="51"/>
      <c r="R618" s="101"/>
      <c r="S618" s="101"/>
      <c r="W618" s="96"/>
      <c r="AA618" s="95"/>
      <c r="AV618" s="96"/>
      <c r="BD618" s="95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  <c r="DL618" s="20"/>
      <c r="DM618" s="20"/>
    </row>
    <row r="619" spans="1:117" s="41" customFormat="1">
      <c r="A619" s="20"/>
      <c r="B619" s="32"/>
      <c r="C619" s="26"/>
      <c r="D619" s="26"/>
      <c r="E619" s="82"/>
      <c r="F619" s="26"/>
      <c r="G619" s="83"/>
      <c r="H619" s="37"/>
      <c r="I619" s="26"/>
      <c r="K619" s="95"/>
      <c r="L619" s="20"/>
      <c r="M619" s="95"/>
      <c r="N619" s="28"/>
      <c r="O619" s="104"/>
      <c r="P619" s="51"/>
      <c r="Q619" s="51"/>
      <c r="R619" s="101"/>
      <c r="S619" s="101"/>
      <c r="W619" s="96"/>
      <c r="AA619" s="95"/>
      <c r="AV619" s="96"/>
      <c r="BD619" s="95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  <c r="DL619" s="20"/>
      <c r="DM619" s="20"/>
    </row>
    <row r="620" spans="1:117" s="41" customFormat="1">
      <c r="A620" s="20"/>
      <c r="B620" s="32"/>
      <c r="C620" s="26"/>
      <c r="D620" s="26"/>
      <c r="E620" s="82"/>
      <c r="F620" s="26"/>
      <c r="G620" s="83"/>
      <c r="H620" s="37"/>
      <c r="I620" s="26"/>
      <c r="K620" s="95"/>
      <c r="L620" s="20"/>
      <c r="M620" s="95"/>
      <c r="N620" s="28"/>
      <c r="O620" s="104"/>
      <c r="P620" s="51"/>
      <c r="Q620" s="51"/>
      <c r="R620" s="101"/>
      <c r="S620" s="101"/>
      <c r="W620" s="96"/>
      <c r="AA620" s="95"/>
      <c r="AV620" s="96"/>
      <c r="BD620" s="95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  <c r="DL620" s="20"/>
      <c r="DM620" s="20"/>
    </row>
    <row r="621" spans="1:117" s="41" customFormat="1">
      <c r="A621" s="20"/>
      <c r="B621" s="32"/>
      <c r="C621" s="26"/>
      <c r="D621" s="26"/>
      <c r="E621" s="82"/>
      <c r="F621" s="26"/>
      <c r="G621" s="83"/>
      <c r="H621" s="37"/>
      <c r="I621" s="26"/>
      <c r="K621" s="95"/>
      <c r="L621" s="20"/>
      <c r="M621" s="95"/>
      <c r="N621" s="28"/>
      <c r="O621" s="104"/>
      <c r="P621" s="51"/>
      <c r="Q621" s="51"/>
      <c r="R621" s="101"/>
      <c r="S621" s="101"/>
      <c r="W621" s="96"/>
      <c r="AA621" s="95"/>
      <c r="AV621" s="96"/>
      <c r="BD621" s="95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  <c r="DL621" s="20"/>
      <c r="DM621" s="20"/>
    </row>
    <row r="622" spans="1:117" s="41" customFormat="1">
      <c r="A622" s="20"/>
      <c r="B622" s="32"/>
      <c r="C622" s="26"/>
      <c r="D622" s="26"/>
      <c r="E622" s="82"/>
      <c r="F622" s="26"/>
      <c r="G622" s="83"/>
      <c r="H622" s="37"/>
      <c r="I622" s="26"/>
      <c r="K622" s="95"/>
      <c r="L622" s="20"/>
      <c r="M622" s="95"/>
      <c r="N622" s="28"/>
      <c r="O622" s="104"/>
      <c r="P622" s="51"/>
      <c r="Q622" s="51"/>
      <c r="R622" s="101"/>
      <c r="S622" s="101"/>
      <c r="W622" s="96"/>
      <c r="AA622" s="95"/>
      <c r="AV622" s="96"/>
      <c r="BD622" s="95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  <c r="DL622" s="20"/>
      <c r="DM622" s="20"/>
    </row>
    <row r="623" spans="1:117" s="41" customFormat="1">
      <c r="A623" s="20"/>
      <c r="B623" s="32"/>
      <c r="C623" s="26"/>
      <c r="D623" s="26"/>
      <c r="E623" s="82"/>
      <c r="F623" s="26"/>
      <c r="G623" s="83"/>
      <c r="H623" s="37"/>
      <c r="I623" s="26"/>
      <c r="K623" s="95"/>
      <c r="L623" s="20"/>
      <c r="M623" s="95"/>
      <c r="N623" s="28"/>
      <c r="O623" s="104"/>
      <c r="P623" s="51"/>
      <c r="Q623" s="51"/>
      <c r="R623" s="101"/>
      <c r="S623" s="101"/>
      <c r="W623" s="96"/>
      <c r="AA623" s="95"/>
      <c r="AV623" s="96"/>
      <c r="BD623" s="95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  <c r="DL623" s="20"/>
      <c r="DM623" s="20"/>
    </row>
    <row r="624" spans="1:117" s="41" customFormat="1">
      <c r="A624" s="20"/>
      <c r="B624" s="32"/>
      <c r="C624" s="26"/>
      <c r="D624" s="26"/>
      <c r="E624" s="82"/>
      <c r="F624" s="26"/>
      <c r="G624" s="83"/>
      <c r="H624" s="37"/>
      <c r="I624" s="26"/>
      <c r="K624" s="95"/>
      <c r="L624" s="20"/>
      <c r="M624" s="95"/>
      <c r="N624" s="28"/>
      <c r="O624" s="104"/>
      <c r="P624" s="51"/>
      <c r="Q624" s="51"/>
      <c r="R624" s="101"/>
      <c r="S624" s="101"/>
      <c r="W624" s="96"/>
      <c r="AA624" s="95"/>
      <c r="AV624" s="96"/>
      <c r="BD624" s="95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  <c r="DL624" s="20"/>
      <c r="DM624" s="20"/>
    </row>
    <row r="625" spans="1:117" s="41" customFormat="1">
      <c r="A625" s="20"/>
      <c r="B625" s="32"/>
      <c r="C625" s="26"/>
      <c r="D625" s="26"/>
      <c r="E625" s="82"/>
      <c r="F625" s="26"/>
      <c r="G625" s="83"/>
      <c r="H625" s="37"/>
      <c r="I625" s="26"/>
      <c r="K625" s="95"/>
      <c r="L625" s="20"/>
      <c r="M625" s="95"/>
      <c r="N625" s="28"/>
      <c r="O625" s="104"/>
      <c r="P625" s="51"/>
      <c r="Q625" s="51"/>
      <c r="R625" s="101"/>
      <c r="S625" s="101"/>
      <c r="W625" s="96"/>
      <c r="AA625" s="95"/>
      <c r="AV625" s="96"/>
      <c r="BD625" s="95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  <c r="DL625" s="20"/>
      <c r="DM625" s="20"/>
    </row>
    <row r="626" spans="1:117" s="41" customFormat="1">
      <c r="A626" s="20"/>
      <c r="B626" s="32"/>
      <c r="C626" s="26"/>
      <c r="D626" s="26"/>
      <c r="E626" s="82"/>
      <c r="F626" s="26"/>
      <c r="G626" s="83"/>
      <c r="H626" s="37"/>
      <c r="I626" s="26"/>
      <c r="K626" s="95"/>
      <c r="L626" s="20"/>
      <c r="M626" s="95"/>
      <c r="N626" s="28"/>
      <c r="O626" s="104"/>
      <c r="P626" s="51"/>
      <c r="Q626" s="51"/>
      <c r="R626" s="101"/>
      <c r="S626" s="101"/>
      <c r="W626" s="96"/>
      <c r="AA626" s="95"/>
      <c r="AV626" s="96"/>
      <c r="BD626" s="95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  <c r="DL626" s="20"/>
      <c r="DM626" s="20"/>
    </row>
    <row r="627" spans="1:117" s="41" customFormat="1">
      <c r="A627" s="20"/>
      <c r="B627" s="32"/>
      <c r="C627" s="26"/>
      <c r="D627" s="26"/>
      <c r="E627" s="82"/>
      <c r="F627" s="26"/>
      <c r="G627" s="83"/>
      <c r="H627" s="37"/>
      <c r="I627" s="26"/>
      <c r="K627" s="95"/>
      <c r="L627" s="20"/>
      <c r="M627" s="95"/>
      <c r="N627" s="28"/>
      <c r="O627" s="104"/>
      <c r="P627" s="51"/>
      <c r="Q627" s="51"/>
      <c r="R627" s="101"/>
      <c r="S627" s="101"/>
      <c r="W627" s="96"/>
      <c r="AA627" s="95"/>
      <c r="AV627" s="96"/>
      <c r="BD627" s="95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  <c r="DL627" s="20"/>
      <c r="DM627" s="20"/>
    </row>
    <row r="628" spans="1:117" s="41" customFormat="1">
      <c r="A628" s="20"/>
      <c r="B628" s="32"/>
      <c r="C628" s="26"/>
      <c r="D628" s="26"/>
      <c r="E628" s="82"/>
      <c r="F628" s="26"/>
      <c r="G628" s="83"/>
      <c r="H628" s="37"/>
      <c r="I628" s="26"/>
      <c r="K628" s="95"/>
      <c r="L628" s="20"/>
      <c r="M628" s="95"/>
      <c r="N628" s="28"/>
      <c r="O628" s="104"/>
      <c r="P628" s="51"/>
      <c r="Q628" s="51"/>
      <c r="R628" s="101"/>
      <c r="S628" s="101"/>
      <c r="W628" s="96"/>
      <c r="AA628" s="95"/>
      <c r="AV628" s="96"/>
      <c r="BD628" s="95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  <c r="DL628" s="20"/>
      <c r="DM628" s="20"/>
    </row>
    <row r="629" spans="1:117" s="41" customFormat="1">
      <c r="A629" s="20"/>
      <c r="B629" s="32"/>
      <c r="C629" s="26"/>
      <c r="D629" s="26"/>
      <c r="E629" s="82"/>
      <c r="F629" s="26"/>
      <c r="G629" s="83"/>
      <c r="H629" s="37"/>
      <c r="I629" s="26"/>
      <c r="K629" s="95"/>
      <c r="L629" s="20"/>
      <c r="M629" s="95"/>
      <c r="N629" s="28"/>
      <c r="O629" s="104"/>
      <c r="P629" s="51"/>
      <c r="Q629" s="51"/>
      <c r="R629" s="101"/>
      <c r="S629" s="101"/>
      <c r="W629" s="96"/>
      <c r="AA629" s="95"/>
      <c r="AV629" s="96"/>
      <c r="BD629" s="95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  <c r="DL629" s="20"/>
      <c r="DM629" s="20"/>
    </row>
    <row r="630" spans="1:117" s="41" customFormat="1">
      <c r="A630" s="20"/>
      <c r="B630" s="32"/>
      <c r="C630" s="26"/>
      <c r="D630" s="26"/>
      <c r="E630" s="82"/>
      <c r="F630" s="26"/>
      <c r="G630" s="83"/>
      <c r="H630" s="37"/>
      <c r="I630" s="26"/>
      <c r="K630" s="95"/>
      <c r="L630" s="20"/>
      <c r="M630" s="95"/>
      <c r="N630" s="28"/>
      <c r="O630" s="104"/>
      <c r="P630" s="51"/>
      <c r="Q630" s="51"/>
      <c r="R630" s="101"/>
      <c r="S630" s="101"/>
      <c r="W630" s="96"/>
      <c r="AA630" s="95"/>
      <c r="AV630" s="96"/>
      <c r="BD630" s="95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  <c r="DL630" s="20"/>
      <c r="DM630" s="20"/>
    </row>
    <row r="631" spans="1:117" s="41" customFormat="1">
      <c r="A631" s="20"/>
      <c r="B631" s="32"/>
      <c r="C631" s="26"/>
      <c r="D631" s="26"/>
      <c r="E631" s="82"/>
      <c r="F631" s="26"/>
      <c r="G631" s="83"/>
      <c r="H631" s="37"/>
      <c r="I631" s="26"/>
      <c r="K631" s="95"/>
      <c r="L631" s="20"/>
      <c r="M631" s="95"/>
      <c r="N631" s="28"/>
      <c r="O631" s="104"/>
      <c r="P631" s="51"/>
      <c r="Q631" s="51"/>
      <c r="R631" s="101"/>
      <c r="S631" s="101"/>
      <c r="W631" s="96"/>
      <c r="AA631" s="95"/>
      <c r="AV631" s="96"/>
      <c r="BD631" s="95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  <c r="DL631" s="20"/>
      <c r="DM631" s="20"/>
    </row>
    <row r="632" spans="1:117" s="41" customFormat="1">
      <c r="A632" s="20"/>
      <c r="B632" s="32"/>
      <c r="C632" s="26"/>
      <c r="D632" s="26"/>
      <c r="E632" s="82"/>
      <c r="F632" s="26"/>
      <c r="G632" s="83"/>
      <c r="H632" s="37"/>
      <c r="I632" s="26"/>
      <c r="K632" s="95"/>
      <c r="L632" s="20"/>
      <c r="M632" s="95"/>
      <c r="N632" s="28"/>
      <c r="O632" s="104"/>
      <c r="P632" s="51"/>
      <c r="Q632" s="51"/>
      <c r="R632" s="101"/>
      <c r="S632" s="101"/>
      <c r="W632" s="96"/>
      <c r="AA632" s="95"/>
      <c r="AV632" s="96"/>
      <c r="BD632" s="95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  <c r="DL632" s="20"/>
      <c r="DM632" s="20"/>
    </row>
    <row r="633" spans="1:117" s="41" customFormat="1">
      <c r="A633" s="20"/>
      <c r="B633" s="32"/>
      <c r="C633" s="26"/>
      <c r="D633" s="26"/>
      <c r="E633" s="82"/>
      <c r="F633" s="26"/>
      <c r="G633" s="83"/>
      <c r="H633" s="37"/>
      <c r="I633" s="26"/>
      <c r="K633" s="95"/>
      <c r="L633" s="20"/>
      <c r="M633" s="95"/>
      <c r="N633" s="28"/>
      <c r="O633" s="104"/>
      <c r="P633" s="51"/>
      <c r="Q633" s="51"/>
      <c r="R633" s="101"/>
      <c r="S633" s="101"/>
      <c r="W633" s="96"/>
      <c r="AA633" s="95"/>
      <c r="AV633" s="96"/>
      <c r="BD633" s="95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  <c r="DL633" s="20"/>
      <c r="DM633" s="20"/>
    </row>
    <row r="634" spans="1:117" s="41" customFormat="1">
      <c r="A634" s="20"/>
      <c r="B634" s="32"/>
      <c r="C634" s="26"/>
      <c r="D634" s="26"/>
      <c r="E634" s="82"/>
      <c r="F634" s="26"/>
      <c r="G634" s="83"/>
      <c r="H634" s="37"/>
      <c r="I634" s="26"/>
      <c r="K634" s="95"/>
      <c r="L634" s="20"/>
      <c r="M634" s="95"/>
      <c r="N634" s="28"/>
      <c r="O634" s="104"/>
      <c r="P634" s="51"/>
      <c r="Q634" s="51"/>
      <c r="R634" s="101"/>
      <c r="S634" s="101"/>
      <c r="W634" s="96"/>
      <c r="AA634" s="95"/>
      <c r="AV634" s="96"/>
      <c r="BD634" s="95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  <c r="DL634" s="20"/>
      <c r="DM634" s="20"/>
    </row>
    <row r="635" spans="1:117" s="41" customFormat="1">
      <c r="A635" s="20"/>
      <c r="B635" s="32"/>
      <c r="C635" s="26"/>
      <c r="D635" s="26"/>
      <c r="E635" s="82"/>
      <c r="F635" s="26"/>
      <c r="G635" s="83"/>
      <c r="H635" s="37"/>
      <c r="I635" s="26"/>
      <c r="K635" s="95"/>
      <c r="L635" s="20"/>
      <c r="M635" s="95"/>
      <c r="N635" s="28"/>
      <c r="O635" s="104"/>
      <c r="P635" s="51"/>
      <c r="Q635" s="51"/>
      <c r="R635" s="101"/>
      <c r="S635" s="101"/>
      <c r="W635" s="96"/>
      <c r="AA635" s="95"/>
      <c r="AV635" s="96"/>
      <c r="BD635" s="95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  <c r="DL635" s="20"/>
      <c r="DM635" s="20"/>
    </row>
    <row r="636" spans="1:117" s="41" customFormat="1">
      <c r="A636" s="20"/>
      <c r="B636" s="32"/>
      <c r="C636" s="26"/>
      <c r="D636" s="26"/>
      <c r="E636" s="82"/>
      <c r="F636" s="26"/>
      <c r="G636" s="83"/>
      <c r="H636" s="37"/>
      <c r="I636" s="26"/>
      <c r="K636" s="95"/>
      <c r="L636" s="20"/>
      <c r="M636" s="95"/>
      <c r="N636" s="28"/>
      <c r="O636" s="104"/>
      <c r="P636" s="51"/>
      <c r="Q636" s="51"/>
      <c r="R636" s="101"/>
      <c r="S636" s="101"/>
      <c r="W636" s="96"/>
      <c r="AA636" s="95"/>
      <c r="AV636" s="96"/>
      <c r="BD636" s="95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  <c r="DL636" s="20"/>
      <c r="DM636" s="20"/>
    </row>
    <row r="637" spans="1:117" s="41" customFormat="1">
      <c r="A637" s="20"/>
      <c r="B637" s="32"/>
      <c r="C637" s="26"/>
      <c r="D637" s="26"/>
      <c r="E637" s="82"/>
      <c r="F637" s="26"/>
      <c r="G637" s="83"/>
      <c r="H637" s="37"/>
      <c r="I637" s="26"/>
      <c r="K637" s="95"/>
      <c r="L637" s="20"/>
      <c r="M637" s="95"/>
      <c r="N637" s="28"/>
      <c r="O637" s="104"/>
      <c r="P637" s="51"/>
      <c r="Q637" s="51"/>
      <c r="R637" s="101"/>
      <c r="S637" s="101"/>
      <c r="W637" s="96"/>
      <c r="AA637" s="95"/>
      <c r="AV637" s="96"/>
      <c r="BD637" s="95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  <c r="DL637" s="20"/>
      <c r="DM637" s="20"/>
    </row>
    <row r="638" spans="1:117" s="41" customFormat="1">
      <c r="A638" s="20"/>
      <c r="B638" s="32"/>
      <c r="C638" s="26"/>
      <c r="D638" s="26"/>
      <c r="E638" s="82"/>
      <c r="F638" s="26"/>
      <c r="G638" s="83"/>
      <c r="H638" s="37"/>
      <c r="I638" s="26"/>
      <c r="K638" s="95"/>
      <c r="L638" s="20"/>
      <c r="M638" s="95"/>
      <c r="N638" s="28"/>
      <c r="O638" s="104"/>
      <c r="P638" s="51"/>
      <c r="Q638" s="51"/>
      <c r="R638" s="101"/>
      <c r="S638" s="101"/>
      <c r="W638" s="96"/>
      <c r="AA638" s="95"/>
      <c r="AV638" s="96"/>
      <c r="BD638" s="95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  <c r="DL638" s="20"/>
      <c r="DM638" s="20"/>
    </row>
    <row r="639" spans="1:117" s="41" customFormat="1">
      <c r="A639" s="20"/>
      <c r="B639" s="32"/>
      <c r="C639" s="26"/>
      <c r="D639" s="26"/>
      <c r="E639" s="82"/>
      <c r="F639" s="26"/>
      <c r="G639" s="83"/>
      <c r="H639" s="37"/>
      <c r="I639" s="26"/>
      <c r="K639" s="95"/>
      <c r="L639" s="20"/>
      <c r="M639" s="95"/>
      <c r="N639" s="28"/>
      <c r="O639" s="104"/>
      <c r="P639" s="51"/>
      <c r="Q639" s="51"/>
      <c r="R639" s="101"/>
      <c r="S639" s="101"/>
      <c r="W639" s="96"/>
      <c r="AA639" s="95"/>
      <c r="AV639" s="96"/>
      <c r="BD639" s="95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  <c r="DL639" s="20"/>
      <c r="DM639" s="20"/>
    </row>
    <row r="640" spans="1:117" s="41" customFormat="1">
      <c r="A640" s="20"/>
      <c r="B640" s="32"/>
      <c r="C640" s="26"/>
      <c r="D640" s="26"/>
      <c r="E640" s="82"/>
      <c r="F640" s="26"/>
      <c r="G640" s="83"/>
      <c r="H640" s="37"/>
      <c r="I640" s="26"/>
      <c r="K640" s="95"/>
      <c r="L640" s="20"/>
      <c r="M640" s="95"/>
      <c r="N640" s="28"/>
      <c r="O640" s="104"/>
      <c r="P640" s="51"/>
      <c r="Q640" s="51"/>
      <c r="R640" s="101"/>
      <c r="S640" s="101"/>
      <c r="W640" s="96"/>
      <c r="AA640" s="95"/>
      <c r="AV640" s="96"/>
      <c r="BD640" s="95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  <c r="DL640" s="20"/>
      <c r="DM640" s="20"/>
    </row>
    <row r="641" spans="1:117" s="41" customFormat="1">
      <c r="A641" s="20"/>
      <c r="B641" s="32"/>
      <c r="C641" s="26"/>
      <c r="D641" s="26"/>
      <c r="E641" s="82"/>
      <c r="F641" s="26"/>
      <c r="G641" s="83"/>
      <c r="H641" s="37"/>
      <c r="I641" s="26"/>
      <c r="K641" s="95"/>
      <c r="L641" s="20"/>
      <c r="M641" s="95"/>
      <c r="N641" s="28"/>
      <c r="O641" s="104"/>
      <c r="P641" s="51"/>
      <c r="Q641" s="51"/>
      <c r="R641" s="101"/>
      <c r="S641" s="101"/>
      <c r="W641" s="96"/>
      <c r="AA641" s="95"/>
      <c r="AV641" s="96"/>
      <c r="BD641" s="95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  <c r="DL641" s="20"/>
      <c r="DM641" s="20"/>
    </row>
    <row r="642" spans="1:117" s="41" customFormat="1">
      <c r="A642" s="20"/>
      <c r="B642" s="32"/>
      <c r="C642" s="26"/>
      <c r="D642" s="26"/>
      <c r="E642" s="82"/>
      <c r="F642" s="26"/>
      <c r="G642" s="83"/>
      <c r="H642" s="37"/>
      <c r="I642" s="26"/>
      <c r="K642" s="95"/>
      <c r="L642" s="20"/>
      <c r="M642" s="95"/>
      <c r="N642" s="28"/>
      <c r="O642" s="104"/>
      <c r="P642" s="51"/>
      <c r="Q642" s="51"/>
      <c r="R642" s="101"/>
      <c r="S642" s="101"/>
      <c r="W642" s="96"/>
      <c r="AA642" s="95"/>
      <c r="AV642" s="96"/>
      <c r="BD642" s="95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  <c r="DL642" s="20"/>
      <c r="DM642" s="20"/>
    </row>
    <row r="643" spans="1:117" s="41" customFormat="1">
      <c r="A643" s="20"/>
      <c r="B643" s="32"/>
      <c r="C643" s="26"/>
      <c r="D643" s="26"/>
      <c r="E643" s="82"/>
      <c r="F643" s="26"/>
      <c r="G643" s="83"/>
      <c r="H643" s="37"/>
      <c r="I643" s="26"/>
      <c r="K643" s="95"/>
      <c r="L643" s="20"/>
      <c r="M643" s="95"/>
      <c r="N643" s="28"/>
      <c r="O643" s="104"/>
      <c r="P643" s="51"/>
      <c r="Q643" s="51"/>
      <c r="R643" s="101"/>
      <c r="S643" s="101"/>
      <c r="W643" s="96"/>
      <c r="AA643" s="95"/>
      <c r="AV643" s="96"/>
      <c r="BD643" s="95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  <c r="DL643" s="20"/>
      <c r="DM643" s="20"/>
    </row>
    <row r="644" spans="1:117" s="41" customFormat="1">
      <c r="A644" s="20"/>
      <c r="B644" s="32"/>
      <c r="C644" s="26"/>
      <c r="D644" s="26"/>
      <c r="E644" s="82"/>
      <c r="F644" s="26"/>
      <c r="G644" s="83"/>
      <c r="H644" s="37"/>
      <c r="I644" s="26"/>
      <c r="K644" s="95"/>
      <c r="L644" s="20"/>
      <c r="M644" s="95"/>
      <c r="N644" s="28"/>
      <c r="O644" s="104"/>
      <c r="P644" s="51"/>
      <c r="Q644" s="51"/>
      <c r="R644" s="101"/>
      <c r="S644" s="101"/>
      <c r="W644" s="96"/>
      <c r="AA644" s="95"/>
      <c r="AV644" s="96"/>
      <c r="BD644" s="95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  <c r="DL644" s="20"/>
      <c r="DM644" s="20"/>
    </row>
    <row r="645" spans="1:117" s="41" customFormat="1">
      <c r="A645" s="20"/>
      <c r="B645" s="32"/>
      <c r="C645" s="26"/>
      <c r="D645" s="26"/>
      <c r="E645" s="82"/>
      <c r="F645" s="26"/>
      <c r="G645" s="83"/>
      <c r="H645" s="37"/>
      <c r="I645" s="26"/>
      <c r="K645" s="95"/>
      <c r="L645" s="20"/>
      <c r="M645" s="95"/>
      <c r="N645" s="28"/>
      <c r="O645" s="104"/>
      <c r="P645" s="51"/>
      <c r="Q645" s="51"/>
      <c r="R645" s="101"/>
      <c r="S645" s="101"/>
      <c r="W645" s="96"/>
      <c r="AA645" s="95"/>
      <c r="AV645" s="96"/>
      <c r="BD645" s="95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  <c r="DL645" s="20"/>
      <c r="DM645" s="20"/>
    </row>
    <row r="646" spans="1:117" s="41" customFormat="1">
      <c r="A646" s="20"/>
      <c r="B646" s="32"/>
      <c r="C646" s="26"/>
      <c r="D646" s="26"/>
      <c r="E646" s="82"/>
      <c r="F646" s="26"/>
      <c r="G646" s="83"/>
      <c r="H646" s="37"/>
      <c r="I646" s="26"/>
      <c r="K646" s="95"/>
      <c r="L646" s="20"/>
      <c r="M646" s="95"/>
      <c r="N646" s="28"/>
      <c r="O646" s="104"/>
      <c r="P646" s="51"/>
      <c r="Q646" s="51"/>
      <c r="R646" s="101"/>
      <c r="S646" s="101"/>
      <c r="W646" s="96"/>
      <c r="AA646" s="95"/>
      <c r="AV646" s="96"/>
      <c r="BD646" s="95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  <c r="DL646" s="20"/>
      <c r="DM646" s="20"/>
    </row>
    <row r="647" spans="1:117" s="41" customFormat="1">
      <c r="A647" s="20"/>
      <c r="B647" s="32"/>
      <c r="C647" s="26"/>
      <c r="D647" s="26"/>
      <c r="E647" s="82"/>
      <c r="F647" s="26"/>
      <c r="G647" s="83"/>
      <c r="H647" s="37"/>
      <c r="I647" s="26"/>
      <c r="K647" s="95"/>
      <c r="L647" s="20"/>
      <c r="M647" s="95"/>
      <c r="N647" s="28"/>
      <c r="O647" s="104"/>
      <c r="P647" s="51"/>
      <c r="Q647" s="51"/>
      <c r="R647" s="101"/>
      <c r="S647" s="101"/>
      <c r="W647" s="96"/>
      <c r="AA647" s="95"/>
      <c r="AV647" s="96"/>
      <c r="BD647" s="95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  <c r="DL647" s="20"/>
      <c r="DM647" s="20"/>
    </row>
    <row r="648" spans="1:117" s="41" customFormat="1">
      <c r="A648" s="20"/>
      <c r="B648" s="32"/>
      <c r="C648" s="26"/>
      <c r="D648" s="26"/>
      <c r="E648" s="82"/>
      <c r="F648" s="26"/>
      <c r="G648" s="83"/>
      <c r="H648" s="37"/>
      <c r="I648" s="26"/>
      <c r="K648" s="95"/>
      <c r="L648" s="20"/>
      <c r="M648" s="95"/>
      <c r="N648" s="28"/>
      <c r="O648" s="104"/>
      <c r="P648" s="51"/>
      <c r="Q648" s="51"/>
      <c r="R648" s="101"/>
      <c r="S648" s="101"/>
      <c r="W648" s="96"/>
      <c r="AA648" s="95"/>
      <c r="AV648" s="96"/>
      <c r="BD648" s="95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  <c r="DL648" s="20"/>
      <c r="DM648" s="20"/>
    </row>
    <row r="649" spans="1:117" s="41" customFormat="1">
      <c r="A649" s="20"/>
      <c r="B649" s="32"/>
      <c r="C649" s="26"/>
      <c r="D649" s="26"/>
      <c r="E649" s="82"/>
      <c r="F649" s="26"/>
      <c r="G649" s="83"/>
      <c r="H649" s="37"/>
      <c r="I649" s="26"/>
      <c r="K649" s="95"/>
      <c r="L649" s="20"/>
      <c r="M649" s="95"/>
      <c r="N649" s="28"/>
      <c r="O649" s="104"/>
      <c r="P649" s="51"/>
      <c r="Q649" s="51"/>
      <c r="R649" s="101"/>
      <c r="S649" s="101"/>
      <c r="W649" s="96"/>
      <c r="AA649" s="95"/>
      <c r="AV649" s="96"/>
      <c r="BD649" s="95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  <c r="DL649" s="20"/>
      <c r="DM649" s="20"/>
    </row>
    <row r="650" spans="1:117" s="41" customFormat="1">
      <c r="A650" s="20"/>
      <c r="B650" s="32"/>
      <c r="C650" s="26"/>
      <c r="D650" s="26"/>
      <c r="E650" s="82"/>
      <c r="F650" s="26"/>
      <c r="G650" s="83"/>
      <c r="H650" s="37"/>
      <c r="I650" s="26"/>
      <c r="K650" s="95"/>
      <c r="L650" s="20"/>
      <c r="M650" s="95"/>
      <c r="N650" s="28"/>
      <c r="O650" s="104"/>
      <c r="P650" s="51"/>
      <c r="Q650" s="51"/>
      <c r="R650" s="101"/>
      <c r="S650" s="101"/>
      <c r="W650" s="96"/>
      <c r="AA650" s="95"/>
      <c r="AV650" s="96"/>
      <c r="BD650" s="95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  <c r="DL650" s="20"/>
      <c r="DM650" s="20"/>
    </row>
    <row r="651" spans="1:117" s="41" customFormat="1">
      <c r="A651" s="20"/>
      <c r="B651" s="32"/>
      <c r="C651" s="26"/>
      <c r="D651" s="26"/>
      <c r="E651" s="82"/>
      <c r="F651" s="26"/>
      <c r="G651" s="83"/>
      <c r="H651" s="37"/>
      <c r="I651" s="26"/>
      <c r="K651" s="95"/>
      <c r="L651" s="20"/>
      <c r="M651" s="95"/>
      <c r="N651" s="28"/>
      <c r="O651" s="104"/>
      <c r="P651" s="51"/>
      <c r="Q651" s="51"/>
      <c r="R651" s="101"/>
      <c r="S651" s="101"/>
      <c r="W651" s="96"/>
      <c r="AA651" s="95"/>
      <c r="AV651" s="96"/>
      <c r="BD651" s="95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  <c r="DL651" s="20"/>
      <c r="DM651" s="20"/>
    </row>
    <row r="652" spans="1:117" s="41" customFormat="1">
      <c r="A652" s="20"/>
      <c r="B652" s="32"/>
      <c r="C652" s="26"/>
      <c r="D652" s="26"/>
      <c r="E652" s="82"/>
      <c r="F652" s="26"/>
      <c r="G652" s="83"/>
      <c r="H652" s="37"/>
      <c r="I652" s="26"/>
      <c r="K652" s="95"/>
      <c r="L652" s="20"/>
      <c r="M652" s="95"/>
      <c r="N652" s="28"/>
      <c r="O652" s="104"/>
      <c r="P652" s="51"/>
      <c r="Q652" s="51"/>
      <c r="R652" s="101"/>
      <c r="S652" s="101"/>
      <c r="W652" s="96"/>
      <c r="AA652" s="95"/>
      <c r="AV652" s="96"/>
      <c r="BD652" s="95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  <c r="DL652" s="20"/>
      <c r="DM652" s="20"/>
    </row>
    <row r="653" spans="1:117" s="41" customFormat="1">
      <c r="A653" s="20"/>
      <c r="B653" s="32"/>
      <c r="C653" s="26"/>
      <c r="D653" s="26"/>
      <c r="E653" s="82"/>
      <c r="F653" s="26"/>
      <c r="G653" s="83"/>
      <c r="H653" s="37"/>
      <c r="I653" s="26"/>
      <c r="K653" s="95"/>
      <c r="L653" s="20"/>
      <c r="M653" s="95"/>
      <c r="N653" s="28"/>
      <c r="O653" s="104"/>
      <c r="P653" s="51"/>
      <c r="Q653" s="51"/>
      <c r="R653" s="101"/>
      <c r="S653" s="101"/>
      <c r="W653" s="96"/>
      <c r="AA653" s="95"/>
      <c r="AV653" s="96"/>
      <c r="BD653" s="95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  <c r="DL653" s="20"/>
      <c r="DM653" s="20"/>
    </row>
    <row r="654" spans="1:117" s="41" customFormat="1">
      <c r="A654" s="20"/>
      <c r="B654" s="32"/>
      <c r="C654" s="26"/>
      <c r="D654" s="26"/>
      <c r="E654" s="82"/>
      <c r="F654" s="26"/>
      <c r="G654" s="83"/>
      <c r="H654" s="37"/>
      <c r="I654" s="26"/>
      <c r="K654" s="95"/>
      <c r="L654" s="20"/>
      <c r="M654" s="95"/>
      <c r="N654" s="28"/>
      <c r="O654" s="104"/>
      <c r="P654" s="51"/>
      <c r="Q654" s="51"/>
      <c r="R654" s="101"/>
      <c r="S654" s="101"/>
      <c r="W654" s="96"/>
      <c r="AA654" s="95"/>
      <c r="AV654" s="96"/>
      <c r="BD654" s="95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  <c r="DL654" s="20"/>
      <c r="DM654" s="20"/>
    </row>
    <row r="655" spans="1:117" s="41" customFormat="1">
      <c r="A655" s="20"/>
      <c r="B655" s="32"/>
      <c r="C655" s="26"/>
      <c r="D655" s="26"/>
      <c r="E655" s="82"/>
      <c r="F655" s="26"/>
      <c r="G655" s="83"/>
      <c r="H655" s="37"/>
      <c r="I655" s="26"/>
      <c r="K655" s="95"/>
      <c r="L655" s="20"/>
      <c r="M655" s="95"/>
      <c r="N655" s="28"/>
      <c r="O655" s="104"/>
      <c r="P655" s="51"/>
      <c r="Q655" s="51"/>
      <c r="R655" s="101"/>
      <c r="S655" s="101"/>
      <c r="W655" s="96"/>
      <c r="AA655" s="95"/>
      <c r="AV655" s="96"/>
      <c r="BD655" s="95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  <c r="DL655" s="20"/>
      <c r="DM655" s="20"/>
    </row>
    <row r="656" spans="1:117" s="41" customFormat="1">
      <c r="A656" s="20"/>
      <c r="B656" s="32"/>
      <c r="C656" s="26"/>
      <c r="D656" s="26"/>
      <c r="E656" s="82"/>
      <c r="F656" s="26"/>
      <c r="G656" s="83"/>
      <c r="H656" s="37"/>
      <c r="I656" s="26"/>
      <c r="K656" s="95"/>
      <c r="L656" s="20"/>
      <c r="M656" s="95"/>
      <c r="N656" s="28"/>
      <c r="O656" s="104"/>
      <c r="P656" s="51"/>
      <c r="Q656" s="51"/>
      <c r="R656" s="101"/>
      <c r="S656" s="101"/>
      <c r="W656" s="96"/>
      <c r="AA656" s="95"/>
      <c r="AV656" s="96"/>
      <c r="BD656" s="95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  <c r="DL656" s="20"/>
      <c r="DM656" s="20"/>
    </row>
    <row r="657" spans="1:117" s="41" customFormat="1">
      <c r="A657" s="20"/>
      <c r="B657" s="32"/>
      <c r="C657" s="26"/>
      <c r="D657" s="26"/>
      <c r="E657" s="82"/>
      <c r="F657" s="26"/>
      <c r="G657" s="83"/>
      <c r="H657" s="37"/>
      <c r="I657" s="26"/>
      <c r="K657" s="95"/>
      <c r="L657" s="20"/>
      <c r="M657" s="95"/>
      <c r="N657" s="28"/>
      <c r="O657" s="104"/>
      <c r="P657" s="51"/>
      <c r="Q657" s="51"/>
      <c r="R657" s="101"/>
      <c r="S657" s="101"/>
      <c r="W657" s="96"/>
      <c r="AA657" s="95"/>
      <c r="AV657" s="96"/>
      <c r="BD657" s="95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  <c r="DL657" s="20"/>
      <c r="DM657" s="20"/>
    </row>
    <row r="658" spans="1:117" s="41" customFormat="1">
      <c r="A658" s="20"/>
      <c r="B658" s="32"/>
      <c r="C658" s="26"/>
      <c r="D658" s="26"/>
      <c r="E658" s="82"/>
      <c r="F658" s="26"/>
      <c r="G658" s="83"/>
      <c r="H658" s="37"/>
      <c r="I658" s="26"/>
      <c r="K658" s="95"/>
      <c r="L658" s="20"/>
      <c r="M658" s="95"/>
      <c r="N658" s="28"/>
      <c r="O658" s="104"/>
      <c r="P658" s="51"/>
      <c r="Q658" s="51"/>
      <c r="R658" s="101"/>
      <c r="S658" s="101"/>
      <c r="W658" s="96"/>
      <c r="AA658" s="95"/>
      <c r="AV658" s="96"/>
      <c r="BD658" s="95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  <c r="DL658" s="20"/>
      <c r="DM658" s="20"/>
    </row>
    <row r="659" spans="1:117" s="41" customFormat="1">
      <c r="A659" s="20"/>
      <c r="B659" s="32"/>
      <c r="C659" s="26"/>
      <c r="D659" s="26"/>
      <c r="E659" s="82"/>
      <c r="F659" s="26"/>
      <c r="G659" s="83"/>
      <c r="H659" s="37"/>
      <c r="I659" s="26"/>
      <c r="K659" s="95"/>
      <c r="L659" s="20"/>
      <c r="M659" s="95"/>
      <c r="N659" s="28"/>
      <c r="O659" s="104"/>
      <c r="P659" s="51"/>
      <c r="Q659" s="51"/>
      <c r="R659" s="101"/>
      <c r="S659" s="101"/>
      <c r="W659" s="96"/>
      <c r="AA659" s="95"/>
      <c r="AV659" s="96"/>
      <c r="BD659" s="95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  <c r="DL659" s="20"/>
      <c r="DM659" s="20"/>
    </row>
    <row r="660" spans="1:117" s="41" customFormat="1">
      <c r="A660" s="20"/>
      <c r="B660" s="32"/>
      <c r="C660" s="26"/>
      <c r="D660" s="26"/>
      <c r="E660" s="82"/>
      <c r="F660" s="26"/>
      <c r="G660" s="83"/>
      <c r="H660" s="37"/>
      <c r="I660" s="26"/>
      <c r="K660" s="95"/>
      <c r="L660" s="20"/>
      <c r="M660" s="95"/>
      <c r="N660" s="28"/>
      <c r="O660" s="104"/>
      <c r="P660" s="51"/>
      <c r="Q660" s="51"/>
      <c r="R660" s="101"/>
      <c r="S660" s="101"/>
      <c r="W660" s="96"/>
      <c r="AA660" s="95"/>
      <c r="AV660" s="96"/>
      <c r="BD660" s="95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  <c r="DL660" s="20"/>
      <c r="DM660" s="20"/>
    </row>
    <row r="661" spans="1:117" s="41" customFormat="1">
      <c r="A661" s="20"/>
      <c r="B661" s="32"/>
      <c r="C661" s="26"/>
      <c r="D661" s="26"/>
      <c r="E661" s="82"/>
      <c r="F661" s="26"/>
      <c r="G661" s="83"/>
      <c r="H661" s="37"/>
      <c r="I661" s="26"/>
      <c r="K661" s="95"/>
      <c r="L661" s="20"/>
      <c r="M661" s="95"/>
      <c r="N661" s="28"/>
      <c r="O661" s="104"/>
      <c r="P661" s="51"/>
      <c r="Q661" s="51"/>
      <c r="R661" s="101"/>
      <c r="S661" s="101"/>
      <c r="W661" s="96"/>
      <c r="AA661" s="95"/>
      <c r="AV661" s="96"/>
      <c r="BD661" s="95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  <c r="DL661" s="20"/>
      <c r="DM661" s="20"/>
    </row>
    <row r="662" spans="1:117" s="41" customFormat="1">
      <c r="A662" s="20"/>
      <c r="B662" s="32"/>
      <c r="C662" s="26"/>
      <c r="D662" s="26"/>
      <c r="E662" s="82"/>
      <c r="F662" s="26"/>
      <c r="G662" s="83"/>
      <c r="H662" s="37"/>
      <c r="I662" s="26"/>
      <c r="K662" s="95"/>
      <c r="L662" s="20"/>
      <c r="M662" s="95"/>
      <c r="N662" s="28"/>
      <c r="O662" s="104"/>
      <c r="P662" s="51"/>
      <c r="Q662" s="51"/>
      <c r="R662" s="101"/>
      <c r="S662" s="101"/>
      <c r="W662" s="96"/>
      <c r="AA662" s="95"/>
      <c r="AV662" s="96"/>
      <c r="BD662" s="95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  <c r="DL662" s="20"/>
      <c r="DM662" s="20"/>
    </row>
    <row r="663" spans="1:117" s="41" customFormat="1">
      <c r="A663" s="20"/>
      <c r="B663" s="32"/>
      <c r="C663" s="26"/>
      <c r="D663" s="26"/>
      <c r="E663" s="82"/>
      <c r="F663" s="26"/>
      <c r="G663" s="83"/>
      <c r="H663" s="37"/>
      <c r="I663" s="26"/>
      <c r="K663" s="95"/>
      <c r="L663" s="20"/>
      <c r="M663" s="95"/>
      <c r="N663" s="28"/>
      <c r="O663" s="104"/>
      <c r="P663" s="51"/>
      <c r="Q663" s="51"/>
      <c r="R663" s="101"/>
      <c r="S663" s="101"/>
      <c r="W663" s="96"/>
      <c r="AA663" s="95"/>
      <c r="AV663" s="96"/>
      <c r="BD663" s="95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  <c r="DL663" s="20"/>
      <c r="DM663" s="20"/>
    </row>
    <row r="664" spans="1:117" s="41" customFormat="1">
      <c r="A664" s="20"/>
      <c r="B664" s="32"/>
      <c r="C664" s="26"/>
      <c r="D664" s="26"/>
      <c r="E664" s="82"/>
      <c r="F664" s="26"/>
      <c r="G664" s="83"/>
      <c r="H664" s="37"/>
      <c r="I664" s="26"/>
      <c r="K664" s="95"/>
      <c r="L664" s="20"/>
      <c r="M664" s="95"/>
      <c r="N664" s="28"/>
      <c r="O664" s="104"/>
      <c r="P664" s="51"/>
      <c r="Q664" s="51"/>
      <c r="R664" s="101"/>
      <c r="S664" s="101"/>
      <c r="W664" s="96"/>
      <c r="AA664" s="95"/>
      <c r="AV664" s="96"/>
      <c r="BD664" s="95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  <c r="DL664" s="20"/>
      <c r="DM664" s="20"/>
    </row>
    <row r="665" spans="1:117" s="41" customFormat="1">
      <c r="A665" s="20"/>
      <c r="B665" s="32"/>
      <c r="C665" s="26"/>
      <c r="D665" s="26"/>
      <c r="E665" s="82"/>
      <c r="F665" s="26"/>
      <c r="G665" s="83"/>
      <c r="H665" s="37"/>
      <c r="I665" s="26"/>
      <c r="K665" s="95"/>
      <c r="L665" s="20"/>
      <c r="M665" s="95"/>
      <c r="N665" s="28"/>
      <c r="O665" s="104"/>
      <c r="P665" s="51"/>
      <c r="Q665" s="51"/>
      <c r="R665" s="101"/>
      <c r="S665" s="101"/>
      <c r="W665" s="96"/>
      <c r="AA665" s="95"/>
      <c r="AV665" s="96"/>
      <c r="BD665" s="95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  <c r="DL665" s="20"/>
      <c r="DM665" s="20"/>
    </row>
    <row r="666" spans="1:117" s="41" customFormat="1">
      <c r="A666" s="20"/>
      <c r="B666" s="32"/>
      <c r="C666" s="26"/>
      <c r="D666" s="26"/>
      <c r="E666" s="82"/>
      <c r="F666" s="26"/>
      <c r="G666" s="83"/>
      <c r="H666" s="37"/>
      <c r="I666" s="26"/>
      <c r="K666" s="95"/>
      <c r="L666" s="20"/>
      <c r="M666" s="95"/>
      <c r="N666" s="28"/>
      <c r="O666" s="104"/>
      <c r="P666" s="51"/>
      <c r="Q666" s="51"/>
      <c r="R666" s="101"/>
      <c r="S666" s="101"/>
      <c r="W666" s="96"/>
      <c r="AA666" s="95"/>
      <c r="AV666" s="96"/>
      <c r="BD666" s="95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  <c r="DL666" s="20"/>
      <c r="DM666" s="20"/>
    </row>
    <row r="667" spans="1:117" s="41" customFormat="1">
      <c r="A667" s="20"/>
      <c r="B667" s="32"/>
      <c r="C667" s="26"/>
      <c r="D667" s="26"/>
      <c r="E667" s="82"/>
      <c r="F667" s="26"/>
      <c r="G667" s="83"/>
      <c r="H667" s="37"/>
      <c r="I667" s="26"/>
      <c r="K667" s="95"/>
      <c r="L667" s="20"/>
      <c r="M667" s="95"/>
      <c r="N667" s="28"/>
      <c r="O667" s="104"/>
      <c r="P667" s="51"/>
      <c r="Q667" s="51"/>
      <c r="R667" s="101"/>
      <c r="S667" s="101"/>
      <c r="W667" s="96"/>
      <c r="AA667" s="95"/>
      <c r="AV667" s="96"/>
      <c r="BD667" s="95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  <c r="DL667" s="20"/>
      <c r="DM667" s="20"/>
    </row>
    <row r="668" spans="1:117" s="41" customFormat="1">
      <c r="A668" s="20"/>
      <c r="B668" s="32"/>
      <c r="C668" s="26"/>
      <c r="D668" s="26"/>
      <c r="E668" s="82"/>
      <c r="F668" s="26"/>
      <c r="G668" s="83"/>
      <c r="H668" s="37"/>
      <c r="I668" s="26"/>
      <c r="K668" s="95"/>
      <c r="L668" s="20"/>
      <c r="M668" s="95"/>
      <c r="N668" s="28"/>
      <c r="O668" s="104"/>
      <c r="P668" s="51"/>
      <c r="Q668" s="51"/>
      <c r="R668" s="101"/>
      <c r="S668" s="101"/>
      <c r="W668" s="96"/>
      <c r="AA668" s="95"/>
      <c r="AV668" s="96"/>
      <c r="BD668" s="95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  <c r="DL668" s="20"/>
      <c r="DM668" s="20"/>
    </row>
    <row r="669" spans="1:117" s="41" customFormat="1">
      <c r="A669" s="20"/>
      <c r="B669" s="32"/>
      <c r="C669" s="26"/>
      <c r="D669" s="26"/>
      <c r="E669" s="82"/>
      <c r="F669" s="26"/>
      <c r="G669" s="83"/>
      <c r="H669" s="37"/>
      <c r="I669" s="26"/>
      <c r="K669" s="95"/>
      <c r="L669" s="20"/>
      <c r="M669" s="95"/>
      <c r="N669" s="28"/>
      <c r="O669" s="104"/>
      <c r="P669" s="51"/>
      <c r="Q669" s="51"/>
      <c r="R669" s="101"/>
      <c r="S669" s="101"/>
      <c r="W669" s="96"/>
      <c r="AA669" s="95"/>
      <c r="AV669" s="96"/>
      <c r="BD669" s="95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  <c r="DL669" s="20"/>
      <c r="DM669" s="20"/>
    </row>
    <row r="670" spans="1:117" s="41" customFormat="1">
      <c r="A670" s="20"/>
      <c r="B670" s="32"/>
      <c r="C670" s="26"/>
      <c r="D670" s="26"/>
      <c r="E670" s="82"/>
      <c r="F670" s="26"/>
      <c r="G670" s="83"/>
      <c r="H670" s="37"/>
      <c r="I670" s="26"/>
      <c r="K670" s="95"/>
      <c r="L670" s="20"/>
      <c r="M670" s="95"/>
      <c r="N670" s="28"/>
      <c r="O670" s="104"/>
      <c r="P670" s="51"/>
      <c r="Q670" s="51"/>
      <c r="R670" s="101"/>
      <c r="S670" s="101"/>
      <c r="W670" s="96"/>
      <c r="AA670" s="95"/>
      <c r="AV670" s="96"/>
      <c r="BD670" s="95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  <c r="DL670" s="20"/>
      <c r="DM670" s="20"/>
    </row>
    <row r="671" spans="1:117" s="41" customFormat="1">
      <c r="A671" s="20"/>
      <c r="B671" s="32"/>
      <c r="C671" s="26"/>
      <c r="D671" s="26"/>
      <c r="E671" s="82"/>
      <c r="F671" s="26"/>
      <c r="G671" s="83"/>
      <c r="H671" s="37"/>
      <c r="I671" s="26"/>
      <c r="K671" s="95"/>
      <c r="L671" s="20"/>
      <c r="M671" s="95"/>
      <c r="N671" s="28"/>
      <c r="O671" s="104"/>
      <c r="P671" s="51"/>
      <c r="Q671" s="51"/>
      <c r="R671" s="101"/>
      <c r="S671" s="101"/>
      <c r="W671" s="96"/>
      <c r="AA671" s="95"/>
      <c r="AV671" s="96"/>
      <c r="BD671" s="95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  <c r="DL671" s="20"/>
      <c r="DM671" s="20"/>
    </row>
    <row r="672" spans="1:117" s="41" customFormat="1">
      <c r="A672" s="20"/>
      <c r="B672" s="32"/>
      <c r="C672" s="26"/>
      <c r="D672" s="26"/>
      <c r="E672" s="82"/>
      <c r="F672" s="26"/>
      <c r="G672" s="83"/>
      <c r="H672" s="37"/>
      <c r="I672" s="26"/>
      <c r="K672" s="95"/>
      <c r="L672" s="20"/>
      <c r="M672" s="95"/>
      <c r="N672" s="28"/>
      <c r="O672" s="104"/>
      <c r="P672" s="51"/>
      <c r="Q672" s="51"/>
      <c r="R672" s="101"/>
      <c r="S672" s="101"/>
      <c r="W672" s="96"/>
      <c r="AA672" s="95"/>
      <c r="AV672" s="96"/>
      <c r="BD672" s="95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  <c r="DL672" s="20"/>
      <c r="DM672" s="20"/>
    </row>
    <row r="673" spans="1:117" s="41" customFormat="1">
      <c r="A673" s="20"/>
      <c r="B673" s="32"/>
      <c r="C673" s="26"/>
      <c r="D673" s="26"/>
      <c r="E673" s="82"/>
      <c r="F673" s="26"/>
      <c r="G673" s="83"/>
      <c r="H673" s="37"/>
      <c r="I673" s="26"/>
      <c r="K673" s="95"/>
      <c r="L673" s="20"/>
      <c r="M673" s="95"/>
      <c r="N673" s="28"/>
      <c r="O673" s="104"/>
      <c r="P673" s="51"/>
      <c r="Q673" s="51"/>
      <c r="R673" s="101"/>
      <c r="S673" s="101"/>
      <c r="W673" s="96"/>
      <c r="AA673" s="95"/>
      <c r="AV673" s="96"/>
      <c r="BD673" s="95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  <c r="DL673" s="20"/>
      <c r="DM673" s="20"/>
    </row>
    <row r="674" spans="1:117" s="41" customFormat="1">
      <c r="A674" s="20"/>
      <c r="B674" s="32"/>
      <c r="C674" s="26"/>
      <c r="D674" s="26"/>
      <c r="E674" s="82"/>
      <c r="F674" s="26"/>
      <c r="G674" s="83"/>
      <c r="H674" s="37"/>
      <c r="I674" s="26"/>
      <c r="K674" s="95"/>
      <c r="L674" s="20"/>
      <c r="M674" s="95"/>
      <c r="N674" s="28"/>
      <c r="O674" s="104"/>
      <c r="P674" s="51"/>
      <c r="Q674" s="51"/>
      <c r="R674" s="101"/>
      <c r="S674" s="101"/>
      <c r="W674" s="96"/>
      <c r="AA674" s="95"/>
      <c r="AV674" s="96"/>
      <c r="BD674" s="95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  <c r="DL674" s="20"/>
      <c r="DM674" s="20"/>
    </row>
    <row r="675" spans="1:117" s="41" customFormat="1">
      <c r="A675" s="20"/>
      <c r="B675" s="32"/>
      <c r="C675" s="26"/>
      <c r="D675" s="26"/>
      <c r="E675" s="82"/>
      <c r="F675" s="26"/>
      <c r="G675" s="83"/>
      <c r="H675" s="37"/>
      <c r="I675" s="26"/>
      <c r="K675" s="95"/>
      <c r="L675" s="20"/>
      <c r="M675" s="95"/>
      <c r="N675" s="28"/>
      <c r="O675" s="104"/>
      <c r="P675" s="51"/>
      <c r="Q675" s="51"/>
      <c r="R675" s="101"/>
      <c r="S675" s="101"/>
      <c r="W675" s="96"/>
      <c r="AA675" s="95"/>
      <c r="AV675" s="96"/>
      <c r="BD675" s="95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  <c r="DL675" s="20"/>
      <c r="DM675" s="20"/>
    </row>
    <row r="676" spans="1:117" s="41" customFormat="1">
      <c r="A676" s="20"/>
      <c r="B676" s="32"/>
      <c r="C676" s="26"/>
      <c r="D676" s="26"/>
      <c r="E676" s="82"/>
      <c r="F676" s="26"/>
      <c r="G676" s="83"/>
      <c r="H676" s="37"/>
      <c r="I676" s="26"/>
      <c r="K676" s="95"/>
      <c r="L676" s="20"/>
      <c r="M676" s="95"/>
      <c r="N676" s="28"/>
      <c r="O676" s="104"/>
      <c r="P676" s="51"/>
      <c r="Q676" s="51"/>
      <c r="R676" s="101"/>
      <c r="S676" s="101"/>
      <c r="W676" s="96"/>
      <c r="AA676" s="95"/>
      <c r="AV676" s="96"/>
      <c r="BD676" s="95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  <c r="DL676" s="20"/>
      <c r="DM676" s="20"/>
    </row>
    <row r="677" spans="1:117" s="41" customFormat="1">
      <c r="A677" s="20"/>
      <c r="B677" s="32"/>
      <c r="C677" s="26"/>
      <c r="D677" s="26"/>
      <c r="E677" s="82"/>
      <c r="F677" s="26"/>
      <c r="G677" s="83"/>
      <c r="H677" s="37"/>
      <c r="I677" s="26"/>
      <c r="K677" s="95"/>
      <c r="L677" s="20"/>
      <c r="M677" s="95"/>
      <c r="N677" s="28"/>
      <c r="O677" s="104"/>
      <c r="P677" s="51"/>
      <c r="Q677" s="51"/>
      <c r="R677" s="101"/>
      <c r="S677" s="101"/>
      <c r="W677" s="96"/>
      <c r="AA677" s="95"/>
      <c r="AV677" s="96"/>
      <c r="BD677" s="95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  <c r="DL677" s="20"/>
      <c r="DM677" s="20"/>
    </row>
    <row r="678" spans="1:117" s="41" customFormat="1">
      <c r="A678" s="20"/>
      <c r="B678" s="32"/>
      <c r="C678" s="26"/>
      <c r="D678" s="26"/>
      <c r="E678" s="82"/>
      <c r="F678" s="26"/>
      <c r="G678" s="83"/>
      <c r="H678" s="37"/>
      <c r="I678" s="26"/>
      <c r="K678" s="95"/>
      <c r="L678" s="20"/>
      <c r="M678" s="95"/>
      <c r="N678" s="28"/>
      <c r="O678" s="104"/>
      <c r="P678" s="51"/>
      <c r="Q678" s="51"/>
      <c r="R678" s="101"/>
      <c r="S678" s="101"/>
      <c r="W678" s="96"/>
      <c r="AA678" s="95"/>
      <c r="AV678" s="96"/>
      <c r="BD678" s="95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  <c r="DL678" s="20"/>
      <c r="DM678" s="20"/>
    </row>
    <row r="679" spans="1:117" s="41" customFormat="1">
      <c r="A679" s="20"/>
      <c r="B679" s="32"/>
      <c r="C679" s="26"/>
      <c r="D679" s="26"/>
      <c r="E679" s="82"/>
      <c r="F679" s="26"/>
      <c r="G679" s="83"/>
      <c r="H679" s="37"/>
      <c r="I679" s="26"/>
      <c r="K679" s="95"/>
      <c r="L679" s="20"/>
      <c r="M679" s="95"/>
      <c r="N679" s="28"/>
      <c r="O679" s="104"/>
      <c r="P679" s="51"/>
      <c r="Q679" s="51"/>
      <c r="R679" s="101"/>
      <c r="S679" s="101"/>
      <c r="W679" s="96"/>
      <c r="AA679" s="95"/>
      <c r="AV679" s="96"/>
      <c r="BD679" s="95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  <c r="DL679" s="20"/>
      <c r="DM679" s="20"/>
    </row>
    <row r="680" spans="1:117" s="41" customFormat="1">
      <c r="A680" s="20"/>
      <c r="B680" s="32"/>
      <c r="C680" s="26"/>
      <c r="D680" s="26"/>
      <c r="E680" s="82"/>
      <c r="F680" s="26"/>
      <c r="G680" s="83"/>
      <c r="H680" s="37"/>
      <c r="I680" s="26"/>
      <c r="K680" s="95"/>
      <c r="L680" s="20"/>
      <c r="M680" s="95"/>
      <c r="N680" s="28"/>
      <c r="O680" s="104"/>
      <c r="P680" s="51"/>
      <c r="Q680" s="51"/>
      <c r="R680" s="101"/>
      <c r="S680" s="101"/>
      <c r="W680" s="96"/>
      <c r="AA680" s="95"/>
      <c r="AV680" s="96"/>
      <c r="BD680" s="95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  <c r="DL680" s="20"/>
      <c r="DM680" s="20"/>
    </row>
    <row r="681" spans="1:117" s="41" customFormat="1">
      <c r="A681" s="20"/>
      <c r="B681" s="32"/>
      <c r="C681" s="26"/>
      <c r="D681" s="26"/>
      <c r="E681" s="82"/>
      <c r="F681" s="26"/>
      <c r="G681" s="83"/>
      <c r="H681" s="37"/>
      <c r="I681" s="26"/>
      <c r="K681" s="95"/>
      <c r="L681" s="20"/>
      <c r="M681" s="95"/>
      <c r="N681" s="28"/>
      <c r="O681" s="104"/>
      <c r="P681" s="51"/>
      <c r="Q681" s="51"/>
      <c r="R681" s="101"/>
      <c r="S681" s="101"/>
      <c r="W681" s="96"/>
      <c r="AA681" s="95"/>
      <c r="AV681" s="96"/>
      <c r="BD681" s="95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  <c r="DL681" s="20"/>
      <c r="DM681" s="20"/>
    </row>
    <row r="682" spans="1:117" s="41" customFormat="1">
      <c r="A682" s="20"/>
      <c r="B682" s="32"/>
      <c r="C682" s="26"/>
      <c r="D682" s="26"/>
      <c r="E682" s="82"/>
      <c r="F682" s="26"/>
      <c r="G682" s="83"/>
      <c r="H682" s="37"/>
      <c r="I682" s="26"/>
      <c r="K682" s="95"/>
      <c r="L682" s="20"/>
      <c r="M682" s="95"/>
      <c r="N682" s="28"/>
      <c r="O682" s="104"/>
      <c r="P682" s="51"/>
      <c r="Q682" s="51"/>
      <c r="R682" s="101"/>
      <c r="S682" s="101"/>
      <c r="W682" s="96"/>
      <c r="AA682" s="95"/>
      <c r="AV682" s="96"/>
      <c r="BD682" s="95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  <c r="DL682" s="20"/>
      <c r="DM682" s="20"/>
    </row>
    <row r="683" spans="1:117" s="41" customFormat="1">
      <c r="A683" s="20"/>
      <c r="B683" s="32"/>
      <c r="C683" s="26"/>
      <c r="D683" s="26"/>
      <c r="E683" s="82"/>
      <c r="F683" s="26"/>
      <c r="G683" s="83"/>
      <c r="H683" s="37"/>
      <c r="I683" s="26"/>
      <c r="K683" s="95"/>
      <c r="L683" s="20"/>
      <c r="M683" s="95"/>
      <c r="N683" s="28"/>
      <c r="O683" s="104"/>
      <c r="P683" s="51"/>
      <c r="Q683" s="51"/>
      <c r="R683" s="101"/>
      <c r="S683" s="101"/>
      <c r="W683" s="96"/>
      <c r="AA683" s="95"/>
      <c r="AV683" s="96"/>
      <c r="BD683" s="95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  <c r="DL683" s="20"/>
      <c r="DM683" s="20"/>
    </row>
    <row r="684" spans="1:117" s="41" customFormat="1">
      <c r="A684" s="20"/>
      <c r="B684" s="32"/>
      <c r="C684" s="26"/>
      <c r="D684" s="26"/>
      <c r="E684" s="82"/>
      <c r="F684" s="26"/>
      <c r="G684" s="83"/>
      <c r="H684" s="37"/>
      <c r="I684" s="26"/>
      <c r="K684" s="95"/>
      <c r="L684" s="20"/>
      <c r="M684" s="95"/>
      <c r="N684" s="28"/>
      <c r="O684" s="104"/>
      <c r="P684" s="51"/>
      <c r="Q684" s="51"/>
      <c r="R684" s="101"/>
      <c r="S684" s="101"/>
      <c r="W684" s="96"/>
      <c r="AA684" s="95"/>
      <c r="AV684" s="96"/>
      <c r="BD684" s="95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  <c r="DL684" s="20"/>
      <c r="DM684" s="20"/>
    </row>
    <row r="685" spans="1:117" s="41" customFormat="1">
      <c r="A685" s="20"/>
      <c r="B685" s="32"/>
      <c r="C685" s="26"/>
      <c r="D685" s="26"/>
      <c r="E685" s="82"/>
      <c r="F685" s="26"/>
      <c r="G685" s="83"/>
      <c r="H685" s="37"/>
      <c r="I685" s="26"/>
      <c r="K685" s="95"/>
      <c r="L685" s="20"/>
      <c r="M685" s="95"/>
      <c r="N685" s="28"/>
      <c r="O685" s="104"/>
      <c r="P685" s="51"/>
      <c r="Q685" s="51"/>
      <c r="R685" s="101"/>
      <c r="S685" s="101"/>
      <c r="W685" s="96"/>
      <c r="AA685" s="95"/>
      <c r="AV685" s="96"/>
      <c r="BD685" s="95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  <c r="DL685" s="20"/>
      <c r="DM685" s="20"/>
    </row>
    <row r="686" spans="1:117" s="41" customFormat="1">
      <c r="A686" s="20"/>
      <c r="B686" s="32"/>
      <c r="C686" s="26"/>
      <c r="D686" s="26"/>
      <c r="E686" s="82"/>
      <c r="F686" s="26"/>
      <c r="G686" s="83"/>
      <c r="H686" s="37"/>
      <c r="I686" s="26"/>
      <c r="K686" s="95"/>
      <c r="L686" s="20"/>
      <c r="M686" s="95"/>
      <c r="N686" s="28"/>
      <c r="O686" s="104"/>
      <c r="P686" s="51"/>
      <c r="Q686" s="51"/>
      <c r="R686" s="101"/>
      <c r="S686" s="101"/>
      <c r="W686" s="96"/>
      <c r="AA686" s="95"/>
      <c r="AV686" s="96"/>
      <c r="BD686" s="95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  <c r="DL686" s="20"/>
      <c r="DM686" s="20"/>
    </row>
    <row r="687" spans="1:117" s="41" customFormat="1">
      <c r="A687" s="20"/>
      <c r="B687" s="32"/>
      <c r="C687" s="26"/>
      <c r="D687" s="26"/>
      <c r="E687" s="82"/>
      <c r="F687" s="26"/>
      <c r="G687" s="83"/>
      <c r="H687" s="37"/>
      <c r="I687" s="26"/>
      <c r="K687" s="95"/>
      <c r="L687" s="20"/>
      <c r="M687" s="95"/>
      <c r="N687" s="28"/>
      <c r="O687" s="104"/>
      <c r="P687" s="51"/>
      <c r="Q687" s="51"/>
      <c r="R687" s="101"/>
      <c r="S687" s="101"/>
      <c r="W687" s="96"/>
      <c r="AA687" s="95"/>
      <c r="AV687" s="96"/>
      <c r="BD687" s="95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  <c r="DL687" s="20"/>
      <c r="DM687" s="20"/>
    </row>
    <row r="688" spans="1:117" s="41" customFormat="1">
      <c r="A688" s="20"/>
      <c r="B688" s="32"/>
      <c r="C688" s="26"/>
      <c r="D688" s="26"/>
      <c r="E688" s="82"/>
      <c r="F688" s="26"/>
      <c r="G688" s="83"/>
      <c r="H688" s="37"/>
      <c r="I688" s="26"/>
      <c r="K688" s="95"/>
      <c r="L688" s="20"/>
      <c r="M688" s="95"/>
      <c r="N688" s="28"/>
      <c r="O688" s="104"/>
      <c r="P688" s="51"/>
      <c r="Q688" s="51"/>
      <c r="R688" s="101"/>
      <c r="S688" s="101"/>
      <c r="W688" s="96"/>
      <c r="AA688" s="95"/>
      <c r="AV688" s="96"/>
      <c r="BD688" s="95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  <c r="DL688" s="20"/>
      <c r="DM688" s="20"/>
    </row>
    <row r="689" spans="1:117" s="41" customFormat="1">
      <c r="A689" s="20"/>
      <c r="B689" s="32"/>
      <c r="C689" s="26"/>
      <c r="D689" s="26"/>
      <c r="E689" s="82"/>
      <c r="F689" s="26"/>
      <c r="G689" s="83"/>
      <c r="H689" s="37"/>
      <c r="I689" s="26"/>
      <c r="K689" s="95"/>
      <c r="L689" s="20"/>
      <c r="M689" s="95"/>
      <c r="N689" s="28"/>
      <c r="O689" s="104"/>
      <c r="P689" s="51"/>
      <c r="Q689" s="51"/>
      <c r="R689" s="101"/>
      <c r="S689" s="101"/>
      <c r="W689" s="96"/>
      <c r="AA689" s="95"/>
      <c r="AV689" s="96"/>
      <c r="BD689" s="95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  <c r="DL689" s="20"/>
      <c r="DM689" s="20"/>
    </row>
    <row r="690" spans="1:117" s="41" customFormat="1">
      <c r="A690" s="20"/>
      <c r="B690" s="32"/>
      <c r="C690" s="26"/>
      <c r="D690" s="26"/>
      <c r="E690" s="82"/>
      <c r="F690" s="26"/>
      <c r="G690" s="83"/>
      <c r="H690" s="37"/>
      <c r="I690" s="26"/>
      <c r="K690" s="95"/>
      <c r="L690" s="20"/>
      <c r="M690" s="95"/>
      <c r="N690" s="28"/>
      <c r="O690" s="104"/>
      <c r="P690" s="51"/>
      <c r="Q690" s="51"/>
      <c r="R690" s="101"/>
      <c r="S690" s="101"/>
      <c r="W690" s="96"/>
      <c r="AA690" s="95"/>
      <c r="AV690" s="96"/>
      <c r="BD690" s="95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  <c r="DL690" s="20"/>
      <c r="DM690" s="20"/>
    </row>
    <row r="691" spans="1:117" s="41" customFormat="1">
      <c r="A691" s="20"/>
      <c r="B691" s="32"/>
      <c r="C691" s="26"/>
      <c r="D691" s="26"/>
      <c r="E691" s="82"/>
      <c r="F691" s="26"/>
      <c r="G691" s="83"/>
      <c r="H691" s="37"/>
      <c r="I691" s="26"/>
      <c r="K691" s="95"/>
      <c r="L691" s="20"/>
      <c r="M691" s="95"/>
      <c r="N691" s="28"/>
      <c r="O691" s="104"/>
      <c r="P691" s="51"/>
      <c r="Q691" s="51"/>
      <c r="R691" s="101"/>
      <c r="S691" s="101"/>
      <c r="W691" s="96"/>
      <c r="AA691" s="95"/>
      <c r="AV691" s="96"/>
      <c r="BD691" s="95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  <c r="DL691" s="20"/>
      <c r="DM691" s="20"/>
    </row>
    <row r="692" spans="1:117" s="41" customFormat="1">
      <c r="A692" s="20"/>
      <c r="B692" s="32"/>
      <c r="C692" s="26"/>
      <c r="D692" s="26"/>
      <c r="E692" s="82"/>
      <c r="F692" s="26"/>
      <c r="G692" s="83"/>
      <c r="H692" s="37"/>
      <c r="I692" s="26"/>
      <c r="K692" s="95"/>
      <c r="L692" s="20"/>
      <c r="M692" s="95"/>
      <c r="N692" s="28"/>
      <c r="O692" s="104"/>
      <c r="P692" s="51"/>
      <c r="Q692" s="51"/>
      <c r="R692" s="101"/>
      <c r="S692" s="101"/>
      <c r="W692" s="96"/>
      <c r="AA692" s="95"/>
      <c r="AV692" s="96"/>
      <c r="BD692" s="95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  <c r="DL692" s="20"/>
      <c r="DM692" s="20"/>
    </row>
    <row r="693" spans="1:117" s="41" customFormat="1">
      <c r="A693" s="20"/>
      <c r="B693" s="32"/>
      <c r="C693" s="26"/>
      <c r="D693" s="26"/>
      <c r="E693" s="82"/>
      <c r="F693" s="26"/>
      <c r="G693" s="83"/>
      <c r="H693" s="37"/>
      <c r="I693" s="26"/>
      <c r="K693" s="95"/>
      <c r="L693" s="20"/>
      <c r="M693" s="95"/>
      <c r="N693" s="28"/>
      <c r="O693" s="104"/>
      <c r="P693" s="51"/>
      <c r="Q693" s="51"/>
      <c r="R693" s="101"/>
      <c r="S693" s="101"/>
      <c r="W693" s="96"/>
      <c r="AA693" s="95"/>
      <c r="AV693" s="96"/>
      <c r="BD693" s="95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  <c r="DL693" s="20"/>
      <c r="DM693" s="20"/>
    </row>
    <row r="694" spans="1:117" s="41" customFormat="1">
      <c r="A694" s="20"/>
      <c r="B694" s="32"/>
      <c r="C694" s="26"/>
      <c r="D694" s="26"/>
      <c r="E694" s="82"/>
      <c r="F694" s="26"/>
      <c r="G694" s="83"/>
      <c r="H694" s="37"/>
      <c r="I694" s="26"/>
      <c r="K694" s="95"/>
      <c r="L694" s="20"/>
      <c r="M694" s="95"/>
      <c r="N694" s="28"/>
      <c r="O694" s="104"/>
      <c r="P694" s="51"/>
      <c r="Q694" s="51"/>
      <c r="R694" s="101"/>
      <c r="S694" s="101"/>
      <c r="W694" s="96"/>
      <c r="AA694" s="95"/>
      <c r="AV694" s="96"/>
      <c r="BD694" s="95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  <c r="DL694" s="20"/>
      <c r="DM694" s="20"/>
    </row>
    <row r="695" spans="1:117" s="41" customFormat="1">
      <c r="A695" s="20"/>
      <c r="B695" s="32"/>
      <c r="C695" s="26"/>
      <c r="D695" s="26"/>
      <c r="E695" s="82"/>
      <c r="F695" s="26"/>
      <c r="G695" s="83"/>
      <c r="H695" s="37"/>
      <c r="I695" s="26"/>
      <c r="K695" s="95"/>
      <c r="L695" s="20"/>
      <c r="M695" s="95"/>
      <c r="N695" s="28"/>
      <c r="O695" s="104"/>
      <c r="P695" s="51"/>
      <c r="Q695" s="51"/>
      <c r="R695" s="101"/>
      <c r="S695" s="101"/>
      <c r="W695" s="96"/>
      <c r="AA695" s="95"/>
      <c r="AV695" s="96"/>
      <c r="BD695" s="95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  <c r="DL695" s="20"/>
      <c r="DM695" s="20"/>
    </row>
    <row r="696" spans="1:117" s="41" customFormat="1">
      <c r="A696" s="20"/>
      <c r="B696" s="32"/>
      <c r="C696" s="26"/>
      <c r="D696" s="26"/>
      <c r="E696" s="82"/>
      <c r="F696" s="26"/>
      <c r="G696" s="83"/>
      <c r="H696" s="37"/>
      <c r="I696" s="26"/>
      <c r="K696" s="95"/>
      <c r="L696" s="20"/>
      <c r="M696" s="95"/>
      <c r="N696" s="28"/>
      <c r="O696" s="104"/>
      <c r="P696" s="51"/>
      <c r="Q696" s="51"/>
      <c r="R696" s="101"/>
      <c r="S696" s="101"/>
      <c r="W696" s="96"/>
      <c r="AA696" s="95"/>
      <c r="AV696" s="96"/>
      <c r="BD696" s="95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  <c r="DL696" s="20"/>
      <c r="DM696" s="20"/>
    </row>
    <row r="697" spans="1:117" s="41" customFormat="1">
      <c r="A697" s="20"/>
      <c r="B697" s="32"/>
      <c r="C697" s="26"/>
      <c r="D697" s="26"/>
      <c r="E697" s="82"/>
      <c r="F697" s="26"/>
      <c r="G697" s="83"/>
      <c r="H697" s="37"/>
      <c r="I697" s="26"/>
      <c r="K697" s="95"/>
      <c r="L697" s="20"/>
      <c r="M697" s="95"/>
      <c r="N697" s="28"/>
      <c r="O697" s="104"/>
      <c r="P697" s="51"/>
      <c r="Q697" s="51"/>
      <c r="R697" s="101"/>
      <c r="S697" s="101"/>
      <c r="W697" s="96"/>
      <c r="AA697" s="95"/>
      <c r="AV697" s="96"/>
      <c r="BD697" s="95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  <c r="DL697" s="20"/>
      <c r="DM697" s="20"/>
    </row>
    <row r="698" spans="1:117" s="41" customFormat="1">
      <c r="A698" s="20"/>
      <c r="B698" s="32"/>
      <c r="C698" s="26"/>
      <c r="D698" s="26"/>
      <c r="E698" s="82"/>
      <c r="F698" s="26"/>
      <c r="G698" s="83"/>
      <c r="H698" s="37"/>
      <c r="I698" s="26"/>
      <c r="K698" s="95"/>
      <c r="L698" s="20"/>
      <c r="M698" s="95"/>
      <c r="N698" s="28"/>
      <c r="O698" s="104"/>
      <c r="P698" s="51"/>
      <c r="Q698" s="51"/>
      <c r="R698" s="101"/>
      <c r="S698" s="101"/>
      <c r="W698" s="96"/>
      <c r="AA698" s="95"/>
      <c r="AV698" s="96"/>
      <c r="BD698" s="95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  <c r="DL698" s="20"/>
      <c r="DM698" s="20"/>
    </row>
    <row r="699" spans="1:117" s="41" customFormat="1">
      <c r="A699" s="20"/>
      <c r="B699" s="32"/>
      <c r="C699" s="26"/>
      <c r="D699" s="26"/>
      <c r="E699" s="82"/>
      <c r="F699" s="26"/>
      <c r="G699" s="83"/>
      <c r="H699" s="37"/>
      <c r="I699" s="26"/>
      <c r="K699" s="95"/>
      <c r="L699" s="20"/>
      <c r="M699" s="95"/>
      <c r="N699" s="28"/>
      <c r="O699" s="104"/>
      <c r="P699" s="51"/>
      <c r="Q699" s="51"/>
      <c r="R699" s="101"/>
      <c r="S699" s="101"/>
      <c r="W699" s="96"/>
      <c r="AA699" s="95"/>
      <c r="AV699" s="96"/>
      <c r="BD699" s="95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  <c r="DL699" s="20"/>
      <c r="DM699" s="20"/>
    </row>
    <row r="700" spans="1:117" s="41" customFormat="1">
      <c r="A700" s="20"/>
      <c r="B700" s="32"/>
      <c r="C700" s="26"/>
      <c r="D700" s="26"/>
      <c r="E700" s="82"/>
      <c r="F700" s="26"/>
      <c r="G700" s="83"/>
      <c r="H700" s="37"/>
      <c r="I700" s="26"/>
      <c r="K700" s="95"/>
      <c r="L700" s="20"/>
      <c r="M700" s="95"/>
      <c r="N700" s="28"/>
      <c r="O700" s="104"/>
      <c r="P700" s="51"/>
      <c r="Q700" s="51"/>
      <c r="R700" s="101"/>
      <c r="S700" s="101"/>
      <c r="W700" s="96"/>
      <c r="AA700" s="95"/>
      <c r="AV700" s="96"/>
      <c r="BD700" s="95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  <c r="DL700" s="20"/>
      <c r="DM700" s="20"/>
    </row>
    <row r="701" spans="1:117" s="41" customFormat="1">
      <c r="A701" s="20"/>
      <c r="B701" s="32"/>
      <c r="C701" s="26"/>
      <c r="D701" s="26"/>
      <c r="E701" s="82"/>
      <c r="F701" s="26"/>
      <c r="G701" s="83"/>
      <c r="H701" s="37"/>
      <c r="I701" s="26"/>
      <c r="K701" s="95"/>
      <c r="L701" s="20"/>
      <c r="M701" s="95"/>
      <c r="N701" s="28"/>
      <c r="O701" s="104"/>
      <c r="P701" s="51"/>
      <c r="Q701" s="51"/>
      <c r="R701" s="101"/>
      <c r="S701" s="101"/>
      <c r="W701" s="96"/>
      <c r="AA701" s="95"/>
      <c r="AV701" s="96"/>
      <c r="BD701" s="95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  <c r="DL701" s="20"/>
      <c r="DM701" s="20"/>
    </row>
    <row r="702" spans="1:117" s="41" customFormat="1">
      <c r="A702" s="20"/>
      <c r="B702" s="32"/>
      <c r="C702" s="26"/>
      <c r="D702" s="26"/>
      <c r="E702" s="82"/>
      <c r="F702" s="26"/>
      <c r="G702" s="83"/>
      <c r="H702" s="37"/>
      <c r="I702" s="26"/>
      <c r="K702" s="95"/>
      <c r="L702" s="20"/>
      <c r="M702" s="95"/>
      <c r="N702" s="28"/>
      <c r="O702" s="104"/>
      <c r="P702" s="51"/>
      <c r="Q702" s="51"/>
      <c r="R702" s="101"/>
      <c r="S702" s="101"/>
      <c r="W702" s="96"/>
      <c r="AA702" s="95"/>
      <c r="AV702" s="96"/>
      <c r="BD702" s="95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  <c r="DL702" s="20"/>
      <c r="DM702" s="20"/>
    </row>
    <row r="703" spans="1:117" s="41" customFormat="1">
      <c r="A703" s="20"/>
      <c r="B703" s="32"/>
      <c r="C703" s="26"/>
      <c r="D703" s="26"/>
      <c r="E703" s="82"/>
      <c r="F703" s="26"/>
      <c r="G703" s="83"/>
      <c r="H703" s="37"/>
      <c r="I703" s="26"/>
      <c r="K703" s="95"/>
      <c r="L703" s="20"/>
      <c r="M703" s="95"/>
      <c r="N703" s="28"/>
      <c r="O703" s="104"/>
      <c r="P703" s="51"/>
      <c r="Q703" s="51"/>
      <c r="R703" s="101"/>
      <c r="S703" s="101"/>
      <c r="W703" s="96"/>
      <c r="AA703" s="95"/>
      <c r="AV703" s="96"/>
      <c r="BD703" s="95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  <c r="DL703" s="20"/>
      <c r="DM703" s="20"/>
    </row>
    <row r="704" spans="1:117" s="41" customFormat="1">
      <c r="A704" s="20"/>
      <c r="B704" s="32"/>
      <c r="C704" s="26"/>
      <c r="D704" s="26"/>
      <c r="E704" s="82"/>
      <c r="F704" s="26"/>
      <c r="G704" s="83"/>
      <c r="H704" s="37"/>
      <c r="I704" s="26"/>
      <c r="K704" s="95"/>
      <c r="L704" s="20"/>
      <c r="M704" s="95"/>
      <c r="N704" s="28"/>
      <c r="O704" s="104"/>
      <c r="P704" s="51"/>
      <c r="Q704" s="51"/>
      <c r="R704" s="101"/>
      <c r="S704" s="101"/>
      <c r="W704" s="96"/>
      <c r="AA704" s="95"/>
      <c r="AV704" s="96"/>
      <c r="BD704" s="95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  <c r="DL704" s="20"/>
      <c r="DM704" s="20"/>
    </row>
    <row r="705" spans="1:117" s="41" customFormat="1">
      <c r="A705" s="20"/>
      <c r="B705" s="32"/>
      <c r="C705" s="26"/>
      <c r="D705" s="26"/>
      <c r="E705" s="82"/>
      <c r="F705" s="26"/>
      <c r="G705" s="83"/>
      <c r="H705" s="37"/>
      <c r="I705" s="26"/>
      <c r="K705" s="95"/>
      <c r="L705" s="20"/>
      <c r="M705" s="95"/>
      <c r="N705" s="28"/>
      <c r="O705" s="104"/>
      <c r="P705" s="51"/>
      <c r="Q705" s="51"/>
      <c r="R705" s="101"/>
      <c r="S705" s="101"/>
      <c r="W705" s="96"/>
      <c r="AA705" s="95"/>
      <c r="AV705" s="96"/>
      <c r="BD705" s="95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  <c r="DL705" s="20"/>
      <c r="DM705" s="20"/>
    </row>
    <row r="706" spans="1:117" s="41" customFormat="1">
      <c r="A706" s="20"/>
      <c r="B706" s="32"/>
      <c r="C706" s="26"/>
      <c r="D706" s="26"/>
      <c r="E706" s="82"/>
      <c r="F706" s="26"/>
      <c r="G706" s="83"/>
      <c r="H706" s="37"/>
      <c r="I706" s="26"/>
      <c r="K706" s="95"/>
      <c r="L706" s="20"/>
      <c r="M706" s="95"/>
      <c r="N706" s="28"/>
      <c r="O706" s="104"/>
      <c r="P706" s="51"/>
      <c r="Q706" s="51"/>
      <c r="R706" s="101"/>
      <c r="S706" s="101"/>
      <c r="W706" s="96"/>
      <c r="AA706" s="95"/>
      <c r="AV706" s="96"/>
      <c r="BD706" s="95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  <c r="DL706" s="20"/>
      <c r="DM706" s="20"/>
    </row>
    <row r="707" spans="1:117" s="41" customFormat="1">
      <c r="A707" s="20"/>
      <c r="B707" s="32"/>
      <c r="C707" s="26"/>
      <c r="D707" s="26"/>
      <c r="E707" s="82"/>
      <c r="F707" s="26"/>
      <c r="G707" s="83"/>
      <c r="H707" s="37"/>
      <c r="I707" s="26"/>
      <c r="K707" s="95"/>
      <c r="L707" s="20"/>
      <c r="M707" s="95"/>
      <c r="N707" s="28"/>
      <c r="O707" s="104"/>
      <c r="P707" s="51"/>
      <c r="Q707" s="51"/>
      <c r="R707" s="101"/>
      <c r="S707" s="101"/>
      <c r="W707" s="96"/>
      <c r="AA707" s="95"/>
      <c r="AV707" s="96"/>
      <c r="BD707" s="95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  <c r="DL707" s="20"/>
      <c r="DM707" s="20"/>
    </row>
    <row r="708" spans="1:117" s="41" customFormat="1">
      <c r="A708" s="20"/>
      <c r="B708" s="32"/>
      <c r="C708" s="26"/>
      <c r="D708" s="26"/>
      <c r="E708" s="82"/>
      <c r="F708" s="26"/>
      <c r="G708" s="83"/>
      <c r="H708" s="37"/>
      <c r="I708" s="26"/>
      <c r="K708" s="95"/>
      <c r="L708" s="20"/>
      <c r="M708" s="95"/>
      <c r="N708" s="28"/>
      <c r="O708" s="104"/>
      <c r="P708" s="51"/>
      <c r="Q708" s="51"/>
      <c r="R708" s="101"/>
      <c r="S708" s="101"/>
      <c r="W708" s="96"/>
      <c r="AA708" s="95"/>
      <c r="AV708" s="96"/>
      <c r="BD708" s="95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  <c r="DL708" s="20"/>
      <c r="DM708" s="20"/>
    </row>
    <row r="709" spans="1:117" s="41" customFormat="1">
      <c r="A709" s="20"/>
      <c r="B709" s="32"/>
      <c r="C709" s="26"/>
      <c r="D709" s="26"/>
      <c r="E709" s="82"/>
      <c r="F709" s="26"/>
      <c r="G709" s="83"/>
      <c r="H709" s="37"/>
      <c r="I709" s="26"/>
      <c r="K709" s="95"/>
      <c r="L709" s="20"/>
      <c r="M709" s="95"/>
      <c r="N709" s="28"/>
      <c r="O709" s="104"/>
      <c r="P709" s="51"/>
      <c r="Q709" s="51"/>
      <c r="R709" s="101"/>
      <c r="S709" s="101"/>
      <c r="W709" s="96"/>
      <c r="AA709" s="95"/>
      <c r="AV709" s="96"/>
      <c r="BD709" s="95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  <c r="DL709" s="20"/>
      <c r="DM709" s="20"/>
    </row>
    <row r="710" spans="1:117" s="41" customFormat="1">
      <c r="A710" s="20"/>
      <c r="B710" s="32"/>
      <c r="C710" s="26"/>
      <c r="D710" s="26"/>
      <c r="E710" s="82"/>
      <c r="F710" s="26"/>
      <c r="G710" s="83"/>
      <c r="H710" s="37"/>
      <c r="I710" s="26"/>
      <c r="K710" s="95"/>
      <c r="L710" s="20"/>
      <c r="M710" s="95"/>
      <c r="N710" s="28"/>
      <c r="O710" s="104"/>
      <c r="P710" s="51"/>
      <c r="Q710" s="51"/>
      <c r="R710" s="101"/>
      <c r="S710" s="101"/>
      <c r="W710" s="96"/>
      <c r="AA710" s="95"/>
      <c r="AV710" s="96"/>
      <c r="BD710" s="95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  <c r="DL710" s="20"/>
      <c r="DM710" s="20"/>
    </row>
    <row r="711" spans="1:117" s="41" customFormat="1">
      <c r="A711" s="20"/>
      <c r="B711" s="32"/>
      <c r="C711" s="26"/>
      <c r="D711" s="26"/>
      <c r="E711" s="82"/>
      <c r="F711" s="26"/>
      <c r="G711" s="83"/>
      <c r="H711" s="37"/>
      <c r="I711" s="26"/>
      <c r="K711" s="95"/>
      <c r="L711" s="20"/>
      <c r="M711" s="95"/>
      <c r="N711" s="28"/>
      <c r="O711" s="104"/>
      <c r="P711" s="51"/>
      <c r="Q711" s="51"/>
      <c r="R711" s="101"/>
      <c r="S711" s="101"/>
      <c r="W711" s="96"/>
      <c r="AA711" s="95"/>
      <c r="AV711" s="96"/>
      <c r="BD711" s="95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  <c r="DL711" s="20"/>
      <c r="DM711" s="20"/>
    </row>
    <row r="712" spans="1:117" s="41" customFormat="1">
      <c r="A712" s="20"/>
      <c r="B712" s="32"/>
      <c r="C712" s="26"/>
      <c r="D712" s="26"/>
      <c r="E712" s="82"/>
      <c r="F712" s="26"/>
      <c r="G712" s="83"/>
      <c r="H712" s="37"/>
      <c r="I712" s="26"/>
      <c r="K712" s="95"/>
      <c r="L712" s="20"/>
      <c r="M712" s="95"/>
      <c r="N712" s="28"/>
      <c r="O712" s="104"/>
      <c r="P712" s="51"/>
      <c r="Q712" s="51"/>
      <c r="R712" s="101"/>
      <c r="S712" s="101"/>
      <c r="W712" s="96"/>
      <c r="AA712" s="95"/>
      <c r="AV712" s="96"/>
      <c r="BD712" s="95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  <c r="DL712" s="20"/>
      <c r="DM712" s="20"/>
    </row>
    <row r="713" spans="1:117" s="41" customFormat="1">
      <c r="A713" s="20"/>
      <c r="B713" s="32"/>
      <c r="C713" s="26"/>
      <c r="D713" s="26"/>
      <c r="E713" s="82"/>
      <c r="F713" s="26"/>
      <c r="G713" s="83"/>
      <c r="H713" s="37"/>
      <c r="I713" s="26"/>
      <c r="K713" s="95"/>
      <c r="L713" s="20"/>
      <c r="M713" s="95"/>
      <c r="N713" s="28"/>
      <c r="O713" s="104"/>
      <c r="P713" s="51"/>
      <c r="Q713" s="51"/>
      <c r="R713" s="101"/>
      <c r="S713" s="101"/>
      <c r="W713" s="96"/>
      <c r="AA713" s="95"/>
      <c r="AV713" s="96"/>
      <c r="BD713" s="95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  <c r="DL713" s="20"/>
      <c r="DM713" s="20"/>
    </row>
    <row r="714" spans="1:117" s="41" customFormat="1">
      <c r="A714" s="20"/>
      <c r="B714" s="32"/>
      <c r="C714" s="26"/>
      <c r="D714" s="26"/>
      <c r="E714" s="82"/>
      <c r="F714" s="26"/>
      <c r="G714" s="83"/>
      <c r="H714" s="37"/>
      <c r="I714" s="26"/>
      <c r="K714" s="95"/>
      <c r="L714" s="20"/>
      <c r="M714" s="95"/>
      <c r="N714" s="28"/>
      <c r="O714" s="104"/>
      <c r="P714" s="51"/>
      <c r="Q714" s="51"/>
      <c r="R714" s="101"/>
      <c r="S714" s="101"/>
      <c r="W714" s="96"/>
      <c r="AA714" s="95"/>
      <c r="AV714" s="96"/>
      <c r="BD714" s="95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  <c r="DL714" s="20"/>
      <c r="DM714" s="20"/>
    </row>
    <row r="715" spans="1:117" s="41" customFormat="1">
      <c r="A715" s="20"/>
      <c r="B715" s="32"/>
      <c r="C715" s="26"/>
      <c r="D715" s="26"/>
      <c r="E715" s="82"/>
      <c r="F715" s="26"/>
      <c r="G715" s="83"/>
      <c r="H715" s="37"/>
      <c r="I715" s="26"/>
      <c r="K715" s="95"/>
      <c r="L715" s="20"/>
      <c r="M715" s="95"/>
      <c r="N715" s="28"/>
      <c r="O715" s="104"/>
      <c r="P715" s="51"/>
      <c r="Q715" s="51"/>
      <c r="R715" s="101"/>
      <c r="S715" s="101"/>
      <c r="W715" s="96"/>
      <c r="AA715" s="95"/>
      <c r="AV715" s="96"/>
      <c r="BD715" s="95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  <c r="DL715" s="20"/>
      <c r="DM715" s="20"/>
    </row>
    <row r="716" spans="1:117" s="41" customFormat="1">
      <c r="A716" s="20"/>
      <c r="B716" s="32"/>
      <c r="C716" s="26"/>
      <c r="D716" s="26"/>
      <c r="E716" s="82"/>
      <c r="F716" s="26"/>
      <c r="G716" s="83"/>
      <c r="H716" s="37"/>
      <c r="I716" s="26"/>
      <c r="K716" s="95"/>
      <c r="L716" s="20"/>
      <c r="M716" s="95"/>
      <c r="N716" s="28"/>
      <c r="O716" s="104"/>
      <c r="P716" s="51"/>
      <c r="Q716" s="51"/>
      <c r="R716" s="101"/>
      <c r="S716" s="101"/>
      <c r="W716" s="96"/>
      <c r="AA716" s="95"/>
      <c r="AV716" s="96"/>
      <c r="BD716" s="95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  <c r="DL716" s="20"/>
      <c r="DM716" s="20"/>
    </row>
    <row r="717" spans="1:117" s="41" customFormat="1">
      <c r="A717" s="20"/>
      <c r="B717" s="32"/>
      <c r="C717" s="26"/>
      <c r="D717" s="26"/>
      <c r="E717" s="82"/>
      <c r="F717" s="26"/>
      <c r="G717" s="83"/>
      <c r="H717" s="37"/>
      <c r="I717" s="26"/>
      <c r="K717" s="95"/>
      <c r="L717" s="20"/>
      <c r="M717" s="95"/>
      <c r="N717" s="28"/>
      <c r="O717" s="104"/>
      <c r="P717" s="51"/>
      <c r="Q717" s="51"/>
      <c r="R717" s="101"/>
      <c r="S717" s="101"/>
      <c r="W717" s="96"/>
      <c r="AA717" s="95"/>
      <c r="AV717" s="96"/>
      <c r="BD717" s="95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  <c r="DL717" s="20"/>
      <c r="DM717" s="20"/>
    </row>
    <row r="718" spans="1:117" s="41" customFormat="1">
      <c r="A718" s="20"/>
      <c r="B718" s="32"/>
      <c r="C718" s="26"/>
      <c r="D718" s="26"/>
      <c r="E718" s="82"/>
      <c r="F718" s="26"/>
      <c r="G718" s="83"/>
      <c r="H718" s="37"/>
      <c r="I718" s="26"/>
      <c r="K718" s="95"/>
      <c r="L718" s="20"/>
      <c r="M718" s="95"/>
      <c r="N718" s="28"/>
      <c r="O718" s="104"/>
      <c r="P718" s="51"/>
      <c r="Q718" s="51"/>
      <c r="R718" s="101"/>
      <c r="S718" s="101"/>
      <c r="W718" s="96"/>
      <c r="AA718" s="95"/>
      <c r="AV718" s="96"/>
      <c r="BD718" s="95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  <c r="DL718" s="20"/>
      <c r="DM718" s="20"/>
    </row>
    <row r="719" spans="1:117" s="41" customFormat="1">
      <c r="A719" s="20"/>
      <c r="B719" s="32"/>
      <c r="C719" s="26"/>
      <c r="D719" s="26"/>
      <c r="E719" s="82"/>
      <c r="F719" s="26"/>
      <c r="G719" s="83"/>
      <c r="H719" s="37"/>
      <c r="I719" s="26"/>
      <c r="K719" s="95"/>
      <c r="L719" s="20"/>
      <c r="M719" s="95"/>
      <c r="N719" s="28"/>
      <c r="O719" s="104"/>
      <c r="P719" s="51"/>
      <c r="Q719" s="51"/>
      <c r="R719" s="101"/>
      <c r="S719" s="101"/>
      <c r="W719" s="96"/>
      <c r="AA719" s="95"/>
      <c r="AV719" s="96"/>
      <c r="BD719" s="95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  <c r="DL719" s="20"/>
      <c r="DM719" s="20"/>
    </row>
    <row r="720" spans="1:117" s="41" customFormat="1">
      <c r="A720" s="20"/>
      <c r="B720" s="32"/>
      <c r="C720" s="26"/>
      <c r="D720" s="26"/>
      <c r="E720" s="82"/>
      <c r="F720" s="26"/>
      <c r="G720" s="83"/>
      <c r="H720" s="37"/>
      <c r="I720" s="26"/>
      <c r="K720" s="95"/>
      <c r="L720" s="20"/>
      <c r="M720" s="95"/>
      <c r="N720" s="28"/>
      <c r="O720" s="104"/>
      <c r="P720" s="51"/>
      <c r="Q720" s="51"/>
      <c r="R720" s="101"/>
      <c r="S720" s="101"/>
      <c r="W720" s="96"/>
      <c r="AA720" s="95"/>
      <c r="AV720" s="96"/>
      <c r="BD720" s="95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  <c r="DL720" s="20"/>
      <c r="DM720" s="20"/>
    </row>
    <row r="721" spans="1:117" s="41" customFormat="1">
      <c r="A721" s="20"/>
      <c r="B721" s="32"/>
      <c r="C721" s="26"/>
      <c r="D721" s="26"/>
      <c r="E721" s="82"/>
      <c r="F721" s="26"/>
      <c r="G721" s="83"/>
      <c r="H721" s="37"/>
      <c r="I721" s="26"/>
      <c r="K721" s="95"/>
      <c r="L721" s="20"/>
      <c r="M721" s="95"/>
      <c r="N721" s="28"/>
      <c r="O721" s="104"/>
      <c r="P721" s="51"/>
      <c r="Q721" s="51"/>
      <c r="R721" s="101"/>
      <c r="S721" s="101"/>
      <c r="W721" s="96"/>
      <c r="AA721" s="95"/>
      <c r="AV721" s="96"/>
      <c r="BD721" s="95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  <c r="DL721" s="20"/>
      <c r="DM721" s="20"/>
    </row>
    <row r="722" spans="1:117" s="41" customFormat="1">
      <c r="A722" s="20"/>
      <c r="B722" s="32"/>
      <c r="C722" s="26"/>
      <c r="D722" s="26"/>
      <c r="E722" s="82"/>
      <c r="F722" s="26"/>
      <c r="G722" s="83"/>
      <c r="H722" s="37"/>
      <c r="I722" s="26"/>
      <c r="K722" s="95"/>
      <c r="L722" s="20"/>
      <c r="M722" s="95"/>
      <c r="N722" s="28"/>
      <c r="O722" s="104"/>
      <c r="P722" s="51"/>
      <c r="Q722" s="51"/>
      <c r="R722" s="101"/>
      <c r="S722" s="101"/>
      <c r="W722" s="96"/>
      <c r="AA722" s="95"/>
      <c r="AV722" s="96"/>
      <c r="BD722" s="95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  <c r="DL722" s="20"/>
      <c r="DM722" s="20"/>
    </row>
    <row r="723" spans="1:117" s="41" customFormat="1">
      <c r="A723" s="20"/>
      <c r="B723" s="32"/>
      <c r="C723" s="26"/>
      <c r="D723" s="26"/>
      <c r="E723" s="82"/>
      <c r="F723" s="26"/>
      <c r="G723" s="83"/>
      <c r="H723" s="37"/>
      <c r="I723" s="26"/>
      <c r="K723" s="95"/>
      <c r="L723" s="20"/>
      <c r="M723" s="95"/>
      <c r="N723" s="28"/>
      <c r="O723" s="104"/>
      <c r="P723" s="51"/>
      <c r="Q723" s="51"/>
      <c r="R723" s="101"/>
      <c r="S723" s="101"/>
      <c r="W723" s="96"/>
      <c r="AA723" s="95"/>
      <c r="AV723" s="96"/>
      <c r="BD723" s="95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  <c r="DL723" s="20"/>
      <c r="DM723" s="20"/>
    </row>
    <row r="724" spans="1:117" s="41" customFormat="1">
      <c r="A724" s="20"/>
      <c r="B724" s="32"/>
      <c r="C724" s="26"/>
      <c r="D724" s="26"/>
      <c r="E724" s="82"/>
      <c r="F724" s="26"/>
      <c r="G724" s="83"/>
      <c r="H724" s="37"/>
      <c r="I724" s="26"/>
      <c r="K724" s="95"/>
      <c r="L724" s="20"/>
      <c r="M724" s="95"/>
      <c r="N724" s="28"/>
      <c r="O724" s="104"/>
      <c r="P724" s="51"/>
      <c r="Q724" s="51"/>
      <c r="R724" s="101"/>
      <c r="S724" s="101"/>
      <c r="W724" s="96"/>
      <c r="AA724" s="95"/>
      <c r="AV724" s="96"/>
      <c r="BD724" s="95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  <c r="DL724" s="20"/>
      <c r="DM724" s="20"/>
    </row>
    <row r="725" spans="1:117" s="41" customFormat="1">
      <c r="A725" s="20"/>
      <c r="B725" s="32"/>
      <c r="C725" s="26"/>
      <c r="D725" s="26"/>
      <c r="E725" s="82"/>
      <c r="F725" s="26"/>
      <c r="G725" s="83"/>
      <c r="H725" s="37"/>
      <c r="I725" s="26"/>
      <c r="K725" s="95"/>
      <c r="L725" s="20"/>
      <c r="M725" s="95"/>
      <c r="N725" s="28"/>
      <c r="O725" s="104"/>
      <c r="P725" s="51"/>
      <c r="Q725" s="51"/>
      <c r="R725" s="101"/>
      <c r="S725" s="101"/>
      <c r="W725" s="96"/>
      <c r="AA725" s="95"/>
      <c r="AV725" s="96"/>
      <c r="BD725" s="95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  <c r="DL725" s="20"/>
      <c r="DM725" s="20"/>
    </row>
    <row r="726" spans="1:117" s="41" customFormat="1">
      <c r="A726" s="20"/>
      <c r="B726" s="32"/>
      <c r="C726" s="26"/>
      <c r="D726" s="26"/>
      <c r="E726" s="82"/>
      <c r="F726" s="26"/>
      <c r="G726" s="83"/>
      <c r="H726" s="37"/>
      <c r="I726" s="26"/>
      <c r="K726" s="95"/>
      <c r="L726" s="20"/>
      <c r="M726" s="95"/>
      <c r="N726" s="28"/>
      <c r="O726" s="104"/>
      <c r="P726" s="51"/>
      <c r="Q726" s="51"/>
      <c r="R726" s="101"/>
      <c r="S726" s="101"/>
      <c r="W726" s="96"/>
      <c r="AA726" s="95"/>
      <c r="AV726" s="96"/>
      <c r="BD726" s="95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  <c r="DL726" s="20"/>
      <c r="DM726" s="20"/>
    </row>
    <row r="727" spans="1:117" s="41" customFormat="1">
      <c r="A727" s="20"/>
      <c r="B727" s="32"/>
      <c r="C727" s="26"/>
      <c r="D727" s="26"/>
      <c r="E727" s="82"/>
      <c r="F727" s="26"/>
      <c r="G727" s="83"/>
      <c r="H727" s="37"/>
      <c r="I727" s="26"/>
      <c r="K727" s="95"/>
      <c r="L727" s="20"/>
      <c r="M727" s="95"/>
      <c r="N727" s="28"/>
      <c r="O727" s="104"/>
      <c r="P727" s="51"/>
      <c r="Q727" s="51"/>
      <c r="R727" s="101"/>
      <c r="S727" s="101"/>
      <c r="W727" s="96"/>
      <c r="AA727" s="95"/>
      <c r="AV727" s="96"/>
      <c r="BD727" s="95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  <c r="DL727" s="20"/>
      <c r="DM727" s="20"/>
    </row>
    <row r="728" spans="1:117" s="41" customFormat="1">
      <c r="A728" s="20"/>
      <c r="B728" s="32"/>
      <c r="C728" s="26"/>
      <c r="D728" s="26"/>
      <c r="E728" s="82"/>
      <c r="F728" s="26"/>
      <c r="G728" s="83"/>
      <c r="H728" s="37"/>
      <c r="I728" s="26"/>
      <c r="K728" s="95"/>
      <c r="L728" s="20"/>
      <c r="M728" s="95"/>
      <c r="N728" s="28"/>
      <c r="O728" s="104"/>
      <c r="P728" s="51"/>
      <c r="Q728" s="51"/>
      <c r="R728" s="101"/>
      <c r="S728" s="101"/>
      <c r="W728" s="96"/>
      <c r="AA728" s="95"/>
      <c r="AV728" s="96"/>
      <c r="BD728" s="95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  <c r="DL728" s="20"/>
      <c r="DM728" s="20"/>
    </row>
    <row r="729" spans="1:117" s="41" customFormat="1">
      <c r="A729" s="20"/>
      <c r="B729" s="32"/>
      <c r="C729" s="26"/>
      <c r="D729" s="26"/>
      <c r="E729" s="82"/>
      <c r="F729" s="26"/>
      <c r="G729" s="83"/>
      <c r="H729" s="37"/>
      <c r="I729" s="26"/>
      <c r="K729" s="95"/>
      <c r="L729" s="20"/>
      <c r="M729" s="95"/>
      <c r="N729" s="28"/>
      <c r="O729" s="104"/>
      <c r="P729" s="51"/>
      <c r="Q729" s="51"/>
      <c r="R729" s="101"/>
      <c r="S729" s="101"/>
      <c r="W729" s="96"/>
      <c r="AA729" s="95"/>
      <c r="AV729" s="96"/>
      <c r="BD729" s="95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  <c r="DL729" s="20"/>
      <c r="DM729" s="20"/>
    </row>
    <row r="730" spans="1:117" s="41" customFormat="1">
      <c r="A730" s="20"/>
      <c r="B730" s="32"/>
      <c r="C730" s="26"/>
      <c r="D730" s="26"/>
      <c r="E730" s="82"/>
      <c r="F730" s="26"/>
      <c r="G730" s="83"/>
      <c r="H730" s="37"/>
      <c r="I730" s="26"/>
      <c r="K730" s="95"/>
      <c r="L730" s="20"/>
      <c r="M730" s="95"/>
      <c r="N730" s="28"/>
      <c r="O730" s="104"/>
      <c r="P730" s="51"/>
      <c r="Q730" s="51"/>
      <c r="R730" s="101"/>
      <c r="S730" s="101"/>
      <c r="W730" s="96"/>
      <c r="AA730" s="95"/>
      <c r="AV730" s="96"/>
      <c r="BD730" s="95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  <c r="DL730" s="20"/>
      <c r="DM730" s="20"/>
    </row>
    <row r="731" spans="1:117" s="41" customFormat="1">
      <c r="A731" s="20"/>
      <c r="B731" s="32"/>
      <c r="C731" s="26"/>
      <c r="D731" s="26"/>
      <c r="E731" s="82"/>
      <c r="F731" s="26"/>
      <c r="G731" s="83"/>
      <c r="H731" s="37"/>
      <c r="I731" s="26"/>
      <c r="K731" s="95"/>
      <c r="L731" s="20"/>
      <c r="M731" s="95"/>
      <c r="N731" s="28"/>
      <c r="O731" s="104"/>
      <c r="P731" s="51"/>
      <c r="Q731" s="51"/>
      <c r="R731" s="101"/>
      <c r="S731" s="101"/>
      <c r="W731" s="96"/>
      <c r="AA731" s="95"/>
      <c r="AV731" s="96"/>
      <c r="BD731" s="95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  <c r="DL731" s="20"/>
      <c r="DM731" s="20"/>
    </row>
    <row r="732" spans="1:117" s="41" customFormat="1">
      <c r="A732" s="20"/>
      <c r="B732" s="32"/>
      <c r="C732" s="26"/>
      <c r="D732" s="26"/>
      <c r="E732" s="82"/>
      <c r="F732" s="26"/>
      <c r="G732" s="83"/>
      <c r="H732" s="37"/>
      <c r="I732" s="26"/>
      <c r="K732" s="95"/>
      <c r="L732" s="20"/>
      <c r="M732" s="95"/>
      <c r="N732" s="28"/>
      <c r="O732" s="104"/>
      <c r="P732" s="51"/>
      <c r="Q732" s="51"/>
      <c r="R732" s="101"/>
      <c r="S732" s="101"/>
      <c r="W732" s="96"/>
      <c r="AA732" s="95"/>
      <c r="AV732" s="96"/>
      <c r="BD732" s="95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  <c r="DL732" s="20"/>
      <c r="DM732" s="20"/>
    </row>
    <row r="733" spans="1:117" s="41" customFormat="1">
      <c r="A733" s="20"/>
      <c r="B733" s="32"/>
      <c r="C733" s="26"/>
      <c r="D733" s="26"/>
      <c r="E733" s="82"/>
      <c r="F733" s="26"/>
      <c r="G733" s="83"/>
      <c r="H733" s="37"/>
      <c r="I733" s="26"/>
      <c r="K733" s="95"/>
      <c r="L733" s="20"/>
      <c r="M733" s="95"/>
      <c r="N733" s="28"/>
      <c r="O733" s="104"/>
      <c r="P733" s="51"/>
      <c r="Q733" s="51"/>
      <c r="R733" s="101"/>
      <c r="S733" s="101"/>
      <c r="W733" s="96"/>
      <c r="AA733" s="95"/>
      <c r="AV733" s="96"/>
      <c r="BD733" s="95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  <c r="DL733" s="20"/>
      <c r="DM733" s="20"/>
    </row>
    <row r="734" spans="1:117" s="41" customFormat="1">
      <c r="A734" s="20"/>
      <c r="B734" s="32"/>
      <c r="C734" s="26"/>
      <c r="D734" s="26"/>
      <c r="E734" s="82"/>
      <c r="F734" s="26"/>
      <c r="G734" s="83"/>
      <c r="H734" s="37"/>
      <c r="I734" s="26"/>
      <c r="K734" s="95"/>
      <c r="L734" s="20"/>
      <c r="M734" s="95"/>
      <c r="N734" s="28"/>
      <c r="O734" s="104"/>
      <c r="P734" s="51"/>
      <c r="Q734" s="51"/>
      <c r="R734" s="101"/>
      <c r="S734" s="101"/>
      <c r="W734" s="96"/>
      <c r="AA734" s="95"/>
      <c r="AV734" s="96"/>
      <c r="BD734" s="95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  <c r="DL734" s="20"/>
      <c r="DM734" s="20"/>
    </row>
    <row r="735" spans="1:117" s="41" customFormat="1">
      <c r="A735" s="20"/>
      <c r="B735" s="32"/>
      <c r="C735" s="26"/>
      <c r="D735" s="26"/>
      <c r="E735" s="82"/>
      <c r="F735" s="26"/>
      <c r="G735" s="83"/>
      <c r="H735" s="37"/>
      <c r="I735" s="26"/>
      <c r="K735" s="95"/>
      <c r="L735" s="20"/>
      <c r="M735" s="95"/>
      <c r="N735" s="28"/>
      <c r="O735" s="104"/>
      <c r="P735" s="51"/>
      <c r="Q735" s="51"/>
      <c r="R735" s="101"/>
      <c r="S735" s="101"/>
      <c r="W735" s="96"/>
      <c r="AA735" s="95"/>
      <c r="AV735" s="96"/>
      <c r="BD735" s="95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  <c r="DL735" s="20"/>
      <c r="DM735" s="20"/>
    </row>
    <row r="736" spans="1:117" s="41" customFormat="1">
      <c r="A736" s="20"/>
      <c r="B736" s="32"/>
      <c r="C736" s="26"/>
      <c r="D736" s="26"/>
      <c r="E736" s="82"/>
      <c r="F736" s="26"/>
      <c r="G736" s="83"/>
      <c r="H736" s="37"/>
      <c r="I736" s="26"/>
      <c r="K736" s="95"/>
      <c r="L736" s="20"/>
      <c r="M736" s="95"/>
      <c r="N736" s="28"/>
      <c r="O736" s="104"/>
      <c r="P736" s="51"/>
      <c r="Q736" s="51"/>
      <c r="R736" s="101"/>
      <c r="S736" s="101"/>
      <c r="W736" s="96"/>
      <c r="AA736" s="95"/>
      <c r="AV736" s="96"/>
      <c r="BD736" s="95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  <c r="DL736" s="20"/>
      <c r="DM736" s="20"/>
    </row>
    <row r="737" spans="1:117" s="41" customFormat="1">
      <c r="A737" s="20"/>
      <c r="B737" s="32"/>
      <c r="C737" s="26"/>
      <c r="D737" s="26"/>
      <c r="E737" s="82"/>
      <c r="F737" s="26"/>
      <c r="G737" s="83"/>
      <c r="H737" s="37"/>
      <c r="I737" s="26"/>
      <c r="K737" s="95"/>
      <c r="L737" s="20"/>
      <c r="M737" s="95"/>
      <c r="N737" s="28"/>
      <c r="O737" s="104"/>
      <c r="P737" s="51"/>
      <c r="Q737" s="51"/>
      <c r="R737" s="101"/>
      <c r="S737" s="101"/>
      <c r="W737" s="96"/>
      <c r="AA737" s="95"/>
      <c r="AV737" s="96"/>
      <c r="BD737" s="95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  <c r="DL737" s="20"/>
      <c r="DM737" s="20"/>
    </row>
    <row r="738" spans="1:117" s="41" customFormat="1">
      <c r="A738" s="20"/>
      <c r="B738" s="32"/>
      <c r="C738" s="26"/>
      <c r="D738" s="26"/>
      <c r="E738" s="82"/>
      <c r="F738" s="26"/>
      <c r="G738" s="83"/>
      <c r="H738" s="37"/>
      <c r="I738" s="26"/>
      <c r="K738" s="95"/>
      <c r="L738" s="20"/>
      <c r="M738" s="95"/>
      <c r="N738" s="28"/>
      <c r="O738" s="104"/>
      <c r="P738" s="51"/>
      <c r="Q738" s="51"/>
      <c r="R738" s="101"/>
      <c r="S738" s="101"/>
      <c r="W738" s="96"/>
      <c r="AA738" s="95"/>
      <c r="AV738" s="96"/>
      <c r="BD738" s="95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  <c r="DL738" s="20"/>
      <c r="DM738" s="20"/>
    </row>
    <row r="739" spans="1:117" s="41" customFormat="1">
      <c r="A739" s="20"/>
      <c r="B739" s="32"/>
      <c r="C739" s="26"/>
      <c r="D739" s="26"/>
      <c r="E739" s="82"/>
      <c r="F739" s="26"/>
      <c r="G739" s="83"/>
      <c r="H739" s="37"/>
      <c r="I739" s="26"/>
      <c r="K739" s="95"/>
      <c r="L739" s="20"/>
      <c r="M739" s="95"/>
      <c r="N739" s="28"/>
      <c r="O739" s="104"/>
      <c r="P739" s="51"/>
      <c r="Q739" s="51"/>
      <c r="R739" s="101"/>
      <c r="S739" s="101"/>
      <c r="W739" s="96"/>
      <c r="AA739" s="95"/>
      <c r="AV739" s="96"/>
      <c r="BD739" s="95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  <c r="DL739" s="20"/>
      <c r="DM739" s="20"/>
    </row>
    <row r="740" spans="1:117" s="41" customFormat="1">
      <c r="A740" s="20"/>
      <c r="B740" s="32"/>
      <c r="C740" s="26"/>
      <c r="D740" s="26"/>
      <c r="E740" s="82"/>
      <c r="F740" s="26"/>
      <c r="G740" s="83"/>
      <c r="H740" s="37"/>
      <c r="I740" s="26"/>
      <c r="K740" s="95"/>
      <c r="L740" s="20"/>
      <c r="M740" s="95"/>
      <c r="N740" s="28"/>
      <c r="O740" s="104"/>
      <c r="P740" s="51"/>
      <c r="Q740" s="51"/>
      <c r="R740" s="101"/>
      <c r="S740" s="101"/>
      <c r="W740" s="96"/>
      <c r="AA740" s="95"/>
      <c r="AV740" s="96"/>
      <c r="BD740" s="95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  <c r="DL740" s="20"/>
      <c r="DM740" s="20"/>
    </row>
    <row r="741" spans="1:117" s="41" customFormat="1">
      <c r="A741" s="20"/>
      <c r="B741" s="32"/>
      <c r="C741" s="26"/>
      <c r="D741" s="26"/>
      <c r="E741" s="82"/>
      <c r="F741" s="26"/>
      <c r="G741" s="83"/>
      <c r="H741" s="37"/>
      <c r="I741" s="26"/>
      <c r="K741" s="95"/>
      <c r="L741" s="20"/>
      <c r="M741" s="95"/>
      <c r="N741" s="28"/>
      <c r="O741" s="104"/>
      <c r="P741" s="51"/>
      <c r="Q741" s="51"/>
      <c r="R741" s="101"/>
      <c r="S741" s="101"/>
      <c r="W741" s="96"/>
      <c r="AA741" s="95"/>
      <c r="AV741" s="96"/>
      <c r="BD741" s="95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  <c r="DL741" s="20"/>
      <c r="DM741" s="20"/>
    </row>
    <row r="742" spans="1:117" s="41" customFormat="1">
      <c r="A742" s="20"/>
      <c r="B742" s="32"/>
      <c r="C742" s="26"/>
      <c r="D742" s="26"/>
      <c r="E742" s="82"/>
      <c r="F742" s="26"/>
      <c r="G742" s="83"/>
      <c r="H742" s="37"/>
      <c r="I742" s="26"/>
      <c r="K742" s="95"/>
      <c r="L742" s="20"/>
      <c r="M742" s="95"/>
      <c r="N742" s="28"/>
      <c r="O742" s="104"/>
      <c r="P742" s="51"/>
      <c r="Q742" s="51"/>
      <c r="R742" s="101"/>
      <c r="S742" s="101"/>
      <c r="W742" s="96"/>
      <c r="AA742" s="95"/>
      <c r="AV742" s="96"/>
      <c r="BD742" s="95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  <c r="DL742" s="20"/>
      <c r="DM742" s="20"/>
    </row>
    <row r="743" spans="1:117" s="41" customFormat="1">
      <c r="A743" s="20"/>
      <c r="B743" s="32"/>
      <c r="C743" s="26"/>
      <c r="D743" s="26"/>
      <c r="E743" s="82"/>
      <c r="F743" s="26"/>
      <c r="G743" s="83"/>
      <c r="H743" s="37"/>
      <c r="I743" s="26"/>
      <c r="K743" s="95"/>
      <c r="L743" s="20"/>
      <c r="M743" s="95"/>
      <c r="N743" s="28"/>
      <c r="O743" s="104"/>
      <c r="P743" s="51"/>
      <c r="Q743" s="51"/>
      <c r="R743" s="101"/>
      <c r="S743" s="101"/>
      <c r="W743" s="96"/>
      <c r="AA743" s="95"/>
      <c r="AV743" s="96"/>
      <c r="BD743" s="95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  <c r="DL743" s="20"/>
      <c r="DM743" s="20"/>
    </row>
    <row r="744" spans="1:117" s="41" customFormat="1">
      <c r="A744" s="20"/>
      <c r="B744" s="32"/>
      <c r="C744" s="26"/>
      <c r="D744" s="26"/>
      <c r="E744" s="82"/>
      <c r="F744" s="26"/>
      <c r="G744" s="83"/>
      <c r="H744" s="37"/>
      <c r="I744" s="26"/>
      <c r="K744" s="95"/>
      <c r="L744" s="20"/>
      <c r="M744" s="95"/>
      <c r="N744" s="28"/>
      <c r="O744" s="104"/>
      <c r="P744" s="51"/>
      <c r="Q744" s="51"/>
      <c r="R744" s="101"/>
      <c r="S744" s="101"/>
      <c r="W744" s="96"/>
      <c r="AA744" s="95"/>
      <c r="AV744" s="96"/>
      <c r="BD744" s="95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  <c r="DL744" s="20"/>
      <c r="DM744" s="20"/>
    </row>
    <row r="745" spans="1:117" s="41" customFormat="1">
      <c r="A745" s="20"/>
      <c r="B745" s="32"/>
      <c r="C745" s="26"/>
      <c r="D745" s="26"/>
      <c r="E745" s="82"/>
      <c r="F745" s="26"/>
      <c r="G745" s="83"/>
      <c r="H745" s="37"/>
      <c r="I745" s="26"/>
      <c r="K745" s="95"/>
      <c r="L745" s="20"/>
      <c r="M745" s="95"/>
      <c r="N745" s="28"/>
      <c r="O745" s="104"/>
      <c r="P745" s="51"/>
      <c r="Q745" s="51"/>
      <c r="R745" s="101"/>
      <c r="S745" s="101"/>
      <c r="W745" s="96"/>
      <c r="AA745" s="95"/>
      <c r="AV745" s="96"/>
      <c r="BD745" s="95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  <c r="DL745" s="20"/>
      <c r="DM745" s="20"/>
    </row>
    <row r="746" spans="1:117" s="41" customFormat="1">
      <c r="A746" s="20"/>
      <c r="B746" s="32"/>
      <c r="C746" s="26"/>
      <c r="D746" s="26"/>
      <c r="E746" s="82"/>
      <c r="F746" s="26"/>
      <c r="G746" s="83"/>
      <c r="H746" s="37"/>
      <c r="I746" s="26"/>
      <c r="K746" s="95"/>
      <c r="L746" s="20"/>
      <c r="M746" s="95"/>
      <c r="N746" s="28"/>
      <c r="O746" s="104"/>
      <c r="P746" s="51"/>
      <c r="Q746" s="51"/>
      <c r="R746" s="101"/>
      <c r="S746" s="101"/>
      <c r="W746" s="96"/>
      <c r="AA746" s="95"/>
      <c r="AV746" s="96"/>
      <c r="BD746" s="95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  <c r="DL746" s="20"/>
      <c r="DM746" s="20"/>
    </row>
    <row r="747" spans="1:117" s="41" customFormat="1">
      <c r="A747" s="20"/>
      <c r="B747" s="32"/>
      <c r="C747" s="26"/>
      <c r="D747" s="26"/>
      <c r="E747" s="82"/>
      <c r="F747" s="26"/>
      <c r="G747" s="83"/>
      <c r="H747" s="37"/>
      <c r="I747" s="26"/>
      <c r="K747" s="95"/>
      <c r="L747" s="20"/>
      <c r="M747" s="95"/>
      <c r="N747" s="28"/>
      <c r="O747" s="104"/>
      <c r="P747" s="51"/>
      <c r="Q747" s="51"/>
      <c r="R747" s="101"/>
      <c r="S747" s="101"/>
      <c r="W747" s="96"/>
      <c r="AA747" s="95"/>
      <c r="AV747" s="96"/>
      <c r="BD747" s="95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  <c r="DL747" s="20"/>
      <c r="DM747" s="20"/>
    </row>
    <row r="748" spans="1:117" s="41" customFormat="1">
      <c r="A748" s="20"/>
      <c r="B748" s="32"/>
      <c r="C748" s="26"/>
      <c r="D748" s="26"/>
      <c r="E748" s="82"/>
      <c r="F748" s="26"/>
      <c r="G748" s="83"/>
      <c r="H748" s="37"/>
      <c r="I748" s="26"/>
      <c r="K748" s="95"/>
      <c r="L748" s="20"/>
      <c r="M748" s="95"/>
      <c r="N748" s="28"/>
      <c r="O748" s="104"/>
      <c r="P748" s="51"/>
      <c r="Q748" s="51"/>
      <c r="R748" s="101"/>
      <c r="S748" s="101"/>
      <c r="W748" s="96"/>
      <c r="AA748" s="95"/>
      <c r="AV748" s="96"/>
      <c r="BD748" s="95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  <c r="DL748" s="20"/>
      <c r="DM748" s="20"/>
    </row>
    <row r="749" spans="1:117" s="41" customFormat="1">
      <c r="A749" s="20"/>
      <c r="B749" s="32"/>
      <c r="C749" s="26"/>
      <c r="D749" s="26"/>
      <c r="E749" s="82"/>
      <c r="F749" s="26"/>
      <c r="G749" s="83"/>
      <c r="H749" s="37"/>
      <c r="I749" s="26"/>
      <c r="K749" s="95"/>
      <c r="L749" s="20"/>
      <c r="M749" s="95"/>
      <c r="N749" s="28"/>
      <c r="O749" s="104"/>
      <c r="P749" s="51"/>
      <c r="Q749" s="51"/>
      <c r="R749" s="101"/>
      <c r="S749" s="101"/>
      <c r="W749" s="96"/>
      <c r="AA749" s="95"/>
      <c r="AV749" s="96"/>
      <c r="BD749" s="95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  <c r="DL749" s="20"/>
      <c r="DM749" s="20"/>
    </row>
    <row r="750" spans="1:117" s="41" customFormat="1">
      <c r="A750" s="20"/>
      <c r="B750" s="32"/>
      <c r="C750" s="26"/>
      <c r="D750" s="26"/>
      <c r="E750" s="82"/>
      <c r="F750" s="26"/>
      <c r="G750" s="83"/>
      <c r="H750" s="37"/>
      <c r="I750" s="26"/>
      <c r="K750" s="95"/>
      <c r="L750" s="20"/>
      <c r="M750" s="95"/>
      <c r="N750" s="28"/>
      <c r="O750" s="104"/>
      <c r="P750" s="51"/>
      <c r="Q750" s="51"/>
      <c r="R750" s="101"/>
      <c r="S750" s="101"/>
      <c r="W750" s="96"/>
      <c r="AA750" s="95"/>
      <c r="AV750" s="96"/>
      <c r="BD750" s="95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  <c r="DL750" s="20"/>
      <c r="DM750" s="20"/>
    </row>
    <row r="751" spans="1:117" s="41" customFormat="1">
      <c r="A751" s="20"/>
      <c r="B751" s="32"/>
      <c r="C751" s="26"/>
      <c r="D751" s="26"/>
      <c r="E751" s="82"/>
      <c r="F751" s="26"/>
      <c r="G751" s="83"/>
      <c r="H751" s="37"/>
      <c r="I751" s="26"/>
      <c r="K751" s="95"/>
      <c r="L751" s="20"/>
      <c r="M751" s="95"/>
      <c r="N751" s="28"/>
      <c r="O751" s="104"/>
      <c r="P751" s="51"/>
      <c r="Q751" s="51"/>
      <c r="R751" s="101"/>
      <c r="S751" s="101"/>
      <c r="W751" s="96"/>
      <c r="AA751" s="95"/>
      <c r="AV751" s="96"/>
      <c r="BD751" s="95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  <c r="DL751" s="20"/>
      <c r="DM751" s="20"/>
    </row>
    <row r="752" spans="1:117" s="41" customFormat="1">
      <c r="A752" s="20"/>
      <c r="B752" s="32"/>
      <c r="C752" s="26"/>
      <c r="D752" s="26"/>
      <c r="E752" s="82"/>
      <c r="F752" s="26"/>
      <c r="G752" s="83"/>
      <c r="H752" s="37"/>
      <c r="I752" s="26"/>
      <c r="K752" s="95"/>
      <c r="L752" s="20"/>
      <c r="M752" s="95"/>
      <c r="N752" s="28"/>
      <c r="O752" s="104"/>
      <c r="P752" s="51"/>
      <c r="Q752" s="51"/>
      <c r="R752" s="101"/>
      <c r="S752" s="101"/>
      <c r="W752" s="96"/>
      <c r="AA752" s="95"/>
      <c r="AV752" s="96"/>
      <c r="BD752" s="95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  <c r="DL752" s="20"/>
      <c r="DM752" s="20"/>
    </row>
    <row r="753" spans="1:117" s="41" customFormat="1">
      <c r="A753" s="20"/>
      <c r="B753" s="32"/>
      <c r="C753" s="26"/>
      <c r="D753" s="26"/>
      <c r="E753" s="82"/>
      <c r="F753" s="26"/>
      <c r="G753" s="83"/>
      <c r="H753" s="37"/>
      <c r="I753" s="26"/>
      <c r="K753" s="95"/>
      <c r="L753" s="20"/>
      <c r="M753" s="95"/>
      <c r="N753" s="28"/>
      <c r="O753" s="104"/>
      <c r="P753" s="51"/>
      <c r="Q753" s="51"/>
      <c r="R753" s="101"/>
      <c r="S753" s="101"/>
      <c r="W753" s="96"/>
      <c r="AA753" s="95"/>
      <c r="AV753" s="96"/>
      <c r="BD753" s="95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  <c r="DL753" s="20"/>
      <c r="DM753" s="20"/>
    </row>
    <row r="754" spans="1:117" s="41" customFormat="1">
      <c r="A754" s="20"/>
      <c r="B754" s="32"/>
      <c r="C754" s="26"/>
      <c r="D754" s="26"/>
      <c r="E754" s="82"/>
      <c r="F754" s="26"/>
      <c r="G754" s="83"/>
      <c r="H754" s="37"/>
      <c r="I754" s="26"/>
      <c r="K754" s="95"/>
      <c r="L754" s="20"/>
      <c r="M754" s="95"/>
      <c r="N754" s="28"/>
      <c r="O754" s="104"/>
      <c r="P754" s="51"/>
      <c r="Q754" s="51"/>
      <c r="R754" s="101"/>
      <c r="S754" s="101"/>
      <c r="W754" s="96"/>
      <c r="AA754" s="95"/>
      <c r="AV754" s="96"/>
      <c r="BD754" s="95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  <c r="DL754" s="20"/>
      <c r="DM754" s="20"/>
    </row>
    <row r="755" spans="1:117" s="41" customFormat="1">
      <c r="A755" s="20"/>
      <c r="B755" s="32"/>
      <c r="C755" s="26"/>
      <c r="D755" s="26"/>
      <c r="E755" s="82"/>
      <c r="F755" s="26"/>
      <c r="G755" s="83"/>
      <c r="H755" s="37"/>
      <c r="I755" s="26"/>
      <c r="K755" s="95"/>
      <c r="L755" s="20"/>
      <c r="M755" s="95"/>
      <c r="N755" s="28"/>
      <c r="O755" s="104"/>
      <c r="P755" s="51"/>
      <c r="Q755" s="51"/>
      <c r="R755" s="101"/>
      <c r="S755" s="101"/>
      <c r="W755" s="96"/>
      <c r="AA755" s="95"/>
      <c r="AV755" s="96"/>
      <c r="BD755" s="95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  <c r="DL755" s="20"/>
      <c r="DM755" s="20"/>
    </row>
    <row r="756" spans="1:117" s="41" customFormat="1">
      <c r="A756" s="20"/>
      <c r="B756" s="32"/>
      <c r="C756" s="26"/>
      <c r="D756" s="26"/>
      <c r="E756" s="82"/>
      <c r="F756" s="26"/>
      <c r="G756" s="83"/>
      <c r="H756" s="37"/>
      <c r="I756" s="26"/>
      <c r="K756" s="95"/>
      <c r="L756" s="20"/>
      <c r="M756" s="95"/>
      <c r="N756" s="28"/>
      <c r="O756" s="104"/>
      <c r="P756" s="51"/>
      <c r="Q756" s="51"/>
      <c r="R756" s="101"/>
      <c r="S756" s="101"/>
      <c r="W756" s="96"/>
      <c r="AA756" s="95"/>
      <c r="AV756" s="96"/>
      <c r="BD756" s="95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  <c r="DL756" s="20"/>
      <c r="DM756" s="20"/>
    </row>
    <row r="757" spans="1:117" s="41" customFormat="1">
      <c r="A757" s="20"/>
      <c r="B757" s="32"/>
      <c r="C757" s="26"/>
      <c r="D757" s="26"/>
      <c r="E757" s="82"/>
      <c r="F757" s="26"/>
      <c r="G757" s="83"/>
      <c r="H757" s="37"/>
      <c r="I757" s="26"/>
      <c r="K757" s="95"/>
      <c r="L757" s="20"/>
      <c r="M757" s="95"/>
      <c r="N757" s="28"/>
      <c r="O757" s="104"/>
      <c r="P757" s="51"/>
      <c r="Q757" s="51"/>
      <c r="R757" s="101"/>
      <c r="S757" s="101"/>
      <c r="W757" s="96"/>
      <c r="AA757" s="95"/>
      <c r="AV757" s="96"/>
      <c r="BD757" s="95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  <c r="DL757" s="20"/>
      <c r="DM757" s="20"/>
    </row>
    <row r="758" spans="1:117" s="41" customFormat="1">
      <c r="A758" s="20"/>
      <c r="B758" s="32"/>
      <c r="C758" s="26"/>
      <c r="D758" s="26"/>
      <c r="E758" s="82"/>
      <c r="F758" s="26"/>
      <c r="G758" s="83"/>
      <c r="H758" s="37"/>
      <c r="I758" s="26"/>
      <c r="K758" s="95"/>
      <c r="L758" s="20"/>
      <c r="M758" s="95"/>
      <c r="N758" s="28"/>
      <c r="O758" s="104"/>
      <c r="P758" s="51"/>
      <c r="Q758" s="51"/>
      <c r="R758" s="101"/>
      <c r="S758" s="101"/>
      <c r="W758" s="96"/>
      <c r="AA758" s="95"/>
      <c r="AV758" s="96"/>
      <c r="BD758" s="95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  <c r="DL758" s="20"/>
      <c r="DM758" s="20"/>
    </row>
    <row r="759" spans="1:117" s="41" customFormat="1">
      <c r="A759" s="20"/>
      <c r="B759" s="32"/>
      <c r="C759" s="26"/>
      <c r="D759" s="26"/>
      <c r="E759" s="82"/>
      <c r="F759" s="26"/>
      <c r="G759" s="83"/>
      <c r="H759" s="37"/>
      <c r="I759" s="26"/>
      <c r="K759" s="95"/>
      <c r="L759" s="20"/>
      <c r="M759" s="95"/>
      <c r="N759" s="28"/>
      <c r="O759" s="104"/>
      <c r="P759" s="51"/>
      <c r="Q759" s="51"/>
      <c r="R759" s="101"/>
      <c r="S759" s="101"/>
      <c r="W759" s="96"/>
      <c r="AA759" s="95"/>
      <c r="AV759" s="96"/>
      <c r="BD759" s="95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  <c r="DL759" s="20"/>
      <c r="DM759" s="20"/>
    </row>
    <row r="760" spans="1:117" s="41" customFormat="1">
      <c r="A760" s="20"/>
      <c r="B760" s="32"/>
      <c r="C760" s="26"/>
      <c r="D760" s="26"/>
      <c r="E760" s="82"/>
      <c r="F760" s="26"/>
      <c r="G760" s="83"/>
      <c r="H760" s="37"/>
      <c r="I760" s="26"/>
      <c r="K760" s="95"/>
      <c r="L760" s="20"/>
      <c r="M760" s="95"/>
      <c r="N760" s="28"/>
      <c r="O760" s="104"/>
      <c r="P760" s="51"/>
      <c r="Q760" s="51"/>
      <c r="R760" s="101"/>
      <c r="S760" s="101"/>
      <c r="W760" s="96"/>
      <c r="AA760" s="95"/>
      <c r="AV760" s="96"/>
      <c r="BD760" s="95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  <c r="DL760" s="20"/>
      <c r="DM760" s="20"/>
    </row>
    <row r="761" spans="1:117" s="41" customFormat="1">
      <c r="A761" s="20"/>
      <c r="B761" s="32"/>
      <c r="C761" s="26"/>
      <c r="D761" s="26"/>
      <c r="E761" s="82"/>
      <c r="F761" s="26"/>
      <c r="G761" s="83"/>
      <c r="H761" s="37"/>
      <c r="I761" s="26"/>
      <c r="K761" s="95"/>
      <c r="L761" s="20"/>
      <c r="M761" s="95"/>
      <c r="N761" s="28"/>
      <c r="O761" s="104"/>
      <c r="P761" s="51"/>
      <c r="Q761" s="51"/>
      <c r="R761" s="101"/>
      <c r="S761" s="101"/>
      <c r="W761" s="96"/>
      <c r="AA761" s="95"/>
      <c r="AV761" s="96"/>
      <c r="BD761" s="95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  <c r="DL761" s="20"/>
      <c r="DM761" s="20"/>
    </row>
    <row r="762" spans="1:117" s="41" customFormat="1">
      <c r="A762" s="20"/>
      <c r="B762" s="32"/>
      <c r="C762" s="26"/>
      <c r="D762" s="26"/>
      <c r="E762" s="82"/>
      <c r="F762" s="26"/>
      <c r="G762" s="83"/>
      <c r="H762" s="37"/>
      <c r="I762" s="26"/>
      <c r="K762" s="95"/>
      <c r="L762" s="20"/>
      <c r="M762" s="95"/>
      <c r="N762" s="28"/>
      <c r="O762" s="104"/>
      <c r="P762" s="51"/>
      <c r="Q762" s="51"/>
      <c r="R762" s="101"/>
      <c r="S762" s="101"/>
      <c r="W762" s="96"/>
      <c r="AA762" s="95"/>
      <c r="AV762" s="96"/>
      <c r="BD762" s="95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  <c r="DL762" s="20"/>
      <c r="DM762" s="20"/>
    </row>
    <row r="763" spans="1:117" s="41" customFormat="1">
      <c r="A763" s="20"/>
      <c r="B763" s="32"/>
      <c r="C763" s="26"/>
      <c r="D763" s="26"/>
      <c r="E763" s="82"/>
      <c r="F763" s="26"/>
      <c r="G763" s="83"/>
      <c r="H763" s="37"/>
      <c r="I763" s="26"/>
      <c r="K763" s="95"/>
      <c r="L763" s="20"/>
      <c r="M763" s="95"/>
      <c r="N763" s="28"/>
      <c r="O763" s="104"/>
      <c r="P763" s="51"/>
      <c r="Q763" s="51"/>
      <c r="R763" s="101"/>
      <c r="S763" s="101"/>
      <c r="W763" s="96"/>
      <c r="AA763" s="95"/>
      <c r="AV763" s="96"/>
      <c r="BD763" s="95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  <c r="DL763" s="20"/>
      <c r="DM763" s="20"/>
    </row>
    <row r="764" spans="1:117" s="41" customFormat="1">
      <c r="A764" s="20"/>
      <c r="B764" s="32"/>
      <c r="C764" s="26"/>
      <c r="D764" s="26"/>
      <c r="E764" s="82"/>
      <c r="F764" s="26"/>
      <c r="G764" s="83"/>
      <c r="H764" s="37"/>
      <c r="I764" s="26"/>
      <c r="K764" s="95"/>
      <c r="L764" s="20"/>
      <c r="M764" s="95"/>
      <c r="N764" s="28"/>
      <c r="O764" s="104"/>
      <c r="P764" s="51"/>
      <c r="Q764" s="51"/>
      <c r="R764" s="101"/>
      <c r="S764" s="101"/>
      <c r="W764" s="96"/>
      <c r="AA764" s="95"/>
      <c r="AV764" s="96"/>
      <c r="BD764" s="95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  <c r="DL764" s="20"/>
      <c r="DM764" s="20"/>
    </row>
    <row r="765" spans="1:117" s="41" customFormat="1">
      <c r="A765" s="20"/>
      <c r="B765" s="32"/>
      <c r="C765" s="26"/>
      <c r="D765" s="26"/>
      <c r="E765" s="82"/>
      <c r="F765" s="26"/>
      <c r="G765" s="83"/>
      <c r="H765" s="37"/>
      <c r="I765" s="26"/>
      <c r="K765" s="95"/>
      <c r="L765" s="20"/>
      <c r="M765" s="95"/>
      <c r="N765" s="28"/>
      <c r="O765" s="104"/>
      <c r="P765" s="51"/>
      <c r="Q765" s="51"/>
      <c r="R765" s="101"/>
      <c r="S765" s="101"/>
      <c r="W765" s="96"/>
      <c r="AA765" s="95"/>
      <c r="AV765" s="96"/>
      <c r="BD765" s="95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  <c r="DL765" s="20"/>
      <c r="DM765" s="20"/>
    </row>
    <row r="766" spans="1:117" s="41" customFormat="1">
      <c r="A766" s="20"/>
      <c r="B766" s="32"/>
      <c r="C766" s="26"/>
      <c r="D766" s="26"/>
      <c r="E766" s="82"/>
      <c r="F766" s="26"/>
      <c r="G766" s="83"/>
      <c r="H766" s="37"/>
      <c r="I766" s="26"/>
      <c r="K766" s="95"/>
      <c r="L766" s="20"/>
      <c r="M766" s="95"/>
      <c r="N766" s="28"/>
      <c r="O766" s="104"/>
      <c r="P766" s="51"/>
      <c r="Q766" s="51"/>
      <c r="R766" s="101"/>
      <c r="S766" s="101"/>
      <c r="W766" s="96"/>
      <c r="AA766" s="95"/>
      <c r="AV766" s="96"/>
      <c r="BD766" s="95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  <c r="DL766" s="20"/>
      <c r="DM766" s="20"/>
    </row>
    <row r="767" spans="1:117" s="41" customFormat="1">
      <c r="A767" s="20"/>
      <c r="B767" s="32"/>
      <c r="C767" s="26"/>
      <c r="D767" s="26"/>
      <c r="E767" s="82"/>
      <c r="F767" s="26"/>
      <c r="G767" s="83"/>
      <c r="H767" s="37"/>
      <c r="I767" s="26"/>
      <c r="K767" s="95"/>
      <c r="L767" s="20"/>
      <c r="M767" s="95"/>
      <c r="N767" s="28"/>
      <c r="O767" s="104"/>
      <c r="P767" s="51"/>
      <c r="Q767" s="51"/>
      <c r="R767" s="101"/>
      <c r="S767" s="101"/>
      <c r="W767" s="96"/>
      <c r="AA767" s="95"/>
      <c r="AV767" s="96"/>
      <c r="BD767" s="95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  <c r="DL767" s="20"/>
      <c r="DM767" s="20"/>
    </row>
    <row r="768" spans="1:117" s="41" customFormat="1">
      <c r="A768" s="20"/>
      <c r="B768" s="32"/>
      <c r="C768" s="26"/>
      <c r="D768" s="26"/>
      <c r="E768" s="82"/>
      <c r="F768" s="26"/>
      <c r="G768" s="83"/>
      <c r="H768" s="37"/>
      <c r="I768" s="26"/>
      <c r="K768" s="95"/>
      <c r="L768" s="20"/>
      <c r="M768" s="95"/>
      <c r="N768" s="28"/>
      <c r="O768" s="104"/>
      <c r="P768" s="51"/>
      <c r="Q768" s="51"/>
      <c r="R768" s="101"/>
      <c r="S768" s="101"/>
      <c r="W768" s="96"/>
      <c r="AA768" s="95"/>
      <c r="AV768" s="96"/>
      <c r="BD768" s="95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  <c r="DL768" s="20"/>
      <c r="DM768" s="20"/>
    </row>
    <row r="769" spans="14:66">
      <c r="N769" s="28"/>
      <c r="T769" s="41"/>
      <c r="U769" s="41"/>
    </row>
    <row r="770" spans="14:66">
      <c r="N770" s="28"/>
      <c r="T770" s="41"/>
      <c r="U770" s="41"/>
    </row>
    <row r="771" spans="14:66">
      <c r="N771" s="28"/>
      <c r="T771" s="41"/>
      <c r="U771" s="41"/>
    </row>
    <row r="772" spans="14:66">
      <c r="N772" s="28"/>
      <c r="T772" s="41"/>
      <c r="U772" s="41"/>
    </row>
    <row r="773" spans="14:66">
      <c r="N773" s="28"/>
      <c r="T773" s="41"/>
      <c r="U773" s="41"/>
    </row>
    <row r="774" spans="14:66">
      <c r="N774" s="28"/>
      <c r="T774" s="41"/>
      <c r="U774" s="41"/>
    </row>
    <row r="775" spans="14:66">
      <c r="N775" s="28"/>
      <c r="T775" s="41"/>
      <c r="U775" s="41"/>
    </row>
    <row r="776" spans="14:66">
      <c r="N776" s="28"/>
      <c r="T776" s="41"/>
      <c r="U776" s="41"/>
    </row>
    <row r="777" spans="14:66">
      <c r="N777" s="28"/>
      <c r="T777" s="41"/>
      <c r="U777" s="41"/>
    </row>
    <row r="778" spans="14:66">
      <c r="N778" s="28"/>
      <c r="T778" s="41"/>
      <c r="U778" s="41"/>
    </row>
    <row r="779" spans="14:66">
      <c r="N779" s="28"/>
      <c r="T779" s="41"/>
      <c r="U779" s="41"/>
    </row>
    <row r="780" spans="14:66">
      <c r="N780" s="28"/>
      <c r="T780" s="41"/>
      <c r="U780" s="41"/>
    </row>
    <row r="781" spans="14:66">
      <c r="N781" s="28"/>
      <c r="T781" s="100"/>
      <c r="U781" s="100"/>
      <c r="BC781" s="100"/>
      <c r="BN781" s="33"/>
    </row>
    <row r="782" spans="14:66">
      <c r="N782" s="28"/>
      <c r="T782" s="100"/>
      <c r="U782" s="100"/>
      <c r="BC782" s="100"/>
      <c r="BN782" s="33"/>
    </row>
    <row r="783" spans="14:66">
      <c r="N783" s="28"/>
      <c r="T783" s="100"/>
      <c r="U783" s="100"/>
      <c r="BC783" s="100"/>
      <c r="BN783" s="33"/>
    </row>
    <row r="784" spans="14:66">
      <c r="N784" s="28"/>
      <c r="T784" s="100"/>
      <c r="U784" s="100"/>
      <c r="BC784" s="100"/>
      <c r="BN784" s="33"/>
    </row>
    <row r="785" spans="14:66">
      <c r="N785" s="28"/>
      <c r="T785" s="100"/>
      <c r="U785" s="100"/>
      <c r="BC785" s="100"/>
      <c r="BN785" s="33"/>
    </row>
    <row r="786" spans="14:66">
      <c r="N786" s="28"/>
      <c r="T786" s="100"/>
      <c r="U786" s="100"/>
      <c r="BC786" s="100"/>
      <c r="BN786" s="33"/>
    </row>
    <row r="787" spans="14:66">
      <c r="N787" s="28"/>
      <c r="T787" s="100"/>
      <c r="U787" s="100"/>
      <c r="BC787" s="100"/>
      <c r="BN787" s="33"/>
    </row>
    <row r="788" spans="14:66">
      <c r="N788" s="28"/>
      <c r="T788" s="100"/>
      <c r="U788" s="100"/>
      <c r="BC788" s="100"/>
      <c r="BN788" s="33"/>
    </row>
    <row r="789" spans="14:66">
      <c r="N789" s="28"/>
      <c r="T789" s="100"/>
      <c r="U789" s="100"/>
      <c r="BC789" s="100"/>
      <c r="BN789" s="33"/>
    </row>
    <row r="790" spans="14:66">
      <c r="N790" s="28"/>
      <c r="T790" s="100"/>
      <c r="U790" s="100"/>
      <c r="BC790" s="100"/>
      <c r="BN790" s="33"/>
    </row>
    <row r="791" spans="14:66">
      <c r="N791" s="28"/>
      <c r="T791" s="100"/>
      <c r="U791" s="100"/>
      <c r="BC791" s="100"/>
      <c r="BN791" s="33"/>
    </row>
    <row r="792" spans="14:66">
      <c r="N792" s="28"/>
      <c r="T792" s="100"/>
      <c r="U792" s="100"/>
      <c r="BC792" s="100"/>
      <c r="BN792" s="33"/>
    </row>
    <row r="793" spans="14:66">
      <c r="N793" s="28"/>
      <c r="T793" s="100"/>
      <c r="U793" s="100"/>
      <c r="BC793" s="100"/>
      <c r="BN793" s="33"/>
    </row>
    <row r="794" spans="14:66">
      <c r="N794" s="28"/>
      <c r="T794" s="100"/>
      <c r="U794" s="100"/>
      <c r="BC794" s="100"/>
      <c r="BN794" s="33"/>
    </row>
    <row r="795" spans="14:66">
      <c r="N795" s="28"/>
      <c r="T795" s="100"/>
      <c r="U795" s="100"/>
      <c r="BC795" s="100"/>
      <c r="BN795" s="33"/>
    </row>
    <row r="796" spans="14:66">
      <c r="N796" s="28"/>
      <c r="T796" s="100"/>
      <c r="U796" s="100"/>
      <c r="BC796" s="100"/>
      <c r="BN796" s="33"/>
    </row>
    <row r="797" spans="14:66">
      <c r="N797" s="28"/>
      <c r="T797" s="100"/>
      <c r="U797" s="100"/>
      <c r="BC797" s="100"/>
      <c r="BN797" s="33"/>
    </row>
    <row r="798" spans="14:66">
      <c r="N798" s="28"/>
      <c r="T798" s="100"/>
      <c r="U798" s="100"/>
      <c r="BC798" s="100"/>
      <c r="BN798" s="33"/>
    </row>
    <row r="799" spans="14:66">
      <c r="N799" s="28"/>
      <c r="T799" s="100"/>
      <c r="U799" s="100"/>
      <c r="BC799" s="100"/>
      <c r="BN799" s="33"/>
    </row>
    <row r="800" spans="14:66">
      <c r="N800" s="28"/>
      <c r="T800" s="100"/>
      <c r="U800" s="100"/>
      <c r="BC800" s="100"/>
      <c r="BN800" s="33"/>
    </row>
    <row r="801" spans="14:66">
      <c r="N801" s="28"/>
      <c r="T801" s="100"/>
      <c r="U801" s="100"/>
      <c r="BC801" s="100"/>
      <c r="BN801" s="33"/>
    </row>
    <row r="802" spans="14:66">
      <c r="N802" s="28"/>
      <c r="T802" s="100"/>
      <c r="U802" s="100"/>
      <c r="BC802" s="100"/>
      <c r="BN802" s="33"/>
    </row>
    <row r="803" spans="14:66">
      <c r="N803" s="28"/>
      <c r="T803" s="100"/>
      <c r="U803" s="100"/>
      <c r="BC803" s="100"/>
      <c r="BN803" s="33"/>
    </row>
    <row r="804" spans="14:66">
      <c r="N804" s="28"/>
      <c r="T804" s="100"/>
      <c r="U804" s="100"/>
      <c r="BC804" s="100"/>
      <c r="BN804" s="33"/>
    </row>
    <row r="805" spans="14:66">
      <c r="N805" s="28"/>
      <c r="T805" s="100"/>
      <c r="U805" s="100"/>
      <c r="BC805" s="100"/>
      <c r="BN805" s="33"/>
    </row>
    <row r="806" spans="14:66">
      <c r="N806" s="28"/>
      <c r="T806" s="100"/>
      <c r="U806" s="100"/>
      <c r="BC806" s="100"/>
      <c r="BN806" s="33"/>
    </row>
    <row r="807" spans="14:66">
      <c r="N807" s="28"/>
      <c r="T807" s="100"/>
      <c r="U807" s="100"/>
      <c r="BC807" s="100"/>
      <c r="BN807" s="33"/>
    </row>
    <row r="808" spans="14:66">
      <c r="N808" s="28"/>
      <c r="T808" s="100"/>
      <c r="U808" s="100"/>
      <c r="BC808" s="100"/>
      <c r="BN808" s="33"/>
    </row>
    <row r="809" spans="14:66">
      <c r="N809" s="28"/>
      <c r="T809" s="100"/>
      <c r="U809" s="100"/>
      <c r="BC809" s="100"/>
      <c r="BN809" s="33"/>
    </row>
    <row r="810" spans="14:66">
      <c r="N810" s="28"/>
      <c r="T810" s="100"/>
      <c r="U810" s="100"/>
      <c r="BC810" s="100"/>
      <c r="BN810" s="33"/>
    </row>
    <row r="811" spans="14:66">
      <c r="N811" s="28"/>
      <c r="T811" s="100"/>
      <c r="U811" s="100"/>
      <c r="BC811" s="100"/>
      <c r="BN811" s="33"/>
    </row>
    <row r="812" spans="14:66">
      <c r="N812" s="28"/>
      <c r="T812" s="100"/>
      <c r="U812" s="100"/>
      <c r="BC812" s="100"/>
      <c r="BN812" s="33"/>
    </row>
    <row r="813" spans="14:66">
      <c r="N813" s="28"/>
      <c r="T813" s="100"/>
      <c r="U813" s="100"/>
      <c r="BC813" s="100"/>
      <c r="BN813" s="33"/>
    </row>
    <row r="814" spans="14:66">
      <c r="N814" s="28"/>
      <c r="T814" s="100"/>
      <c r="U814" s="100"/>
      <c r="BC814" s="100"/>
      <c r="BN814" s="33"/>
    </row>
    <row r="815" spans="14:66">
      <c r="N815" s="28"/>
      <c r="T815" s="100"/>
      <c r="U815" s="100"/>
      <c r="BC815" s="100"/>
      <c r="BN815" s="33"/>
    </row>
    <row r="816" spans="14:66">
      <c r="N816" s="28"/>
      <c r="T816" s="100"/>
      <c r="U816" s="100"/>
      <c r="BC816" s="100"/>
      <c r="BN816" s="33"/>
    </row>
    <row r="817" spans="14:66">
      <c r="N817" s="28"/>
      <c r="T817" s="100"/>
      <c r="U817" s="100"/>
      <c r="BC817" s="100"/>
      <c r="BN817" s="33"/>
    </row>
    <row r="818" spans="14:66">
      <c r="N818" s="28"/>
      <c r="T818" s="100"/>
      <c r="U818" s="100"/>
      <c r="BC818" s="100"/>
      <c r="BN818" s="33"/>
    </row>
    <row r="819" spans="14:66">
      <c r="N819" s="28"/>
      <c r="T819" s="100"/>
      <c r="U819" s="100"/>
      <c r="BC819" s="100"/>
      <c r="BN819" s="33"/>
    </row>
    <row r="820" spans="14:66">
      <c r="N820" s="28"/>
      <c r="T820" s="100"/>
      <c r="U820" s="100"/>
      <c r="BC820" s="100"/>
      <c r="BN820" s="33"/>
    </row>
    <row r="821" spans="14:66">
      <c r="N821" s="28"/>
      <c r="T821" s="100"/>
      <c r="U821" s="100"/>
      <c r="BC821" s="100"/>
      <c r="BN821" s="33"/>
    </row>
    <row r="822" spans="14:66">
      <c r="N822" s="28"/>
      <c r="T822" s="100"/>
      <c r="U822" s="100"/>
      <c r="BC822" s="100"/>
      <c r="BN822" s="33"/>
    </row>
    <row r="823" spans="14:66">
      <c r="N823" s="28"/>
      <c r="T823" s="100"/>
      <c r="U823" s="100"/>
      <c r="BC823" s="100"/>
      <c r="BN823" s="33"/>
    </row>
    <row r="824" spans="14:66">
      <c r="N824" s="28"/>
      <c r="T824" s="100"/>
      <c r="U824" s="100"/>
      <c r="BC824" s="100"/>
      <c r="BN824" s="33"/>
    </row>
    <row r="825" spans="14:66">
      <c r="N825" s="28"/>
      <c r="T825" s="100"/>
      <c r="U825" s="100"/>
      <c r="BC825" s="100"/>
      <c r="BN825" s="33"/>
    </row>
    <row r="826" spans="14:66">
      <c r="N826" s="28"/>
      <c r="T826" s="100"/>
      <c r="U826" s="100"/>
      <c r="BC826" s="100"/>
      <c r="BN826" s="33"/>
    </row>
    <row r="827" spans="14:66">
      <c r="N827" s="28"/>
      <c r="T827" s="100"/>
      <c r="U827" s="100"/>
      <c r="BC827" s="100"/>
      <c r="BN827" s="33"/>
    </row>
    <row r="828" spans="14:66">
      <c r="N828" s="28"/>
      <c r="T828" s="100"/>
      <c r="U828" s="100"/>
      <c r="BC828" s="100"/>
      <c r="BN828" s="33"/>
    </row>
    <row r="829" spans="14:66">
      <c r="N829" s="28"/>
      <c r="T829" s="100"/>
      <c r="U829" s="100"/>
      <c r="BC829" s="100"/>
      <c r="BN829" s="33"/>
    </row>
    <row r="830" spans="14:66">
      <c r="N830" s="28"/>
      <c r="T830" s="100"/>
      <c r="U830" s="100"/>
      <c r="BC830" s="100"/>
      <c r="BN830" s="33"/>
    </row>
    <row r="831" spans="14:66">
      <c r="N831" s="28"/>
      <c r="T831" s="100"/>
      <c r="U831" s="100"/>
      <c r="BC831" s="100"/>
      <c r="BN831" s="33"/>
    </row>
    <row r="832" spans="14:66">
      <c r="N832" s="28"/>
      <c r="T832" s="100"/>
      <c r="U832" s="100"/>
      <c r="BC832" s="100"/>
      <c r="BN832" s="33"/>
    </row>
    <row r="833" spans="14:66">
      <c r="N833" s="28"/>
      <c r="T833" s="100"/>
      <c r="U833" s="100"/>
      <c r="BC833" s="100"/>
      <c r="BN833" s="33"/>
    </row>
    <row r="834" spans="14:66">
      <c r="N834" s="28"/>
      <c r="T834" s="100"/>
      <c r="U834" s="100"/>
      <c r="BC834" s="100"/>
      <c r="BN834" s="33"/>
    </row>
    <row r="835" spans="14:66">
      <c r="N835" s="28"/>
      <c r="T835" s="100"/>
      <c r="U835" s="100"/>
      <c r="BC835" s="100"/>
      <c r="BN835" s="33"/>
    </row>
    <row r="836" spans="14:66">
      <c r="N836" s="28"/>
      <c r="T836" s="100"/>
      <c r="U836" s="100"/>
      <c r="BC836" s="100"/>
      <c r="BN836" s="33"/>
    </row>
    <row r="837" spans="14:66">
      <c r="N837" s="28"/>
      <c r="T837" s="100"/>
      <c r="U837" s="100"/>
      <c r="BC837" s="100"/>
      <c r="BN837" s="33"/>
    </row>
    <row r="838" spans="14:66">
      <c r="N838" s="28"/>
      <c r="T838" s="100"/>
      <c r="U838" s="100"/>
      <c r="BC838" s="100"/>
      <c r="BN838" s="33"/>
    </row>
    <row r="839" spans="14:66">
      <c r="N839" s="28"/>
      <c r="T839" s="100"/>
      <c r="U839" s="100"/>
      <c r="BC839" s="100"/>
      <c r="BN839" s="33"/>
    </row>
    <row r="840" spans="14:66">
      <c r="N840" s="28"/>
      <c r="T840" s="100"/>
      <c r="U840" s="100"/>
      <c r="BC840" s="100"/>
      <c r="BN840" s="33"/>
    </row>
    <row r="841" spans="14:66">
      <c r="N841" s="28"/>
      <c r="T841" s="100"/>
      <c r="U841" s="100"/>
      <c r="BC841" s="100"/>
      <c r="BN841" s="33"/>
    </row>
    <row r="842" spans="14:66">
      <c r="N842" s="28"/>
      <c r="T842" s="100"/>
      <c r="U842" s="100"/>
      <c r="BC842" s="100"/>
      <c r="BN842" s="33"/>
    </row>
    <row r="843" spans="14:66">
      <c r="N843" s="28"/>
      <c r="T843" s="100"/>
      <c r="U843" s="100"/>
      <c r="BC843" s="100"/>
      <c r="BN843" s="33"/>
    </row>
    <row r="844" spans="14:66">
      <c r="N844" s="28"/>
      <c r="T844" s="100"/>
      <c r="U844" s="100"/>
      <c r="BC844" s="100"/>
      <c r="BN844" s="33"/>
    </row>
    <row r="845" spans="14:66">
      <c r="N845" s="28"/>
      <c r="T845" s="100"/>
      <c r="U845" s="100"/>
      <c r="BC845" s="100"/>
      <c r="BN845" s="33"/>
    </row>
    <row r="846" spans="14:66">
      <c r="N846" s="28"/>
      <c r="T846" s="100"/>
      <c r="U846" s="100"/>
      <c r="BC846" s="100"/>
      <c r="BN846" s="33"/>
    </row>
    <row r="847" spans="14:66">
      <c r="N847" s="28"/>
      <c r="T847" s="100"/>
      <c r="U847" s="100"/>
      <c r="BC847" s="100"/>
      <c r="BN847" s="33"/>
    </row>
    <row r="848" spans="14:66">
      <c r="N848" s="28"/>
      <c r="T848" s="100"/>
      <c r="U848" s="100"/>
      <c r="BC848" s="100"/>
      <c r="BN848" s="33"/>
    </row>
    <row r="849" spans="14:66">
      <c r="N849" s="28"/>
      <c r="T849" s="100"/>
      <c r="U849" s="100"/>
      <c r="BC849" s="100"/>
      <c r="BN849" s="33"/>
    </row>
    <row r="850" spans="14:66">
      <c r="N850" s="28"/>
      <c r="T850" s="100"/>
      <c r="U850" s="100"/>
      <c r="BC850" s="100"/>
      <c r="BN850" s="33"/>
    </row>
    <row r="851" spans="14:66">
      <c r="N851" s="28"/>
      <c r="T851" s="100"/>
      <c r="U851" s="100"/>
      <c r="BC851" s="100"/>
      <c r="BN851" s="33"/>
    </row>
    <row r="852" spans="14:66">
      <c r="N852" s="28"/>
      <c r="T852" s="100"/>
      <c r="U852" s="100"/>
      <c r="BC852" s="100"/>
      <c r="BN852" s="33"/>
    </row>
    <row r="853" spans="14:66">
      <c r="N853" s="28"/>
      <c r="T853" s="100"/>
      <c r="U853" s="100"/>
      <c r="BC853" s="100"/>
      <c r="BN853" s="33"/>
    </row>
    <row r="854" spans="14:66">
      <c r="N854" s="28"/>
      <c r="T854" s="100"/>
      <c r="U854" s="100"/>
      <c r="BC854" s="100"/>
      <c r="BN854" s="33"/>
    </row>
    <row r="855" spans="14:66">
      <c r="N855" s="28"/>
      <c r="T855" s="100"/>
      <c r="U855" s="100"/>
      <c r="BC855" s="100"/>
      <c r="BN855" s="33"/>
    </row>
    <row r="856" spans="14:66">
      <c r="N856" s="28"/>
      <c r="T856" s="100"/>
      <c r="U856" s="100"/>
      <c r="BC856" s="100"/>
      <c r="BN856" s="33"/>
    </row>
    <row r="857" spans="14:66">
      <c r="N857" s="28"/>
      <c r="T857" s="100"/>
      <c r="U857" s="100"/>
      <c r="BC857" s="100"/>
      <c r="BN857" s="33"/>
    </row>
    <row r="858" spans="14:66">
      <c r="N858" s="28"/>
      <c r="T858" s="100"/>
      <c r="U858" s="100"/>
      <c r="BC858" s="100"/>
      <c r="BN858" s="33"/>
    </row>
    <row r="859" spans="14:66">
      <c r="N859" s="28"/>
      <c r="T859" s="100"/>
      <c r="U859" s="100"/>
      <c r="BC859" s="100"/>
      <c r="BN859" s="33"/>
    </row>
    <row r="860" spans="14:66">
      <c r="N860" s="28"/>
      <c r="T860" s="100"/>
      <c r="U860" s="100"/>
      <c r="BC860" s="100"/>
      <c r="BN860" s="33"/>
    </row>
    <row r="861" spans="14:66">
      <c r="N861" s="28"/>
      <c r="T861" s="100"/>
      <c r="U861" s="100"/>
      <c r="BC861" s="100"/>
      <c r="BN861" s="33"/>
    </row>
    <row r="862" spans="14:66">
      <c r="N862" s="28"/>
      <c r="T862" s="100"/>
      <c r="U862" s="100"/>
      <c r="BC862" s="100"/>
      <c r="BN862" s="33"/>
    </row>
    <row r="863" spans="14:66">
      <c r="N863" s="28"/>
      <c r="T863" s="100"/>
      <c r="U863" s="100"/>
      <c r="BC863" s="100"/>
      <c r="BN863" s="33"/>
    </row>
    <row r="864" spans="14:66">
      <c r="N864" s="28"/>
      <c r="T864" s="100"/>
      <c r="U864" s="100"/>
      <c r="BC864" s="100"/>
      <c r="BN864" s="33"/>
    </row>
    <row r="865" spans="14:66">
      <c r="N865" s="28"/>
      <c r="T865" s="100"/>
      <c r="U865" s="100"/>
      <c r="BC865" s="100"/>
      <c r="BN865" s="33"/>
    </row>
    <row r="866" spans="14:66">
      <c r="N866" s="28"/>
      <c r="T866" s="100"/>
      <c r="U866" s="100"/>
      <c r="BC866" s="100"/>
      <c r="BN866" s="33"/>
    </row>
    <row r="867" spans="14:66">
      <c r="N867" s="28"/>
      <c r="T867" s="100"/>
      <c r="U867" s="100"/>
      <c r="BC867" s="100"/>
      <c r="BN867" s="33"/>
    </row>
    <row r="868" spans="14:66">
      <c r="N868" s="28"/>
      <c r="T868" s="100"/>
      <c r="U868" s="100"/>
      <c r="BC868" s="100"/>
      <c r="BN868" s="33"/>
    </row>
    <row r="869" spans="14:66">
      <c r="N869" s="28"/>
      <c r="T869" s="100"/>
      <c r="U869" s="100"/>
      <c r="BC869" s="100"/>
      <c r="BN869" s="33"/>
    </row>
    <row r="870" spans="14:66">
      <c r="N870" s="28"/>
      <c r="T870" s="100"/>
      <c r="U870" s="100"/>
      <c r="BC870" s="100"/>
      <c r="BN870" s="33"/>
    </row>
    <row r="871" spans="14:66">
      <c r="N871" s="28"/>
      <c r="T871" s="100"/>
      <c r="U871" s="100"/>
      <c r="BC871" s="100"/>
      <c r="BN871" s="33"/>
    </row>
    <row r="872" spans="14:66">
      <c r="N872" s="28"/>
      <c r="T872" s="100"/>
      <c r="U872" s="100"/>
      <c r="BC872" s="100"/>
      <c r="BN872" s="33"/>
    </row>
    <row r="873" spans="14:66">
      <c r="N873" s="28"/>
      <c r="T873" s="100"/>
      <c r="U873" s="100"/>
      <c r="BC873" s="100"/>
      <c r="BN873" s="33"/>
    </row>
    <row r="874" spans="14:66">
      <c r="N874" s="28"/>
      <c r="T874" s="100"/>
      <c r="U874" s="100"/>
      <c r="BC874" s="100"/>
      <c r="BN874" s="33"/>
    </row>
    <row r="875" spans="14:66">
      <c r="N875" s="28"/>
      <c r="T875" s="100"/>
      <c r="U875" s="100"/>
      <c r="BC875" s="100"/>
      <c r="BN875" s="33"/>
    </row>
    <row r="876" spans="14:66">
      <c r="N876" s="28"/>
      <c r="T876" s="100"/>
      <c r="U876" s="100"/>
      <c r="BC876" s="100"/>
      <c r="BN876" s="33"/>
    </row>
    <row r="877" spans="14:66">
      <c r="N877" s="28"/>
      <c r="T877" s="100"/>
      <c r="U877" s="100"/>
      <c r="BC877" s="100"/>
      <c r="BN877" s="33"/>
    </row>
    <row r="878" spans="14:66">
      <c r="N878" s="28"/>
      <c r="T878" s="100"/>
      <c r="U878" s="100"/>
      <c r="BC878" s="100"/>
      <c r="BN878" s="33"/>
    </row>
    <row r="879" spans="14:66">
      <c r="N879" s="28"/>
      <c r="T879" s="100"/>
      <c r="U879" s="100"/>
      <c r="BC879" s="100"/>
      <c r="BN879" s="33"/>
    </row>
    <row r="880" spans="14:66">
      <c r="N880" s="28"/>
      <c r="T880" s="100"/>
      <c r="U880" s="100"/>
      <c r="BC880" s="100"/>
      <c r="BN880" s="33"/>
    </row>
    <row r="881" spans="14:102">
      <c r="N881" s="28"/>
      <c r="T881" s="100"/>
      <c r="U881" s="100"/>
      <c r="BC881" s="100"/>
      <c r="BN881" s="33"/>
    </row>
    <row r="882" spans="14:102">
      <c r="N882" s="28"/>
      <c r="T882" s="100"/>
      <c r="U882" s="100"/>
      <c r="BC882" s="100"/>
      <c r="BN882" s="33"/>
      <c r="CW882" s="33"/>
      <c r="CX882" s="33"/>
    </row>
    <row r="883" spans="14:102">
      <c r="N883" s="28"/>
      <c r="T883" s="100"/>
      <c r="U883" s="100"/>
      <c r="BC883" s="100"/>
      <c r="BN883" s="33"/>
      <c r="CW883" s="33"/>
      <c r="CX883" s="33"/>
    </row>
    <row r="884" spans="14:102">
      <c r="N884" s="28"/>
      <c r="T884" s="100"/>
      <c r="U884" s="100"/>
      <c r="BC884" s="100"/>
      <c r="BN884" s="33"/>
      <c r="CW884" s="33"/>
      <c r="CX884" s="33"/>
    </row>
    <row r="885" spans="14:102">
      <c r="N885" s="28"/>
      <c r="T885" s="100"/>
      <c r="U885" s="100"/>
      <c r="BC885" s="100"/>
      <c r="BN885" s="33"/>
      <c r="CW885" s="33"/>
      <c r="CX885" s="33"/>
    </row>
    <row r="886" spans="14:102">
      <c r="N886" s="28"/>
      <c r="T886" s="100"/>
      <c r="U886" s="100"/>
      <c r="BC886" s="100"/>
      <c r="BN886" s="33"/>
      <c r="CW886" s="33"/>
      <c r="CX886" s="33"/>
    </row>
    <row r="887" spans="14:102">
      <c r="N887" s="28"/>
      <c r="T887" s="100"/>
      <c r="U887" s="100"/>
      <c r="BC887" s="100"/>
      <c r="BN887" s="33"/>
      <c r="CW887" s="33"/>
      <c r="CX887" s="33"/>
    </row>
    <row r="888" spans="14:102">
      <c r="N888" s="28"/>
      <c r="T888" s="100"/>
      <c r="U888" s="100"/>
      <c r="BC888" s="100"/>
      <c r="BN888" s="33"/>
      <c r="CW888" s="33"/>
      <c r="CX888" s="33"/>
    </row>
    <row r="889" spans="14:102">
      <c r="N889" s="28"/>
      <c r="T889" s="100"/>
      <c r="U889" s="100"/>
      <c r="BC889" s="100"/>
      <c r="BN889" s="33"/>
      <c r="CW889" s="33"/>
      <c r="CX889" s="33"/>
    </row>
    <row r="890" spans="14:102">
      <c r="N890" s="28"/>
      <c r="T890" s="100"/>
      <c r="U890" s="100"/>
      <c r="BC890" s="100"/>
      <c r="BN890" s="33"/>
      <c r="CW890" s="33"/>
      <c r="CX890" s="33"/>
    </row>
    <row r="891" spans="14:102">
      <c r="N891" s="28"/>
      <c r="T891" s="100"/>
      <c r="U891" s="100"/>
      <c r="BC891" s="100"/>
      <c r="BN891" s="33"/>
      <c r="CW891" s="33"/>
      <c r="CX891" s="33"/>
    </row>
    <row r="892" spans="14:102">
      <c r="N892" s="28"/>
      <c r="T892" s="100"/>
      <c r="U892" s="100"/>
      <c r="BC892" s="100"/>
      <c r="BN892" s="33"/>
      <c r="CW892" s="33"/>
      <c r="CX892" s="33"/>
    </row>
    <row r="893" spans="14:102">
      <c r="N893" s="28"/>
      <c r="T893" s="100"/>
      <c r="U893" s="100"/>
      <c r="BC893" s="100"/>
      <c r="BN893" s="33"/>
      <c r="CW893" s="33"/>
      <c r="CX893" s="33"/>
    </row>
    <row r="894" spans="14:102">
      <c r="N894" s="28"/>
      <c r="T894" s="100"/>
      <c r="U894" s="100"/>
      <c r="BC894" s="100"/>
      <c r="BN894" s="33"/>
      <c r="CW894" s="33"/>
      <c r="CX894" s="33"/>
    </row>
    <row r="895" spans="14:102">
      <c r="N895" s="28"/>
      <c r="T895" s="100"/>
      <c r="U895" s="100"/>
      <c r="BC895" s="100"/>
      <c r="BN895" s="33"/>
      <c r="CW895" s="33"/>
      <c r="CX895" s="33"/>
    </row>
    <row r="896" spans="14:102">
      <c r="N896" s="28"/>
      <c r="T896" s="100"/>
      <c r="U896" s="100"/>
      <c r="BC896" s="100"/>
      <c r="BN896" s="33"/>
      <c r="CW896" s="33"/>
      <c r="CX896" s="33"/>
    </row>
    <row r="897" spans="14:102">
      <c r="N897" s="28"/>
      <c r="T897" s="100"/>
      <c r="U897" s="100"/>
      <c r="BC897" s="100"/>
      <c r="BN897" s="33"/>
      <c r="CW897" s="33"/>
      <c r="CX897" s="33"/>
    </row>
    <row r="898" spans="14:102">
      <c r="N898" s="28"/>
      <c r="T898" s="100"/>
      <c r="U898" s="100"/>
      <c r="BC898" s="100"/>
      <c r="BN898" s="33"/>
      <c r="CW898" s="33"/>
      <c r="CX898" s="33"/>
    </row>
    <row r="899" spans="14:102">
      <c r="N899" s="28"/>
      <c r="T899" s="100"/>
      <c r="U899" s="100"/>
      <c r="BC899" s="100"/>
      <c r="BN899" s="33"/>
      <c r="CW899" s="33"/>
      <c r="CX899" s="33"/>
    </row>
    <row r="900" spans="14:102">
      <c r="N900" s="28"/>
      <c r="T900" s="100"/>
      <c r="U900" s="100"/>
      <c r="BC900" s="100"/>
      <c r="BN900" s="33"/>
      <c r="CW900" s="33"/>
      <c r="CX900" s="33"/>
    </row>
    <row r="901" spans="14:102">
      <c r="N901" s="28"/>
      <c r="T901" s="100"/>
      <c r="U901" s="100"/>
      <c r="BC901" s="100"/>
      <c r="BN901" s="33"/>
      <c r="CW901" s="33"/>
      <c r="CX901" s="33"/>
    </row>
    <row r="902" spans="14:102">
      <c r="N902" s="28"/>
      <c r="T902" s="100"/>
      <c r="U902" s="100"/>
      <c r="BC902" s="100"/>
      <c r="BN902" s="33"/>
      <c r="CW902" s="33"/>
      <c r="CX902" s="33"/>
    </row>
    <row r="903" spans="14:102">
      <c r="N903" s="28"/>
      <c r="T903" s="100"/>
      <c r="U903" s="100"/>
      <c r="BC903" s="100"/>
      <c r="BN903" s="33"/>
      <c r="CW903" s="33"/>
      <c r="CX903" s="33"/>
    </row>
    <row r="904" spans="14:102">
      <c r="N904" s="28"/>
      <c r="T904" s="100"/>
      <c r="U904" s="100"/>
      <c r="BC904" s="100"/>
      <c r="BN904" s="33"/>
      <c r="CW904" s="33"/>
      <c r="CX904" s="33"/>
    </row>
    <row r="905" spans="14:102">
      <c r="N905" s="28"/>
      <c r="T905" s="100"/>
      <c r="U905" s="100"/>
      <c r="BC905" s="100"/>
      <c r="BN905" s="33"/>
      <c r="CW905" s="33"/>
      <c r="CX905" s="33"/>
    </row>
    <row r="906" spans="14:102">
      <c r="N906" s="28"/>
      <c r="T906" s="100"/>
      <c r="U906" s="100"/>
      <c r="BC906" s="100"/>
      <c r="BN906" s="33"/>
      <c r="CW906" s="33"/>
      <c r="CX906" s="33"/>
    </row>
    <row r="907" spans="14:102">
      <c r="N907" s="28"/>
      <c r="T907" s="100"/>
      <c r="U907" s="100"/>
      <c r="BC907" s="100"/>
      <c r="BN907" s="33"/>
      <c r="CW907" s="33"/>
      <c r="CX907" s="33"/>
    </row>
    <row r="908" spans="14:102">
      <c r="N908" s="28"/>
      <c r="T908" s="100"/>
      <c r="U908" s="100"/>
      <c r="BC908" s="100"/>
      <c r="BN908" s="33"/>
      <c r="CW908" s="33"/>
      <c r="CX908" s="33"/>
    </row>
    <row r="909" spans="14:102">
      <c r="N909" s="28"/>
      <c r="T909" s="100"/>
      <c r="U909" s="100"/>
      <c r="BC909" s="100"/>
      <c r="BN909" s="33"/>
      <c r="CW909" s="33"/>
      <c r="CX909" s="33"/>
    </row>
    <row r="910" spans="14:102">
      <c r="N910" s="28"/>
      <c r="T910" s="100"/>
      <c r="U910" s="100"/>
      <c r="BC910" s="100"/>
      <c r="BN910" s="33"/>
      <c r="CW910" s="33"/>
      <c r="CX910" s="33"/>
    </row>
    <row r="911" spans="14:102">
      <c r="N911" s="28"/>
      <c r="T911" s="100"/>
      <c r="U911" s="100"/>
      <c r="BC911" s="100"/>
      <c r="BN911" s="33"/>
      <c r="CW911" s="33"/>
      <c r="CX911" s="33"/>
    </row>
    <row r="912" spans="14:102">
      <c r="N912" s="28"/>
      <c r="T912" s="100"/>
      <c r="U912" s="100"/>
      <c r="BC912" s="100"/>
      <c r="BN912" s="33"/>
      <c r="CW912" s="33"/>
      <c r="CX912" s="33"/>
    </row>
    <row r="913" spans="14:102">
      <c r="N913" s="28"/>
      <c r="T913" s="100"/>
      <c r="U913" s="100"/>
      <c r="BC913" s="100"/>
      <c r="BN913" s="33"/>
      <c r="CW913" s="33"/>
      <c r="CX913" s="33"/>
    </row>
    <row r="914" spans="14:102">
      <c r="N914" s="28"/>
      <c r="T914" s="100"/>
      <c r="U914" s="100"/>
      <c r="BC914" s="100"/>
      <c r="BN914" s="33"/>
      <c r="CW914" s="33"/>
      <c r="CX914" s="33"/>
    </row>
    <row r="915" spans="14:102">
      <c r="N915" s="28"/>
      <c r="T915" s="100"/>
      <c r="U915" s="100"/>
      <c r="BC915" s="100"/>
      <c r="BN915" s="33"/>
      <c r="CW915" s="33"/>
      <c r="CX915" s="33"/>
    </row>
    <row r="916" spans="14:102">
      <c r="N916" s="28"/>
      <c r="T916" s="100"/>
      <c r="U916" s="100"/>
      <c r="BC916" s="100"/>
      <c r="BN916" s="33"/>
      <c r="CW916" s="33"/>
      <c r="CX916" s="33"/>
    </row>
    <row r="917" spans="14:102">
      <c r="N917" s="28"/>
      <c r="T917" s="100"/>
      <c r="U917" s="100"/>
      <c r="BC917" s="100"/>
      <c r="BN917" s="33"/>
      <c r="CW917" s="33"/>
      <c r="CX917" s="33"/>
    </row>
    <row r="918" spans="14:102">
      <c r="N918" s="28"/>
      <c r="T918" s="100"/>
      <c r="U918" s="100"/>
      <c r="BC918" s="100"/>
      <c r="BN918" s="33"/>
      <c r="CW918" s="33"/>
      <c r="CX918" s="33"/>
    </row>
    <row r="919" spans="14:102">
      <c r="N919" s="28"/>
      <c r="T919" s="100"/>
      <c r="U919" s="100"/>
      <c r="BC919" s="100"/>
      <c r="BN919" s="33"/>
      <c r="CW919" s="33"/>
      <c r="CX919" s="33"/>
    </row>
    <row r="920" spans="14:102">
      <c r="N920" s="28"/>
      <c r="T920" s="100"/>
      <c r="U920" s="100"/>
      <c r="BC920" s="100"/>
      <c r="BN920" s="33"/>
      <c r="CW920" s="33"/>
      <c r="CX920" s="33"/>
    </row>
    <row r="921" spans="14:102">
      <c r="N921" s="28"/>
      <c r="T921" s="100"/>
      <c r="U921" s="100"/>
      <c r="BC921" s="100"/>
      <c r="BN921" s="33"/>
      <c r="CW921" s="33"/>
      <c r="CX921" s="33"/>
    </row>
    <row r="922" spans="14:102">
      <c r="N922" s="28"/>
      <c r="T922" s="100"/>
      <c r="U922" s="100"/>
      <c r="BC922" s="100"/>
      <c r="BN922" s="33"/>
      <c r="CW922" s="33"/>
      <c r="CX922" s="33"/>
    </row>
    <row r="923" spans="14:102">
      <c r="N923" s="28"/>
      <c r="T923" s="100"/>
      <c r="U923" s="100"/>
      <c r="BC923" s="100"/>
      <c r="BN923" s="33"/>
      <c r="CW923" s="33"/>
      <c r="CX923" s="33"/>
    </row>
    <row r="924" spans="14:102">
      <c r="N924" s="28"/>
      <c r="T924" s="100"/>
      <c r="U924" s="100"/>
      <c r="BC924" s="100"/>
      <c r="BN924" s="33"/>
      <c r="CW924" s="33"/>
      <c r="CX924" s="33"/>
    </row>
    <row r="925" spans="14:102">
      <c r="N925" s="28"/>
      <c r="T925" s="100"/>
      <c r="U925" s="100"/>
      <c r="BC925" s="100"/>
      <c r="BN925" s="33"/>
      <c r="CW925" s="33"/>
      <c r="CX925" s="33"/>
    </row>
    <row r="926" spans="14:102">
      <c r="N926" s="28"/>
      <c r="T926" s="100"/>
      <c r="U926" s="100"/>
      <c r="BC926" s="100"/>
      <c r="BN926" s="33"/>
      <c r="CW926" s="33"/>
      <c r="CX926" s="33"/>
    </row>
    <row r="927" spans="14:102">
      <c r="N927" s="28"/>
      <c r="T927" s="100"/>
      <c r="U927" s="100"/>
      <c r="BC927" s="100"/>
      <c r="BN927" s="33"/>
      <c r="CW927" s="33"/>
      <c r="CX927" s="33"/>
    </row>
    <row r="928" spans="14:102">
      <c r="N928" s="28"/>
      <c r="T928" s="100"/>
      <c r="U928" s="100"/>
      <c r="BC928" s="100"/>
      <c r="BN928" s="33"/>
      <c r="CW928" s="33"/>
      <c r="CX928" s="33"/>
    </row>
    <row r="929" spans="14:102">
      <c r="N929" s="28"/>
      <c r="T929" s="100"/>
      <c r="U929" s="100"/>
      <c r="BC929" s="100"/>
      <c r="BN929" s="33"/>
      <c r="CW929" s="33"/>
      <c r="CX929" s="33"/>
    </row>
    <row r="930" spans="14:102">
      <c r="N930" s="28"/>
      <c r="T930" s="100"/>
      <c r="U930" s="100"/>
      <c r="BC930" s="100"/>
      <c r="BN930" s="33"/>
      <c r="CW930" s="33"/>
      <c r="CX930" s="33"/>
    </row>
    <row r="931" spans="14:102">
      <c r="N931" s="28"/>
      <c r="T931" s="100"/>
      <c r="U931" s="100"/>
      <c r="BC931" s="100"/>
      <c r="BN931" s="33"/>
      <c r="CX931" s="33"/>
    </row>
    <row r="932" spans="14:102">
      <c r="N932" s="28"/>
      <c r="T932" s="100"/>
      <c r="U932" s="100"/>
      <c r="BC932" s="100"/>
      <c r="BN932" s="33"/>
      <c r="CX932" s="33"/>
    </row>
    <row r="933" spans="14:102">
      <c r="N933" s="28"/>
      <c r="T933" s="100"/>
      <c r="U933" s="100"/>
      <c r="BC933" s="100"/>
      <c r="BN933" s="33"/>
      <c r="CX933" s="33"/>
    </row>
    <row r="934" spans="14:102">
      <c r="N934" s="28"/>
      <c r="T934" s="100"/>
      <c r="U934" s="100"/>
      <c r="BC934" s="100"/>
      <c r="BN934" s="33"/>
      <c r="CX934" s="33"/>
    </row>
    <row r="935" spans="14:102">
      <c r="N935" s="28"/>
      <c r="T935" s="100"/>
      <c r="U935" s="100"/>
      <c r="BC935" s="100"/>
      <c r="BN935" s="33"/>
      <c r="CX935" s="33"/>
    </row>
    <row r="936" spans="14:102">
      <c r="N936" s="28"/>
      <c r="T936" s="100"/>
      <c r="U936" s="100"/>
      <c r="BC936" s="100"/>
      <c r="BN936" s="33"/>
      <c r="CX936" s="33"/>
    </row>
    <row r="937" spans="14:102">
      <c r="N937" s="28"/>
      <c r="T937" s="100"/>
      <c r="U937" s="100"/>
      <c r="BC937" s="100"/>
      <c r="BN937" s="33"/>
      <c r="CX937" s="33"/>
    </row>
    <row r="938" spans="14:102">
      <c r="N938" s="28"/>
      <c r="T938" s="100"/>
      <c r="U938" s="100"/>
      <c r="BC938" s="100"/>
      <c r="BN938" s="33"/>
      <c r="CX938" s="33"/>
    </row>
    <row r="939" spans="14:102">
      <c r="N939" s="28"/>
      <c r="T939" s="100"/>
      <c r="U939" s="100"/>
      <c r="BC939" s="100"/>
      <c r="BN939" s="33"/>
      <c r="CX939" s="33"/>
    </row>
    <row r="940" spans="14:102">
      <c r="N940" s="28"/>
      <c r="T940" s="100"/>
      <c r="U940" s="100"/>
      <c r="BC940" s="100"/>
      <c r="BN940" s="33"/>
      <c r="CX940" s="33"/>
    </row>
    <row r="941" spans="14:102">
      <c r="N941" s="28"/>
      <c r="T941" s="100"/>
      <c r="U941" s="100"/>
      <c r="BC941" s="100"/>
      <c r="BN941" s="33"/>
      <c r="CX941" s="33"/>
    </row>
    <row r="942" spans="14:102">
      <c r="N942" s="28"/>
      <c r="T942" s="100"/>
      <c r="U942" s="100"/>
      <c r="BC942" s="100"/>
      <c r="BN942" s="33"/>
      <c r="CX942" s="33"/>
    </row>
    <row r="943" spans="14:102">
      <c r="N943" s="28"/>
      <c r="T943" s="100"/>
      <c r="U943" s="100"/>
      <c r="BC943" s="100"/>
      <c r="BN943" s="33"/>
      <c r="CX943" s="33"/>
    </row>
    <row r="944" spans="14:102">
      <c r="N944" s="28"/>
      <c r="T944" s="100"/>
      <c r="U944" s="100"/>
      <c r="BC944" s="100"/>
      <c r="BN944" s="33"/>
      <c r="CX944" s="33"/>
    </row>
    <row r="945" spans="14:102">
      <c r="N945" s="28"/>
      <c r="T945" s="100"/>
      <c r="U945" s="100"/>
      <c r="BC945" s="100"/>
      <c r="BN945" s="33"/>
      <c r="CX945" s="33"/>
    </row>
    <row r="946" spans="14:102">
      <c r="N946" s="28"/>
      <c r="T946" s="100"/>
      <c r="U946" s="100"/>
      <c r="BC946" s="100"/>
      <c r="BN946" s="33"/>
      <c r="CX946" s="33"/>
    </row>
    <row r="947" spans="14:102">
      <c r="N947" s="28"/>
      <c r="T947" s="100"/>
      <c r="U947" s="100"/>
      <c r="BC947" s="100"/>
      <c r="BN947" s="33"/>
      <c r="CX947" s="33"/>
    </row>
    <row r="948" spans="14:102">
      <c r="N948" s="28"/>
      <c r="T948" s="100"/>
      <c r="U948" s="100"/>
      <c r="BC948" s="100"/>
      <c r="BN948" s="33"/>
      <c r="CX948" s="33"/>
    </row>
    <row r="949" spans="14:102">
      <c r="N949" s="28"/>
      <c r="T949" s="100"/>
      <c r="U949" s="100"/>
      <c r="BC949" s="100"/>
      <c r="BN949" s="33"/>
      <c r="CX949" s="33"/>
    </row>
    <row r="950" spans="14:102">
      <c r="N950" s="28"/>
      <c r="T950" s="100"/>
      <c r="U950" s="100"/>
      <c r="BC950" s="100"/>
      <c r="BN950" s="33"/>
      <c r="CX950" s="33"/>
    </row>
    <row r="951" spans="14:102">
      <c r="N951" s="28"/>
      <c r="T951" s="100"/>
      <c r="U951" s="100"/>
      <c r="BC951" s="100"/>
      <c r="BN951" s="33"/>
      <c r="CX951" s="33"/>
    </row>
    <row r="952" spans="14:102">
      <c r="N952" s="28"/>
      <c r="T952" s="100"/>
      <c r="U952" s="100"/>
      <c r="BC952" s="100"/>
      <c r="BN952" s="33"/>
      <c r="CX952" s="33"/>
    </row>
    <row r="953" spans="14:102">
      <c r="N953" s="28"/>
      <c r="T953" s="100"/>
      <c r="U953" s="100"/>
      <c r="BC953" s="100"/>
      <c r="BN953" s="33"/>
      <c r="CX953" s="33"/>
    </row>
    <row r="954" spans="14:102">
      <c r="N954" s="28"/>
      <c r="T954" s="100"/>
      <c r="U954" s="100"/>
      <c r="BC954" s="100"/>
      <c r="BN954" s="33"/>
      <c r="CX954" s="33"/>
    </row>
    <row r="955" spans="14:102">
      <c r="N955" s="28"/>
      <c r="T955" s="100"/>
      <c r="U955" s="100"/>
      <c r="BC955" s="100"/>
      <c r="BN955" s="33"/>
      <c r="CX955" s="33"/>
    </row>
    <row r="956" spans="14:102">
      <c r="N956" s="28"/>
      <c r="T956" s="100"/>
      <c r="U956" s="100"/>
      <c r="BC956" s="100"/>
      <c r="BN956" s="33"/>
      <c r="CX956" s="33"/>
    </row>
    <row r="957" spans="14:102">
      <c r="N957" s="28"/>
      <c r="T957" s="100"/>
      <c r="U957" s="100"/>
      <c r="BC957" s="100"/>
      <c r="BN957" s="33"/>
      <c r="CX957" s="33"/>
    </row>
    <row r="958" spans="14:102">
      <c r="N958" s="28"/>
      <c r="T958" s="100"/>
      <c r="U958" s="100"/>
      <c r="BC958" s="100"/>
      <c r="BN958" s="33"/>
      <c r="CX958" s="33"/>
    </row>
    <row r="959" spans="14:102">
      <c r="N959" s="28"/>
      <c r="T959" s="100"/>
      <c r="U959" s="100"/>
      <c r="BC959" s="100"/>
      <c r="BN959" s="33"/>
      <c r="CX959" s="33"/>
    </row>
    <row r="960" spans="14:102">
      <c r="N960" s="28"/>
      <c r="T960" s="100"/>
      <c r="U960" s="100"/>
      <c r="BC960" s="100"/>
      <c r="BN960" s="33"/>
      <c r="CX960" s="33"/>
    </row>
    <row r="961" spans="14:102">
      <c r="N961" s="28"/>
      <c r="T961" s="100"/>
      <c r="U961" s="100"/>
      <c r="BC961" s="100"/>
      <c r="BN961" s="33"/>
      <c r="CX961" s="33"/>
    </row>
    <row r="962" spans="14:102">
      <c r="N962" s="28"/>
      <c r="T962" s="100"/>
      <c r="U962" s="100"/>
      <c r="BC962" s="100"/>
      <c r="BN962" s="33"/>
      <c r="CX962" s="33"/>
    </row>
    <row r="963" spans="14:102">
      <c r="N963" s="28"/>
      <c r="T963" s="100"/>
      <c r="U963" s="100"/>
      <c r="BC963" s="100"/>
      <c r="BN963" s="33"/>
      <c r="CX963" s="33"/>
    </row>
    <row r="964" spans="14:102">
      <c r="N964" s="28"/>
      <c r="T964" s="100"/>
      <c r="U964" s="100"/>
      <c r="BC964" s="100"/>
      <c r="BN964" s="33"/>
      <c r="CX964" s="33"/>
    </row>
    <row r="965" spans="14:102">
      <c r="N965" s="28"/>
      <c r="T965" s="100"/>
      <c r="U965" s="100"/>
      <c r="BC965" s="100"/>
      <c r="BN965" s="33"/>
      <c r="CX965" s="33"/>
    </row>
    <row r="966" spans="14:102">
      <c r="N966" s="28"/>
      <c r="T966" s="100"/>
      <c r="U966" s="100"/>
      <c r="BC966" s="100"/>
      <c r="BN966" s="33"/>
      <c r="CX966" s="33"/>
    </row>
    <row r="967" spans="14:102">
      <c r="N967" s="28"/>
      <c r="T967" s="100"/>
      <c r="U967" s="100"/>
      <c r="BC967" s="100"/>
      <c r="BN967" s="33"/>
      <c r="CX967" s="33"/>
    </row>
    <row r="968" spans="14:102">
      <c r="N968" s="28"/>
      <c r="T968" s="100"/>
      <c r="U968" s="100"/>
      <c r="BC968" s="100"/>
      <c r="BN968" s="33"/>
      <c r="CX968" s="33"/>
    </row>
    <row r="969" spans="14:102">
      <c r="N969" s="28"/>
      <c r="T969" s="100"/>
      <c r="U969" s="100"/>
      <c r="BC969" s="100"/>
      <c r="BN969" s="33"/>
      <c r="CX969" s="33"/>
    </row>
    <row r="970" spans="14:102">
      <c r="N970" s="28"/>
      <c r="T970" s="100"/>
      <c r="U970" s="100"/>
      <c r="BC970" s="100"/>
      <c r="BN970" s="33"/>
      <c r="CX970" s="33"/>
    </row>
    <row r="971" spans="14:102">
      <c r="N971" s="28"/>
      <c r="T971" s="100"/>
      <c r="U971" s="100"/>
      <c r="BC971" s="100"/>
      <c r="BN971" s="33"/>
      <c r="CX971" s="33"/>
    </row>
    <row r="972" spans="14:102">
      <c r="N972" s="28"/>
      <c r="T972" s="100"/>
      <c r="U972" s="100"/>
      <c r="BC972" s="100"/>
      <c r="BN972" s="33"/>
      <c r="CX972" s="33"/>
    </row>
    <row r="973" spans="14:102">
      <c r="N973" s="28"/>
      <c r="T973" s="100"/>
      <c r="U973" s="100"/>
      <c r="BC973" s="100"/>
      <c r="BN973" s="33"/>
      <c r="CX973" s="33"/>
    </row>
    <row r="974" spans="14:102">
      <c r="N974" s="28"/>
      <c r="T974" s="100"/>
      <c r="U974" s="100"/>
      <c r="BC974" s="100"/>
      <c r="BN974" s="33"/>
      <c r="CX974" s="33"/>
    </row>
    <row r="975" spans="14:102">
      <c r="N975" s="28"/>
      <c r="T975" s="100"/>
      <c r="U975" s="100"/>
      <c r="BC975" s="100"/>
      <c r="BN975" s="33"/>
      <c r="CX975" s="33"/>
    </row>
    <row r="976" spans="14:102">
      <c r="N976" s="28"/>
      <c r="T976" s="100"/>
      <c r="U976" s="100"/>
      <c r="BC976" s="100"/>
      <c r="BN976" s="33"/>
      <c r="CX976" s="33"/>
    </row>
    <row r="977" spans="14:102">
      <c r="N977" s="28"/>
      <c r="T977" s="100"/>
      <c r="U977" s="100"/>
      <c r="BC977" s="100"/>
      <c r="BN977" s="33"/>
      <c r="CX977" s="33"/>
    </row>
    <row r="978" spans="14:102">
      <c r="N978" s="28"/>
      <c r="T978" s="100"/>
      <c r="U978" s="100"/>
      <c r="BC978" s="100"/>
      <c r="BN978" s="33"/>
      <c r="CX978" s="33"/>
    </row>
    <row r="979" spans="14:102">
      <c r="N979" s="28"/>
      <c r="T979" s="100"/>
      <c r="U979" s="100"/>
      <c r="BC979" s="100"/>
      <c r="BN979" s="33"/>
      <c r="CX979" s="33"/>
    </row>
    <row r="980" spans="14:102">
      <c r="N980" s="28"/>
      <c r="T980" s="100"/>
      <c r="U980" s="100"/>
      <c r="BC980" s="100"/>
      <c r="BN980" s="33"/>
      <c r="CX980" s="33"/>
    </row>
    <row r="981" spans="14:102">
      <c r="N981" s="28"/>
      <c r="T981" s="100"/>
      <c r="U981" s="100"/>
      <c r="BC981" s="100"/>
      <c r="BN981" s="33"/>
      <c r="CX981" s="33"/>
    </row>
    <row r="982" spans="14:102">
      <c r="N982" s="28"/>
      <c r="T982" s="100"/>
      <c r="U982" s="100"/>
      <c r="BC982" s="100"/>
      <c r="BN982" s="33"/>
      <c r="CX982" s="33"/>
    </row>
    <row r="983" spans="14:102">
      <c r="N983" s="28"/>
      <c r="T983" s="100"/>
      <c r="U983" s="100"/>
      <c r="BC983" s="100"/>
      <c r="BN983" s="33"/>
      <c r="CX983" s="33"/>
    </row>
    <row r="984" spans="14:102">
      <c r="N984" s="28"/>
      <c r="T984" s="100"/>
      <c r="U984" s="100"/>
      <c r="BC984" s="100"/>
      <c r="BM984" s="33"/>
      <c r="BN984" s="33"/>
      <c r="CX984" s="33"/>
    </row>
    <row r="985" spans="14:102">
      <c r="N985" s="28"/>
      <c r="T985" s="100"/>
      <c r="U985" s="100"/>
      <c r="BC985" s="100"/>
      <c r="BM985" s="33"/>
      <c r="BN985" s="33"/>
      <c r="CX985" s="33"/>
    </row>
    <row r="986" spans="14:102">
      <c r="N986" s="28"/>
      <c r="T986" s="100"/>
      <c r="U986" s="100"/>
      <c r="BC986" s="100"/>
      <c r="BM986" s="33"/>
      <c r="BN986" s="33"/>
      <c r="CX986" s="33"/>
    </row>
    <row r="987" spans="14:102">
      <c r="N987" s="28"/>
      <c r="T987" s="100"/>
      <c r="U987" s="100"/>
      <c r="BC987" s="100"/>
      <c r="BM987" s="33"/>
      <c r="BN987" s="33"/>
      <c r="CX987" s="33"/>
    </row>
    <row r="988" spans="14:102">
      <c r="N988" s="28"/>
      <c r="T988" s="100"/>
      <c r="U988" s="100"/>
      <c r="BC988" s="100"/>
      <c r="BM988" s="33"/>
      <c r="BN988" s="33"/>
      <c r="CX988" s="33"/>
    </row>
    <row r="989" spans="14:102">
      <c r="N989" s="28"/>
      <c r="T989" s="100"/>
      <c r="U989" s="100"/>
      <c r="BC989" s="100"/>
      <c r="BM989" s="33"/>
      <c r="BN989" s="33"/>
      <c r="CX989" s="33"/>
    </row>
    <row r="990" spans="14:102">
      <c r="N990" s="28"/>
      <c r="T990" s="100"/>
      <c r="U990" s="100"/>
      <c r="BC990" s="100"/>
      <c r="BM990" s="33"/>
      <c r="BN990" s="33"/>
      <c r="CX990" s="33"/>
    </row>
    <row r="991" spans="14:102">
      <c r="N991" s="28"/>
      <c r="T991" s="100"/>
      <c r="U991" s="100"/>
      <c r="BC991" s="100"/>
      <c r="BM991" s="33"/>
      <c r="BN991" s="33"/>
      <c r="CX991" s="33"/>
    </row>
    <row r="992" spans="14:102">
      <c r="N992" s="28"/>
      <c r="T992" s="100"/>
      <c r="U992" s="100"/>
      <c r="BC992" s="100"/>
      <c r="BM992" s="33"/>
      <c r="BN992" s="33"/>
      <c r="CX992" s="33"/>
    </row>
    <row r="993" spans="14:102">
      <c r="N993" s="28"/>
      <c r="T993" s="100"/>
      <c r="U993" s="100"/>
      <c r="BC993" s="100"/>
      <c r="BM993" s="33"/>
      <c r="BN993" s="33"/>
      <c r="CX993" s="33"/>
    </row>
    <row r="994" spans="14:102">
      <c r="N994" s="28"/>
      <c r="T994" s="100"/>
      <c r="U994" s="100"/>
      <c r="BC994" s="100"/>
      <c r="BM994" s="33"/>
      <c r="BN994" s="33"/>
      <c r="CX994" s="33"/>
    </row>
    <row r="995" spans="14:102">
      <c r="N995" s="28"/>
      <c r="T995" s="100"/>
      <c r="U995" s="100"/>
      <c r="BC995" s="100"/>
      <c r="BM995" s="33"/>
      <c r="BN995" s="33"/>
      <c r="CX995" s="33"/>
    </row>
    <row r="996" spans="14:102">
      <c r="N996" s="28"/>
      <c r="T996" s="100"/>
      <c r="U996" s="100"/>
      <c r="BC996" s="100"/>
      <c r="BM996" s="33"/>
      <c r="BN996" s="33"/>
      <c r="CX996" s="33"/>
    </row>
    <row r="997" spans="14:102">
      <c r="N997" s="28"/>
      <c r="T997" s="100"/>
      <c r="U997" s="100"/>
      <c r="BC997" s="100"/>
      <c r="BM997" s="33"/>
      <c r="BN997" s="33"/>
      <c r="CX997" s="33"/>
    </row>
    <row r="998" spans="14:102">
      <c r="N998" s="28"/>
      <c r="T998" s="100"/>
      <c r="U998" s="100"/>
      <c r="BC998" s="100"/>
      <c r="BM998" s="33"/>
      <c r="BN998" s="33"/>
      <c r="CX998" s="33"/>
    </row>
    <row r="999" spans="14:102">
      <c r="N999" s="28"/>
      <c r="T999" s="100"/>
      <c r="U999" s="100"/>
      <c r="BC999" s="100"/>
      <c r="BM999" s="33"/>
      <c r="BN999" s="33"/>
      <c r="CX999" s="33"/>
    </row>
    <row r="1000" spans="14:102">
      <c r="N1000" s="28"/>
      <c r="T1000" s="100"/>
      <c r="U1000" s="100"/>
      <c r="BC1000" s="100"/>
      <c r="BM1000" s="33"/>
      <c r="BN1000" s="33"/>
      <c r="CX1000" s="33"/>
    </row>
    <row r="1001" spans="14:102">
      <c r="N1001" s="28"/>
      <c r="T1001" s="100"/>
      <c r="U1001" s="100"/>
      <c r="BC1001" s="100"/>
      <c r="BM1001" s="33"/>
      <c r="BN1001" s="33"/>
      <c r="CX1001" s="33"/>
    </row>
    <row r="1002" spans="14:102">
      <c r="N1002" s="28"/>
      <c r="T1002" s="100"/>
      <c r="U1002" s="100"/>
      <c r="BC1002" s="100"/>
      <c r="BM1002" s="33"/>
      <c r="BN1002" s="33"/>
      <c r="CX1002" s="33"/>
    </row>
    <row r="1003" spans="14:102">
      <c r="N1003" s="28"/>
      <c r="T1003" s="100"/>
      <c r="U1003" s="100"/>
      <c r="BC1003" s="100"/>
      <c r="BM1003" s="33"/>
      <c r="BN1003" s="33"/>
      <c r="CX1003" s="33"/>
    </row>
    <row r="1004" spans="14:102">
      <c r="N1004" s="28"/>
      <c r="T1004" s="100"/>
      <c r="U1004" s="100"/>
      <c r="BC1004" s="100"/>
      <c r="BM1004" s="33"/>
      <c r="BN1004" s="33"/>
      <c r="CX1004" s="33"/>
    </row>
    <row r="1005" spans="14:102">
      <c r="N1005" s="28"/>
      <c r="T1005" s="100"/>
      <c r="U1005" s="100"/>
      <c r="BC1005" s="100"/>
      <c r="BM1005" s="33"/>
      <c r="BN1005" s="33"/>
      <c r="CX1005" s="33"/>
    </row>
    <row r="1006" spans="14:102">
      <c r="N1006" s="28"/>
      <c r="T1006" s="100"/>
      <c r="U1006" s="100"/>
      <c r="BC1006" s="100"/>
      <c r="BM1006" s="33"/>
      <c r="BN1006" s="33"/>
      <c r="CX1006" s="33"/>
    </row>
    <row r="1007" spans="14:102">
      <c r="N1007" s="28"/>
      <c r="T1007" s="100"/>
      <c r="U1007" s="100"/>
      <c r="BC1007" s="100"/>
      <c r="BM1007" s="33"/>
      <c r="BN1007" s="33"/>
      <c r="CX1007" s="33"/>
    </row>
    <row r="1008" spans="14:102">
      <c r="N1008" s="28"/>
      <c r="T1008" s="100"/>
      <c r="U1008" s="100"/>
      <c r="BC1008" s="100"/>
      <c r="BM1008" s="33"/>
      <c r="BN1008" s="33"/>
      <c r="CX1008" s="33"/>
    </row>
    <row r="1009" spans="14:102">
      <c r="N1009" s="28"/>
      <c r="T1009" s="100"/>
      <c r="U1009" s="100"/>
      <c r="BC1009" s="100"/>
      <c r="BM1009" s="33"/>
      <c r="BN1009" s="33"/>
      <c r="CX1009" s="33"/>
    </row>
    <row r="1010" spans="14:102">
      <c r="N1010" s="28"/>
      <c r="T1010" s="100"/>
      <c r="U1010" s="100"/>
      <c r="BC1010" s="100"/>
      <c r="BM1010" s="33"/>
      <c r="BN1010" s="33"/>
      <c r="CX1010" s="33"/>
    </row>
    <row r="1011" spans="14:102">
      <c r="N1011" s="28"/>
      <c r="T1011" s="100"/>
      <c r="U1011" s="100"/>
      <c r="BC1011" s="100"/>
      <c r="BM1011" s="33"/>
      <c r="BN1011" s="33"/>
      <c r="CX1011" s="33"/>
    </row>
    <row r="1012" spans="14:102">
      <c r="N1012" s="28"/>
      <c r="T1012" s="100"/>
      <c r="U1012" s="100"/>
      <c r="BC1012" s="100"/>
      <c r="BM1012" s="33"/>
      <c r="BN1012" s="33"/>
      <c r="CX1012" s="33"/>
    </row>
    <row r="1013" spans="14:102">
      <c r="N1013" s="28"/>
      <c r="T1013" s="100"/>
      <c r="U1013" s="100"/>
      <c r="BC1013" s="100"/>
      <c r="BM1013" s="33"/>
      <c r="BN1013" s="33"/>
      <c r="CX1013" s="33"/>
    </row>
    <row r="1014" spans="14:102">
      <c r="N1014" s="28"/>
      <c r="T1014" s="100"/>
      <c r="U1014" s="100"/>
      <c r="BC1014" s="100"/>
      <c r="BM1014" s="33"/>
      <c r="BN1014" s="33"/>
      <c r="CX1014" s="33"/>
    </row>
    <row r="1015" spans="14:102">
      <c r="N1015" s="28"/>
      <c r="T1015" s="100"/>
      <c r="U1015" s="100"/>
      <c r="BC1015" s="100"/>
      <c r="BM1015" s="33"/>
      <c r="BN1015" s="33"/>
      <c r="CX1015" s="33"/>
    </row>
    <row r="1016" spans="14:102">
      <c r="N1016" s="28"/>
      <c r="T1016" s="100"/>
      <c r="U1016" s="100"/>
      <c r="BC1016" s="100"/>
      <c r="BM1016" s="33"/>
      <c r="BN1016" s="33"/>
      <c r="CX1016" s="33"/>
    </row>
    <row r="1017" spans="14:102">
      <c r="N1017" s="28"/>
      <c r="T1017" s="100"/>
      <c r="U1017" s="100"/>
      <c r="BC1017" s="100"/>
      <c r="BM1017" s="33"/>
      <c r="BN1017" s="33"/>
      <c r="CX1017" s="33"/>
    </row>
    <row r="1018" spans="14:102">
      <c r="N1018" s="28"/>
      <c r="T1018" s="100"/>
      <c r="U1018" s="100"/>
      <c r="BC1018" s="100"/>
      <c r="BM1018" s="33"/>
      <c r="BN1018" s="33"/>
      <c r="CX1018" s="33"/>
    </row>
    <row r="1019" spans="14:102">
      <c r="N1019" s="28"/>
      <c r="T1019" s="100"/>
      <c r="U1019" s="100"/>
      <c r="BC1019" s="100"/>
      <c r="BM1019" s="33"/>
      <c r="BN1019" s="33"/>
      <c r="CX1019" s="33"/>
    </row>
    <row r="1020" spans="14:102">
      <c r="N1020" s="28"/>
      <c r="T1020" s="100"/>
      <c r="U1020" s="100"/>
      <c r="BC1020" s="100"/>
      <c r="BM1020" s="33"/>
      <c r="BN1020" s="33"/>
      <c r="CX1020" s="33"/>
    </row>
    <row r="1021" spans="14:102">
      <c r="N1021" s="28"/>
      <c r="T1021" s="100"/>
      <c r="U1021" s="100"/>
      <c r="BC1021" s="100"/>
      <c r="BM1021" s="33"/>
      <c r="BN1021" s="33"/>
      <c r="CX1021" s="33"/>
    </row>
    <row r="1022" spans="14:102">
      <c r="N1022" s="28"/>
      <c r="T1022" s="100"/>
      <c r="U1022" s="100"/>
      <c r="BC1022" s="100"/>
      <c r="BM1022" s="33"/>
      <c r="BN1022" s="33"/>
      <c r="CX1022" s="33"/>
    </row>
    <row r="1023" spans="14:102">
      <c r="N1023" s="28"/>
      <c r="T1023" s="100"/>
      <c r="U1023" s="100"/>
      <c r="BC1023" s="100"/>
      <c r="BM1023" s="33"/>
      <c r="BN1023" s="33"/>
      <c r="CX1023" s="33"/>
    </row>
    <row r="1024" spans="14:102">
      <c r="N1024" s="28"/>
      <c r="T1024" s="100"/>
      <c r="U1024" s="100"/>
      <c r="BC1024" s="100"/>
      <c r="BM1024" s="33"/>
      <c r="BN1024" s="33"/>
      <c r="CX1024" s="33"/>
    </row>
    <row r="1025" spans="14:102">
      <c r="N1025" s="28"/>
      <c r="T1025" s="100"/>
      <c r="U1025" s="100"/>
      <c r="BC1025" s="100"/>
      <c r="BM1025" s="33"/>
      <c r="BN1025" s="33"/>
      <c r="CX1025" s="33"/>
    </row>
    <row r="1026" spans="14:102">
      <c r="N1026" s="28"/>
      <c r="T1026" s="100"/>
      <c r="U1026" s="100"/>
      <c r="BC1026" s="100"/>
      <c r="BM1026" s="33"/>
      <c r="BN1026" s="33"/>
      <c r="CX1026" s="33"/>
    </row>
    <row r="1027" spans="14:102">
      <c r="N1027" s="28"/>
      <c r="T1027" s="100"/>
      <c r="U1027" s="100"/>
      <c r="BC1027" s="100"/>
      <c r="BM1027" s="33"/>
      <c r="BN1027" s="33"/>
      <c r="CX1027" s="33"/>
    </row>
    <row r="1028" spans="14:102">
      <c r="N1028" s="28"/>
      <c r="T1028" s="100"/>
      <c r="U1028" s="100"/>
      <c r="BC1028" s="100"/>
      <c r="BM1028" s="33"/>
      <c r="BN1028" s="33"/>
      <c r="CX1028" s="33"/>
    </row>
    <row r="1029" spans="14:102">
      <c r="N1029" s="28"/>
      <c r="T1029" s="100"/>
      <c r="U1029" s="100"/>
      <c r="BC1029" s="100"/>
      <c r="BM1029" s="33"/>
      <c r="BN1029" s="33"/>
      <c r="CX1029" s="33"/>
    </row>
    <row r="1030" spans="14:102">
      <c r="N1030" s="28"/>
      <c r="T1030" s="100"/>
      <c r="U1030" s="100"/>
      <c r="BC1030" s="100"/>
      <c r="BM1030" s="33"/>
      <c r="BN1030" s="33"/>
      <c r="CX1030" s="33"/>
    </row>
    <row r="1031" spans="14:102">
      <c r="N1031" s="28"/>
      <c r="T1031" s="100"/>
      <c r="U1031" s="100"/>
      <c r="BC1031" s="100"/>
      <c r="BM1031" s="33"/>
      <c r="BN1031" s="33"/>
      <c r="CX1031" s="33"/>
    </row>
    <row r="1032" spans="14:102">
      <c r="N1032" s="28"/>
      <c r="T1032" s="100"/>
      <c r="U1032" s="100"/>
      <c r="BC1032" s="100"/>
      <c r="BM1032" s="33"/>
      <c r="BN1032" s="33"/>
      <c r="CX1032" s="33"/>
    </row>
    <row r="1033" spans="14:102">
      <c r="N1033" s="28"/>
      <c r="T1033" s="100"/>
      <c r="U1033" s="100"/>
      <c r="BC1033" s="100"/>
      <c r="BM1033" s="33"/>
      <c r="BN1033" s="33"/>
      <c r="CX1033" s="33"/>
    </row>
    <row r="1034" spans="14:102">
      <c r="N1034" s="28"/>
      <c r="T1034" s="100"/>
      <c r="U1034" s="100"/>
      <c r="BC1034" s="100"/>
      <c r="BM1034" s="33"/>
      <c r="BN1034" s="33"/>
      <c r="CX1034" s="33"/>
    </row>
    <row r="1035" spans="14:102">
      <c r="N1035" s="28"/>
      <c r="T1035" s="100"/>
      <c r="U1035" s="100"/>
      <c r="BC1035" s="100"/>
      <c r="BM1035" s="33"/>
      <c r="BN1035" s="33"/>
    </row>
    <row r="1036" spans="14:102">
      <c r="N1036" s="28"/>
      <c r="T1036" s="100"/>
      <c r="U1036" s="100"/>
      <c r="BC1036" s="100"/>
      <c r="BM1036" s="33"/>
      <c r="BN1036" s="33"/>
    </row>
    <row r="1037" spans="14:102">
      <c r="N1037" s="28"/>
      <c r="T1037" s="100"/>
      <c r="U1037" s="100"/>
      <c r="BC1037" s="100"/>
      <c r="BM1037" s="33"/>
      <c r="BN1037" s="33"/>
    </row>
    <row r="1038" spans="14:102">
      <c r="N1038" s="28"/>
      <c r="T1038" s="100"/>
      <c r="U1038" s="100"/>
      <c r="BC1038" s="100"/>
      <c r="BM1038" s="33"/>
      <c r="BN1038" s="33"/>
    </row>
    <row r="1039" spans="14:102">
      <c r="N1039" s="28"/>
      <c r="T1039" s="100"/>
      <c r="U1039" s="100"/>
      <c r="BC1039" s="100"/>
      <c r="BM1039" s="33"/>
      <c r="BN1039" s="33"/>
    </row>
    <row r="1040" spans="14:102">
      <c r="N1040" s="28"/>
      <c r="T1040" s="100"/>
      <c r="U1040" s="100"/>
      <c r="BC1040" s="100"/>
      <c r="BM1040" s="33"/>
      <c r="BN1040" s="33"/>
    </row>
    <row r="1041" spans="14:66">
      <c r="N1041" s="28"/>
      <c r="T1041" s="100"/>
      <c r="U1041" s="100"/>
      <c r="BC1041" s="100"/>
      <c r="BM1041" s="33"/>
      <c r="BN1041" s="33"/>
    </row>
    <row r="1042" spans="14:66">
      <c r="N1042" s="28"/>
      <c r="T1042" s="100"/>
      <c r="U1042" s="100"/>
      <c r="BC1042" s="100"/>
      <c r="BM1042" s="33"/>
      <c r="BN1042" s="33"/>
    </row>
    <row r="1043" spans="14:66">
      <c r="N1043" s="28"/>
      <c r="T1043" s="100"/>
      <c r="U1043" s="100"/>
      <c r="BC1043" s="100"/>
      <c r="BM1043" s="33"/>
      <c r="BN1043" s="33"/>
    </row>
    <row r="1044" spans="14:66">
      <c r="N1044" s="28"/>
      <c r="T1044" s="100"/>
      <c r="U1044" s="100"/>
      <c r="BC1044" s="100"/>
      <c r="BM1044" s="33"/>
      <c r="BN1044" s="33"/>
    </row>
    <row r="1045" spans="14:66">
      <c r="N1045" s="28"/>
      <c r="T1045" s="100"/>
      <c r="U1045" s="100"/>
      <c r="BC1045" s="100"/>
      <c r="BM1045" s="33"/>
      <c r="BN1045" s="33"/>
    </row>
    <row r="1046" spans="14:66">
      <c r="N1046" s="28"/>
      <c r="T1046" s="100"/>
      <c r="U1046" s="100"/>
      <c r="BC1046" s="100"/>
      <c r="BM1046" s="33"/>
      <c r="BN1046" s="33"/>
    </row>
    <row r="1047" spans="14:66">
      <c r="N1047" s="28"/>
      <c r="T1047" s="100"/>
      <c r="U1047" s="100"/>
      <c r="BC1047" s="100"/>
      <c r="BM1047" s="33"/>
      <c r="BN1047" s="33"/>
    </row>
    <row r="1048" spans="14:66">
      <c r="N1048" s="28"/>
      <c r="T1048" s="100"/>
      <c r="U1048" s="100"/>
      <c r="BC1048" s="100"/>
      <c r="BM1048" s="33"/>
      <c r="BN1048" s="33"/>
    </row>
    <row r="1049" spans="14:66">
      <c r="N1049" s="28"/>
      <c r="T1049" s="100"/>
      <c r="U1049" s="100"/>
      <c r="BC1049" s="100"/>
      <c r="BM1049" s="33"/>
      <c r="BN1049" s="33"/>
    </row>
    <row r="1050" spans="14:66">
      <c r="N1050" s="28"/>
      <c r="T1050" s="100"/>
      <c r="U1050" s="100"/>
      <c r="BC1050" s="100"/>
      <c r="BM1050" s="33"/>
      <c r="BN1050" s="33"/>
    </row>
    <row r="1051" spans="14:66">
      <c r="N1051" s="28"/>
      <c r="T1051" s="100"/>
      <c r="U1051" s="100"/>
      <c r="BC1051" s="100"/>
      <c r="BM1051" s="33"/>
      <c r="BN1051" s="33"/>
    </row>
    <row r="1052" spans="14:66">
      <c r="N1052" s="28"/>
      <c r="T1052" s="100"/>
      <c r="U1052" s="100"/>
      <c r="BC1052" s="100"/>
      <c r="BM1052" s="33"/>
      <c r="BN1052" s="33"/>
    </row>
    <row r="1053" spans="14:66">
      <c r="N1053" s="28"/>
      <c r="T1053" s="100"/>
      <c r="U1053" s="100"/>
      <c r="BC1053" s="100"/>
      <c r="BM1053" s="33"/>
      <c r="BN1053" s="33"/>
    </row>
    <row r="1054" spans="14:66">
      <c r="N1054" s="28"/>
      <c r="T1054" s="100"/>
      <c r="U1054" s="100"/>
      <c r="BC1054" s="100"/>
      <c r="BM1054" s="33"/>
      <c r="BN1054" s="33"/>
    </row>
    <row r="1055" spans="14:66">
      <c r="N1055" s="28"/>
      <c r="T1055" s="100"/>
      <c r="U1055" s="100"/>
      <c r="BC1055" s="100"/>
      <c r="BM1055" s="33"/>
      <c r="BN1055" s="33"/>
    </row>
    <row r="1056" spans="14:66">
      <c r="N1056" s="28"/>
      <c r="T1056" s="100"/>
      <c r="U1056" s="100"/>
      <c r="BC1056" s="100"/>
      <c r="BM1056" s="33"/>
      <c r="BN1056" s="33"/>
    </row>
    <row r="1057" spans="14:66">
      <c r="N1057" s="28"/>
      <c r="T1057" s="100"/>
      <c r="U1057" s="100"/>
      <c r="BC1057" s="100"/>
      <c r="BM1057" s="33"/>
      <c r="BN1057" s="33"/>
    </row>
    <row r="1058" spans="14:66">
      <c r="N1058" s="28"/>
      <c r="T1058" s="100"/>
      <c r="U1058" s="100"/>
      <c r="BC1058" s="100"/>
      <c r="BM1058" s="33"/>
      <c r="BN1058" s="33"/>
    </row>
    <row r="1059" spans="14:66">
      <c r="N1059" s="28"/>
      <c r="T1059" s="100"/>
      <c r="U1059" s="100"/>
      <c r="BC1059" s="100"/>
      <c r="BM1059" s="33"/>
      <c r="BN1059" s="33"/>
    </row>
    <row r="1060" spans="14:66">
      <c r="N1060" s="28"/>
      <c r="T1060" s="100"/>
      <c r="U1060" s="100"/>
      <c r="BC1060" s="100"/>
      <c r="BM1060" s="33"/>
      <c r="BN1060" s="33"/>
    </row>
    <row r="1061" spans="14:66">
      <c r="N1061" s="28"/>
      <c r="T1061" s="100"/>
      <c r="U1061" s="100"/>
      <c r="BC1061" s="100"/>
      <c r="BM1061" s="33"/>
      <c r="BN1061" s="33"/>
    </row>
    <row r="1062" spans="14:66">
      <c r="N1062" s="28"/>
      <c r="T1062" s="100"/>
      <c r="U1062" s="100"/>
      <c r="BC1062" s="100"/>
      <c r="BM1062" s="33"/>
      <c r="BN1062" s="33"/>
    </row>
    <row r="1063" spans="14:66">
      <c r="N1063" s="28"/>
      <c r="T1063" s="100"/>
      <c r="U1063" s="100"/>
      <c r="BC1063" s="100"/>
      <c r="BM1063" s="33"/>
      <c r="BN1063" s="33"/>
    </row>
    <row r="1064" spans="14:66">
      <c r="N1064" s="28"/>
      <c r="T1064" s="100"/>
      <c r="U1064" s="100"/>
      <c r="BC1064" s="100"/>
      <c r="BM1064" s="33"/>
      <c r="BN1064" s="33"/>
    </row>
    <row r="1065" spans="14:66">
      <c r="N1065" s="28"/>
      <c r="T1065" s="100"/>
      <c r="U1065" s="100"/>
      <c r="BC1065" s="100"/>
      <c r="BM1065" s="33"/>
      <c r="BN1065" s="33"/>
    </row>
    <row r="1066" spans="14:66">
      <c r="N1066" s="28"/>
      <c r="T1066" s="100"/>
      <c r="U1066" s="100"/>
      <c r="BC1066" s="100"/>
      <c r="BM1066" s="33"/>
      <c r="BN1066" s="33"/>
    </row>
    <row r="1067" spans="14:66">
      <c r="N1067" s="28"/>
      <c r="T1067" s="100"/>
      <c r="U1067" s="100"/>
      <c r="BC1067" s="100"/>
      <c r="BM1067" s="33"/>
      <c r="BN1067" s="33"/>
    </row>
    <row r="1068" spans="14:66">
      <c r="N1068" s="28"/>
      <c r="T1068" s="100"/>
      <c r="U1068" s="100"/>
      <c r="BC1068" s="100"/>
      <c r="BM1068" s="33"/>
      <c r="BN1068" s="33"/>
    </row>
    <row r="1069" spans="14:66">
      <c r="N1069" s="28"/>
      <c r="T1069" s="100"/>
      <c r="U1069" s="100"/>
      <c r="BC1069" s="100"/>
      <c r="BM1069" s="33"/>
      <c r="BN1069" s="33"/>
    </row>
    <row r="1070" spans="14:66">
      <c r="N1070" s="28"/>
      <c r="T1070" s="100"/>
      <c r="U1070" s="100"/>
      <c r="BC1070" s="100"/>
      <c r="BM1070" s="33"/>
      <c r="BN1070" s="33"/>
    </row>
    <row r="1071" spans="14:66">
      <c r="N1071" s="28"/>
      <c r="T1071" s="100"/>
      <c r="U1071" s="100"/>
      <c r="BC1071" s="100"/>
      <c r="BM1071" s="33"/>
      <c r="BN1071" s="33"/>
    </row>
    <row r="1072" spans="14:66">
      <c r="N1072" s="28"/>
      <c r="T1072" s="100"/>
      <c r="U1072" s="100"/>
      <c r="BC1072" s="100"/>
      <c r="BM1072" s="33"/>
      <c r="BN1072" s="33"/>
    </row>
    <row r="1073" spans="14:102">
      <c r="N1073" s="28"/>
      <c r="T1073" s="100"/>
      <c r="U1073" s="100"/>
      <c r="BC1073" s="100"/>
      <c r="BM1073" s="33"/>
      <c r="BN1073" s="33"/>
    </row>
    <row r="1074" spans="14:102">
      <c r="N1074" s="28"/>
      <c r="T1074" s="100"/>
      <c r="U1074" s="100"/>
      <c r="BC1074" s="100"/>
      <c r="BM1074" s="33"/>
      <c r="BN1074" s="33"/>
    </row>
    <row r="1075" spans="14:102">
      <c r="N1075" s="28"/>
      <c r="T1075" s="100"/>
      <c r="U1075" s="100"/>
      <c r="BC1075" s="100"/>
      <c r="BM1075" s="33"/>
      <c r="BN1075" s="33"/>
    </row>
    <row r="1076" spans="14:102">
      <c r="N1076" s="28"/>
      <c r="T1076" s="100"/>
      <c r="U1076" s="100"/>
      <c r="BC1076" s="100"/>
      <c r="BM1076" s="33"/>
      <c r="BN1076" s="33"/>
    </row>
    <row r="1077" spans="14:102">
      <c r="N1077" s="28"/>
      <c r="T1077" s="100"/>
      <c r="U1077" s="100"/>
      <c r="BC1077" s="100"/>
      <c r="BM1077" s="33"/>
      <c r="BN1077" s="33"/>
    </row>
    <row r="1078" spans="14:102">
      <c r="N1078" s="28"/>
      <c r="T1078" s="100"/>
      <c r="U1078" s="100"/>
      <c r="BC1078" s="100"/>
      <c r="BM1078" s="33"/>
      <c r="BN1078" s="33"/>
    </row>
    <row r="1079" spans="14:102">
      <c r="N1079" s="28"/>
      <c r="T1079" s="100"/>
      <c r="U1079" s="100"/>
      <c r="BC1079" s="100"/>
      <c r="BM1079" s="33"/>
      <c r="BN1079" s="33"/>
    </row>
    <row r="1080" spans="14:102">
      <c r="N1080" s="28"/>
      <c r="T1080" s="100"/>
      <c r="U1080" s="100"/>
      <c r="BC1080" s="100"/>
      <c r="BM1080" s="33"/>
      <c r="BN1080" s="33"/>
    </row>
    <row r="1081" spans="14:102">
      <c r="N1081" s="28"/>
      <c r="T1081" s="100"/>
      <c r="U1081" s="100"/>
      <c r="BC1081" s="100"/>
      <c r="BM1081" s="33"/>
      <c r="BN1081" s="33"/>
    </row>
    <row r="1082" spans="14:102">
      <c r="N1082" s="28"/>
      <c r="T1082" s="100"/>
      <c r="U1082" s="100"/>
      <c r="BC1082" s="100"/>
      <c r="BM1082" s="33"/>
      <c r="BN1082" s="33"/>
    </row>
    <row r="1083" spans="14:102">
      <c r="N1083" s="28"/>
      <c r="T1083" s="100"/>
      <c r="U1083" s="100"/>
      <c r="BC1083" s="100"/>
      <c r="BM1083" s="33"/>
      <c r="BN1083" s="33"/>
    </row>
    <row r="1084" spans="14:102">
      <c r="N1084" s="28"/>
      <c r="T1084" s="100"/>
      <c r="U1084" s="100"/>
      <c r="BC1084" s="100"/>
      <c r="BM1084" s="33"/>
      <c r="BN1084" s="33"/>
    </row>
    <row r="1085" spans="14:102">
      <c r="N1085" s="28"/>
      <c r="T1085" s="100"/>
      <c r="U1085" s="100"/>
      <c r="BC1085" s="100"/>
      <c r="BM1085" s="33"/>
      <c r="BN1085" s="33"/>
      <c r="CR1085" s="33"/>
      <c r="CW1085" s="33"/>
      <c r="CX1085" s="33"/>
    </row>
    <row r="1086" spans="14:102">
      <c r="N1086" s="28"/>
      <c r="T1086" s="100"/>
      <c r="U1086" s="100"/>
      <c r="BC1086" s="100"/>
      <c r="BM1086" s="33"/>
      <c r="BN1086" s="33"/>
      <c r="CR1086" s="33"/>
      <c r="CW1086" s="33"/>
      <c r="CX1086" s="33"/>
    </row>
    <row r="1087" spans="14:102">
      <c r="N1087" s="28"/>
      <c r="T1087" s="100"/>
      <c r="U1087" s="100"/>
      <c r="BC1087" s="100"/>
      <c r="BM1087" s="33"/>
      <c r="BN1087" s="33"/>
      <c r="CR1087" s="33"/>
      <c r="CW1087" s="33"/>
      <c r="CX1087" s="33"/>
    </row>
    <row r="1088" spans="14:102">
      <c r="N1088" s="28"/>
      <c r="T1088" s="100"/>
      <c r="U1088" s="100"/>
      <c r="BC1088" s="100"/>
      <c r="BM1088" s="33"/>
      <c r="BN1088" s="33"/>
      <c r="CR1088" s="33"/>
      <c r="CW1088" s="33"/>
      <c r="CX1088" s="33"/>
    </row>
    <row r="1089" spans="14:102">
      <c r="N1089" s="28"/>
      <c r="T1089" s="100"/>
      <c r="U1089" s="100"/>
      <c r="BC1089" s="100"/>
      <c r="BM1089" s="33"/>
      <c r="BN1089" s="33"/>
      <c r="CR1089" s="33"/>
      <c r="CW1089" s="33"/>
      <c r="CX1089" s="33"/>
    </row>
    <row r="1090" spans="14:102">
      <c r="N1090" s="28"/>
      <c r="T1090" s="100"/>
      <c r="U1090" s="100"/>
      <c r="BC1090" s="100"/>
      <c r="BM1090" s="33"/>
      <c r="BN1090" s="33"/>
      <c r="CR1090" s="33"/>
      <c r="CW1090" s="33"/>
      <c r="CX1090" s="33"/>
    </row>
    <row r="1091" spans="14:102">
      <c r="N1091" s="28"/>
      <c r="T1091" s="100"/>
      <c r="U1091" s="100"/>
      <c r="BC1091" s="100"/>
      <c r="BM1091" s="33"/>
      <c r="BN1091" s="33"/>
      <c r="CR1091" s="33"/>
      <c r="CW1091" s="33"/>
      <c r="CX1091" s="33"/>
    </row>
    <row r="1092" spans="14:102">
      <c r="N1092" s="28"/>
      <c r="T1092" s="100"/>
      <c r="U1092" s="100"/>
      <c r="BC1092" s="100"/>
      <c r="BM1092" s="33"/>
      <c r="BN1092" s="33"/>
      <c r="CR1092" s="33"/>
      <c r="CW1092" s="33"/>
      <c r="CX1092" s="33"/>
    </row>
    <row r="1093" spans="14:102">
      <c r="N1093" s="28"/>
      <c r="T1093" s="100"/>
      <c r="U1093" s="100"/>
      <c r="BC1093" s="100"/>
      <c r="BM1093" s="33"/>
      <c r="BN1093" s="33"/>
      <c r="CR1093" s="33"/>
      <c r="CW1093" s="33"/>
      <c r="CX1093" s="33"/>
    </row>
    <row r="1094" spans="14:102">
      <c r="N1094" s="28"/>
      <c r="T1094" s="100"/>
      <c r="U1094" s="100"/>
      <c r="BC1094" s="100"/>
      <c r="BM1094" s="33"/>
      <c r="BN1094" s="33"/>
      <c r="CR1094" s="33"/>
      <c r="CW1094" s="33"/>
      <c r="CX1094" s="33"/>
    </row>
    <row r="1095" spans="14:102">
      <c r="N1095" s="28"/>
      <c r="T1095" s="100"/>
      <c r="U1095" s="100"/>
      <c r="BC1095" s="100"/>
      <c r="BM1095" s="33"/>
      <c r="BN1095" s="33"/>
      <c r="CR1095" s="33"/>
      <c r="CW1095" s="33"/>
      <c r="CX1095" s="33"/>
    </row>
    <row r="1096" spans="14:102">
      <c r="N1096" s="28"/>
      <c r="T1096" s="100"/>
      <c r="U1096" s="100"/>
      <c r="BC1096" s="100"/>
      <c r="BM1096" s="33"/>
      <c r="BN1096" s="33"/>
      <c r="CR1096" s="33"/>
      <c r="CW1096" s="33"/>
      <c r="CX1096" s="33"/>
    </row>
    <row r="1097" spans="14:102">
      <c r="N1097" s="28"/>
      <c r="T1097" s="100"/>
      <c r="U1097" s="100"/>
      <c r="BC1097" s="100"/>
      <c r="BM1097" s="33"/>
      <c r="BN1097" s="33"/>
      <c r="CR1097" s="33"/>
      <c r="CW1097" s="33"/>
      <c r="CX1097" s="33"/>
    </row>
    <row r="1098" spans="14:102">
      <c r="N1098" s="28"/>
      <c r="T1098" s="100"/>
      <c r="U1098" s="100"/>
      <c r="BC1098" s="100"/>
      <c r="BM1098" s="33"/>
      <c r="BN1098" s="33"/>
      <c r="CR1098" s="33"/>
      <c r="CW1098" s="33"/>
      <c r="CX1098" s="33"/>
    </row>
    <row r="1099" spans="14:102">
      <c r="N1099" s="28"/>
      <c r="U1099" s="100"/>
      <c r="BC1099" s="100"/>
      <c r="BM1099" s="33"/>
      <c r="BN1099" s="33"/>
      <c r="CR1099" s="33"/>
      <c r="CW1099" s="33"/>
      <c r="CX1099" s="33"/>
    </row>
    <row r="1100" spans="14:102">
      <c r="N1100" s="28"/>
      <c r="U1100" s="100"/>
      <c r="BC1100" s="100"/>
      <c r="BM1100" s="33"/>
      <c r="BN1100" s="33"/>
      <c r="CR1100" s="33"/>
      <c r="CW1100" s="33"/>
      <c r="CX1100" s="33"/>
    </row>
    <row r="1101" spans="14:102">
      <c r="N1101" s="28"/>
      <c r="U1101" s="100"/>
      <c r="BC1101" s="100"/>
      <c r="BM1101" s="33"/>
      <c r="BN1101" s="33"/>
      <c r="CR1101" s="33"/>
      <c r="CW1101" s="33"/>
      <c r="CX1101" s="33"/>
    </row>
    <row r="1102" spans="14:102">
      <c r="N1102" s="28"/>
      <c r="U1102" s="100"/>
      <c r="BC1102" s="100"/>
      <c r="BM1102" s="33"/>
      <c r="BN1102" s="33"/>
      <c r="CR1102" s="33"/>
      <c r="CW1102" s="33"/>
      <c r="CX1102" s="33"/>
    </row>
    <row r="1103" spans="14:102">
      <c r="N1103" s="28"/>
      <c r="U1103" s="100"/>
      <c r="BC1103" s="100"/>
      <c r="BM1103" s="33"/>
      <c r="BN1103" s="33"/>
      <c r="CR1103" s="33"/>
      <c r="CW1103" s="33"/>
      <c r="CX1103" s="33"/>
    </row>
    <row r="1104" spans="14:102">
      <c r="N1104" s="28"/>
      <c r="U1104" s="100"/>
      <c r="BC1104" s="100"/>
      <c r="BM1104" s="33"/>
      <c r="BN1104" s="33"/>
      <c r="CR1104" s="33"/>
      <c r="CW1104" s="33"/>
      <c r="CX1104" s="33"/>
    </row>
    <row r="1105" spans="14:102">
      <c r="N1105" s="28"/>
      <c r="U1105" s="100"/>
      <c r="BC1105" s="100"/>
      <c r="BM1105" s="33"/>
      <c r="BN1105" s="33"/>
      <c r="CR1105" s="33"/>
      <c r="CW1105" s="33"/>
      <c r="CX1105" s="33"/>
    </row>
    <row r="1106" spans="14:102">
      <c r="N1106" s="28"/>
      <c r="U1106" s="100"/>
      <c r="BC1106" s="100"/>
      <c r="BM1106" s="33"/>
      <c r="BN1106" s="33"/>
      <c r="CW1106" s="33"/>
      <c r="CX1106" s="33"/>
    </row>
    <row r="1107" spans="14:102">
      <c r="N1107" s="28"/>
      <c r="U1107" s="100"/>
      <c r="BC1107" s="100"/>
      <c r="BM1107" s="33"/>
      <c r="BN1107" s="33"/>
      <c r="CW1107" s="33"/>
      <c r="CX1107" s="33"/>
    </row>
    <row r="1108" spans="14:102">
      <c r="N1108" s="28"/>
      <c r="U1108" s="100"/>
      <c r="BC1108" s="100"/>
      <c r="BM1108" s="33"/>
      <c r="BN1108" s="33"/>
      <c r="CW1108" s="33"/>
      <c r="CX1108" s="33"/>
    </row>
    <row r="1109" spans="14:102">
      <c r="N1109" s="28"/>
      <c r="U1109" s="100"/>
      <c r="BC1109" s="100"/>
      <c r="BM1109" s="33"/>
      <c r="BN1109" s="33"/>
      <c r="CW1109" s="33"/>
      <c r="CX1109" s="33"/>
    </row>
    <row r="1110" spans="14:102">
      <c r="N1110" s="28"/>
      <c r="U1110" s="100"/>
      <c r="BC1110" s="100"/>
      <c r="BM1110" s="33"/>
      <c r="BN1110" s="33"/>
      <c r="CW1110" s="33"/>
      <c r="CX1110" s="33"/>
    </row>
    <row r="1111" spans="14:102">
      <c r="N1111" s="28"/>
      <c r="U1111" s="100"/>
      <c r="BC1111" s="100"/>
      <c r="BM1111" s="33"/>
      <c r="BN1111" s="33"/>
      <c r="CW1111" s="33"/>
      <c r="CX1111" s="33"/>
    </row>
    <row r="1112" spans="14:102">
      <c r="N1112" s="28"/>
      <c r="U1112" s="100"/>
      <c r="BC1112" s="100"/>
      <c r="BM1112" s="33"/>
      <c r="BN1112" s="33"/>
      <c r="CW1112" s="33"/>
      <c r="CX1112" s="33"/>
    </row>
    <row r="1113" spans="14:102">
      <c r="N1113" s="28"/>
      <c r="U1113" s="100"/>
      <c r="BC1113" s="100"/>
      <c r="BM1113" s="33"/>
      <c r="BN1113" s="33"/>
      <c r="CW1113" s="33"/>
      <c r="CX1113" s="33"/>
    </row>
    <row r="1114" spans="14:102">
      <c r="N1114" s="28"/>
      <c r="U1114" s="100"/>
      <c r="BC1114" s="100"/>
      <c r="BM1114" s="33"/>
      <c r="BN1114" s="33"/>
      <c r="CW1114" s="33"/>
      <c r="CX1114" s="33"/>
    </row>
    <row r="1115" spans="14:102">
      <c r="N1115" s="28"/>
      <c r="U1115" s="100"/>
      <c r="BC1115" s="100"/>
      <c r="BM1115" s="33"/>
      <c r="BN1115" s="33"/>
      <c r="CW1115" s="33"/>
      <c r="CX1115" s="33"/>
    </row>
    <row r="1116" spans="14:102">
      <c r="N1116" s="28"/>
      <c r="U1116" s="100"/>
      <c r="BC1116" s="100"/>
      <c r="BM1116" s="33"/>
      <c r="BN1116" s="33"/>
      <c r="CW1116" s="33"/>
      <c r="CX1116" s="33"/>
    </row>
    <row r="1117" spans="14:102">
      <c r="N1117" s="28"/>
      <c r="U1117" s="100"/>
      <c r="BC1117" s="100"/>
      <c r="BM1117" s="33"/>
      <c r="BN1117" s="33"/>
      <c r="CW1117" s="33"/>
      <c r="CX1117" s="33"/>
    </row>
    <row r="1118" spans="14:102">
      <c r="N1118" s="28"/>
      <c r="U1118" s="100"/>
      <c r="BC1118" s="100"/>
      <c r="BM1118" s="33"/>
      <c r="BN1118" s="33"/>
      <c r="CW1118" s="33"/>
      <c r="CX1118" s="33"/>
    </row>
    <row r="1119" spans="14:102">
      <c r="N1119" s="28"/>
      <c r="U1119" s="100"/>
      <c r="BC1119" s="100"/>
      <c r="BM1119" s="33"/>
      <c r="BN1119" s="33"/>
      <c r="CW1119" s="33"/>
      <c r="CX1119" s="33"/>
    </row>
    <row r="1120" spans="14:102">
      <c r="N1120" s="28"/>
      <c r="U1120" s="100"/>
      <c r="BC1120" s="100"/>
      <c r="BM1120" s="33"/>
      <c r="BN1120" s="33"/>
      <c r="CW1120" s="33"/>
      <c r="CX1120" s="33"/>
    </row>
    <row r="1121" spans="14:102">
      <c r="N1121" s="28"/>
      <c r="U1121" s="100"/>
      <c r="BC1121" s="100"/>
      <c r="BM1121" s="33"/>
      <c r="BN1121" s="33"/>
      <c r="CW1121" s="33"/>
      <c r="CX1121" s="33"/>
    </row>
    <row r="1122" spans="14:102">
      <c r="N1122" s="28"/>
      <c r="U1122" s="100"/>
      <c r="BC1122" s="100"/>
      <c r="BM1122" s="33"/>
      <c r="BN1122" s="33"/>
      <c r="CW1122" s="33"/>
      <c r="CX1122" s="33"/>
    </row>
    <row r="1123" spans="14:102">
      <c r="N1123" s="28"/>
      <c r="U1123" s="100"/>
      <c r="BC1123" s="100"/>
      <c r="BM1123" s="33"/>
      <c r="BN1123" s="33"/>
      <c r="CW1123" s="33"/>
      <c r="CX1123" s="33"/>
    </row>
    <row r="1124" spans="14:102">
      <c r="N1124" s="28"/>
      <c r="U1124" s="100"/>
      <c r="BC1124" s="100"/>
      <c r="BM1124" s="33"/>
      <c r="BN1124" s="33"/>
      <c r="CW1124" s="33"/>
      <c r="CX1124" s="33"/>
    </row>
    <row r="1125" spans="14:102">
      <c r="N1125" s="28"/>
      <c r="U1125" s="100"/>
      <c r="BC1125" s="100"/>
      <c r="BM1125" s="33"/>
      <c r="BN1125" s="33"/>
      <c r="CW1125" s="33"/>
      <c r="CX1125" s="33"/>
    </row>
    <row r="1126" spans="14:102">
      <c r="N1126" s="28"/>
      <c r="U1126" s="100"/>
      <c r="BC1126" s="100"/>
      <c r="BM1126" s="33"/>
      <c r="BN1126" s="33"/>
      <c r="CW1126" s="33"/>
      <c r="CX1126" s="33"/>
    </row>
    <row r="1127" spans="14:102">
      <c r="N1127" s="28"/>
      <c r="U1127" s="100"/>
      <c r="BC1127" s="100"/>
      <c r="BM1127" s="33"/>
      <c r="BN1127" s="33"/>
      <c r="CW1127" s="33"/>
      <c r="CX1127" s="33"/>
    </row>
    <row r="1128" spans="14:102">
      <c r="N1128" s="28"/>
      <c r="U1128" s="100"/>
      <c r="BC1128" s="100"/>
      <c r="BM1128" s="33"/>
      <c r="BN1128" s="33"/>
      <c r="CW1128" s="33"/>
      <c r="CX1128" s="33"/>
    </row>
    <row r="1129" spans="14:102">
      <c r="N1129" s="28"/>
      <c r="U1129" s="100"/>
      <c r="BC1129" s="100"/>
      <c r="BM1129" s="33"/>
      <c r="BN1129" s="33"/>
      <c r="CW1129" s="33"/>
      <c r="CX1129" s="33"/>
    </row>
    <row r="1130" spans="14:102">
      <c r="N1130" s="28"/>
      <c r="U1130" s="100"/>
      <c r="BC1130" s="100"/>
      <c r="BM1130" s="33"/>
      <c r="BN1130" s="33"/>
      <c r="CW1130" s="33"/>
      <c r="CX1130" s="33"/>
    </row>
    <row r="1131" spans="14:102">
      <c r="N1131" s="28"/>
      <c r="U1131" s="100"/>
      <c r="BC1131" s="100"/>
      <c r="BM1131" s="33"/>
      <c r="BN1131" s="33"/>
      <c r="CW1131" s="33"/>
      <c r="CX1131" s="33"/>
    </row>
    <row r="1132" spans="14:102">
      <c r="N1132" s="28"/>
      <c r="U1132" s="100"/>
      <c r="BC1132" s="100"/>
      <c r="BM1132" s="33"/>
      <c r="BN1132" s="33"/>
      <c r="CW1132" s="33"/>
      <c r="CX1132" s="33"/>
    </row>
    <row r="1133" spans="14:102">
      <c r="N1133" s="28"/>
      <c r="U1133" s="100"/>
      <c r="BC1133" s="100"/>
      <c r="BM1133" s="33"/>
      <c r="BN1133" s="33"/>
      <c r="CW1133" s="33"/>
      <c r="CX1133" s="33"/>
    </row>
    <row r="1134" spans="14:102">
      <c r="N1134" s="28"/>
      <c r="U1134" s="100"/>
      <c r="BC1134" s="100"/>
      <c r="BM1134" s="33"/>
      <c r="BN1134" s="33"/>
      <c r="CW1134" s="33"/>
      <c r="CX1134" s="33"/>
    </row>
    <row r="1135" spans="14:102">
      <c r="N1135" s="28"/>
      <c r="U1135" s="100"/>
      <c r="BC1135" s="100"/>
      <c r="BM1135" s="33"/>
      <c r="BN1135" s="33"/>
      <c r="CW1135" s="33"/>
      <c r="CX1135" s="33"/>
    </row>
    <row r="1136" spans="14:102">
      <c r="N1136" s="28"/>
      <c r="U1136" s="100"/>
      <c r="BC1136" s="100"/>
      <c r="BM1136" s="33"/>
      <c r="BN1136" s="33"/>
      <c r="CW1136" s="33"/>
      <c r="CX1136" s="33"/>
    </row>
    <row r="1137" spans="14:102">
      <c r="N1137" s="28"/>
      <c r="U1137" s="100"/>
      <c r="BC1137" s="100"/>
      <c r="BM1137" s="33"/>
      <c r="BN1137" s="33"/>
      <c r="CW1137" s="33"/>
      <c r="CX1137" s="33"/>
    </row>
    <row r="1138" spans="14:102">
      <c r="N1138" s="28"/>
      <c r="U1138" s="100"/>
      <c r="BC1138" s="100"/>
      <c r="BM1138" s="33"/>
      <c r="BN1138" s="33"/>
      <c r="CW1138" s="33"/>
      <c r="CX1138" s="33"/>
    </row>
    <row r="1139" spans="14:102">
      <c r="N1139" s="28"/>
      <c r="U1139" s="100"/>
      <c r="BC1139" s="100"/>
      <c r="BM1139" s="33"/>
      <c r="BN1139" s="33"/>
      <c r="CW1139" s="33"/>
      <c r="CX1139" s="33"/>
    </row>
    <row r="1140" spans="14:102">
      <c r="N1140" s="28"/>
      <c r="U1140" s="100"/>
      <c r="BC1140" s="100"/>
      <c r="BM1140" s="33"/>
      <c r="BN1140" s="33"/>
      <c r="CW1140" s="33"/>
      <c r="CX1140" s="33"/>
    </row>
    <row r="1141" spans="14:102">
      <c r="N1141" s="28"/>
      <c r="U1141" s="100"/>
      <c r="BC1141" s="100"/>
      <c r="BM1141" s="33"/>
      <c r="BN1141" s="33"/>
      <c r="CW1141" s="33"/>
      <c r="CX1141" s="33"/>
    </row>
    <row r="1142" spans="14:102">
      <c r="N1142" s="28"/>
      <c r="U1142" s="100"/>
      <c r="BC1142" s="100"/>
      <c r="BM1142" s="33"/>
      <c r="BN1142" s="33"/>
      <c r="CW1142" s="33"/>
      <c r="CX1142" s="33"/>
    </row>
    <row r="1143" spans="14:102">
      <c r="N1143" s="28"/>
      <c r="U1143" s="100"/>
      <c r="BC1143" s="100"/>
      <c r="BM1143" s="33"/>
      <c r="BN1143" s="33"/>
      <c r="CW1143" s="33"/>
      <c r="CX1143" s="33"/>
    </row>
    <row r="1144" spans="14:102">
      <c r="N1144" s="28"/>
      <c r="U1144" s="100"/>
      <c r="BC1144" s="100"/>
      <c r="BM1144" s="33"/>
      <c r="BN1144" s="33"/>
      <c r="CW1144" s="33"/>
      <c r="CX1144" s="33"/>
    </row>
    <row r="1145" spans="14:102">
      <c r="N1145" s="28"/>
      <c r="U1145" s="100"/>
      <c r="BC1145" s="100"/>
      <c r="BM1145" s="33"/>
      <c r="BN1145" s="33"/>
      <c r="CW1145" s="33"/>
      <c r="CX1145" s="33"/>
    </row>
    <row r="1146" spans="14:102">
      <c r="N1146" s="28"/>
      <c r="U1146" s="100"/>
      <c r="BC1146" s="100"/>
      <c r="BM1146" s="33"/>
      <c r="BN1146" s="33"/>
      <c r="CW1146" s="33"/>
      <c r="CX1146" s="33"/>
    </row>
    <row r="1147" spans="14:102">
      <c r="N1147" s="28"/>
      <c r="U1147" s="100"/>
      <c r="BC1147" s="100"/>
      <c r="BM1147" s="33"/>
      <c r="BN1147" s="33"/>
      <c r="CW1147" s="33"/>
      <c r="CX1147" s="33"/>
    </row>
    <row r="1148" spans="14:102">
      <c r="N1148" s="28"/>
      <c r="U1148" s="100"/>
      <c r="BC1148" s="100"/>
      <c r="BM1148" s="33"/>
      <c r="BN1148" s="33"/>
      <c r="CW1148" s="33"/>
      <c r="CX1148" s="33"/>
    </row>
    <row r="1149" spans="14:102">
      <c r="N1149" s="28"/>
      <c r="U1149" s="100"/>
      <c r="BC1149" s="100"/>
      <c r="BM1149" s="33"/>
      <c r="BN1149" s="33"/>
      <c r="CW1149" s="33"/>
      <c r="CX1149" s="33"/>
    </row>
    <row r="1150" spans="14:102">
      <c r="N1150" s="28"/>
      <c r="U1150" s="100"/>
      <c r="BC1150" s="100"/>
      <c r="BM1150" s="33"/>
      <c r="BN1150" s="33"/>
      <c r="CW1150" s="33"/>
      <c r="CX1150" s="33"/>
    </row>
    <row r="1151" spans="14:102">
      <c r="N1151" s="28"/>
      <c r="U1151" s="100"/>
      <c r="BC1151" s="100"/>
      <c r="BM1151" s="33"/>
      <c r="BN1151" s="33"/>
      <c r="CW1151" s="33"/>
      <c r="CX1151" s="33"/>
    </row>
    <row r="1152" spans="14:102">
      <c r="N1152" s="28"/>
      <c r="U1152" s="100"/>
      <c r="BC1152" s="100"/>
      <c r="BM1152" s="33"/>
      <c r="BN1152" s="33"/>
      <c r="CW1152" s="33"/>
      <c r="CX1152" s="33"/>
    </row>
    <row r="1153" spans="14:102">
      <c r="N1153" s="28"/>
      <c r="U1153" s="100"/>
      <c r="BC1153" s="100"/>
      <c r="BM1153" s="33"/>
      <c r="BN1153" s="33"/>
      <c r="CW1153" s="33"/>
      <c r="CX1153" s="33"/>
    </row>
    <row r="1154" spans="14:102">
      <c r="N1154" s="28"/>
      <c r="U1154" s="100"/>
      <c r="BC1154" s="100"/>
      <c r="BM1154" s="33"/>
      <c r="BN1154" s="33"/>
      <c r="CW1154" s="33"/>
      <c r="CX1154" s="33"/>
    </row>
    <row r="1155" spans="14:102">
      <c r="N1155" s="28"/>
      <c r="U1155" s="100"/>
      <c r="BC1155" s="100"/>
      <c r="BM1155" s="33"/>
      <c r="BN1155" s="33"/>
      <c r="CW1155" s="33"/>
      <c r="CX1155" s="33"/>
    </row>
    <row r="1156" spans="14:102">
      <c r="N1156" s="28"/>
      <c r="U1156" s="100"/>
      <c r="BC1156" s="100"/>
      <c r="BM1156" s="33"/>
      <c r="BN1156" s="33"/>
      <c r="CW1156" s="33"/>
      <c r="CX1156" s="33"/>
    </row>
    <row r="1157" spans="14:102">
      <c r="N1157" s="28"/>
      <c r="U1157" s="100"/>
      <c r="BC1157" s="100"/>
      <c r="BM1157" s="33"/>
      <c r="BN1157" s="33"/>
      <c r="CW1157" s="33"/>
      <c r="CX1157" s="33"/>
    </row>
    <row r="1158" spans="14:102">
      <c r="N1158" s="28"/>
      <c r="U1158" s="100"/>
      <c r="BC1158" s="100"/>
      <c r="BM1158" s="33"/>
      <c r="BN1158" s="33"/>
      <c r="CW1158" s="33"/>
      <c r="CX1158" s="33"/>
    </row>
    <row r="1159" spans="14:102">
      <c r="N1159" s="28"/>
      <c r="U1159" s="100"/>
      <c r="BC1159" s="100"/>
      <c r="BM1159" s="33"/>
      <c r="BN1159" s="33"/>
      <c r="CW1159" s="33"/>
      <c r="CX1159" s="33"/>
    </row>
    <row r="1160" spans="14:102">
      <c r="N1160" s="28"/>
      <c r="U1160" s="100"/>
      <c r="BC1160" s="100"/>
      <c r="BM1160" s="33"/>
      <c r="BN1160" s="33"/>
      <c r="CW1160" s="33"/>
      <c r="CX1160" s="33"/>
    </row>
    <row r="1161" spans="14:102">
      <c r="N1161" s="28"/>
      <c r="U1161" s="100"/>
      <c r="BC1161" s="100"/>
      <c r="BM1161" s="33"/>
      <c r="BN1161" s="33"/>
      <c r="CW1161" s="33"/>
      <c r="CX1161" s="33"/>
    </row>
    <row r="1162" spans="14:102">
      <c r="N1162" s="28"/>
      <c r="U1162" s="100"/>
      <c r="BC1162" s="100"/>
      <c r="BM1162" s="33"/>
      <c r="BN1162" s="33"/>
      <c r="CW1162" s="33"/>
      <c r="CX1162" s="33"/>
    </row>
    <row r="1163" spans="14:102">
      <c r="N1163" s="28"/>
      <c r="U1163" s="100"/>
      <c r="BC1163" s="100"/>
      <c r="BM1163" s="33"/>
      <c r="BN1163" s="33"/>
      <c r="CW1163" s="33"/>
      <c r="CX1163" s="33"/>
    </row>
    <row r="1164" spans="14:102">
      <c r="N1164" s="28"/>
      <c r="U1164" s="100"/>
      <c r="BC1164" s="100"/>
      <c r="BM1164" s="33"/>
      <c r="BN1164" s="33"/>
      <c r="CW1164" s="33"/>
      <c r="CX1164" s="33"/>
    </row>
    <row r="1165" spans="14:102">
      <c r="N1165" s="28"/>
      <c r="U1165" s="100"/>
      <c r="BC1165" s="100"/>
      <c r="BM1165" s="33"/>
      <c r="BN1165" s="33"/>
      <c r="CW1165" s="33"/>
      <c r="CX1165" s="33"/>
    </row>
    <row r="1166" spans="14:102">
      <c r="N1166" s="28"/>
      <c r="U1166" s="100"/>
      <c r="BC1166" s="100"/>
      <c r="BM1166" s="33"/>
      <c r="BN1166" s="33"/>
      <c r="CW1166" s="33"/>
      <c r="CX1166" s="33"/>
    </row>
    <row r="1167" spans="14:102">
      <c r="N1167" s="28"/>
      <c r="U1167" s="100"/>
      <c r="BC1167" s="100"/>
      <c r="BM1167" s="33"/>
      <c r="BN1167" s="33"/>
      <c r="CW1167" s="33"/>
      <c r="CX1167" s="33"/>
    </row>
    <row r="1168" spans="14:102">
      <c r="N1168" s="28"/>
      <c r="U1168" s="100"/>
      <c r="BC1168" s="100"/>
      <c r="BM1168" s="33"/>
      <c r="BN1168" s="33"/>
      <c r="CW1168" s="33"/>
      <c r="CX1168" s="33"/>
    </row>
    <row r="1169" spans="14:102">
      <c r="N1169" s="28"/>
      <c r="U1169" s="100"/>
      <c r="BC1169" s="100"/>
      <c r="BM1169" s="33"/>
      <c r="BN1169" s="33"/>
      <c r="CW1169" s="33"/>
      <c r="CX1169" s="33"/>
    </row>
    <row r="1170" spans="14:102">
      <c r="N1170" s="28"/>
      <c r="U1170" s="100"/>
      <c r="BC1170" s="100"/>
      <c r="BM1170" s="33"/>
      <c r="BN1170" s="33"/>
      <c r="CW1170" s="33"/>
      <c r="CX1170" s="33"/>
    </row>
    <row r="1171" spans="14:102">
      <c r="N1171" s="28"/>
      <c r="U1171" s="100"/>
      <c r="BC1171" s="100"/>
      <c r="BM1171" s="33"/>
      <c r="BN1171" s="33"/>
      <c r="CW1171" s="33"/>
      <c r="CX1171" s="33"/>
    </row>
    <row r="1172" spans="14:102">
      <c r="N1172" s="28"/>
      <c r="U1172" s="100"/>
      <c r="BC1172" s="100"/>
      <c r="BM1172" s="33"/>
      <c r="BN1172" s="33"/>
      <c r="CW1172" s="33"/>
    </row>
    <row r="1173" spans="14:102">
      <c r="N1173" s="28"/>
      <c r="U1173" s="100"/>
      <c r="BC1173" s="100"/>
      <c r="BM1173" s="33"/>
      <c r="BN1173" s="33"/>
      <c r="CW1173" s="33"/>
    </row>
    <row r="1174" spans="14:102">
      <c r="N1174" s="28"/>
      <c r="U1174" s="100"/>
      <c r="BC1174" s="100"/>
      <c r="BM1174" s="33"/>
      <c r="BN1174" s="33"/>
      <c r="CW1174" s="33"/>
    </row>
    <row r="1175" spans="14:102">
      <c r="N1175" s="28"/>
      <c r="U1175" s="100"/>
      <c r="BC1175" s="100"/>
      <c r="BM1175" s="33"/>
      <c r="BN1175" s="33"/>
      <c r="CW1175" s="33"/>
    </row>
    <row r="1176" spans="14:102">
      <c r="N1176" s="28"/>
      <c r="U1176" s="100"/>
      <c r="BC1176" s="100"/>
      <c r="BM1176" s="33"/>
      <c r="BN1176" s="33"/>
      <c r="CW1176" s="33"/>
    </row>
    <row r="1177" spans="14:102">
      <c r="N1177" s="28"/>
      <c r="U1177" s="100"/>
      <c r="BC1177" s="100"/>
      <c r="BM1177" s="33"/>
      <c r="BN1177" s="33"/>
      <c r="CW1177" s="33"/>
    </row>
    <row r="1178" spans="14:102">
      <c r="N1178" s="28"/>
      <c r="U1178" s="100"/>
      <c r="BC1178" s="100"/>
      <c r="BM1178" s="33"/>
      <c r="BN1178" s="33"/>
      <c r="CW1178" s="33"/>
    </row>
    <row r="1179" spans="14:102">
      <c r="N1179" s="28"/>
      <c r="U1179" s="100"/>
      <c r="BC1179" s="100"/>
      <c r="BM1179" s="33"/>
      <c r="BN1179" s="33"/>
      <c r="CW1179" s="33"/>
    </row>
    <row r="1180" spans="14:102">
      <c r="N1180" s="28"/>
      <c r="U1180" s="100"/>
      <c r="BC1180" s="100"/>
      <c r="BM1180" s="33"/>
      <c r="BN1180" s="33"/>
      <c r="CW1180" s="33"/>
    </row>
    <row r="1181" spans="14:102">
      <c r="N1181" s="28"/>
      <c r="U1181" s="100"/>
      <c r="BC1181" s="100"/>
      <c r="BM1181" s="33"/>
      <c r="BN1181" s="33"/>
      <c r="CW1181" s="33"/>
    </row>
    <row r="1182" spans="14:102">
      <c r="N1182" s="28"/>
      <c r="U1182" s="100"/>
      <c r="BC1182" s="100"/>
      <c r="BM1182" s="33"/>
      <c r="BN1182" s="33"/>
      <c r="CW1182" s="33"/>
    </row>
    <row r="1183" spans="14:102">
      <c r="N1183" s="28"/>
      <c r="U1183" s="100"/>
      <c r="BC1183" s="100"/>
      <c r="BM1183" s="33"/>
      <c r="BN1183" s="33"/>
      <c r="CW1183" s="33"/>
    </row>
    <row r="1184" spans="14:102">
      <c r="N1184" s="28"/>
      <c r="U1184" s="100"/>
      <c r="BC1184" s="100"/>
      <c r="BM1184" s="33"/>
      <c r="BN1184" s="33"/>
      <c r="CW1184" s="33"/>
    </row>
    <row r="1185" spans="14:101">
      <c r="N1185" s="28"/>
      <c r="U1185" s="100"/>
      <c r="BC1185" s="100"/>
      <c r="BM1185" s="33"/>
      <c r="BN1185" s="33"/>
      <c r="CW1185" s="33"/>
    </row>
    <row r="1186" spans="14:101">
      <c r="N1186" s="28"/>
      <c r="U1186" s="100"/>
      <c r="BC1186" s="100"/>
      <c r="BM1186" s="33"/>
      <c r="BN1186" s="33"/>
      <c r="CW1186" s="33"/>
    </row>
    <row r="1187" spans="14:101">
      <c r="N1187" s="28"/>
      <c r="U1187" s="100"/>
      <c r="BC1187" s="100"/>
      <c r="BM1187" s="33"/>
      <c r="BN1187" s="33"/>
    </row>
    <row r="1188" spans="14:101">
      <c r="N1188" s="28"/>
      <c r="U1188" s="100"/>
      <c r="BC1188" s="100"/>
      <c r="BM1188" s="33"/>
      <c r="BN1188" s="33"/>
    </row>
    <row r="1189" spans="14:101">
      <c r="N1189" s="28"/>
      <c r="U1189" s="100"/>
      <c r="BC1189" s="100"/>
      <c r="BM1189" s="33"/>
      <c r="BN1189" s="33"/>
    </row>
    <row r="1190" spans="14:101">
      <c r="N1190" s="28"/>
      <c r="U1190" s="100"/>
      <c r="BC1190" s="100"/>
      <c r="BM1190" s="33"/>
      <c r="BN1190" s="33"/>
    </row>
    <row r="1191" spans="14:101">
      <c r="N1191" s="28"/>
      <c r="U1191" s="100"/>
      <c r="BC1191" s="100"/>
      <c r="BM1191" s="33"/>
      <c r="BN1191" s="33"/>
    </row>
    <row r="1192" spans="14:101">
      <c r="N1192" s="28"/>
      <c r="U1192" s="100"/>
      <c r="BC1192" s="100"/>
      <c r="BM1192" s="33"/>
      <c r="BN1192" s="33"/>
    </row>
    <row r="1193" spans="14:101">
      <c r="N1193" s="28"/>
      <c r="U1193" s="100"/>
      <c r="BC1193" s="100"/>
      <c r="BM1193" s="33"/>
      <c r="BN1193" s="33"/>
    </row>
    <row r="1194" spans="14:101">
      <c r="N1194" s="28"/>
      <c r="U1194" s="100"/>
      <c r="BC1194" s="100"/>
      <c r="BM1194" s="33"/>
      <c r="BN1194" s="33"/>
    </row>
    <row r="1195" spans="14:101">
      <c r="N1195" s="28"/>
      <c r="U1195" s="100"/>
      <c r="BC1195" s="100"/>
      <c r="BM1195" s="33"/>
      <c r="BN1195" s="33"/>
    </row>
    <row r="1196" spans="14:101">
      <c r="N1196" s="28"/>
      <c r="U1196" s="100"/>
      <c r="BC1196" s="100"/>
      <c r="BM1196" s="33"/>
      <c r="BN1196" s="33"/>
    </row>
    <row r="1197" spans="14:101">
      <c r="N1197" s="28"/>
      <c r="U1197" s="100"/>
      <c r="BC1197" s="100"/>
      <c r="BM1197" s="33"/>
      <c r="BN1197" s="33"/>
    </row>
    <row r="1198" spans="14:101">
      <c r="N1198" s="28"/>
      <c r="U1198" s="100"/>
      <c r="BC1198" s="100"/>
      <c r="BM1198" s="33"/>
      <c r="BN1198" s="33"/>
    </row>
    <row r="1199" spans="14:101">
      <c r="N1199" s="28"/>
      <c r="U1199" s="100"/>
      <c r="BC1199" s="100"/>
      <c r="BM1199" s="33"/>
      <c r="BN1199" s="33"/>
    </row>
    <row r="1200" spans="14:101">
      <c r="N1200" s="28"/>
      <c r="U1200" s="100"/>
      <c r="BC1200" s="100"/>
      <c r="BM1200" s="33"/>
      <c r="BN1200" s="33"/>
    </row>
    <row r="1201" spans="14:66">
      <c r="N1201" s="28"/>
      <c r="U1201" s="100"/>
      <c r="BC1201" s="100"/>
      <c r="BM1201" s="33"/>
      <c r="BN1201" s="33"/>
    </row>
    <row r="1202" spans="14:66">
      <c r="N1202" s="28"/>
      <c r="U1202" s="100"/>
      <c r="BC1202" s="100"/>
      <c r="BM1202" s="33"/>
      <c r="BN1202" s="33"/>
    </row>
    <row r="1203" spans="14:66">
      <c r="N1203" s="28"/>
      <c r="U1203" s="100"/>
      <c r="BC1203" s="100"/>
      <c r="BM1203" s="33"/>
      <c r="BN1203" s="33"/>
    </row>
    <row r="1204" spans="14:66">
      <c r="N1204" s="28"/>
      <c r="U1204" s="100"/>
      <c r="BC1204" s="100"/>
      <c r="BM1204" s="33"/>
      <c r="BN1204" s="33"/>
    </row>
    <row r="1205" spans="14:66">
      <c r="N1205" s="28"/>
      <c r="U1205" s="100"/>
      <c r="BC1205" s="100"/>
      <c r="BM1205" s="33"/>
      <c r="BN1205" s="33"/>
    </row>
    <row r="1206" spans="14:66">
      <c r="N1206" s="28"/>
      <c r="U1206" s="100"/>
      <c r="BC1206" s="100"/>
      <c r="BM1206" s="33"/>
      <c r="BN1206" s="33"/>
    </row>
    <row r="1207" spans="14:66">
      <c r="N1207" s="28"/>
      <c r="U1207" s="100"/>
      <c r="BC1207" s="100"/>
      <c r="BM1207" s="33"/>
      <c r="BN1207" s="33"/>
    </row>
    <row r="1208" spans="14:66">
      <c r="N1208" s="28"/>
      <c r="U1208" s="100"/>
      <c r="BC1208" s="100"/>
      <c r="BM1208" s="33"/>
      <c r="BN1208" s="33"/>
    </row>
    <row r="1209" spans="14:66">
      <c r="N1209" s="28"/>
      <c r="U1209" s="100"/>
      <c r="BC1209" s="100"/>
      <c r="BM1209" s="33"/>
      <c r="BN1209" s="33"/>
    </row>
    <row r="1210" spans="14:66">
      <c r="N1210" s="28"/>
      <c r="U1210" s="100"/>
      <c r="BC1210" s="100"/>
      <c r="BM1210" s="33"/>
      <c r="BN1210" s="33"/>
    </row>
    <row r="1211" spans="14:66">
      <c r="N1211" s="28"/>
      <c r="U1211" s="100"/>
      <c r="BC1211" s="100"/>
      <c r="BM1211" s="33"/>
      <c r="BN1211" s="33"/>
    </row>
    <row r="1212" spans="14:66">
      <c r="N1212" s="28"/>
      <c r="U1212" s="100"/>
      <c r="BC1212" s="100"/>
      <c r="BM1212" s="33"/>
      <c r="BN1212" s="33"/>
    </row>
    <row r="1213" spans="14:66">
      <c r="N1213" s="28"/>
      <c r="U1213" s="100"/>
      <c r="BC1213" s="100"/>
      <c r="BM1213" s="33"/>
      <c r="BN1213" s="33"/>
    </row>
    <row r="1214" spans="14:66">
      <c r="N1214" s="28"/>
      <c r="U1214" s="100"/>
      <c r="BC1214" s="100"/>
      <c r="BM1214" s="33"/>
      <c r="BN1214" s="33"/>
    </row>
    <row r="1215" spans="14:66">
      <c r="N1215" s="28"/>
      <c r="U1215" s="100"/>
      <c r="BC1215" s="100"/>
      <c r="BM1215" s="33"/>
      <c r="BN1215" s="33"/>
    </row>
    <row r="1216" spans="14:66">
      <c r="N1216" s="28"/>
      <c r="U1216" s="100"/>
      <c r="BC1216" s="100"/>
      <c r="BM1216" s="33"/>
      <c r="BN1216" s="33"/>
    </row>
    <row r="1217" spans="14:66">
      <c r="N1217" s="28"/>
      <c r="U1217" s="100"/>
      <c r="BC1217" s="100"/>
      <c r="BM1217" s="33"/>
      <c r="BN1217" s="33"/>
    </row>
    <row r="1218" spans="14:66">
      <c r="N1218" s="28"/>
      <c r="U1218" s="100"/>
      <c r="BC1218" s="100"/>
      <c r="BM1218" s="33"/>
      <c r="BN1218" s="33"/>
    </row>
    <row r="1219" spans="14:66">
      <c r="N1219" s="28"/>
      <c r="U1219" s="100"/>
      <c r="BC1219" s="100"/>
      <c r="BM1219" s="33"/>
      <c r="BN1219" s="33"/>
    </row>
    <row r="1220" spans="14:66">
      <c r="N1220" s="28"/>
      <c r="U1220" s="100"/>
      <c r="BC1220" s="100"/>
      <c r="BM1220" s="33"/>
      <c r="BN1220" s="33"/>
    </row>
    <row r="1221" spans="14:66">
      <c r="N1221" s="28"/>
      <c r="U1221" s="100"/>
      <c r="BC1221" s="100"/>
      <c r="BM1221" s="33"/>
      <c r="BN1221" s="33"/>
    </row>
    <row r="1222" spans="14:66">
      <c r="N1222" s="28"/>
      <c r="U1222" s="100"/>
      <c r="BC1222" s="100"/>
      <c r="BM1222" s="33"/>
      <c r="BN1222" s="33"/>
    </row>
    <row r="1223" spans="14:66">
      <c r="N1223" s="28"/>
      <c r="U1223" s="100"/>
      <c r="BC1223" s="100"/>
      <c r="BM1223" s="33"/>
      <c r="BN1223" s="33"/>
    </row>
    <row r="1224" spans="14:66">
      <c r="N1224" s="28"/>
      <c r="U1224" s="100"/>
      <c r="BC1224" s="100"/>
      <c r="BM1224" s="33"/>
      <c r="BN1224" s="33"/>
    </row>
    <row r="1225" spans="14:66">
      <c r="N1225" s="28"/>
      <c r="U1225" s="100"/>
      <c r="BC1225" s="100"/>
      <c r="BM1225" s="33"/>
      <c r="BN1225" s="33"/>
    </row>
    <row r="1226" spans="14:66">
      <c r="N1226" s="28"/>
      <c r="U1226" s="100"/>
      <c r="BC1226" s="100"/>
      <c r="BM1226" s="33"/>
      <c r="BN1226" s="33"/>
    </row>
    <row r="1227" spans="14:66">
      <c r="N1227" s="28"/>
      <c r="U1227" s="100"/>
      <c r="BC1227" s="100"/>
      <c r="BM1227" s="33"/>
      <c r="BN1227" s="33"/>
    </row>
    <row r="1228" spans="14:66">
      <c r="N1228" s="28"/>
      <c r="U1228" s="100"/>
      <c r="BC1228" s="100"/>
      <c r="BM1228" s="33"/>
      <c r="BN1228" s="33"/>
    </row>
    <row r="1229" spans="14:66">
      <c r="N1229" s="28"/>
      <c r="U1229" s="100"/>
      <c r="BC1229" s="100"/>
      <c r="BM1229" s="33"/>
      <c r="BN1229" s="33"/>
    </row>
    <row r="1230" spans="14:66">
      <c r="N1230" s="28"/>
      <c r="U1230" s="100"/>
      <c r="BC1230" s="100"/>
      <c r="BM1230" s="33"/>
      <c r="BN1230" s="33"/>
    </row>
    <row r="1231" spans="14:66">
      <c r="N1231" s="28"/>
      <c r="U1231" s="100"/>
      <c r="BC1231" s="100"/>
      <c r="BM1231" s="33"/>
      <c r="BN1231" s="33"/>
    </row>
    <row r="1232" spans="14:66">
      <c r="N1232" s="28"/>
      <c r="U1232" s="100"/>
      <c r="BC1232" s="100"/>
      <c r="BM1232" s="33"/>
      <c r="BN1232" s="33"/>
    </row>
    <row r="1233" spans="14:66">
      <c r="N1233" s="28"/>
      <c r="U1233" s="100"/>
      <c r="BC1233" s="100"/>
      <c r="BM1233" s="33"/>
      <c r="BN1233" s="33"/>
    </row>
    <row r="1234" spans="14:66">
      <c r="N1234" s="28"/>
      <c r="U1234" s="100"/>
      <c r="BC1234" s="100"/>
      <c r="BM1234" s="33"/>
      <c r="BN1234" s="33"/>
    </row>
    <row r="1235" spans="14:66">
      <c r="N1235" s="28"/>
      <c r="U1235" s="100"/>
      <c r="BC1235" s="100"/>
      <c r="BM1235" s="33"/>
      <c r="BN1235" s="33"/>
    </row>
    <row r="1236" spans="14:66">
      <c r="N1236" s="28"/>
      <c r="U1236" s="100"/>
      <c r="BC1236" s="100"/>
      <c r="BM1236" s="33"/>
      <c r="BN1236" s="33"/>
    </row>
    <row r="1237" spans="14:66">
      <c r="N1237" s="28"/>
      <c r="U1237" s="100"/>
      <c r="BC1237" s="100"/>
      <c r="BM1237" s="33"/>
      <c r="BN1237" s="33"/>
    </row>
    <row r="1238" spans="14:66">
      <c r="N1238" s="28"/>
      <c r="U1238" s="100"/>
      <c r="BC1238" s="100"/>
      <c r="BM1238" s="33"/>
      <c r="BN1238" s="33"/>
    </row>
    <row r="1239" spans="14:66">
      <c r="N1239" s="28"/>
      <c r="U1239" s="100"/>
      <c r="BC1239" s="100"/>
      <c r="BM1239" s="33"/>
      <c r="BN1239" s="33"/>
    </row>
    <row r="1240" spans="14:66">
      <c r="N1240" s="28"/>
      <c r="U1240" s="100"/>
      <c r="BC1240" s="100"/>
      <c r="BM1240" s="33"/>
      <c r="BN1240" s="33"/>
    </row>
    <row r="1241" spans="14:66">
      <c r="N1241" s="28"/>
      <c r="U1241" s="100"/>
      <c r="BC1241" s="100"/>
      <c r="BM1241" s="33"/>
      <c r="BN1241" s="33"/>
    </row>
    <row r="1242" spans="14:66">
      <c r="N1242" s="28"/>
      <c r="U1242" s="100"/>
      <c r="BC1242" s="100"/>
      <c r="BM1242" s="33"/>
      <c r="BN1242" s="33"/>
    </row>
    <row r="1243" spans="14:66">
      <c r="N1243" s="28"/>
      <c r="U1243" s="100"/>
      <c r="BC1243" s="100"/>
      <c r="BM1243" s="33"/>
      <c r="BN1243" s="33"/>
    </row>
    <row r="1244" spans="14:66">
      <c r="N1244" s="28"/>
      <c r="U1244" s="100"/>
      <c r="BC1244" s="100"/>
      <c r="BM1244" s="33"/>
      <c r="BN1244" s="33"/>
    </row>
    <row r="1245" spans="14:66">
      <c r="N1245" s="28"/>
      <c r="U1245" s="100"/>
      <c r="BC1245" s="100"/>
      <c r="BM1245" s="33"/>
      <c r="BN1245" s="33"/>
    </row>
    <row r="1246" spans="14:66">
      <c r="N1246" s="28"/>
      <c r="U1246" s="100"/>
      <c r="BC1246" s="100"/>
      <c r="BM1246" s="33"/>
      <c r="BN1246" s="33"/>
    </row>
    <row r="1247" spans="14:66">
      <c r="N1247" s="28"/>
      <c r="U1247" s="100"/>
      <c r="BC1247" s="100"/>
      <c r="BM1247" s="33"/>
      <c r="BN1247" s="33"/>
    </row>
    <row r="1248" spans="14:66">
      <c r="N1248" s="28"/>
      <c r="U1248" s="100"/>
      <c r="BC1248" s="100"/>
      <c r="BM1248" s="33"/>
      <c r="BN1248" s="33"/>
    </row>
    <row r="1249" spans="14:66">
      <c r="N1249" s="28"/>
      <c r="U1249" s="100"/>
      <c r="BC1249" s="100"/>
      <c r="BM1249" s="33"/>
      <c r="BN1249" s="33"/>
    </row>
    <row r="1250" spans="14:66">
      <c r="N1250" s="28"/>
      <c r="U1250" s="100"/>
      <c r="BC1250" s="100"/>
      <c r="BM1250" s="33"/>
      <c r="BN1250" s="33"/>
    </row>
    <row r="1251" spans="14:66">
      <c r="N1251" s="28"/>
      <c r="U1251" s="100"/>
      <c r="BC1251" s="100"/>
      <c r="BM1251" s="33"/>
      <c r="BN1251" s="33"/>
    </row>
    <row r="1252" spans="14:66">
      <c r="N1252" s="28"/>
      <c r="U1252" s="100"/>
      <c r="BC1252" s="100"/>
      <c r="BM1252" s="33"/>
      <c r="BN1252" s="33"/>
    </row>
    <row r="1253" spans="14:66">
      <c r="N1253" s="28"/>
      <c r="U1253" s="100"/>
      <c r="BC1253" s="100"/>
      <c r="BM1253" s="33"/>
      <c r="BN1253" s="33"/>
    </row>
    <row r="1254" spans="14:66">
      <c r="N1254" s="28"/>
      <c r="U1254" s="100"/>
      <c r="BC1254" s="100"/>
      <c r="BM1254" s="33"/>
      <c r="BN1254" s="33"/>
    </row>
    <row r="1255" spans="14:66">
      <c r="N1255" s="28"/>
      <c r="U1255" s="100"/>
      <c r="BC1255" s="100"/>
      <c r="BM1255" s="33"/>
      <c r="BN1255" s="33"/>
    </row>
    <row r="1256" spans="14:66">
      <c r="N1256" s="28"/>
      <c r="U1256" s="100"/>
      <c r="BC1256" s="100"/>
      <c r="BM1256" s="33"/>
      <c r="BN1256" s="33"/>
    </row>
    <row r="1257" spans="14:66">
      <c r="N1257" s="28"/>
      <c r="U1257" s="100"/>
      <c r="BC1257" s="100"/>
      <c r="BM1257" s="33"/>
      <c r="BN1257" s="33"/>
    </row>
    <row r="1258" spans="14:66">
      <c r="N1258" s="28"/>
      <c r="U1258" s="100"/>
      <c r="BC1258" s="100"/>
      <c r="BM1258" s="33"/>
      <c r="BN1258" s="33"/>
    </row>
    <row r="1259" spans="14:66">
      <c r="N1259" s="28"/>
      <c r="U1259" s="100"/>
      <c r="BC1259" s="100"/>
      <c r="BM1259" s="33"/>
      <c r="BN1259" s="33"/>
    </row>
    <row r="1260" spans="14:66">
      <c r="N1260" s="28"/>
      <c r="U1260" s="100"/>
      <c r="BC1260" s="100"/>
      <c r="BM1260" s="33"/>
      <c r="BN1260" s="33"/>
    </row>
    <row r="1261" spans="14:66">
      <c r="N1261" s="28"/>
      <c r="U1261" s="100"/>
      <c r="BC1261" s="100"/>
      <c r="BM1261" s="33"/>
      <c r="BN1261" s="33"/>
    </row>
    <row r="1262" spans="14:66">
      <c r="N1262" s="28"/>
      <c r="U1262" s="100"/>
      <c r="BC1262" s="100"/>
      <c r="BM1262" s="33"/>
      <c r="BN1262" s="33"/>
    </row>
    <row r="1263" spans="14:66">
      <c r="N1263" s="28"/>
      <c r="U1263" s="100"/>
      <c r="BC1263" s="100"/>
      <c r="BM1263" s="33"/>
      <c r="BN1263" s="33"/>
    </row>
    <row r="1264" spans="14:66">
      <c r="N1264" s="28"/>
      <c r="U1264" s="100"/>
      <c r="BC1264" s="100"/>
      <c r="BM1264" s="33"/>
      <c r="BN1264" s="33"/>
    </row>
    <row r="1265" spans="14:66">
      <c r="N1265" s="28"/>
      <c r="U1265" s="100"/>
      <c r="BC1265" s="100"/>
      <c r="BM1265" s="33"/>
      <c r="BN1265" s="33"/>
    </row>
    <row r="1266" spans="14:66">
      <c r="N1266" s="28"/>
      <c r="U1266" s="100"/>
      <c r="BC1266" s="100"/>
      <c r="BM1266" s="33"/>
      <c r="BN1266" s="33"/>
    </row>
    <row r="1267" spans="14:66">
      <c r="N1267" s="28"/>
      <c r="U1267" s="100"/>
      <c r="BC1267" s="100"/>
      <c r="BM1267" s="33"/>
      <c r="BN1267" s="33"/>
    </row>
    <row r="1268" spans="14:66">
      <c r="N1268" s="28"/>
      <c r="U1268" s="100"/>
      <c r="BC1268" s="100"/>
      <c r="BM1268" s="33"/>
      <c r="BN1268" s="33"/>
    </row>
    <row r="1269" spans="14:66">
      <c r="N1269" s="28"/>
      <c r="U1269" s="100"/>
      <c r="BC1269" s="100"/>
      <c r="BM1269" s="33"/>
      <c r="BN1269" s="33"/>
    </row>
    <row r="1270" spans="14:66">
      <c r="N1270" s="28"/>
      <c r="U1270" s="100"/>
      <c r="BC1270" s="100"/>
      <c r="BM1270" s="33"/>
      <c r="BN1270" s="33"/>
    </row>
    <row r="1271" spans="14:66">
      <c r="N1271" s="28"/>
      <c r="U1271" s="100"/>
      <c r="BC1271" s="100"/>
      <c r="BM1271" s="33"/>
      <c r="BN1271" s="33"/>
    </row>
    <row r="1272" spans="14:66">
      <c r="N1272" s="28"/>
      <c r="U1272" s="100"/>
      <c r="BC1272" s="100"/>
      <c r="BM1272" s="33"/>
      <c r="BN1272" s="33"/>
    </row>
    <row r="1273" spans="14:66">
      <c r="N1273" s="28"/>
      <c r="U1273" s="100"/>
      <c r="BC1273" s="100"/>
      <c r="BM1273" s="33"/>
      <c r="BN1273" s="33"/>
    </row>
    <row r="1274" spans="14:66">
      <c r="N1274" s="28"/>
      <c r="U1274" s="100"/>
      <c r="BC1274" s="100"/>
      <c r="BM1274" s="33"/>
      <c r="BN1274" s="33"/>
    </row>
    <row r="1275" spans="14:66">
      <c r="N1275" s="28"/>
      <c r="U1275" s="100"/>
      <c r="BC1275" s="100"/>
      <c r="BM1275" s="33"/>
      <c r="BN1275" s="33"/>
    </row>
    <row r="1276" spans="14:66">
      <c r="N1276" s="28"/>
      <c r="U1276" s="100"/>
      <c r="BC1276" s="100"/>
      <c r="BM1276" s="33"/>
      <c r="BN1276" s="33"/>
    </row>
    <row r="1277" spans="14:66">
      <c r="N1277" s="28"/>
      <c r="U1277" s="100"/>
      <c r="BC1277" s="100"/>
      <c r="BM1277" s="33"/>
      <c r="BN1277" s="33"/>
    </row>
    <row r="1278" spans="14:66">
      <c r="N1278" s="28"/>
      <c r="U1278" s="100"/>
      <c r="BC1278" s="100"/>
      <c r="BM1278" s="33"/>
      <c r="BN1278" s="33"/>
    </row>
    <row r="1279" spans="14:66">
      <c r="N1279" s="28"/>
      <c r="U1279" s="100"/>
      <c r="BC1279" s="100"/>
      <c r="BM1279" s="33"/>
      <c r="BN1279" s="33"/>
    </row>
    <row r="1280" spans="14:66">
      <c r="N1280" s="28"/>
      <c r="U1280" s="100"/>
      <c r="BC1280" s="100"/>
      <c r="BM1280" s="33"/>
      <c r="BN1280" s="33"/>
    </row>
    <row r="1281" spans="14:66">
      <c r="N1281" s="28"/>
      <c r="U1281" s="100"/>
      <c r="BC1281" s="100"/>
      <c r="BM1281" s="33"/>
      <c r="BN1281" s="33"/>
    </row>
    <row r="1282" spans="14:66">
      <c r="N1282" s="28"/>
      <c r="U1282" s="100"/>
      <c r="BC1282" s="100"/>
      <c r="BM1282" s="33"/>
      <c r="BN1282" s="33"/>
    </row>
    <row r="1283" spans="14:66">
      <c r="N1283" s="28"/>
      <c r="U1283" s="100"/>
      <c r="BC1283" s="100"/>
      <c r="BM1283" s="33"/>
      <c r="BN1283" s="33"/>
    </row>
    <row r="1284" spans="14:66">
      <c r="N1284" s="28"/>
      <c r="U1284" s="100"/>
      <c r="BC1284" s="100"/>
      <c r="BM1284" s="33"/>
      <c r="BN1284" s="33"/>
    </row>
    <row r="1285" spans="14:66">
      <c r="N1285" s="28"/>
      <c r="U1285" s="100"/>
      <c r="BC1285" s="100"/>
      <c r="BM1285" s="33"/>
      <c r="BN1285" s="33"/>
    </row>
    <row r="1286" spans="14:66">
      <c r="N1286" s="28"/>
      <c r="U1286" s="100"/>
      <c r="BC1286" s="100"/>
      <c r="BM1286" s="33"/>
      <c r="BN1286" s="33"/>
    </row>
    <row r="1287" spans="14:66">
      <c r="N1287" s="28"/>
      <c r="U1287" s="100"/>
      <c r="BC1287" s="100"/>
      <c r="BM1287" s="33"/>
      <c r="BN1287" s="33"/>
    </row>
    <row r="1288" spans="14:66">
      <c r="N1288" s="28"/>
      <c r="U1288" s="100"/>
      <c r="BC1288" s="100"/>
      <c r="BM1288" s="33"/>
      <c r="BN1288" s="33"/>
    </row>
    <row r="1289" spans="14:66">
      <c r="N1289" s="28"/>
      <c r="U1289" s="100"/>
      <c r="BC1289" s="100"/>
      <c r="BM1289" s="33"/>
      <c r="BN1289" s="33"/>
    </row>
    <row r="1290" spans="14:66">
      <c r="N1290" s="28"/>
      <c r="U1290" s="100"/>
      <c r="BC1290" s="100"/>
      <c r="BM1290" s="33"/>
      <c r="BN1290" s="33"/>
    </row>
    <row r="1291" spans="14:66">
      <c r="N1291" s="28"/>
      <c r="U1291" s="100"/>
      <c r="BC1291" s="100"/>
      <c r="BM1291" s="33"/>
      <c r="BN1291" s="33"/>
    </row>
    <row r="1292" spans="14:66">
      <c r="N1292" s="28"/>
      <c r="U1292" s="100"/>
      <c r="BC1292" s="100"/>
      <c r="BM1292" s="33"/>
      <c r="BN1292" s="33"/>
    </row>
    <row r="1293" spans="14:66">
      <c r="N1293" s="28"/>
      <c r="U1293" s="100"/>
      <c r="BC1293" s="100"/>
      <c r="BM1293" s="33"/>
      <c r="BN1293" s="33"/>
    </row>
    <row r="1294" spans="14:66">
      <c r="N1294" s="28"/>
      <c r="U1294" s="100"/>
      <c r="BC1294" s="100"/>
      <c r="BM1294" s="33"/>
      <c r="BN1294" s="33"/>
    </row>
    <row r="1295" spans="14:66">
      <c r="N1295" s="28"/>
      <c r="U1295" s="100"/>
      <c r="BC1295" s="100"/>
      <c r="BM1295" s="33"/>
      <c r="BN1295" s="33"/>
    </row>
    <row r="1296" spans="14:66">
      <c r="N1296" s="28"/>
      <c r="U1296" s="100"/>
      <c r="BC1296" s="100"/>
      <c r="BM1296" s="33"/>
      <c r="BN1296" s="33"/>
    </row>
    <row r="1297" spans="14:66">
      <c r="N1297" s="28"/>
      <c r="U1297" s="100"/>
      <c r="BC1297" s="100"/>
      <c r="BM1297" s="33"/>
      <c r="BN1297" s="33"/>
    </row>
    <row r="1298" spans="14:66">
      <c r="N1298" s="28"/>
      <c r="U1298" s="100"/>
      <c r="BC1298" s="100"/>
      <c r="BM1298" s="33"/>
      <c r="BN1298" s="33"/>
    </row>
    <row r="1299" spans="14:66">
      <c r="N1299" s="28"/>
      <c r="U1299" s="100"/>
      <c r="BC1299" s="100"/>
      <c r="BM1299" s="33"/>
      <c r="BN1299" s="33"/>
    </row>
    <row r="1300" spans="14:66">
      <c r="N1300" s="28"/>
      <c r="U1300" s="100"/>
      <c r="BC1300" s="100"/>
      <c r="BM1300" s="33"/>
      <c r="BN1300" s="33"/>
    </row>
    <row r="1301" spans="14:66">
      <c r="N1301" s="28"/>
      <c r="U1301" s="100"/>
      <c r="BC1301" s="100"/>
      <c r="BM1301" s="33"/>
      <c r="BN1301" s="33"/>
    </row>
    <row r="1302" spans="14:66">
      <c r="N1302" s="28"/>
      <c r="U1302" s="100"/>
      <c r="BC1302" s="100"/>
      <c r="BM1302" s="33"/>
      <c r="BN1302" s="33"/>
    </row>
    <row r="1303" spans="14:66">
      <c r="N1303" s="28"/>
      <c r="U1303" s="100"/>
      <c r="BC1303" s="100"/>
      <c r="BM1303" s="33"/>
      <c r="BN1303" s="33"/>
    </row>
    <row r="1304" spans="14:66">
      <c r="N1304" s="28"/>
      <c r="U1304" s="100"/>
      <c r="BC1304" s="100"/>
      <c r="BM1304" s="33"/>
      <c r="BN1304" s="33"/>
    </row>
    <row r="1305" spans="14:66">
      <c r="N1305" s="28"/>
      <c r="U1305" s="100"/>
      <c r="BC1305" s="100"/>
      <c r="BM1305" s="33"/>
      <c r="BN1305" s="33"/>
    </row>
    <row r="1306" spans="14:66">
      <c r="N1306" s="28"/>
      <c r="U1306" s="100"/>
      <c r="BC1306" s="100"/>
      <c r="BM1306" s="33"/>
      <c r="BN1306" s="33"/>
    </row>
    <row r="1307" spans="14:66">
      <c r="N1307" s="28"/>
      <c r="U1307" s="100"/>
      <c r="BC1307" s="100"/>
      <c r="BM1307" s="33"/>
      <c r="BN1307" s="33"/>
    </row>
    <row r="1308" spans="14:66">
      <c r="N1308" s="28"/>
      <c r="U1308" s="100"/>
      <c r="BC1308" s="100"/>
      <c r="BM1308" s="33"/>
      <c r="BN1308" s="33"/>
    </row>
    <row r="1309" spans="14:66">
      <c r="N1309" s="28"/>
      <c r="U1309" s="100"/>
      <c r="BC1309" s="100"/>
      <c r="BM1309" s="33"/>
      <c r="BN1309" s="33"/>
    </row>
    <row r="1310" spans="14:66">
      <c r="N1310" s="28"/>
      <c r="U1310" s="100"/>
      <c r="BC1310" s="100"/>
      <c r="BM1310" s="33"/>
      <c r="BN1310" s="33"/>
    </row>
    <row r="1311" spans="14:66">
      <c r="N1311" s="28"/>
      <c r="U1311" s="100"/>
      <c r="BC1311" s="100"/>
      <c r="BM1311" s="33"/>
      <c r="BN1311" s="33"/>
    </row>
    <row r="1312" spans="14:66">
      <c r="N1312" s="28"/>
      <c r="U1312" s="100"/>
      <c r="BC1312" s="100"/>
      <c r="BM1312" s="33"/>
      <c r="BN1312" s="33"/>
    </row>
    <row r="1313" spans="14:66">
      <c r="N1313" s="28"/>
      <c r="U1313" s="100"/>
      <c r="BC1313" s="100"/>
      <c r="BM1313" s="33"/>
      <c r="BN1313" s="33"/>
    </row>
    <row r="1314" spans="14:66">
      <c r="N1314" s="28"/>
      <c r="U1314" s="100"/>
      <c r="BC1314" s="100"/>
      <c r="BM1314" s="33"/>
      <c r="BN1314" s="33"/>
    </row>
    <row r="1315" spans="14:66">
      <c r="N1315" s="28"/>
      <c r="U1315" s="100"/>
      <c r="BC1315" s="100"/>
      <c r="BM1315" s="33"/>
      <c r="BN1315" s="33"/>
    </row>
    <row r="1316" spans="14:66">
      <c r="N1316" s="28"/>
      <c r="U1316" s="100"/>
      <c r="BC1316" s="100"/>
      <c r="BM1316" s="33"/>
      <c r="BN1316" s="33"/>
    </row>
    <row r="1317" spans="14:66">
      <c r="N1317" s="28"/>
      <c r="U1317" s="100"/>
      <c r="BC1317" s="100"/>
      <c r="BM1317" s="33"/>
      <c r="BN1317" s="33"/>
    </row>
    <row r="1318" spans="14:66">
      <c r="N1318" s="28"/>
      <c r="U1318" s="100"/>
      <c r="BC1318" s="100"/>
      <c r="BM1318" s="33"/>
      <c r="BN1318" s="33"/>
    </row>
    <row r="1319" spans="14:66">
      <c r="N1319" s="28"/>
      <c r="U1319" s="100"/>
      <c r="BC1319" s="100"/>
      <c r="BM1319" s="33"/>
      <c r="BN1319" s="33"/>
    </row>
    <row r="1320" spans="14:66">
      <c r="N1320" s="28"/>
      <c r="U1320" s="100"/>
      <c r="BC1320" s="100"/>
      <c r="BM1320" s="33"/>
      <c r="BN1320" s="33"/>
    </row>
    <row r="1321" spans="14:66">
      <c r="N1321" s="28"/>
      <c r="U1321" s="100"/>
      <c r="BC1321" s="100"/>
      <c r="BM1321" s="33"/>
      <c r="BN1321" s="33"/>
    </row>
    <row r="1322" spans="14:66">
      <c r="N1322" s="28"/>
      <c r="U1322" s="100"/>
      <c r="BC1322" s="100"/>
      <c r="BM1322" s="33"/>
      <c r="BN1322" s="33"/>
    </row>
    <row r="1323" spans="14:66">
      <c r="N1323" s="28"/>
      <c r="U1323" s="100"/>
      <c r="BC1323" s="100"/>
      <c r="BM1323" s="33"/>
      <c r="BN1323" s="33"/>
    </row>
    <row r="1324" spans="14:66">
      <c r="N1324" s="28"/>
      <c r="U1324" s="100"/>
      <c r="BC1324" s="100"/>
      <c r="BM1324" s="33"/>
      <c r="BN1324" s="33"/>
    </row>
    <row r="1325" spans="14:66">
      <c r="N1325" s="28"/>
      <c r="U1325" s="100"/>
      <c r="BC1325" s="100"/>
      <c r="BM1325" s="33"/>
      <c r="BN1325" s="33"/>
    </row>
    <row r="1326" spans="14:66">
      <c r="N1326" s="28"/>
      <c r="U1326" s="100"/>
      <c r="BC1326" s="100"/>
      <c r="BM1326" s="33"/>
      <c r="BN1326" s="33"/>
    </row>
    <row r="1327" spans="14:66">
      <c r="N1327" s="28"/>
      <c r="U1327" s="100"/>
      <c r="BC1327" s="100"/>
      <c r="BM1327" s="33"/>
      <c r="BN1327" s="33"/>
    </row>
    <row r="1328" spans="14:66">
      <c r="N1328" s="28"/>
      <c r="U1328" s="100"/>
      <c r="BC1328" s="100"/>
      <c r="BM1328" s="33"/>
      <c r="BN1328" s="33"/>
    </row>
    <row r="1329" spans="14:66">
      <c r="N1329" s="28"/>
      <c r="U1329" s="100"/>
      <c r="BC1329" s="100"/>
      <c r="BM1329" s="33"/>
      <c r="BN1329" s="33"/>
    </row>
    <row r="1330" spans="14:66">
      <c r="N1330" s="28"/>
      <c r="U1330" s="100"/>
      <c r="BC1330" s="100"/>
      <c r="BM1330" s="33"/>
      <c r="BN1330" s="33"/>
    </row>
    <row r="1331" spans="14:66">
      <c r="N1331" s="28"/>
      <c r="U1331" s="100"/>
      <c r="BC1331" s="100"/>
      <c r="BM1331" s="33"/>
      <c r="BN1331" s="33"/>
    </row>
    <row r="1332" spans="14:66">
      <c r="N1332" s="28"/>
      <c r="U1332" s="100"/>
      <c r="BC1332" s="100"/>
      <c r="BM1332" s="33"/>
      <c r="BN1332" s="33"/>
    </row>
    <row r="1333" spans="14:66">
      <c r="N1333" s="28"/>
      <c r="U1333" s="100"/>
      <c r="BC1333" s="100"/>
      <c r="BM1333" s="33"/>
      <c r="BN1333" s="33"/>
    </row>
    <row r="1334" spans="14:66">
      <c r="N1334" s="28"/>
      <c r="U1334" s="100"/>
      <c r="BC1334" s="100"/>
      <c r="BM1334" s="33"/>
      <c r="BN1334" s="33"/>
    </row>
    <row r="1335" spans="14:66">
      <c r="N1335" s="28"/>
      <c r="U1335" s="100"/>
      <c r="BC1335" s="100"/>
      <c r="BM1335" s="33"/>
      <c r="BN1335" s="33"/>
    </row>
    <row r="1336" spans="14:66">
      <c r="N1336" s="28"/>
      <c r="U1336" s="100"/>
      <c r="BC1336" s="100"/>
      <c r="BM1336" s="33"/>
      <c r="BN1336" s="33"/>
    </row>
    <row r="1337" spans="14:66">
      <c r="N1337" s="28"/>
      <c r="U1337" s="100"/>
      <c r="BC1337" s="100"/>
      <c r="BM1337" s="33"/>
      <c r="BN1337" s="33"/>
    </row>
    <row r="1338" spans="14:66">
      <c r="N1338" s="28"/>
      <c r="U1338" s="100"/>
      <c r="BC1338" s="100"/>
      <c r="BM1338" s="33"/>
      <c r="BN1338" s="33"/>
    </row>
    <row r="1339" spans="14:66">
      <c r="N1339" s="28"/>
      <c r="U1339" s="100"/>
      <c r="BC1339" s="100"/>
      <c r="BM1339" s="33"/>
      <c r="BN1339" s="33"/>
    </row>
    <row r="1340" spans="14:66">
      <c r="N1340" s="28"/>
      <c r="U1340" s="100"/>
      <c r="BC1340" s="100"/>
      <c r="BM1340" s="33"/>
      <c r="BN1340" s="33"/>
    </row>
    <row r="1341" spans="14:66">
      <c r="N1341" s="28"/>
      <c r="U1341" s="100"/>
      <c r="BC1341" s="100"/>
      <c r="BM1341" s="33"/>
      <c r="BN1341" s="33"/>
    </row>
    <row r="1342" spans="14:66">
      <c r="N1342" s="28"/>
      <c r="U1342" s="100"/>
      <c r="BC1342" s="100"/>
      <c r="BM1342" s="33"/>
      <c r="BN1342" s="33"/>
    </row>
    <row r="1343" spans="14:66">
      <c r="N1343" s="28"/>
      <c r="U1343" s="100"/>
      <c r="BC1343" s="100"/>
      <c r="BM1343" s="33"/>
      <c r="BN1343" s="33"/>
    </row>
    <row r="1344" spans="14:66">
      <c r="N1344" s="28"/>
      <c r="U1344" s="100"/>
      <c r="BC1344" s="100"/>
      <c r="BM1344" s="33"/>
      <c r="BN1344" s="33"/>
    </row>
    <row r="1345" spans="14:66">
      <c r="N1345" s="28"/>
      <c r="U1345" s="100"/>
      <c r="BC1345" s="100"/>
      <c r="BM1345" s="33"/>
      <c r="BN1345" s="33"/>
    </row>
    <row r="1346" spans="14:66">
      <c r="N1346" s="28"/>
      <c r="U1346" s="100"/>
      <c r="BC1346" s="100"/>
      <c r="BM1346" s="33"/>
      <c r="BN1346" s="33"/>
    </row>
    <row r="1347" spans="14:66">
      <c r="N1347" s="28"/>
      <c r="U1347" s="100"/>
      <c r="BC1347" s="100"/>
      <c r="BM1347" s="33"/>
      <c r="BN1347" s="33"/>
    </row>
    <row r="1348" spans="14:66">
      <c r="N1348" s="28"/>
      <c r="U1348" s="100"/>
      <c r="BC1348" s="100"/>
      <c r="BM1348" s="33"/>
      <c r="BN1348" s="33"/>
    </row>
    <row r="1349" spans="14:66">
      <c r="N1349" s="28"/>
      <c r="U1349" s="100"/>
      <c r="BC1349" s="100"/>
      <c r="BM1349" s="33"/>
      <c r="BN1349" s="33"/>
    </row>
    <row r="1350" spans="14:66">
      <c r="N1350" s="28"/>
      <c r="U1350" s="100"/>
      <c r="BC1350" s="100"/>
      <c r="BM1350" s="33"/>
      <c r="BN1350" s="33"/>
    </row>
    <row r="1351" spans="14:66">
      <c r="N1351" s="28"/>
      <c r="U1351" s="100"/>
      <c r="BC1351" s="100"/>
      <c r="BM1351" s="33"/>
      <c r="BN1351" s="33"/>
    </row>
    <row r="1352" spans="14:66">
      <c r="N1352" s="28"/>
      <c r="U1352" s="100"/>
      <c r="BC1352" s="100"/>
      <c r="BM1352" s="33"/>
      <c r="BN1352" s="33"/>
    </row>
    <row r="1353" spans="14:66">
      <c r="N1353" s="28"/>
      <c r="U1353" s="100"/>
      <c r="BC1353" s="100"/>
      <c r="BM1353" s="33"/>
      <c r="BN1353" s="33"/>
    </row>
    <row r="1354" spans="14:66">
      <c r="N1354" s="28"/>
      <c r="U1354" s="100"/>
      <c r="BC1354" s="100"/>
      <c r="BM1354" s="33"/>
      <c r="BN1354" s="33"/>
    </row>
    <row r="1355" spans="14:66">
      <c r="N1355" s="28"/>
      <c r="U1355" s="100"/>
      <c r="BC1355" s="100"/>
      <c r="BM1355" s="33"/>
      <c r="BN1355" s="33"/>
    </row>
    <row r="1356" spans="14:66">
      <c r="N1356" s="28"/>
      <c r="U1356" s="100"/>
      <c r="BC1356" s="100"/>
      <c r="BM1356" s="33"/>
      <c r="BN1356" s="33"/>
    </row>
    <row r="1357" spans="14:66">
      <c r="N1357" s="28"/>
      <c r="U1357" s="100"/>
      <c r="BC1357" s="100"/>
      <c r="BM1357" s="33"/>
      <c r="BN1357" s="33"/>
    </row>
    <row r="1358" spans="14:66">
      <c r="N1358" s="28"/>
      <c r="U1358" s="100"/>
      <c r="BC1358" s="100"/>
      <c r="BM1358" s="33"/>
      <c r="BN1358" s="33"/>
    </row>
    <row r="1359" spans="14:66">
      <c r="N1359" s="28"/>
      <c r="U1359" s="100"/>
      <c r="BC1359" s="100"/>
      <c r="BM1359" s="33"/>
      <c r="BN1359" s="33"/>
    </row>
    <row r="1360" spans="14:66">
      <c r="N1360" s="28"/>
      <c r="U1360" s="100"/>
      <c r="BC1360" s="100"/>
      <c r="BM1360" s="33"/>
      <c r="BN1360" s="33"/>
    </row>
    <row r="1361" spans="2:66">
      <c r="N1361" s="28"/>
      <c r="U1361" s="100"/>
      <c r="BC1361" s="100"/>
      <c r="BM1361" s="33"/>
      <c r="BN1361" s="33"/>
    </row>
    <row r="1362" spans="2:66">
      <c r="N1362" s="28"/>
      <c r="U1362" s="100"/>
      <c r="BC1362" s="100"/>
      <c r="BM1362" s="33"/>
      <c r="BN1362" s="33"/>
    </row>
    <row r="1363" spans="2:66">
      <c r="N1363" s="28"/>
      <c r="U1363" s="100"/>
      <c r="BC1363" s="100"/>
      <c r="BM1363" s="33"/>
      <c r="BN1363" s="33"/>
    </row>
    <row r="1364" spans="2:66">
      <c r="N1364" s="28"/>
      <c r="U1364" s="100"/>
      <c r="BC1364" s="100"/>
      <c r="BM1364" s="33"/>
      <c r="BN1364" s="33"/>
    </row>
    <row r="1365" spans="2:66">
      <c r="N1365" s="28"/>
      <c r="U1365" s="100"/>
      <c r="BC1365" s="100"/>
      <c r="BM1365" s="33"/>
      <c r="BN1365" s="33"/>
    </row>
    <row r="1366" spans="2:66">
      <c r="N1366" s="28"/>
      <c r="U1366" s="100"/>
      <c r="BC1366" s="100"/>
      <c r="BM1366" s="33"/>
      <c r="BN1366" s="33"/>
    </row>
    <row r="1367" spans="2:66">
      <c r="N1367" s="28"/>
      <c r="U1367" s="100"/>
      <c r="BC1367" s="100"/>
      <c r="BM1367" s="33"/>
      <c r="BN1367" s="33"/>
    </row>
    <row r="1368" spans="2:66">
      <c r="N1368" s="28"/>
      <c r="U1368" s="100"/>
      <c r="BC1368" s="100"/>
      <c r="BM1368" s="33"/>
      <c r="BN1368" s="33"/>
    </row>
    <row r="1369" spans="2:66">
      <c r="N1369" s="28"/>
      <c r="U1369" s="100"/>
      <c r="BC1369" s="100"/>
      <c r="BM1369" s="33"/>
      <c r="BN1369" s="33"/>
    </row>
    <row r="1370" spans="2:66">
      <c r="N1370" s="28"/>
      <c r="U1370" s="100"/>
      <c r="BC1370" s="100"/>
      <c r="BM1370" s="33"/>
      <c r="BN1370" s="33"/>
    </row>
    <row r="1371" spans="2:66">
      <c r="N1371" s="28"/>
      <c r="U1371" s="100"/>
      <c r="BC1371" s="100"/>
      <c r="BM1371" s="33"/>
      <c r="BN1371" s="33"/>
    </row>
    <row r="1372" spans="2:66">
      <c r="N1372" s="28"/>
      <c r="U1372" s="100"/>
      <c r="BC1372" s="100"/>
      <c r="BM1372" s="33"/>
      <c r="BN1372" s="33"/>
    </row>
    <row r="1373" spans="2:66">
      <c r="N1373" s="28"/>
      <c r="U1373" s="100"/>
      <c r="BC1373" s="100"/>
      <c r="BM1373" s="33"/>
      <c r="BN1373" s="33"/>
    </row>
    <row r="1374" spans="2:66">
      <c r="N1374" s="28"/>
      <c r="U1374" s="100"/>
      <c r="BC1374" s="100"/>
      <c r="BM1374" s="33"/>
      <c r="BN1374" s="33"/>
    </row>
    <row r="1375" spans="2:66">
      <c r="N1375" s="28"/>
      <c r="U1375" s="100"/>
      <c r="BC1375" s="100"/>
      <c r="BM1375" s="33"/>
      <c r="BN1375" s="33"/>
    </row>
    <row r="1376" spans="2:66">
      <c r="B1376" s="26"/>
      <c r="N1376" s="28"/>
      <c r="U1376" s="100"/>
      <c r="BC1376" s="100"/>
      <c r="BM1376" s="33"/>
      <c r="BN1376" s="33"/>
    </row>
    <row r="1377" spans="2:66">
      <c r="B1377" s="26"/>
      <c r="N1377" s="28"/>
      <c r="U1377" s="100"/>
      <c r="BC1377" s="100"/>
      <c r="BM1377" s="33"/>
      <c r="BN1377" s="33"/>
    </row>
    <row r="1378" spans="2:66">
      <c r="B1378" s="26"/>
      <c r="N1378" s="28"/>
      <c r="U1378" s="100"/>
      <c r="BC1378" s="100"/>
      <c r="BM1378" s="33"/>
      <c r="BN1378" s="33"/>
    </row>
    <row r="1379" spans="2:66">
      <c r="B1379" s="26"/>
      <c r="N1379" s="28"/>
      <c r="U1379" s="100"/>
      <c r="BC1379" s="100"/>
      <c r="BM1379" s="33"/>
      <c r="BN1379" s="33"/>
    </row>
    <row r="1380" spans="2:66">
      <c r="B1380" s="26"/>
      <c r="N1380" s="28"/>
      <c r="U1380" s="101"/>
      <c r="BC1380" s="100"/>
      <c r="BM1380" s="33"/>
      <c r="BN1380" s="33"/>
    </row>
    <row r="1381" spans="2:66">
      <c r="B1381" s="26"/>
      <c r="N1381" s="28"/>
      <c r="U1381" s="101"/>
      <c r="BC1381" s="100"/>
      <c r="BM1381" s="33"/>
      <c r="BN1381" s="33"/>
    </row>
    <row r="1382" spans="2:66">
      <c r="B1382" s="26"/>
      <c r="N1382" s="28"/>
      <c r="U1382" s="101"/>
      <c r="BC1382" s="100"/>
      <c r="BM1382" s="33"/>
      <c r="BN1382" s="33"/>
    </row>
    <row r="1383" spans="2:66">
      <c r="B1383" s="26"/>
      <c r="N1383" s="28"/>
      <c r="U1383" s="101"/>
      <c r="BC1383" s="100"/>
      <c r="BM1383" s="33"/>
      <c r="BN1383" s="33"/>
    </row>
    <row r="1384" spans="2:66">
      <c r="B1384" s="26"/>
      <c r="N1384" s="28"/>
      <c r="U1384" s="101"/>
      <c r="BC1384" s="100"/>
      <c r="BM1384" s="33"/>
      <c r="BN1384" s="33"/>
    </row>
    <row r="1385" spans="2:66">
      <c r="B1385" s="26"/>
      <c r="N1385" s="28"/>
      <c r="U1385" s="101"/>
      <c r="BC1385" s="100"/>
      <c r="BM1385" s="33"/>
      <c r="BN1385" s="33"/>
    </row>
    <row r="1386" spans="2:66">
      <c r="B1386" s="26"/>
      <c r="N1386" s="28"/>
      <c r="U1386" s="101"/>
      <c r="BC1386" s="100"/>
      <c r="BM1386" s="33"/>
      <c r="BN1386" s="33"/>
    </row>
    <row r="1387" spans="2:66">
      <c r="B1387" s="26"/>
      <c r="N1387" s="28"/>
      <c r="U1387" s="101"/>
      <c r="BC1387" s="100"/>
      <c r="BM1387" s="33"/>
      <c r="BN1387" s="33"/>
    </row>
    <row r="1388" spans="2:66">
      <c r="B1388" s="26"/>
      <c r="N1388" s="28"/>
      <c r="U1388" s="101"/>
      <c r="BC1388" s="100"/>
      <c r="BM1388" s="33"/>
      <c r="BN1388" s="33"/>
    </row>
    <row r="1389" spans="2:66">
      <c r="B1389" s="26"/>
      <c r="N1389" s="28"/>
      <c r="U1389" s="101"/>
      <c r="BC1389" s="100"/>
      <c r="BM1389" s="33"/>
      <c r="BN1389" s="33"/>
    </row>
    <row r="1390" spans="2:66">
      <c r="B1390" s="26"/>
      <c r="N1390" s="28"/>
      <c r="U1390" s="101"/>
      <c r="BC1390" s="100"/>
      <c r="BM1390" s="33"/>
      <c r="BN1390" s="33"/>
    </row>
    <row r="1391" spans="2:66">
      <c r="B1391" s="26"/>
      <c r="N1391" s="28"/>
      <c r="U1391" s="101"/>
      <c r="BC1391" s="100"/>
      <c r="BM1391" s="33"/>
      <c r="BN1391" s="33"/>
    </row>
    <row r="1392" spans="2:66">
      <c r="B1392" s="26"/>
      <c r="N1392" s="28"/>
      <c r="U1392" s="101"/>
      <c r="BC1392" s="100"/>
      <c r="BM1392" s="33"/>
      <c r="BN1392" s="33"/>
    </row>
    <row r="1393" spans="2:66">
      <c r="B1393" s="26"/>
      <c r="N1393" s="28"/>
      <c r="U1393" s="101"/>
      <c r="BC1393" s="100"/>
      <c r="BM1393" s="33"/>
      <c r="BN1393" s="33"/>
    </row>
    <row r="1394" spans="2:66">
      <c r="B1394" s="26"/>
      <c r="N1394" s="28"/>
      <c r="U1394" s="101"/>
      <c r="BC1394" s="100"/>
      <c r="BM1394" s="33"/>
      <c r="BN1394" s="33"/>
    </row>
    <row r="1395" spans="2:66">
      <c r="B1395" s="26"/>
      <c r="N1395" s="28"/>
      <c r="U1395" s="101"/>
      <c r="BC1395" s="100"/>
      <c r="BM1395" s="33"/>
      <c r="BN1395" s="33"/>
    </row>
    <row r="1396" spans="2:66">
      <c r="B1396" s="26"/>
      <c r="N1396" s="28"/>
      <c r="U1396" s="101"/>
      <c r="BC1396" s="100"/>
      <c r="BM1396" s="33"/>
      <c r="BN1396" s="33"/>
    </row>
    <row r="1397" spans="2:66">
      <c r="B1397" s="26"/>
      <c r="N1397" s="28"/>
      <c r="U1397" s="101"/>
      <c r="BC1397" s="100"/>
      <c r="BM1397" s="33"/>
      <c r="BN1397" s="33"/>
    </row>
    <row r="1398" spans="2:66">
      <c r="B1398" s="26"/>
      <c r="N1398" s="28"/>
      <c r="U1398" s="101"/>
      <c r="BC1398" s="100"/>
      <c r="BM1398" s="33"/>
      <c r="BN1398" s="33"/>
    </row>
    <row r="1399" spans="2:66">
      <c r="B1399" s="26"/>
      <c r="N1399" s="28"/>
      <c r="U1399" s="101"/>
      <c r="BC1399" s="100"/>
      <c r="BM1399" s="33"/>
      <c r="BN1399" s="33"/>
    </row>
    <row r="1400" spans="2:66">
      <c r="B1400" s="26"/>
      <c r="N1400" s="28"/>
      <c r="U1400" s="101"/>
      <c r="BC1400" s="100"/>
      <c r="BM1400" s="33"/>
      <c r="BN1400" s="33"/>
    </row>
    <row r="1401" spans="2:66">
      <c r="B1401" s="26"/>
      <c r="N1401" s="28"/>
      <c r="U1401" s="101"/>
      <c r="BC1401" s="100"/>
      <c r="BM1401" s="33"/>
      <c r="BN1401" s="33"/>
    </row>
    <row r="1402" spans="2:66">
      <c r="B1402" s="26"/>
      <c r="N1402" s="28"/>
      <c r="U1402" s="101"/>
      <c r="BC1402" s="100"/>
      <c r="BM1402" s="33"/>
      <c r="BN1402" s="33"/>
    </row>
    <row r="1403" spans="2:66">
      <c r="B1403" s="26"/>
      <c r="N1403" s="28"/>
      <c r="U1403" s="101"/>
      <c r="BC1403" s="100"/>
      <c r="BM1403" s="33"/>
      <c r="BN1403" s="33"/>
    </row>
    <row r="1404" spans="2:66">
      <c r="B1404" s="26"/>
      <c r="N1404" s="28"/>
      <c r="U1404" s="101"/>
      <c r="BC1404" s="100"/>
      <c r="BM1404" s="33"/>
      <c r="BN1404" s="33"/>
    </row>
    <row r="1405" spans="2:66">
      <c r="B1405" s="26"/>
      <c r="N1405" s="28"/>
      <c r="U1405" s="101"/>
      <c r="BC1405" s="100"/>
      <c r="BM1405" s="33"/>
      <c r="BN1405" s="33"/>
    </row>
    <row r="1406" spans="2:66">
      <c r="B1406" s="26"/>
      <c r="N1406" s="28"/>
      <c r="U1406" s="101"/>
      <c r="BC1406" s="100"/>
      <c r="BM1406" s="33"/>
      <c r="BN1406" s="33"/>
    </row>
    <row r="1407" spans="2:66">
      <c r="B1407" s="26"/>
      <c r="N1407" s="28"/>
      <c r="U1407" s="101"/>
      <c r="BC1407" s="100"/>
      <c r="BM1407" s="33"/>
      <c r="BN1407" s="33"/>
    </row>
    <row r="1408" spans="2:66">
      <c r="B1408" s="26"/>
      <c r="N1408" s="28"/>
      <c r="U1408" s="101"/>
      <c r="BC1408" s="100"/>
      <c r="BM1408" s="33"/>
      <c r="BN1408" s="33"/>
    </row>
    <row r="1409" spans="2:66">
      <c r="B1409" s="26"/>
      <c r="N1409" s="28"/>
      <c r="U1409" s="101"/>
      <c r="BC1409" s="100"/>
      <c r="BM1409" s="33"/>
      <c r="BN1409" s="33"/>
    </row>
    <row r="1410" spans="2:66">
      <c r="B1410" s="26"/>
      <c r="N1410" s="28"/>
      <c r="U1410" s="101"/>
      <c r="BC1410" s="100"/>
      <c r="BM1410" s="33"/>
      <c r="BN1410" s="33"/>
    </row>
    <row r="1411" spans="2:66">
      <c r="B1411" s="26"/>
      <c r="N1411" s="28"/>
      <c r="U1411" s="101"/>
      <c r="BC1411" s="100"/>
      <c r="BM1411" s="33"/>
      <c r="BN1411" s="33"/>
    </row>
    <row r="1412" spans="2:66">
      <c r="B1412" s="26"/>
      <c r="N1412" s="28"/>
      <c r="U1412" s="101"/>
      <c r="BC1412" s="100"/>
      <c r="BM1412" s="33"/>
      <c r="BN1412" s="33"/>
    </row>
    <row r="1413" spans="2:66">
      <c r="B1413" s="26"/>
      <c r="N1413" s="28"/>
      <c r="U1413" s="101"/>
      <c r="BC1413" s="100"/>
      <c r="BM1413" s="33"/>
      <c r="BN1413" s="33"/>
    </row>
    <row r="1414" spans="2:66">
      <c r="B1414" s="26"/>
      <c r="N1414" s="28"/>
      <c r="U1414" s="101"/>
      <c r="BC1414" s="100"/>
      <c r="BM1414" s="33"/>
      <c r="BN1414" s="33"/>
    </row>
    <row r="1415" spans="2:66">
      <c r="B1415" s="26"/>
      <c r="N1415" s="28"/>
      <c r="U1415" s="101"/>
      <c r="BC1415" s="100"/>
      <c r="BM1415" s="33"/>
      <c r="BN1415" s="33"/>
    </row>
    <row r="1416" spans="2:66">
      <c r="B1416" s="26"/>
      <c r="N1416" s="28"/>
      <c r="U1416" s="101"/>
      <c r="BC1416" s="100"/>
      <c r="BM1416" s="33"/>
      <c r="BN1416" s="33"/>
    </row>
    <row r="1417" spans="2:66">
      <c r="B1417" s="26"/>
      <c r="N1417" s="28"/>
      <c r="U1417" s="101"/>
      <c r="BC1417" s="100"/>
      <c r="BM1417" s="33"/>
      <c r="BN1417" s="33"/>
    </row>
    <row r="1418" spans="2:66">
      <c r="B1418" s="26"/>
      <c r="N1418" s="28"/>
      <c r="U1418" s="101"/>
      <c r="BC1418" s="100"/>
      <c r="BM1418" s="33"/>
      <c r="BN1418" s="33"/>
    </row>
    <row r="1419" spans="2:66">
      <c r="B1419" s="26"/>
      <c r="N1419" s="28"/>
      <c r="U1419" s="101"/>
      <c r="BC1419" s="100"/>
      <c r="BM1419" s="33"/>
      <c r="BN1419" s="33"/>
    </row>
    <row r="1420" spans="2:66">
      <c r="B1420" s="26"/>
      <c r="N1420" s="28"/>
      <c r="U1420" s="101"/>
      <c r="BC1420" s="100"/>
      <c r="BM1420" s="33"/>
      <c r="BN1420" s="33"/>
    </row>
    <row r="1421" spans="2:66">
      <c r="B1421" s="26"/>
      <c r="N1421" s="28"/>
      <c r="U1421" s="101"/>
      <c r="BC1421" s="100"/>
      <c r="BM1421" s="33"/>
      <c r="BN1421" s="33"/>
    </row>
    <row r="1422" spans="2:66">
      <c r="B1422" s="26"/>
      <c r="N1422" s="28"/>
      <c r="U1422" s="101"/>
      <c r="BC1422" s="100"/>
      <c r="BM1422" s="33"/>
      <c r="BN1422" s="33"/>
    </row>
    <row r="1423" spans="2:66">
      <c r="B1423" s="26"/>
      <c r="N1423" s="28"/>
      <c r="U1423" s="101"/>
      <c r="BC1423" s="100"/>
      <c r="BM1423" s="33"/>
      <c r="BN1423" s="33"/>
    </row>
    <row r="1424" spans="2:66">
      <c r="B1424" s="26"/>
      <c r="N1424" s="28"/>
      <c r="U1424" s="101"/>
      <c r="BC1424" s="100"/>
      <c r="BM1424" s="33"/>
      <c r="BN1424" s="33"/>
    </row>
    <row r="1425" spans="2:66">
      <c r="B1425" s="26"/>
      <c r="N1425" s="28"/>
      <c r="U1425" s="101"/>
      <c r="BC1425" s="100"/>
      <c r="BM1425" s="33"/>
      <c r="BN1425" s="33"/>
    </row>
    <row r="1426" spans="2:66">
      <c r="B1426" s="26"/>
      <c r="N1426" s="28"/>
      <c r="U1426" s="101"/>
      <c r="BC1426" s="100"/>
      <c r="BM1426" s="33"/>
      <c r="BN1426" s="33"/>
    </row>
    <row r="1427" spans="2:66">
      <c r="B1427" s="26"/>
      <c r="N1427" s="28"/>
      <c r="U1427" s="101"/>
      <c r="BC1427" s="100"/>
      <c r="BM1427" s="33"/>
      <c r="BN1427" s="33"/>
    </row>
    <row r="1428" spans="2:66">
      <c r="B1428" s="26"/>
      <c r="N1428" s="28"/>
      <c r="U1428" s="101"/>
      <c r="BC1428" s="100"/>
      <c r="BM1428" s="33"/>
      <c r="BN1428" s="33"/>
    </row>
    <row r="1429" spans="2:66">
      <c r="B1429" s="26"/>
      <c r="N1429" s="28"/>
      <c r="U1429" s="101"/>
      <c r="BC1429" s="100"/>
      <c r="BM1429" s="33"/>
      <c r="BN1429" s="33"/>
    </row>
    <row r="1430" spans="2:66">
      <c r="B1430" s="26"/>
      <c r="N1430" s="28"/>
      <c r="U1430" s="101"/>
      <c r="BC1430" s="100"/>
      <c r="BM1430" s="33"/>
      <c r="BN1430" s="33"/>
    </row>
    <row r="1431" spans="2:66">
      <c r="B1431" s="26"/>
      <c r="N1431" s="28"/>
      <c r="U1431" s="101"/>
      <c r="BC1431" s="100"/>
      <c r="BM1431" s="33"/>
      <c r="BN1431" s="33"/>
    </row>
    <row r="1432" spans="2:66">
      <c r="B1432" s="26"/>
      <c r="N1432" s="28"/>
      <c r="U1432" s="101"/>
      <c r="BC1432" s="100"/>
      <c r="BM1432" s="33"/>
      <c r="BN1432" s="33"/>
    </row>
    <row r="1433" spans="2:66">
      <c r="B1433" s="26"/>
      <c r="N1433" s="28"/>
      <c r="U1433" s="101"/>
      <c r="BC1433" s="100"/>
      <c r="BM1433" s="33"/>
      <c r="BN1433" s="33"/>
    </row>
    <row r="1434" spans="2:66">
      <c r="B1434" s="26"/>
      <c r="N1434" s="28"/>
      <c r="U1434" s="101"/>
      <c r="BC1434" s="100"/>
      <c r="BM1434" s="33"/>
      <c r="BN1434" s="33"/>
    </row>
    <row r="1435" spans="2:66">
      <c r="B1435" s="26"/>
      <c r="N1435" s="28"/>
      <c r="U1435" s="101"/>
      <c r="BC1435" s="100"/>
      <c r="BM1435" s="33"/>
      <c r="BN1435" s="33"/>
    </row>
    <row r="1436" spans="2:66">
      <c r="B1436" s="26"/>
      <c r="N1436" s="28"/>
      <c r="U1436" s="101"/>
      <c r="BC1436" s="100"/>
      <c r="BM1436" s="33"/>
      <c r="BN1436" s="33"/>
    </row>
    <row r="1437" spans="2:66">
      <c r="B1437" s="26"/>
      <c r="N1437" s="28"/>
      <c r="U1437" s="101"/>
      <c r="BC1437" s="100"/>
      <c r="BM1437" s="33"/>
      <c r="BN1437" s="33"/>
    </row>
    <row r="1438" spans="2:66">
      <c r="B1438" s="26"/>
      <c r="N1438" s="28"/>
      <c r="U1438" s="101"/>
      <c r="BC1438" s="100"/>
      <c r="BM1438" s="33"/>
      <c r="BN1438" s="33"/>
    </row>
    <row r="1439" spans="2:66">
      <c r="B1439" s="26"/>
      <c r="N1439" s="28"/>
      <c r="U1439" s="101"/>
      <c r="BC1439" s="100"/>
      <c r="BM1439" s="33"/>
      <c r="BN1439" s="33"/>
    </row>
    <row r="1440" spans="2:66">
      <c r="B1440" s="26"/>
      <c r="N1440" s="28"/>
      <c r="U1440" s="101"/>
      <c r="BC1440" s="100"/>
      <c r="BM1440" s="33"/>
      <c r="BN1440" s="33"/>
    </row>
    <row r="1441" spans="2:66">
      <c r="B1441" s="26"/>
      <c r="N1441" s="28"/>
      <c r="U1441" s="101"/>
      <c r="BC1441" s="100"/>
      <c r="BM1441" s="33"/>
      <c r="BN1441" s="33"/>
    </row>
    <row r="1442" spans="2:66">
      <c r="B1442" s="26"/>
      <c r="N1442" s="28"/>
      <c r="U1442" s="101"/>
      <c r="BC1442" s="100"/>
      <c r="BM1442" s="33"/>
      <c r="BN1442" s="33"/>
    </row>
    <row r="1443" spans="2:66">
      <c r="B1443" s="26"/>
      <c r="N1443" s="28"/>
      <c r="U1443" s="101"/>
      <c r="BC1443" s="100"/>
      <c r="BM1443" s="33"/>
      <c r="BN1443" s="33"/>
    </row>
    <row r="1444" spans="2:66">
      <c r="B1444" s="26"/>
      <c r="N1444" s="28"/>
      <c r="U1444" s="101"/>
      <c r="BC1444" s="100"/>
      <c r="BM1444" s="33"/>
      <c r="BN1444" s="33"/>
    </row>
    <row r="1445" spans="2:66">
      <c r="B1445" s="26"/>
      <c r="N1445" s="28"/>
      <c r="U1445" s="101"/>
      <c r="BC1445" s="100"/>
      <c r="BM1445" s="33"/>
      <c r="BN1445" s="33"/>
    </row>
    <row r="1446" spans="2:66">
      <c r="B1446" s="26"/>
      <c r="N1446" s="28"/>
      <c r="U1446" s="101"/>
      <c r="BC1446" s="100"/>
      <c r="BM1446" s="33"/>
      <c r="BN1446" s="33"/>
    </row>
    <row r="1447" spans="2:66">
      <c r="B1447" s="26"/>
      <c r="N1447" s="28"/>
      <c r="U1447" s="101"/>
      <c r="BC1447" s="100"/>
      <c r="BM1447" s="33"/>
      <c r="BN1447" s="33"/>
    </row>
    <row r="1448" spans="2:66">
      <c r="B1448" s="26"/>
      <c r="N1448" s="28"/>
      <c r="U1448" s="101"/>
      <c r="BC1448" s="100"/>
      <c r="BM1448" s="33"/>
      <c r="BN1448" s="33"/>
    </row>
    <row r="1449" spans="2:66">
      <c r="B1449" s="26"/>
      <c r="N1449" s="28"/>
      <c r="U1449" s="101"/>
      <c r="BC1449" s="100"/>
      <c r="BM1449" s="33"/>
      <c r="BN1449" s="33"/>
    </row>
    <row r="1450" spans="2:66">
      <c r="B1450" s="26"/>
      <c r="N1450" s="28"/>
      <c r="U1450" s="101"/>
      <c r="BC1450" s="100"/>
      <c r="BM1450" s="33"/>
      <c r="BN1450" s="33"/>
    </row>
    <row r="1451" spans="2:66">
      <c r="B1451" s="26"/>
      <c r="N1451" s="28"/>
      <c r="U1451" s="101"/>
      <c r="BC1451" s="100"/>
      <c r="BM1451" s="33"/>
      <c r="BN1451" s="33"/>
    </row>
    <row r="1452" spans="2:66">
      <c r="B1452" s="26"/>
      <c r="N1452" s="28"/>
      <c r="U1452" s="101"/>
      <c r="BC1452" s="100"/>
      <c r="BM1452" s="33"/>
      <c r="BN1452" s="33"/>
    </row>
    <row r="1453" spans="2:66">
      <c r="B1453" s="26"/>
      <c r="N1453" s="28"/>
      <c r="U1453" s="101"/>
      <c r="BC1453" s="100"/>
      <c r="BM1453" s="33"/>
      <c r="BN1453" s="33"/>
    </row>
    <row r="1454" spans="2:66">
      <c r="B1454" s="26"/>
      <c r="N1454" s="28"/>
      <c r="U1454" s="101"/>
      <c r="BC1454" s="100"/>
      <c r="BM1454" s="33"/>
      <c r="BN1454" s="33"/>
    </row>
    <row r="1455" spans="2:66">
      <c r="B1455" s="26"/>
      <c r="N1455" s="28"/>
      <c r="U1455" s="101"/>
      <c r="BC1455" s="100"/>
      <c r="BM1455" s="33"/>
      <c r="BN1455" s="33"/>
    </row>
    <row r="1456" spans="2:66">
      <c r="B1456" s="26"/>
      <c r="N1456" s="28"/>
      <c r="U1456" s="101"/>
      <c r="BC1456" s="100"/>
      <c r="BM1456" s="33"/>
      <c r="BN1456" s="33"/>
    </row>
    <row r="1457" spans="2:66">
      <c r="B1457" s="26"/>
      <c r="N1457" s="28"/>
      <c r="U1457" s="101"/>
      <c r="BC1457" s="100"/>
      <c r="BM1457" s="33"/>
      <c r="BN1457" s="33"/>
    </row>
    <row r="1458" spans="2:66">
      <c r="B1458" s="26"/>
      <c r="N1458" s="28"/>
      <c r="U1458" s="101"/>
      <c r="BC1458" s="100"/>
      <c r="BM1458" s="33"/>
      <c r="BN1458" s="33"/>
    </row>
    <row r="1459" spans="2:66">
      <c r="B1459" s="26"/>
      <c r="N1459" s="28"/>
      <c r="U1459" s="101"/>
      <c r="BC1459" s="100"/>
      <c r="BM1459" s="33"/>
      <c r="BN1459" s="33"/>
    </row>
    <row r="1460" spans="2:66">
      <c r="B1460" s="26"/>
      <c r="N1460" s="28"/>
      <c r="U1460" s="101"/>
      <c r="BC1460" s="100"/>
      <c r="BM1460" s="33"/>
      <c r="BN1460" s="33"/>
    </row>
    <row r="1461" spans="2:66">
      <c r="B1461" s="26"/>
      <c r="N1461" s="28"/>
      <c r="U1461" s="101"/>
      <c r="BC1461" s="100"/>
      <c r="BM1461" s="33"/>
      <c r="BN1461" s="33"/>
    </row>
    <row r="1462" spans="2:66">
      <c r="B1462" s="26"/>
      <c r="N1462" s="28"/>
      <c r="U1462" s="101"/>
      <c r="BC1462" s="100"/>
      <c r="BM1462" s="33"/>
      <c r="BN1462" s="33"/>
    </row>
    <row r="1463" spans="2:66">
      <c r="B1463" s="26"/>
      <c r="N1463" s="28"/>
      <c r="U1463" s="101"/>
      <c r="BC1463" s="100"/>
      <c r="BM1463" s="33"/>
      <c r="BN1463" s="33"/>
    </row>
    <row r="1464" spans="2:66">
      <c r="B1464" s="26"/>
      <c r="N1464" s="28"/>
      <c r="U1464" s="101"/>
      <c r="BC1464" s="100"/>
      <c r="BM1464" s="33"/>
      <c r="BN1464" s="33"/>
    </row>
    <row r="1465" spans="2:66">
      <c r="B1465" s="26"/>
      <c r="N1465" s="28"/>
      <c r="U1465" s="101"/>
      <c r="BC1465" s="100"/>
      <c r="BM1465" s="33"/>
      <c r="BN1465" s="33"/>
    </row>
    <row r="1466" spans="2:66">
      <c r="B1466" s="26"/>
      <c r="N1466" s="28"/>
      <c r="U1466" s="101"/>
      <c r="BC1466" s="100"/>
      <c r="BM1466" s="33"/>
      <c r="BN1466" s="33"/>
    </row>
    <row r="1467" spans="2:66">
      <c r="B1467" s="26"/>
      <c r="N1467" s="28"/>
      <c r="U1467" s="101"/>
      <c r="BC1467" s="100"/>
      <c r="BM1467" s="33"/>
      <c r="BN1467" s="33"/>
    </row>
    <row r="1468" spans="2:66">
      <c r="B1468" s="26"/>
      <c r="N1468" s="28"/>
      <c r="U1468" s="101"/>
      <c r="BC1468" s="100"/>
      <c r="BM1468" s="33"/>
      <c r="BN1468" s="33"/>
    </row>
    <row r="1469" spans="2:66">
      <c r="B1469" s="26"/>
      <c r="N1469" s="28"/>
      <c r="U1469" s="101"/>
      <c r="BC1469" s="100"/>
      <c r="BM1469" s="33"/>
      <c r="BN1469" s="33"/>
    </row>
    <row r="1470" spans="2:66">
      <c r="B1470" s="26"/>
      <c r="N1470" s="28"/>
      <c r="U1470" s="101"/>
      <c r="BC1470" s="100"/>
      <c r="BM1470" s="33"/>
      <c r="BN1470" s="33"/>
    </row>
    <row r="1471" spans="2:66">
      <c r="B1471" s="26"/>
      <c r="N1471" s="28"/>
      <c r="U1471" s="101"/>
      <c r="BC1471" s="100"/>
      <c r="BM1471" s="33"/>
      <c r="BN1471" s="33"/>
    </row>
    <row r="1472" spans="2:66">
      <c r="B1472" s="26"/>
      <c r="N1472" s="28"/>
      <c r="U1472" s="101"/>
      <c r="BC1472" s="100"/>
      <c r="BM1472" s="33"/>
      <c r="BN1472" s="33"/>
    </row>
    <row r="1473" spans="2:66">
      <c r="B1473" s="26"/>
      <c r="N1473" s="28"/>
      <c r="U1473" s="101"/>
      <c r="BC1473" s="100"/>
      <c r="BM1473" s="33"/>
      <c r="BN1473" s="33"/>
    </row>
    <row r="1474" spans="2:66">
      <c r="B1474" s="26"/>
      <c r="N1474" s="28"/>
      <c r="U1474" s="101"/>
      <c r="BC1474" s="100"/>
      <c r="BM1474" s="33"/>
      <c r="BN1474" s="33"/>
    </row>
    <row r="1475" spans="2:66">
      <c r="B1475" s="26"/>
      <c r="N1475" s="28"/>
      <c r="U1475" s="101"/>
      <c r="BC1475" s="100"/>
      <c r="BM1475" s="33"/>
      <c r="BN1475" s="33"/>
    </row>
    <row r="1476" spans="2:66">
      <c r="B1476" s="26"/>
      <c r="N1476" s="28"/>
      <c r="U1476" s="101"/>
      <c r="BC1476" s="100"/>
      <c r="BM1476" s="33"/>
      <c r="BN1476" s="33"/>
    </row>
    <row r="1477" spans="2:66">
      <c r="B1477" s="26"/>
      <c r="N1477" s="28"/>
      <c r="U1477" s="101"/>
      <c r="BC1477" s="100"/>
      <c r="BM1477" s="33"/>
      <c r="BN1477" s="33"/>
    </row>
    <row r="1478" spans="2:66">
      <c r="B1478" s="26"/>
      <c r="N1478" s="28"/>
      <c r="U1478" s="101"/>
      <c r="BC1478" s="100"/>
      <c r="BM1478" s="33"/>
      <c r="BN1478" s="33"/>
    </row>
    <row r="1479" spans="2:66">
      <c r="B1479" s="26"/>
      <c r="N1479" s="28"/>
      <c r="U1479" s="101"/>
      <c r="BC1479" s="100"/>
      <c r="BM1479" s="33"/>
      <c r="BN1479" s="33"/>
    </row>
    <row r="1480" spans="2:66">
      <c r="B1480" s="26"/>
      <c r="N1480" s="28"/>
      <c r="U1480" s="101"/>
      <c r="BC1480" s="100"/>
      <c r="BM1480" s="33"/>
      <c r="BN1480" s="33"/>
    </row>
    <row r="1481" spans="2:66">
      <c r="B1481" s="26"/>
      <c r="N1481" s="28"/>
      <c r="U1481" s="101"/>
      <c r="BC1481" s="100"/>
      <c r="BM1481" s="33"/>
      <c r="BN1481" s="33"/>
    </row>
    <row r="1482" spans="2:66">
      <c r="B1482" s="26"/>
      <c r="N1482" s="28"/>
      <c r="U1482" s="101"/>
      <c r="BC1482" s="100"/>
      <c r="BM1482" s="33"/>
      <c r="BN1482" s="33"/>
    </row>
    <row r="1483" spans="2:66">
      <c r="B1483" s="26"/>
      <c r="N1483" s="28"/>
      <c r="U1483" s="101"/>
      <c r="BC1483" s="100"/>
      <c r="BM1483" s="33"/>
      <c r="BN1483" s="33"/>
    </row>
    <row r="1484" spans="2:66">
      <c r="B1484" s="26"/>
      <c r="N1484" s="28"/>
      <c r="U1484" s="101"/>
      <c r="BC1484" s="100"/>
      <c r="BM1484" s="33"/>
      <c r="BN1484" s="33"/>
    </row>
    <row r="1485" spans="2:66">
      <c r="B1485" s="26"/>
      <c r="N1485" s="28"/>
      <c r="U1485" s="101"/>
      <c r="BC1485" s="100"/>
      <c r="BM1485" s="33"/>
      <c r="BN1485" s="33"/>
    </row>
    <row r="1486" spans="2:66">
      <c r="B1486" s="26"/>
      <c r="N1486" s="28"/>
      <c r="U1486" s="101"/>
      <c r="BC1486" s="100"/>
      <c r="BM1486" s="33"/>
      <c r="BN1486" s="33"/>
    </row>
    <row r="1487" spans="2:66">
      <c r="B1487" s="26"/>
      <c r="N1487" s="28"/>
      <c r="U1487" s="101"/>
      <c r="BC1487" s="100"/>
      <c r="BM1487" s="33"/>
      <c r="BN1487" s="33"/>
    </row>
    <row r="1488" spans="2:66">
      <c r="B1488" s="26"/>
      <c r="N1488" s="28"/>
      <c r="U1488" s="101"/>
      <c r="BC1488" s="100"/>
      <c r="BM1488" s="33"/>
      <c r="BN1488" s="33"/>
    </row>
    <row r="1489" spans="2:66">
      <c r="B1489" s="26"/>
      <c r="N1489" s="28"/>
      <c r="U1489" s="101"/>
      <c r="BC1489" s="100"/>
      <c r="BM1489" s="33"/>
      <c r="BN1489" s="33"/>
    </row>
    <row r="1490" spans="2:66">
      <c r="B1490" s="26"/>
      <c r="N1490" s="28"/>
      <c r="U1490" s="101"/>
      <c r="BC1490" s="100"/>
      <c r="BM1490" s="33"/>
      <c r="BN1490" s="33"/>
    </row>
    <row r="1491" spans="2:66">
      <c r="B1491" s="26"/>
      <c r="N1491" s="28"/>
      <c r="U1491" s="101"/>
      <c r="BC1491" s="100"/>
      <c r="BM1491" s="33"/>
      <c r="BN1491" s="33"/>
    </row>
    <row r="1492" spans="2:66">
      <c r="B1492" s="26"/>
      <c r="N1492" s="28"/>
      <c r="U1492" s="101"/>
      <c r="BC1492" s="100"/>
      <c r="BM1492" s="33"/>
      <c r="BN1492" s="33"/>
    </row>
    <row r="1493" spans="2:66">
      <c r="B1493" s="26"/>
      <c r="N1493" s="28"/>
      <c r="U1493" s="101"/>
      <c r="BC1493" s="100"/>
      <c r="BM1493" s="33"/>
      <c r="BN1493" s="33"/>
    </row>
    <row r="1494" spans="2:66">
      <c r="B1494" s="26"/>
      <c r="N1494" s="28"/>
      <c r="U1494" s="101"/>
      <c r="BC1494" s="100"/>
      <c r="BM1494" s="33"/>
      <c r="BN1494" s="33"/>
    </row>
    <row r="1495" spans="2:66">
      <c r="B1495" s="26"/>
      <c r="N1495" s="28"/>
      <c r="U1495" s="101"/>
      <c r="BC1495" s="100"/>
      <c r="BM1495" s="33"/>
      <c r="BN1495" s="33"/>
    </row>
    <row r="1496" spans="2:66">
      <c r="B1496" s="26"/>
      <c r="N1496" s="28"/>
      <c r="U1496" s="101"/>
      <c r="BC1496" s="100"/>
      <c r="BM1496" s="33"/>
      <c r="BN1496" s="33"/>
    </row>
    <row r="1497" spans="2:66">
      <c r="B1497" s="26"/>
      <c r="N1497" s="28"/>
      <c r="U1497" s="101"/>
      <c r="BC1497" s="100"/>
      <c r="BM1497" s="33"/>
      <c r="BN1497" s="33"/>
    </row>
    <row r="1498" spans="2:66">
      <c r="B1498" s="26"/>
      <c r="N1498" s="28"/>
      <c r="U1498" s="101"/>
      <c r="BC1498" s="100"/>
      <c r="BM1498" s="33"/>
      <c r="BN1498" s="33"/>
    </row>
    <row r="1499" spans="2:66">
      <c r="B1499" s="26"/>
      <c r="N1499" s="28"/>
      <c r="U1499" s="101"/>
      <c r="BC1499" s="100"/>
      <c r="BM1499" s="33"/>
      <c r="BN1499" s="33"/>
    </row>
    <row r="1500" spans="2:66">
      <c r="B1500" s="26"/>
      <c r="N1500" s="28"/>
      <c r="U1500" s="101"/>
      <c r="BC1500" s="100"/>
      <c r="BM1500" s="33"/>
      <c r="BN1500" s="33"/>
    </row>
    <row r="1501" spans="2:66">
      <c r="B1501" s="26"/>
      <c r="N1501" s="28"/>
      <c r="U1501" s="101"/>
      <c r="BC1501" s="100"/>
      <c r="BM1501" s="33"/>
      <c r="BN1501" s="33"/>
    </row>
    <row r="1502" spans="2:66">
      <c r="B1502" s="26"/>
      <c r="N1502" s="28"/>
      <c r="U1502" s="101"/>
      <c r="BC1502" s="100"/>
      <c r="BM1502" s="33"/>
      <c r="BN1502" s="33"/>
    </row>
    <row r="1503" spans="2:66">
      <c r="B1503" s="26"/>
      <c r="N1503" s="28"/>
      <c r="U1503" s="101"/>
      <c r="BC1503" s="100"/>
      <c r="BM1503" s="33"/>
      <c r="BN1503" s="33"/>
    </row>
    <row r="1504" spans="2:66">
      <c r="B1504" s="26"/>
      <c r="N1504" s="28"/>
      <c r="U1504" s="101"/>
      <c r="BC1504" s="100"/>
      <c r="BM1504" s="33"/>
      <c r="BN1504" s="33"/>
    </row>
    <row r="1505" spans="2:66">
      <c r="B1505" s="26"/>
      <c r="N1505" s="28"/>
      <c r="U1505" s="101"/>
      <c r="BC1505" s="100"/>
      <c r="BM1505" s="33"/>
      <c r="BN1505" s="33"/>
    </row>
    <row r="1506" spans="2:66">
      <c r="B1506" s="26"/>
      <c r="N1506" s="28"/>
      <c r="U1506" s="101"/>
      <c r="BC1506" s="100"/>
      <c r="BM1506" s="33"/>
      <c r="BN1506" s="33"/>
    </row>
    <row r="1507" spans="2:66">
      <c r="B1507" s="26"/>
      <c r="N1507" s="28"/>
      <c r="U1507" s="101"/>
      <c r="BC1507" s="100"/>
      <c r="BM1507" s="33"/>
      <c r="BN1507" s="33"/>
    </row>
    <row r="1508" spans="2:66">
      <c r="B1508" s="26"/>
      <c r="N1508" s="28"/>
      <c r="U1508" s="101"/>
      <c r="BC1508" s="100"/>
      <c r="BM1508" s="33"/>
      <c r="BN1508" s="33"/>
    </row>
    <row r="1509" spans="2:66">
      <c r="B1509" s="26"/>
      <c r="N1509" s="28"/>
      <c r="U1509" s="101"/>
      <c r="BC1509" s="100"/>
      <c r="BM1509" s="33"/>
      <c r="BN1509" s="33"/>
    </row>
    <row r="1510" spans="2:66">
      <c r="B1510" s="26"/>
      <c r="N1510" s="28"/>
      <c r="U1510" s="101"/>
      <c r="BC1510" s="100"/>
      <c r="BM1510" s="33"/>
      <c r="BN1510" s="33"/>
    </row>
    <row r="1511" spans="2:66">
      <c r="B1511" s="26"/>
      <c r="N1511" s="28"/>
      <c r="U1511" s="101"/>
      <c r="BC1511" s="100"/>
      <c r="BM1511" s="33"/>
      <c r="BN1511" s="33"/>
    </row>
    <row r="1512" spans="2:66">
      <c r="B1512" s="26"/>
      <c r="N1512" s="28"/>
      <c r="U1512" s="101"/>
      <c r="BC1512" s="100"/>
      <c r="BM1512" s="33"/>
      <c r="BN1512" s="33"/>
    </row>
    <row r="1513" spans="2:66">
      <c r="B1513" s="26"/>
      <c r="N1513" s="28"/>
      <c r="U1513" s="101"/>
      <c r="BC1513" s="100"/>
      <c r="BM1513" s="33"/>
      <c r="BN1513" s="33"/>
    </row>
    <row r="1514" spans="2:66">
      <c r="B1514" s="26"/>
      <c r="N1514" s="28"/>
      <c r="U1514" s="101"/>
      <c r="BC1514" s="100"/>
      <c r="BM1514" s="33"/>
      <c r="BN1514" s="33"/>
    </row>
    <row r="1515" spans="2:66">
      <c r="B1515" s="26"/>
      <c r="N1515" s="28"/>
      <c r="U1515" s="101"/>
      <c r="BC1515" s="100"/>
      <c r="BM1515" s="33"/>
      <c r="BN1515" s="33"/>
    </row>
    <row r="1516" spans="2:66">
      <c r="B1516" s="26"/>
      <c r="N1516" s="28"/>
      <c r="U1516" s="101"/>
      <c r="BC1516" s="100"/>
      <c r="BM1516" s="33"/>
      <c r="BN1516" s="33"/>
    </row>
    <row r="1517" spans="2:66">
      <c r="B1517" s="26"/>
      <c r="N1517" s="28"/>
      <c r="U1517" s="101"/>
      <c r="BC1517" s="100"/>
      <c r="BM1517" s="33"/>
      <c r="BN1517" s="33"/>
    </row>
    <row r="1518" spans="2:66">
      <c r="B1518" s="26"/>
      <c r="N1518" s="28"/>
      <c r="U1518" s="101"/>
      <c r="BC1518" s="100"/>
      <c r="BM1518" s="33"/>
      <c r="BN1518" s="33"/>
    </row>
    <row r="1519" spans="2:66">
      <c r="B1519" s="26"/>
      <c r="N1519" s="28"/>
      <c r="U1519" s="101"/>
      <c r="BC1519" s="100"/>
      <c r="BM1519" s="33"/>
      <c r="BN1519" s="33"/>
    </row>
    <row r="1520" spans="2:66">
      <c r="B1520" s="26"/>
      <c r="N1520" s="28"/>
      <c r="U1520" s="101"/>
      <c r="BC1520" s="100"/>
      <c r="BM1520" s="33"/>
      <c r="BN1520" s="33"/>
    </row>
    <row r="1521" spans="2:66">
      <c r="B1521" s="26"/>
      <c r="N1521" s="28"/>
      <c r="U1521" s="101"/>
      <c r="BC1521" s="100"/>
      <c r="BM1521" s="33"/>
      <c r="BN1521" s="33"/>
    </row>
    <row r="1522" spans="2:66">
      <c r="B1522" s="26"/>
      <c r="N1522" s="28"/>
      <c r="U1522" s="101"/>
      <c r="BC1522" s="100"/>
      <c r="BM1522" s="33"/>
      <c r="BN1522" s="33"/>
    </row>
    <row r="1523" spans="2:66">
      <c r="B1523" s="26"/>
      <c r="N1523" s="28"/>
      <c r="U1523" s="101"/>
      <c r="BC1523" s="100"/>
      <c r="BM1523" s="33"/>
      <c r="BN1523" s="33"/>
    </row>
    <row r="1524" spans="2:66">
      <c r="B1524" s="26"/>
      <c r="N1524" s="28"/>
      <c r="U1524" s="101"/>
      <c r="BC1524" s="100"/>
      <c r="BM1524" s="33"/>
      <c r="BN1524" s="33"/>
    </row>
    <row r="1525" spans="2:66">
      <c r="B1525" s="26"/>
      <c r="N1525" s="28"/>
      <c r="U1525" s="101"/>
      <c r="BC1525" s="100"/>
      <c r="BM1525" s="33"/>
      <c r="BN1525" s="33"/>
    </row>
    <row r="1526" spans="2:66">
      <c r="B1526" s="26"/>
      <c r="N1526" s="28"/>
      <c r="U1526" s="101"/>
      <c r="BC1526" s="100"/>
      <c r="BM1526" s="33"/>
      <c r="BN1526" s="33"/>
    </row>
    <row r="1527" spans="2:66">
      <c r="B1527" s="26"/>
      <c r="N1527" s="28"/>
      <c r="U1527" s="101"/>
      <c r="BC1527" s="100"/>
      <c r="BM1527" s="33"/>
      <c r="BN1527" s="33"/>
    </row>
    <row r="1528" spans="2:66">
      <c r="B1528" s="26"/>
      <c r="N1528" s="28"/>
      <c r="U1528" s="101"/>
      <c r="BC1528" s="100"/>
      <c r="BM1528" s="33"/>
      <c r="BN1528" s="33"/>
    </row>
    <row r="1529" spans="2:66">
      <c r="B1529" s="26"/>
      <c r="N1529" s="28"/>
      <c r="U1529" s="101"/>
      <c r="BC1529" s="100"/>
      <c r="BM1529" s="33"/>
      <c r="BN1529" s="33"/>
    </row>
    <row r="1530" spans="2:66">
      <c r="B1530" s="26"/>
      <c r="N1530" s="28"/>
      <c r="U1530" s="101"/>
      <c r="BC1530" s="100"/>
      <c r="BM1530" s="33"/>
      <c r="BN1530" s="33"/>
    </row>
    <row r="1531" spans="2:66">
      <c r="B1531" s="26"/>
      <c r="N1531" s="28"/>
      <c r="U1531" s="101"/>
      <c r="BC1531" s="100"/>
      <c r="BM1531" s="33"/>
      <c r="BN1531" s="33"/>
    </row>
    <row r="1532" spans="2:66">
      <c r="B1532" s="26"/>
      <c r="N1532" s="28"/>
      <c r="U1532" s="101"/>
      <c r="BC1532" s="100"/>
      <c r="BM1532" s="33"/>
      <c r="BN1532" s="33"/>
    </row>
    <row r="1533" spans="2:66">
      <c r="B1533" s="26"/>
      <c r="N1533" s="28"/>
      <c r="U1533" s="101"/>
      <c r="BC1533" s="100"/>
      <c r="BM1533" s="33"/>
      <c r="BN1533" s="33"/>
    </row>
    <row r="1534" spans="2:66">
      <c r="B1534" s="26"/>
      <c r="N1534" s="28"/>
      <c r="U1534" s="101"/>
      <c r="BC1534" s="100"/>
      <c r="BM1534" s="33"/>
      <c r="BN1534" s="33"/>
    </row>
    <row r="1535" spans="2:66">
      <c r="B1535" s="26"/>
      <c r="N1535" s="28"/>
      <c r="U1535" s="101"/>
      <c r="BC1535" s="100"/>
      <c r="BM1535" s="33"/>
      <c r="BN1535" s="33"/>
    </row>
    <row r="1536" spans="2:66">
      <c r="B1536" s="26"/>
      <c r="N1536" s="28"/>
      <c r="U1536" s="101"/>
      <c r="BC1536" s="100"/>
      <c r="BM1536" s="33"/>
      <c r="BN1536" s="33"/>
    </row>
    <row r="1537" spans="2:66">
      <c r="B1537" s="26"/>
      <c r="N1537" s="28"/>
      <c r="U1537" s="101"/>
      <c r="BC1537" s="100"/>
      <c r="BM1537" s="33"/>
      <c r="BN1537" s="33"/>
    </row>
    <row r="1538" spans="2:66">
      <c r="B1538" s="26"/>
      <c r="N1538" s="28"/>
      <c r="U1538" s="101"/>
      <c r="BC1538" s="100"/>
      <c r="BM1538" s="33"/>
      <c r="BN1538" s="33"/>
    </row>
    <row r="1539" spans="2:66">
      <c r="B1539" s="26"/>
      <c r="N1539" s="28"/>
      <c r="U1539" s="101"/>
      <c r="BC1539" s="100"/>
      <c r="BM1539" s="33"/>
      <c r="BN1539" s="33"/>
    </row>
    <row r="1540" spans="2:66">
      <c r="B1540" s="26"/>
      <c r="N1540" s="28"/>
      <c r="U1540" s="101"/>
      <c r="BC1540" s="100"/>
      <c r="BM1540" s="33"/>
      <c r="BN1540" s="33"/>
    </row>
    <row r="1541" spans="2:66">
      <c r="B1541" s="26"/>
      <c r="N1541" s="28"/>
      <c r="U1541" s="101"/>
      <c r="BC1541" s="100"/>
      <c r="BM1541" s="33"/>
      <c r="BN1541" s="33"/>
    </row>
    <row r="1542" spans="2:66">
      <c r="B1542" s="26"/>
      <c r="N1542" s="28"/>
      <c r="U1542" s="101"/>
      <c r="BC1542" s="100"/>
      <c r="BM1542" s="33"/>
      <c r="BN1542" s="33"/>
    </row>
    <row r="1543" spans="2:66">
      <c r="B1543" s="26"/>
      <c r="N1543" s="28"/>
      <c r="U1543" s="101"/>
      <c r="BC1543" s="100"/>
      <c r="BM1543" s="33"/>
      <c r="BN1543" s="33"/>
    </row>
    <row r="1544" spans="2:66">
      <c r="B1544" s="26"/>
      <c r="N1544" s="28"/>
      <c r="U1544" s="101"/>
      <c r="BC1544" s="100"/>
      <c r="BM1544" s="33"/>
      <c r="BN1544" s="33"/>
    </row>
    <row r="1545" spans="2:66">
      <c r="B1545" s="26"/>
      <c r="N1545" s="28"/>
      <c r="U1545" s="101"/>
      <c r="BC1545" s="100"/>
      <c r="BM1545" s="33"/>
      <c r="BN1545" s="33"/>
    </row>
    <row r="1546" spans="2:66">
      <c r="B1546" s="26"/>
      <c r="N1546" s="28"/>
      <c r="U1546" s="101"/>
      <c r="BC1546" s="100"/>
      <c r="BM1546" s="33"/>
      <c r="BN1546" s="33"/>
    </row>
    <row r="1547" spans="2:66">
      <c r="B1547" s="26"/>
      <c r="N1547" s="28"/>
      <c r="U1547" s="101"/>
      <c r="BC1547" s="100"/>
      <c r="BM1547" s="33"/>
      <c r="BN1547" s="33"/>
    </row>
    <row r="1548" spans="2:66">
      <c r="B1548" s="26"/>
      <c r="N1548" s="28"/>
      <c r="U1548" s="101"/>
      <c r="BC1548" s="100"/>
      <c r="BM1548" s="33"/>
      <c r="BN1548" s="33"/>
    </row>
    <row r="1549" spans="2:66">
      <c r="B1549" s="26"/>
      <c r="N1549" s="28"/>
      <c r="U1549" s="101"/>
      <c r="BC1549" s="100"/>
      <c r="BM1549" s="33"/>
      <c r="BN1549" s="33"/>
    </row>
    <row r="1550" spans="2:66">
      <c r="B1550" s="26"/>
      <c r="N1550" s="28"/>
      <c r="U1550" s="101"/>
      <c r="BC1550" s="100"/>
      <c r="BM1550" s="33"/>
      <c r="BN1550" s="33"/>
    </row>
    <row r="1551" spans="2:66">
      <c r="B1551" s="26"/>
      <c r="N1551" s="28"/>
      <c r="U1551" s="101"/>
      <c r="BC1551" s="100"/>
      <c r="BM1551" s="33"/>
      <c r="BN1551" s="33"/>
    </row>
    <row r="1552" spans="2:66">
      <c r="B1552" s="26"/>
      <c r="N1552" s="28"/>
      <c r="U1552" s="101"/>
      <c r="BC1552" s="100"/>
      <c r="BM1552" s="33"/>
      <c r="BN1552" s="33"/>
    </row>
    <row r="1553" spans="2:66">
      <c r="B1553" s="26"/>
      <c r="N1553" s="28"/>
      <c r="U1553" s="101"/>
      <c r="BC1553" s="100"/>
      <c r="BM1553" s="33"/>
      <c r="BN1553" s="33"/>
    </row>
    <row r="1554" spans="2:66">
      <c r="B1554" s="26"/>
      <c r="N1554" s="28"/>
      <c r="U1554" s="101"/>
      <c r="BC1554" s="100"/>
      <c r="BM1554" s="33"/>
      <c r="BN1554" s="33"/>
    </row>
    <row r="1555" spans="2:66">
      <c r="B1555" s="26"/>
      <c r="N1555" s="28"/>
      <c r="U1555" s="101"/>
      <c r="BC1555" s="100"/>
      <c r="BM1555" s="33"/>
      <c r="BN1555" s="33"/>
    </row>
    <row r="1556" spans="2:66">
      <c r="B1556" s="26"/>
      <c r="N1556" s="28"/>
      <c r="U1556" s="101"/>
      <c r="BC1556" s="100"/>
      <c r="BM1556" s="33"/>
      <c r="BN1556" s="33"/>
    </row>
    <row r="1557" spans="2:66">
      <c r="B1557" s="26"/>
      <c r="N1557" s="28"/>
      <c r="U1557" s="101"/>
      <c r="BC1557" s="100"/>
      <c r="BM1557" s="33"/>
      <c r="BN1557" s="33"/>
    </row>
    <row r="1558" spans="2:66">
      <c r="B1558" s="26"/>
      <c r="N1558" s="28"/>
      <c r="U1558" s="101"/>
      <c r="BC1558" s="100"/>
      <c r="BM1558" s="33"/>
      <c r="BN1558" s="33"/>
    </row>
    <row r="1559" spans="2:66">
      <c r="B1559" s="26"/>
      <c r="N1559" s="28"/>
      <c r="U1559" s="101"/>
      <c r="BC1559" s="100"/>
      <c r="BM1559" s="33"/>
      <c r="BN1559" s="33"/>
    </row>
    <row r="1560" spans="2:66">
      <c r="B1560" s="26"/>
      <c r="N1560" s="28"/>
      <c r="U1560" s="101"/>
      <c r="BC1560" s="100"/>
      <c r="BM1560" s="33"/>
      <c r="BN1560" s="33"/>
    </row>
    <row r="1561" spans="2:66">
      <c r="B1561" s="26"/>
      <c r="N1561" s="28"/>
      <c r="U1561" s="101"/>
      <c r="BC1561" s="100"/>
      <c r="BM1561" s="33"/>
      <c r="BN1561" s="33"/>
    </row>
    <row r="1562" spans="2:66">
      <c r="B1562" s="26"/>
      <c r="N1562" s="28"/>
      <c r="U1562" s="101"/>
      <c r="BC1562" s="100"/>
      <c r="BM1562" s="33"/>
      <c r="BN1562" s="33"/>
    </row>
    <row r="1563" spans="2:66">
      <c r="B1563" s="26"/>
      <c r="N1563" s="28"/>
      <c r="U1563" s="101"/>
      <c r="BC1563" s="100"/>
      <c r="BM1563" s="33"/>
      <c r="BN1563" s="33"/>
    </row>
    <row r="1564" spans="2:66">
      <c r="B1564" s="26"/>
      <c r="N1564" s="28"/>
      <c r="U1564" s="101"/>
      <c r="BC1564" s="100"/>
      <c r="BM1564" s="33"/>
      <c r="BN1564" s="33"/>
    </row>
    <row r="1565" spans="2:66">
      <c r="B1565" s="26"/>
      <c r="N1565" s="28"/>
      <c r="U1565" s="101"/>
      <c r="BC1565" s="100"/>
      <c r="BM1565" s="33"/>
      <c r="BN1565" s="33"/>
    </row>
    <row r="1566" spans="2:66">
      <c r="B1566" s="26"/>
      <c r="N1566" s="28"/>
      <c r="U1566" s="101"/>
      <c r="BC1566" s="100"/>
      <c r="BM1566" s="33"/>
      <c r="BN1566" s="33"/>
    </row>
    <row r="1567" spans="2:66">
      <c r="B1567" s="26"/>
      <c r="N1567" s="28"/>
      <c r="U1567" s="101"/>
      <c r="BC1567" s="100"/>
      <c r="BM1567" s="33"/>
      <c r="BN1567" s="33"/>
    </row>
    <row r="1568" spans="2:66">
      <c r="B1568" s="26"/>
      <c r="N1568" s="28"/>
      <c r="U1568" s="101"/>
      <c r="BC1568" s="100"/>
      <c r="BM1568" s="33"/>
      <c r="BN1568" s="33"/>
    </row>
    <row r="1569" spans="2:66">
      <c r="B1569" s="26"/>
      <c r="N1569" s="28"/>
      <c r="U1569" s="101"/>
      <c r="BC1569" s="100"/>
      <c r="BM1569" s="33"/>
      <c r="BN1569" s="33"/>
    </row>
    <row r="1570" spans="2:66">
      <c r="B1570" s="26"/>
      <c r="N1570" s="28"/>
      <c r="U1570" s="101"/>
      <c r="BC1570" s="100"/>
      <c r="BM1570" s="33"/>
      <c r="BN1570" s="33"/>
    </row>
    <row r="1571" spans="2:66">
      <c r="B1571" s="26"/>
      <c r="N1571" s="28"/>
      <c r="U1571" s="101"/>
      <c r="BC1571" s="100"/>
      <c r="BM1571" s="33"/>
      <c r="BN1571" s="33"/>
    </row>
    <row r="1572" spans="2:66">
      <c r="B1572" s="26"/>
      <c r="N1572" s="28"/>
      <c r="U1572" s="101"/>
      <c r="BC1572" s="100"/>
      <c r="BM1572" s="33"/>
      <c r="BN1572" s="33"/>
    </row>
    <row r="1573" spans="2:66">
      <c r="B1573" s="26"/>
      <c r="N1573" s="28"/>
      <c r="U1573" s="101"/>
      <c r="BC1573" s="100"/>
      <c r="BM1573" s="33"/>
      <c r="BN1573" s="33"/>
    </row>
    <row r="1574" spans="2:66">
      <c r="B1574" s="26"/>
      <c r="N1574" s="28"/>
      <c r="U1574" s="101"/>
      <c r="BC1574" s="100"/>
      <c r="BM1574" s="33"/>
      <c r="BN1574" s="33"/>
    </row>
    <row r="1575" spans="2:66">
      <c r="B1575" s="26"/>
      <c r="N1575" s="28"/>
      <c r="U1575" s="101"/>
      <c r="BC1575" s="100"/>
      <c r="BM1575" s="33"/>
      <c r="BN1575" s="33"/>
    </row>
    <row r="1576" spans="2:66">
      <c r="B1576" s="26"/>
      <c r="N1576" s="28"/>
      <c r="U1576" s="101"/>
      <c r="BC1576" s="100"/>
      <c r="BM1576" s="33"/>
      <c r="BN1576" s="33"/>
    </row>
    <row r="1577" spans="2:66">
      <c r="B1577" s="26"/>
      <c r="N1577" s="28"/>
      <c r="U1577" s="101"/>
      <c r="BC1577" s="100"/>
      <c r="BM1577" s="33"/>
      <c r="BN1577" s="33"/>
    </row>
    <row r="1578" spans="2:66">
      <c r="B1578" s="26"/>
      <c r="N1578" s="28"/>
      <c r="U1578" s="101"/>
      <c r="BC1578" s="100"/>
      <c r="BM1578" s="33"/>
      <c r="BN1578" s="33"/>
    </row>
    <row r="1579" spans="2:66">
      <c r="B1579" s="26"/>
      <c r="N1579" s="28"/>
      <c r="U1579" s="101"/>
      <c r="BC1579" s="100"/>
      <c r="BM1579" s="33"/>
      <c r="BN1579" s="33"/>
    </row>
    <row r="1580" spans="2:66">
      <c r="B1580" s="26"/>
      <c r="N1580" s="28"/>
      <c r="U1580" s="101"/>
      <c r="BC1580" s="100"/>
      <c r="BM1580" s="33"/>
      <c r="BN1580" s="33"/>
    </row>
    <row r="1581" spans="2:66">
      <c r="B1581" s="26"/>
      <c r="N1581" s="28"/>
      <c r="U1581" s="101"/>
      <c r="BC1581" s="100"/>
      <c r="BM1581" s="33"/>
      <c r="BN1581" s="33"/>
    </row>
    <row r="1582" spans="2:66">
      <c r="B1582" s="26"/>
      <c r="N1582" s="28"/>
      <c r="U1582" s="101"/>
      <c r="BC1582" s="100"/>
      <c r="BM1582" s="33"/>
      <c r="BN1582" s="33"/>
    </row>
    <row r="1583" spans="2:66">
      <c r="B1583" s="26"/>
      <c r="N1583" s="28"/>
      <c r="U1583" s="101"/>
      <c r="BC1583" s="100"/>
      <c r="BM1583" s="33"/>
      <c r="BN1583" s="33"/>
    </row>
    <row r="1584" spans="2:66">
      <c r="B1584" s="26"/>
      <c r="N1584" s="28"/>
      <c r="U1584" s="101"/>
      <c r="BC1584" s="100"/>
      <c r="BM1584" s="33"/>
      <c r="BN1584" s="33"/>
    </row>
    <row r="1585" spans="2:66">
      <c r="B1585" s="26"/>
      <c r="N1585" s="28"/>
      <c r="U1585" s="101"/>
      <c r="BC1585" s="100"/>
      <c r="BM1585" s="33"/>
      <c r="BN1585" s="33"/>
    </row>
    <row r="1586" spans="2:66">
      <c r="B1586" s="26"/>
      <c r="N1586" s="28"/>
      <c r="U1586" s="101"/>
      <c r="BC1586" s="100"/>
      <c r="BM1586" s="33"/>
      <c r="BN1586" s="33"/>
    </row>
    <row r="1587" spans="2:66">
      <c r="B1587" s="26"/>
      <c r="N1587" s="28"/>
      <c r="U1587" s="101"/>
      <c r="BC1587" s="100"/>
      <c r="BM1587" s="33"/>
      <c r="BN1587" s="33"/>
    </row>
    <row r="1588" spans="2:66">
      <c r="B1588" s="26"/>
      <c r="N1588" s="28"/>
      <c r="U1588" s="101"/>
      <c r="BC1588" s="100"/>
      <c r="BM1588" s="33"/>
      <c r="BN1588" s="33"/>
    </row>
    <row r="1589" spans="2:66">
      <c r="B1589" s="26"/>
      <c r="N1589" s="28"/>
      <c r="U1589" s="101"/>
      <c r="BC1589" s="100"/>
      <c r="BM1589" s="33"/>
      <c r="BN1589" s="33"/>
    </row>
    <row r="1590" spans="2:66">
      <c r="B1590" s="26"/>
      <c r="N1590" s="28"/>
      <c r="U1590" s="101"/>
      <c r="BC1590" s="100"/>
      <c r="BM1590" s="33"/>
      <c r="BN1590" s="33"/>
    </row>
    <row r="1591" spans="2:66">
      <c r="B1591" s="26"/>
      <c r="N1591" s="28"/>
      <c r="U1591" s="101"/>
      <c r="BC1591" s="100"/>
      <c r="BM1591" s="33"/>
      <c r="BN1591" s="33"/>
    </row>
    <row r="1592" spans="2:66">
      <c r="B1592" s="26"/>
      <c r="N1592" s="28"/>
      <c r="U1592" s="101"/>
      <c r="BC1592" s="100"/>
      <c r="BM1592" s="33"/>
      <c r="BN1592" s="33"/>
    </row>
    <row r="1593" spans="2:66">
      <c r="B1593" s="26"/>
      <c r="N1593" s="28"/>
      <c r="U1593" s="101"/>
      <c r="BC1593" s="100"/>
      <c r="BM1593" s="33"/>
      <c r="BN1593" s="33"/>
    </row>
    <row r="1594" spans="2:66">
      <c r="B1594" s="26"/>
      <c r="N1594" s="28"/>
      <c r="U1594" s="101"/>
      <c r="BC1594" s="100"/>
      <c r="BM1594" s="33"/>
      <c r="BN1594" s="33"/>
    </row>
    <row r="1595" spans="2:66">
      <c r="B1595" s="26"/>
      <c r="N1595" s="28"/>
      <c r="U1595" s="101"/>
      <c r="BC1595" s="100"/>
      <c r="BM1595" s="33"/>
      <c r="BN1595" s="33"/>
    </row>
    <row r="1596" spans="2:66">
      <c r="B1596" s="26"/>
      <c r="N1596" s="28"/>
      <c r="U1596" s="101"/>
      <c r="BC1596" s="100"/>
      <c r="BM1596" s="33"/>
      <c r="BN1596" s="33"/>
    </row>
    <row r="1597" spans="2:66">
      <c r="B1597" s="26"/>
      <c r="N1597" s="28"/>
      <c r="U1597" s="101"/>
      <c r="BC1597" s="100"/>
      <c r="BM1597" s="33"/>
      <c r="BN1597" s="33"/>
    </row>
    <row r="1598" spans="2:66">
      <c r="B1598" s="26"/>
      <c r="N1598" s="28"/>
      <c r="U1598" s="101"/>
      <c r="BC1598" s="100"/>
      <c r="BM1598" s="33"/>
      <c r="BN1598" s="33"/>
    </row>
    <row r="1599" spans="2:66">
      <c r="B1599" s="26"/>
      <c r="N1599" s="28"/>
      <c r="U1599" s="101"/>
      <c r="BC1599" s="100"/>
      <c r="BM1599" s="33"/>
      <c r="BN1599" s="33"/>
    </row>
    <row r="1600" spans="2:66">
      <c r="B1600" s="26"/>
      <c r="N1600" s="28"/>
      <c r="U1600" s="101"/>
      <c r="BC1600" s="100"/>
      <c r="BM1600" s="33"/>
      <c r="BN1600" s="33"/>
    </row>
    <row r="1601" spans="2:66">
      <c r="B1601" s="26"/>
      <c r="N1601" s="28"/>
      <c r="U1601" s="101"/>
      <c r="BC1601" s="100"/>
      <c r="BM1601" s="33"/>
      <c r="BN1601" s="33"/>
    </row>
    <row r="1602" spans="2:66">
      <c r="B1602" s="26"/>
      <c r="N1602" s="28"/>
      <c r="U1602" s="101"/>
      <c r="BC1602" s="100"/>
      <c r="BM1602" s="33"/>
      <c r="BN1602" s="33"/>
    </row>
    <row r="1603" spans="2:66">
      <c r="B1603" s="26"/>
      <c r="N1603" s="28"/>
      <c r="U1603" s="101"/>
      <c r="BC1603" s="100"/>
      <c r="BM1603" s="33"/>
      <c r="BN1603" s="33"/>
    </row>
    <row r="1604" spans="2:66">
      <c r="B1604" s="26"/>
      <c r="N1604" s="28"/>
      <c r="U1604" s="101"/>
      <c r="BC1604" s="100"/>
      <c r="BM1604" s="33"/>
      <c r="BN1604" s="33"/>
    </row>
    <row r="1605" spans="2:66">
      <c r="B1605" s="26"/>
      <c r="N1605" s="28"/>
      <c r="U1605" s="101"/>
      <c r="BC1605" s="100"/>
      <c r="BM1605" s="33"/>
      <c r="BN1605" s="33"/>
    </row>
    <row r="1606" spans="2:66">
      <c r="B1606" s="26"/>
      <c r="N1606" s="28"/>
      <c r="U1606" s="101"/>
      <c r="BC1606" s="100"/>
      <c r="BM1606" s="33"/>
      <c r="BN1606" s="33"/>
    </row>
    <row r="1607" spans="2:66">
      <c r="B1607" s="26"/>
      <c r="N1607" s="28"/>
      <c r="U1607" s="101"/>
      <c r="BC1607" s="100"/>
      <c r="BM1607" s="33"/>
      <c r="BN1607" s="33"/>
    </row>
    <row r="1608" spans="2:66">
      <c r="B1608" s="26"/>
      <c r="N1608" s="28"/>
      <c r="U1608" s="101"/>
      <c r="BC1608" s="100"/>
      <c r="BM1608" s="33"/>
      <c r="BN1608" s="33"/>
    </row>
    <row r="1609" spans="2:66">
      <c r="B1609" s="26"/>
      <c r="N1609" s="28"/>
      <c r="U1609" s="101"/>
      <c r="BC1609" s="100"/>
      <c r="BM1609" s="33"/>
      <c r="BN1609" s="33"/>
    </row>
    <row r="1610" spans="2:66">
      <c r="B1610" s="26"/>
      <c r="N1610" s="28"/>
      <c r="U1610" s="101"/>
      <c r="BC1610" s="100"/>
      <c r="BM1610" s="33"/>
      <c r="BN1610" s="33"/>
    </row>
    <row r="1611" spans="2:66">
      <c r="B1611" s="26"/>
      <c r="N1611" s="28"/>
      <c r="U1611" s="101"/>
      <c r="BC1611" s="100"/>
      <c r="BM1611" s="33"/>
      <c r="BN1611" s="33"/>
    </row>
    <row r="1612" spans="2:66">
      <c r="B1612" s="26"/>
      <c r="N1612" s="28"/>
      <c r="U1612" s="101"/>
      <c r="BC1612" s="100"/>
      <c r="BM1612" s="33"/>
      <c r="BN1612" s="33"/>
    </row>
    <row r="1613" spans="2:66">
      <c r="B1613" s="26"/>
      <c r="N1613" s="28"/>
      <c r="U1613" s="101"/>
      <c r="BC1613" s="100"/>
      <c r="BM1613" s="33"/>
      <c r="BN1613" s="33"/>
    </row>
    <row r="1614" spans="2:66">
      <c r="B1614" s="26"/>
      <c r="N1614" s="28"/>
      <c r="U1614" s="101"/>
      <c r="BC1614" s="100"/>
      <c r="BM1614" s="33"/>
      <c r="BN1614" s="33"/>
    </row>
    <row r="1615" spans="2:66">
      <c r="B1615" s="26"/>
      <c r="N1615" s="28"/>
      <c r="U1615" s="101"/>
      <c r="BC1615" s="100"/>
      <c r="BM1615" s="33"/>
      <c r="BN1615" s="33"/>
    </row>
    <row r="1616" spans="2:66">
      <c r="B1616" s="26"/>
      <c r="N1616" s="28"/>
      <c r="U1616" s="101"/>
      <c r="BC1616" s="100"/>
      <c r="BM1616" s="33"/>
      <c r="BN1616" s="33"/>
    </row>
    <row r="1617" spans="2:66">
      <c r="B1617" s="26"/>
      <c r="N1617" s="28"/>
      <c r="U1617" s="101"/>
      <c r="BC1617" s="100"/>
      <c r="BM1617" s="33"/>
      <c r="BN1617" s="33"/>
    </row>
    <row r="1618" spans="2:66">
      <c r="B1618" s="26"/>
      <c r="N1618" s="28"/>
      <c r="U1618" s="101"/>
      <c r="BC1618" s="100"/>
      <c r="BM1618" s="33"/>
      <c r="BN1618" s="33"/>
    </row>
    <row r="1619" spans="2:66">
      <c r="B1619" s="26"/>
      <c r="N1619" s="28"/>
      <c r="U1619" s="101"/>
      <c r="BC1619" s="100"/>
      <c r="BM1619" s="33"/>
      <c r="BN1619" s="33"/>
    </row>
    <row r="1620" spans="2:66">
      <c r="B1620" s="26"/>
      <c r="N1620" s="28"/>
      <c r="U1620" s="101"/>
      <c r="BC1620" s="100"/>
      <c r="BM1620" s="33"/>
      <c r="BN1620" s="33"/>
    </row>
    <row r="1621" spans="2:66">
      <c r="B1621" s="26"/>
      <c r="N1621" s="28"/>
      <c r="U1621" s="101"/>
      <c r="BC1621" s="100"/>
      <c r="BM1621" s="33"/>
      <c r="BN1621" s="33"/>
    </row>
    <row r="1622" spans="2:66">
      <c r="B1622" s="26"/>
      <c r="N1622" s="28"/>
      <c r="U1622" s="101"/>
      <c r="BC1622" s="100"/>
      <c r="BM1622" s="33"/>
      <c r="BN1622" s="33"/>
    </row>
    <row r="1623" spans="2:66">
      <c r="B1623" s="26"/>
      <c r="N1623" s="28"/>
      <c r="U1623" s="101"/>
      <c r="BC1623" s="100"/>
      <c r="BM1623" s="33"/>
      <c r="BN1623" s="33"/>
    </row>
    <row r="1624" spans="2:66">
      <c r="B1624" s="26"/>
      <c r="N1624" s="28"/>
      <c r="U1624" s="101"/>
      <c r="BC1624" s="100"/>
      <c r="BM1624" s="33"/>
      <c r="BN1624" s="33"/>
    </row>
    <row r="1625" spans="2:66">
      <c r="B1625" s="26"/>
      <c r="N1625" s="28"/>
      <c r="U1625" s="101"/>
      <c r="BC1625" s="100"/>
      <c r="BM1625" s="33"/>
      <c r="BN1625" s="33"/>
    </row>
    <row r="1626" spans="2:66">
      <c r="B1626" s="26"/>
      <c r="N1626" s="28"/>
      <c r="U1626" s="101"/>
      <c r="BC1626" s="100"/>
      <c r="BM1626" s="33"/>
      <c r="BN1626" s="33"/>
    </row>
    <row r="1627" spans="2:66">
      <c r="B1627" s="26"/>
      <c r="N1627" s="28"/>
      <c r="U1627" s="101"/>
      <c r="BC1627" s="100"/>
      <c r="BM1627" s="33"/>
      <c r="BN1627" s="33"/>
    </row>
    <row r="1628" spans="2:66">
      <c r="B1628" s="26"/>
      <c r="N1628" s="28"/>
      <c r="U1628" s="101"/>
      <c r="BC1628" s="100"/>
      <c r="BM1628" s="33"/>
      <c r="BN1628" s="33"/>
    </row>
    <row r="1629" spans="2:66">
      <c r="B1629" s="26"/>
      <c r="N1629" s="28"/>
      <c r="U1629" s="101"/>
      <c r="BC1629" s="100"/>
      <c r="BM1629" s="33"/>
      <c r="BN1629" s="33"/>
    </row>
    <row r="1630" spans="2:66">
      <c r="B1630" s="26"/>
      <c r="N1630" s="28"/>
      <c r="U1630" s="101"/>
      <c r="BC1630" s="100"/>
      <c r="BM1630" s="33"/>
      <c r="BN1630" s="33"/>
    </row>
    <row r="1631" spans="2:66">
      <c r="B1631" s="26"/>
      <c r="N1631" s="28"/>
      <c r="U1631" s="101"/>
      <c r="BC1631" s="100"/>
      <c r="BM1631" s="33"/>
      <c r="BN1631" s="33"/>
    </row>
    <row r="1632" spans="2:66">
      <c r="B1632" s="26"/>
      <c r="N1632" s="28"/>
      <c r="U1632" s="101"/>
      <c r="BC1632" s="100"/>
      <c r="BM1632" s="33"/>
      <c r="BN1632" s="33"/>
    </row>
    <row r="1633" spans="2:66">
      <c r="B1633" s="26"/>
      <c r="N1633" s="28"/>
      <c r="U1633" s="101"/>
      <c r="BC1633" s="100"/>
      <c r="BM1633" s="33"/>
      <c r="BN1633" s="33"/>
    </row>
    <row r="1634" spans="2:66">
      <c r="B1634" s="26"/>
      <c r="N1634" s="28"/>
      <c r="U1634" s="101"/>
      <c r="BC1634" s="100"/>
      <c r="BM1634" s="33"/>
      <c r="BN1634" s="33"/>
    </row>
    <row r="1635" spans="2:66">
      <c r="B1635" s="26"/>
      <c r="N1635" s="28"/>
      <c r="U1635" s="101"/>
      <c r="BC1635" s="100"/>
      <c r="BM1635" s="33"/>
      <c r="BN1635" s="33"/>
    </row>
    <row r="1636" spans="2:66">
      <c r="B1636" s="26"/>
      <c r="N1636" s="28"/>
      <c r="U1636" s="101"/>
      <c r="BC1636" s="100"/>
      <c r="BM1636" s="33"/>
      <c r="BN1636" s="33"/>
    </row>
    <row r="1637" spans="2:66">
      <c r="B1637" s="26"/>
      <c r="N1637" s="28"/>
      <c r="U1637" s="101"/>
      <c r="BC1637" s="100"/>
      <c r="BM1637" s="33"/>
      <c r="BN1637" s="33"/>
    </row>
    <row r="1638" spans="2:66">
      <c r="B1638" s="26"/>
      <c r="N1638" s="28"/>
      <c r="U1638" s="101"/>
      <c r="BC1638" s="100"/>
      <c r="BM1638" s="33"/>
      <c r="BN1638" s="33"/>
    </row>
    <row r="1639" spans="2:66">
      <c r="B1639" s="26"/>
      <c r="N1639" s="28"/>
      <c r="U1639" s="101"/>
      <c r="BC1639" s="100"/>
      <c r="BM1639" s="33"/>
      <c r="BN1639" s="33"/>
    </row>
    <row r="1640" spans="2:66">
      <c r="B1640" s="26"/>
      <c r="N1640" s="28"/>
      <c r="U1640" s="101"/>
      <c r="BC1640" s="100"/>
      <c r="BM1640" s="33"/>
      <c r="BN1640" s="33"/>
    </row>
    <row r="1641" spans="2:66">
      <c r="B1641" s="26"/>
      <c r="N1641" s="28"/>
      <c r="U1641" s="101"/>
      <c r="BC1641" s="100"/>
      <c r="BM1641" s="33"/>
      <c r="BN1641" s="33"/>
    </row>
    <row r="1642" spans="2:66">
      <c r="B1642" s="26"/>
      <c r="N1642" s="28"/>
      <c r="U1642" s="101"/>
      <c r="BC1642" s="100"/>
      <c r="BM1642" s="33"/>
      <c r="BN1642" s="33"/>
    </row>
    <row r="1643" spans="2:66">
      <c r="B1643" s="26"/>
      <c r="N1643" s="28"/>
      <c r="U1643" s="101"/>
      <c r="BC1643" s="100"/>
      <c r="BM1643" s="33"/>
      <c r="BN1643" s="33"/>
    </row>
    <row r="1644" spans="2:66">
      <c r="B1644" s="26"/>
      <c r="N1644" s="28"/>
      <c r="U1644" s="101"/>
      <c r="BC1644" s="100"/>
      <c r="BM1644" s="33"/>
      <c r="BN1644" s="33"/>
    </row>
    <row r="1645" spans="2:66">
      <c r="B1645" s="26"/>
      <c r="N1645" s="28"/>
      <c r="U1645" s="101"/>
      <c r="BC1645" s="100"/>
      <c r="BM1645" s="33"/>
      <c r="BN1645" s="33"/>
    </row>
    <row r="1646" spans="2:66">
      <c r="B1646" s="26"/>
      <c r="N1646" s="28"/>
      <c r="U1646" s="101"/>
      <c r="BC1646" s="100"/>
      <c r="BM1646" s="33"/>
      <c r="BN1646" s="33"/>
    </row>
    <row r="1647" spans="2:66">
      <c r="B1647" s="26"/>
      <c r="N1647" s="28"/>
      <c r="U1647" s="101"/>
      <c r="BC1647" s="100"/>
      <c r="BM1647" s="33"/>
      <c r="BN1647" s="33"/>
    </row>
    <row r="1648" spans="2:66">
      <c r="B1648" s="26"/>
      <c r="N1648" s="28"/>
      <c r="U1648" s="101"/>
      <c r="BC1648" s="100"/>
      <c r="BM1648" s="33"/>
      <c r="BN1648" s="33"/>
    </row>
    <row r="1649" spans="2:66">
      <c r="B1649" s="26"/>
      <c r="N1649" s="28"/>
      <c r="U1649" s="101"/>
      <c r="BC1649" s="100"/>
      <c r="BM1649" s="33"/>
      <c r="BN1649" s="33"/>
    </row>
    <row r="1650" spans="2:66">
      <c r="B1650" s="26"/>
      <c r="N1650" s="28"/>
      <c r="U1650" s="101"/>
      <c r="BC1650" s="100"/>
      <c r="BM1650" s="33"/>
      <c r="BN1650" s="33"/>
    </row>
    <row r="1651" spans="2:66">
      <c r="B1651" s="26"/>
      <c r="N1651" s="28"/>
      <c r="U1651" s="101"/>
      <c r="BC1651" s="100"/>
      <c r="BM1651" s="33"/>
      <c r="BN1651" s="33"/>
    </row>
    <row r="1652" spans="2:66">
      <c r="B1652" s="26"/>
      <c r="N1652" s="28"/>
      <c r="U1652" s="101"/>
      <c r="BC1652" s="100"/>
      <c r="BM1652" s="33"/>
      <c r="BN1652" s="33"/>
    </row>
    <row r="1653" spans="2:66">
      <c r="B1653" s="26"/>
      <c r="N1653" s="28"/>
      <c r="U1653" s="101"/>
      <c r="BC1653" s="100"/>
      <c r="BN1653" s="33"/>
    </row>
    <row r="1654" spans="2:66">
      <c r="B1654" s="26"/>
      <c r="N1654" s="28"/>
      <c r="U1654" s="101"/>
      <c r="BC1654" s="100"/>
      <c r="BN1654" s="33"/>
    </row>
    <row r="1655" spans="2:66">
      <c r="B1655" s="26"/>
      <c r="N1655" s="28"/>
      <c r="U1655" s="101"/>
      <c r="BC1655" s="100"/>
      <c r="BN1655" s="33"/>
    </row>
    <row r="1656" spans="2:66">
      <c r="B1656" s="26"/>
      <c r="N1656" s="28"/>
      <c r="U1656" s="100"/>
      <c r="BC1656" s="100"/>
      <c r="BN1656" s="33"/>
    </row>
    <row r="1657" spans="2:66">
      <c r="B1657" s="26"/>
      <c r="N1657" s="28"/>
      <c r="U1657" s="100"/>
      <c r="BC1657" s="100"/>
      <c r="BN1657" s="33"/>
    </row>
    <row r="1658" spans="2:66">
      <c r="B1658" s="26"/>
      <c r="N1658" s="28"/>
      <c r="U1658" s="100"/>
      <c r="BC1658" s="100"/>
      <c r="BN1658" s="33"/>
    </row>
    <row r="1659" spans="2:66">
      <c r="B1659" s="26"/>
      <c r="N1659" s="28"/>
      <c r="U1659" s="100"/>
      <c r="BC1659" s="100"/>
      <c r="BN1659" s="33"/>
    </row>
    <row r="1660" spans="2:66">
      <c r="B1660" s="26"/>
      <c r="N1660" s="28"/>
      <c r="U1660" s="100"/>
      <c r="BC1660" s="100"/>
      <c r="BN1660" s="33"/>
    </row>
    <row r="1661" spans="2:66">
      <c r="B1661" s="26"/>
      <c r="N1661" s="28"/>
      <c r="U1661" s="100"/>
      <c r="BC1661" s="100"/>
      <c r="BN1661" s="33"/>
    </row>
    <row r="1662" spans="2:66">
      <c r="B1662" s="26"/>
      <c r="N1662" s="28"/>
      <c r="U1662" s="100"/>
      <c r="BC1662" s="100"/>
      <c r="BN1662" s="33"/>
    </row>
    <row r="1663" spans="2:66">
      <c r="B1663" s="26"/>
      <c r="N1663" s="28"/>
      <c r="U1663" s="100"/>
      <c r="BC1663" s="100"/>
      <c r="BN1663" s="33"/>
    </row>
    <row r="1664" spans="2:66">
      <c r="B1664" s="26"/>
      <c r="N1664" s="28"/>
      <c r="U1664" s="100"/>
      <c r="BC1664" s="100"/>
      <c r="BN1664" s="33"/>
    </row>
    <row r="1665" spans="2:66">
      <c r="B1665" s="26"/>
      <c r="N1665" s="28"/>
      <c r="U1665" s="100"/>
      <c r="BC1665" s="100"/>
      <c r="BN1665" s="33"/>
    </row>
    <row r="1666" spans="2:66">
      <c r="B1666" s="26"/>
      <c r="N1666" s="28"/>
      <c r="U1666" s="100"/>
      <c r="BC1666" s="100"/>
      <c r="BN1666" s="33"/>
    </row>
    <row r="1667" spans="2:66">
      <c r="B1667" s="26"/>
      <c r="N1667" s="28"/>
      <c r="U1667" s="100"/>
      <c r="BC1667" s="100"/>
      <c r="BN1667" s="33"/>
    </row>
    <row r="1668" spans="2:66">
      <c r="B1668" s="26"/>
      <c r="N1668" s="28"/>
      <c r="U1668" s="100"/>
      <c r="BC1668" s="100"/>
      <c r="BN1668" s="33"/>
    </row>
    <row r="1669" spans="2:66">
      <c r="B1669" s="26"/>
      <c r="N1669" s="28"/>
      <c r="U1669" s="100"/>
      <c r="BC1669" s="100"/>
      <c r="BN1669" s="33"/>
    </row>
    <row r="1670" spans="2:66">
      <c r="B1670" s="26"/>
      <c r="N1670" s="28"/>
      <c r="U1670" s="100"/>
      <c r="BC1670" s="100"/>
      <c r="BN1670" s="33"/>
    </row>
    <row r="1671" spans="2:66">
      <c r="B1671" s="26"/>
      <c r="N1671" s="28"/>
      <c r="U1671" s="100"/>
      <c r="BC1671" s="100"/>
      <c r="BN1671" s="33"/>
    </row>
    <row r="1672" spans="2:66">
      <c r="B1672" s="26"/>
      <c r="N1672" s="28"/>
      <c r="U1672" s="100"/>
      <c r="BC1672" s="100"/>
      <c r="BN1672" s="33"/>
    </row>
    <row r="1673" spans="2:66">
      <c r="B1673" s="26"/>
      <c r="N1673" s="28"/>
      <c r="U1673" s="100"/>
      <c r="BC1673" s="100"/>
      <c r="BN1673" s="33"/>
    </row>
    <row r="1674" spans="2:66">
      <c r="B1674" s="26"/>
      <c r="N1674" s="28"/>
      <c r="U1674" s="100"/>
      <c r="BC1674" s="100"/>
      <c r="BN1674" s="33"/>
    </row>
    <row r="1675" spans="2:66">
      <c r="B1675" s="26"/>
      <c r="N1675" s="28"/>
      <c r="U1675" s="100"/>
      <c r="BC1675" s="100"/>
      <c r="BN1675" s="33"/>
    </row>
    <row r="1676" spans="2:66">
      <c r="B1676" s="26"/>
      <c r="N1676" s="28"/>
      <c r="U1676" s="100"/>
      <c r="BC1676" s="100"/>
      <c r="BN1676" s="33"/>
    </row>
    <row r="1677" spans="2:66">
      <c r="B1677" s="26"/>
      <c r="N1677" s="28"/>
      <c r="U1677" s="100"/>
      <c r="BC1677" s="100"/>
      <c r="BN1677" s="33"/>
    </row>
    <row r="1678" spans="2:66">
      <c r="B1678" s="26"/>
      <c r="N1678" s="28"/>
      <c r="U1678" s="100"/>
      <c r="BC1678" s="100"/>
      <c r="BN1678" s="33"/>
    </row>
    <row r="1679" spans="2:66">
      <c r="B1679" s="26"/>
      <c r="N1679" s="28"/>
      <c r="U1679" s="100"/>
      <c r="BC1679" s="100"/>
      <c r="BN1679" s="33"/>
    </row>
    <row r="1680" spans="2:66">
      <c r="B1680" s="26"/>
      <c r="N1680" s="28"/>
      <c r="U1680" s="100"/>
      <c r="BC1680" s="100"/>
      <c r="BN1680" s="33"/>
    </row>
    <row r="1681" spans="2:66">
      <c r="B1681" s="26"/>
      <c r="N1681" s="28"/>
      <c r="U1681" s="100"/>
      <c r="BC1681" s="100"/>
      <c r="BN1681" s="33"/>
    </row>
    <row r="1682" spans="2:66">
      <c r="B1682" s="26"/>
      <c r="N1682" s="28"/>
      <c r="U1682" s="100"/>
      <c r="BC1682" s="100"/>
      <c r="BN1682" s="33"/>
    </row>
    <row r="1683" spans="2:66">
      <c r="B1683" s="26"/>
      <c r="N1683" s="28"/>
      <c r="U1683" s="100"/>
      <c r="BC1683" s="100"/>
      <c r="BN1683" s="33"/>
    </row>
    <row r="1684" spans="2:66">
      <c r="B1684" s="26"/>
      <c r="N1684" s="28"/>
      <c r="U1684" s="100"/>
      <c r="BC1684" s="100"/>
      <c r="BN1684" s="33"/>
    </row>
    <row r="1685" spans="2:66">
      <c r="B1685" s="26"/>
      <c r="N1685" s="28"/>
      <c r="U1685" s="100"/>
      <c r="BC1685" s="100"/>
      <c r="BN1685" s="33"/>
    </row>
    <row r="1686" spans="2:66">
      <c r="B1686" s="26"/>
      <c r="N1686" s="28"/>
      <c r="U1686" s="100"/>
      <c r="BC1686" s="100"/>
      <c r="BN1686" s="33"/>
    </row>
    <row r="1687" spans="2:66">
      <c r="B1687" s="26"/>
      <c r="N1687" s="28"/>
      <c r="U1687" s="100"/>
      <c r="BC1687" s="100"/>
      <c r="BN1687" s="33"/>
    </row>
    <row r="1688" spans="2:66">
      <c r="B1688" s="26"/>
      <c r="N1688" s="28"/>
      <c r="U1688" s="100"/>
      <c r="BC1688" s="100"/>
      <c r="BN1688" s="33"/>
    </row>
    <row r="1689" spans="2:66">
      <c r="B1689" s="26"/>
      <c r="N1689" s="28"/>
      <c r="U1689" s="100"/>
      <c r="BC1689" s="100"/>
      <c r="BN1689" s="33"/>
    </row>
    <row r="1690" spans="2:66">
      <c r="B1690" s="26"/>
      <c r="N1690" s="28"/>
      <c r="U1690" s="100"/>
      <c r="BC1690" s="100"/>
      <c r="BN1690" s="33"/>
    </row>
    <row r="1691" spans="2:66">
      <c r="B1691" s="26"/>
      <c r="N1691" s="28"/>
      <c r="U1691" s="100"/>
      <c r="BC1691" s="100"/>
      <c r="BN1691" s="33"/>
    </row>
    <row r="1692" spans="2:66">
      <c r="B1692" s="26"/>
      <c r="N1692" s="28"/>
      <c r="U1692" s="100"/>
      <c r="BC1692" s="100"/>
      <c r="BN1692" s="33"/>
    </row>
    <row r="1693" spans="2:66">
      <c r="B1693" s="26"/>
      <c r="N1693" s="28"/>
      <c r="U1693" s="100"/>
      <c r="BC1693" s="100"/>
      <c r="BN1693" s="33"/>
    </row>
    <row r="1694" spans="2:66">
      <c r="B1694" s="26"/>
      <c r="N1694" s="28"/>
      <c r="U1694" s="100"/>
      <c r="BC1694" s="100"/>
      <c r="BN1694" s="33"/>
    </row>
    <row r="1695" spans="2:66">
      <c r="B1695" s="26"/>
      <c r="N1695" s="28"/>
      <c r="U1695" s="100"/>
      <c r="BC1695" s="100"/>
      <c r="BN1695" s="33"/>
    </row>
    <row r="1696" spans="2:66">
      <c r="B1696" s="26"/>
      <c r="N1696" s="28"/>
      <c r="U1696" s="100"/>
      <c r="BC1696" s="100"/>
      <c r="BN1696" s="33"/>
    </row>
    <row r="1697" spans="2:66">
      <c r="B1697" s="26"/>
      <c r="N1697" s="28"/>
      <c r="U1697" s="100"/>
      <c r="BC1697" s="100"/>
      <c r="BN1697" s="33"/>
    </row>
    <row r="1698" spans="2:66">
      <c r="B1698" s="26"/>
      <c r="N1698" s="28"/>
      <c r="U1698" s="100"/>
      <c r="BC1698" s="100"/>
      <c r="BN1698" s="33"/>
    </row>
    <row r="1699" spans="2:66">
      <c r="B1699" s="26"/>
      <c r="N1699" s="28"/>
      <c r="U1699" s="100"/>
      <c r="BC1699" s="100"/>
      <c r="BN1699" s="33"/>
    </row>
    <row r="1700" spans="2:66">
      <c r="B1700" s="26"/>
      <c r="N1700" s="28"/>
      <c r="U1700" s="100"/>
      <c r="BC1700" s="100"/>
      <c r="BN1700" s="33"/>
    </row>
    <row r="1701" spans="2:66">
      <c r="B1701" s="26"/>
      <c r="N1701" s="28"/>
      <c r="U1701" s="100"/>
      <c r="BC1701" s="100"/>
      <c r="BN1701" s="33"/>
    </row>
    <row r="1702" spans="2:66">
      <c r="B1702" s="26"/>
      <c r="N1702" s="28"/>
      <c r="U1702" s="100"/>
      <c r="BC1702" s="100"/>
      <c r="BN1702" s="33"/>
    </row>
    <row r="1703" spans="2:66">
      <c r="B1703" s="26"/>
      <c r="N1703" s="28"/>
      <c r="U1703" s="100"/>
      <c r="BC1703" s="100"/>
      <c r="BN1703" s="33"/>
    </row>
    <row r="1704" spans="2:66">
      <c r="B1704" s="26"/>
      <c r="N1704" s="28"/>
      <c r="U1704" s="100"/>
      <c r="BC1704" s="100"/>
      <c r="BN1704" s="33"/>
    </row>
    <row r="1705" spans="2:66">
      <c r="B1705" s="26"/>
      <c r="N1705" s="28"/>
      <c r="U1705" s="100"/>
      <c r="BC1705" s="100"/>
      <c r="BN1705" s="33"/>
    </row>
    <row r="1706" spans="2:66">
      <c r="B1706" s="26"/>
      <c r="N1706" s="28"/>
      <c r="U1706" s="100"/>
      <c r="BC1706" s="100"/>
      <c r="BN1706" s="33"/>
    </row>
    <row r="1707" spans="2:66">
      <c r="B1707" s="26"/>
      <c r="N1707" s="28"/>
      <c r="U1707" s="100"/>
      <c r="BC1707" s="100"/>
      <c r="BN1707" s="33"/>
    </row>
    <row r="1708" spans="2:66">
      <c r="B1708" s="26"/>
      <c r="N1708" s="28"/>
      <c r="U1708" s="100"/>
      <c r="BC1708" s="100"/>
      <c r="BN1708" s="33"/>
    </row>
    <row r="1709" spans="2:66">
      <c r="B1709" s="26"/>
      <c r="N1709" s="28"/>
      <c r="U1709" s="100"/>
      <c r="BC1709" s="100"/>
      <c r="BN1709" s="33"/>
    </row>
    <row r="1710" spans="2:66">
      <c r="B1710" s="26"/>
      <c r="N1710" s="28"/>
      <c r="U1710" s="100"/>
      <c r="BC1710" s="100"/>
      <c r="BN1710" s="33"/>
    </row>
    <row r="1711" spans="2:66">
      <c r="B1711" s="26"/>
      <c r="N1711" s="28"/>
      <c r="U1711" s="100"/>
      <c r="BC1711" s="100"/>
      <c r="BN1711" s="33"/>
    </row>
    <row r="1712" spans="2:66">
      <c r="B1712" s="26"/>
      <c r="N1712" s="28"/>
      <c r="U1712" s="100"/>
      <c r="BC1712" s="100"/>
      <c r="BN1712" s="33"/>
    </row>
    <row r="1713" spans="2:66">
      <c r="B1713" s="26"/>
      <c r="N1713" s="28"/>
      <c r="U1713" s="100"/>
      <c r="BC1713" s="100"/>
      <c r="BN1713" s="33"/>
    </row>
    <row r="1714" spans="2:66">
      <c r="B1714" s="26"/>
      <c r="N1714" s="28"/>
      <c r="U1714" s="100"/>
      <c r="BC1714" s="100"/>
      <c r="BN1714" s="33"/>
    </row>
    <row r="1715" spans="2:66">
      <c r="B1715" s="26"/>
      <c r="N1715" s="28"/>
      <c r="U1715" s="100"/>
      <c r="BC1715" s="100"/>
      <c r="BN1715" s="33"/>
    </row>
    <row r="1716" spans="2:66">
      <c r="B1716" s="26"/>
      <c r="N1716" s="28"/>
      <c r="U1716" s="100"/>
      <c r="BC1716" s="100"/>
      <c r="BN1716" s="33"/>
    </row>
    <row r="1717" spans="2:66">
      <c r="B1717" s="26"/>
      <c r="N1717" s="28"/>
      <c r="U1717" s="100"/>
      <c r="BC1717" s="100"/>
      <c r="BN1717" s="33"/>
    </row>
    <row r="1718" spans="2:66">
      <c r="B1718" s="26"/>
      <c r="N1718" s="28"/>
      <c r="U1718" s="100"/>
      <c r="BC1718" s="100"/>
      <c r="BN1718" s="33"/>
    </row>
    <row r="1719" spans="2:66">
      <c r="B1719" s="26"/>
      <c r="N1719" s="28"/>
      <c r="U1719" s="100"/>
      <c r="BC1719" s="100"/>
      <c r="BN1719" s="33"/>
    </row>
    <row r="1720" spans="2:66">
      <c r="B1720" s="26"/>
      <c r="N1720" s="28"/>
      <c r="U1720" s="100"/>
      <c r="BC1720" s="100"/>
      <c r="BN1720" s="33"/>
    </row>
    <row r="1721" spans="2:66">
      <c r="B1721" s="26"/>
      <c r="N1721" s="28"/>
      <c r="U1721" s="100"/>
      <c r="BC1721" s="100"/>
      <c r="BN1721" s="33"/>
    </row>
    <row r="1722" spans="2:66">
      <c r="B1722" s="26"/>
      <c r="N1722" s="28"/>
      <c r="U1722" s="100"/>
      <c r="BC1722" s="100"/>
      <c r="BN1722" s="33"/>
    </row>
    <row r="1723" spans="2:66">
      <c r="B1723" s="26"/>
      <c r="N1723" s="28"/>
      <c r="U1723" s="100"/>
      <c r="BC1723" s="100"/>
      <c r="BN1723" s="33"/>
    </row>
    <row r="1724" spans="2:66">
      <c r="B1724" s="26"/>
      <c r="N1724" s="28"/>
      <c r="U1724" s="100"/>
      <c r="BC1724" s="100"/>
      <c r="BN1724" s="33"/>
    </row>
    <row r="1725" spans="2:66">
      <c r="B1725" s="26"/>
      <c r="N1725" s="28"/>
      <c r="U1725" s="100"/>
      <c r="BC1725" s="100"/>
      <c r="BN1725" s="33"/>
    </row>
    <row r="1726" spans="2:66">
      <c r="B1726" s="26"/>
      <c r="N1726" s="28"/>
      <c r="U1726" s="100"/>
      <c r="BC1726" s="100"/>
      <c r="BN1726" s="33"/>
    </row>
    <row r="1727" spans="2:66">
      <c r="B1727" s="26"/>
      <c r="N1727" s="28"/>
      <c r="U1727" s="100"/>
      <c r="BC1727" s="100"/>
      <c r="BN1727" s="33"/>
    </row>
    <row r="1728" spans="2:66">
      <c r="B1728" s="26"/>
      <c r="N1728" s="28"/>
      <c r="U1728" s="100"/>
      <c r="BC1728" s="100"/>
      <c r="BN1728" s="33"/>
    </row>
    <row r="1729" spans="2:66">
      <c r="B1729" s="26"/>
      <c r="N1729" s="28"/>
      <c r="U1729" s="100"/>
      <c r="BC1729" s="100"/>
      <c r="BN1729" s="33"/>
    </row>
    <row r="1730" spans="2:66">
      <c r="B1730" s="26"/>
      <c r="N1730" s="28"/>
      <c r="U1730" s="100"/>
      <c r="BC1730" s="100"/>
      <c r="BN1730" s="33"/>
    </row>
    <row r="1731" spans="2:66">
      <c r="B1731" s="26"/>
      <c r="N1731" s="28"/>
      <c r="U1731" s="100"/>
      <c r="BC1731" s="100"/>
      <c r="BN1731" s="33"/>
    </row>
    <row r="1732" spans="2:66">
      <c r="B1732" s="26"/>
      <c r="N1732" s="28"/>
      <c r="U1732" s="100"/>
      <c r="BC1732" s="100"/>
      <c r="BN1732" s="33"/>
    </row>
    <row r="1733" spans="2:66">
      <c r="B1733" s="26"/>
      <c r="N1733" s="28"/>
      <c r="U1733" s="100"/>
      <c r="BC1733" s="100"/>
      <c r="BN1733" s="33"/>
    </row>
    <row r="1734" spans="2:66">
      <c r="B1734" s="26"/>
      <c r="N1734" s="28"/>
      <c r="U1734" s="100"/>
      <c r="BC1734" s="100"/>
      <c r="BN1734" s="33"/>
    </row>
    <row r="1735" spans="2:66">
      <c r="B1735" s="26"/>
      <c r="N1735" s="28"/>
      <c r="U1735" s="100"/>
      <c r="BC1735" s="100"/>
      <c r="BN1735" s="33"/>
    </row>
    <row r="1736" spans="2:66">
      <c r="B1736" s="26"/>
      <c r="N1736" s="28"/>
      <c r="U1736" s="100"/>
      <c r="BC1736" s="100"/>
      <c r="BN1736" s="33"/>
    </row>
    <row r="1737" spans="2:66">
      <c r="B1737" s="26"/>
      <c r="N1737" s="28"/>
      <c r="U1737" s="100"/>
      <c r="BC1737" s="100"/>
      <c r="BN1737" s="33"/>
    </row>
    <row r="1738" spans="2:66">
      <c r="B1738" s="26"/>
      <c r="N1738" s="28"/>
      <c r="U1738" s="100"/>
      <c r="BC1738" s="100"/>
      <c r="BN1738" s="33"/>
    </row>
    <row r="1739" spans="2:66">
      <c r="B1739" s="26"/>
      <c r="N1739" s="28"/>
      <c r="U1739" s="100"/>
      <c r="BC1739" s="100"/>
      <c r="BN1739" s="33"/>
    </row>
    <row r="1740" spans="2:66">
      <c r="B1740" s="26"/>
      <c r="N1740" s="28"/>
      <c r="U1740" s="100"/>
      <c r="BC1740" s="100"/>
      <c r="BN1740" s="33"/>
    </row>
    <row r="1741" spans="2:66">
      <c r="B1741" s="26"/>
      <c r="N1741" s="28"/>
      <c r="U1741" s="100"/>
      <c r="BC1741" s="100"/>
      <c r="BN1741" s="33"/>
    </row>
    <row r="1742" spans="2:66">
      <c r="B1742" s="26"/>
      <c r="N1742" s="28"/>
      <c r="U1742" s="100"/>
      <c r="BC1742" s="100"/>
      <c r="BN1742" s="33"/>
    </row>
    <row r="1743" spans="2:66">
      <c r="B1743" s="26"/>
      <c r="N1743" s="28"/>
      <c r="U1743" s="100"/>
      <c r="BC1743" s="100"/>
      <c r="BN1743" s="33"/>
    </row>
    <row r="1744" spans="2:66">
      <c r="B1744" s="26"/>
      <c r="N1744" s="28"/>
      <c r="U1744" s="100"/>
      <c r="BC1744" s="100"/>
      <c r="BN1744" s="33"/>
    </row>
    <row r="1745" spans="2:66">
      <c r="B1745" s="26"/>
      <c r="N1745" s="28"/>
      <c r="U1745" s="100"/>
      <c r="BC1745" s="100"/>
      <c r="BN1745" s="33"/>
    </row>
    <row r="1746" spans="2:66">
      <c r="B1746" s="26"/>
      <c r="N1746" s="28"/>
      <c r="U1746" s="100"/>
      <c r="BC1746" s="100"/>
      <c r="BN1746" s="33"/>
    </row>
    <row r="1747" spans="2:66">
      <c r="B1747" s="26"/>
      <c r="N1747" s="28"/>
      <c r="U1747" s="100"/>
      <c r="BC1747" s="100"/>
      <c r="BN1747" s="33"/>
    </row>
    <row r="1748" spans="2:66">
      <c r="B1748" s="26"/>
      <c r="N1748" s="28"/>
      <c r="U1748" s="100"/>
      <c r="BC1748" s="100"/>
      <c r="BN1748" s="33"/>
    </row>
    <row r="1749" spans="2:66">
      <c r="B1749" s="26"/>
      <c r="N1749" s="28"/>
      <c r="U1749" s="100"/>
      <c r="BC1749" s="100"/>
      <c r="BN1749" s="33"/>
    </row>
    <row r="1750" spans="2:66">
      <c r="B1750" s="26"/>
      <c r="N1750" s="28"/>
      <c r="U1750" s="100"/>
      <c r="BC1750" s="100"/>
      <c r="BN1750" s="33"/>
    </row>
    <row r="1751" spans="2:66">
      <c r="B1751" s="26"/>
      <c r="N1751" s="28"/>
      <c r="U1751" s="100"/>
      <c r="BC1751" s="100"/>
      <c r="BN1751" s="33"/>
    </row>
    <row r="1752" spans="2:66">
      <c r="B1752" s="26"/>
      <c r="N1752" s="28"/>
      <c r="U1752" s="100"/>
      <c r="BC1752" s="100"/>
      <c r="BN1752" s="33"/>
    </row>
    <row r="1753" spans="2:66">
      <c r="B1753" s="26"/>
      <c r="N1753" s="28"/>
      <c r="U1753" s="100"/>
      <c r="BC1753" s="100"/>
      <c r="BN1753" s="33"/>
    </row>
    <row r="1754" spans="2:66">
      <c r="B1754" s="26"/>
      <c r="N1754" s="28"/>
      <c r="U1754" s="100"/>
      <c r="BC1754" s="100"/>
      <c r="BN1754" s="33"/>
    </row>
    <row r="1755" spans="2:66">
      <c r="B1755" s="26"/>
      <c r="N1755" s="28"/>
      <c r="U1755" s="100"/>
      <c r="BC1755" s="100"/>
      <c r="BN1755" s="33"/>
    </row>
    <row r="1756" spans="2:66">
      <c r="B1756" s="26"/>
      <c r="N1756" s="28"/>
      <c r="U1756" s="100"/>
      <c r="BC1756" s="100"/>
      <c r="BN1756" s="33"/>
    </row>
    <row r="1757" spans="2:66">
      <c r="B1757" s="26"/>
      <c r="N1757" s="28"/>
      <c r="U1757" s="100"/>
      <c r="BC1757" s="100"/>
      <c r="BN1757" s="33"/>
    </row>
    <row r="1758" spans="2:66">
      <c r="B1758" s="26"/>
      <c r="N1758" s="28"/>
      <c r="U1758" s="100"/>
      <c r="BC1758" s="100"/>
      <c r="BN1758" s="33"/>
    </row>
    <row r="1759" spans="2:66">
      <c r="B1759" s="26"/>
      <c r="N1759" s="28"/>
      <c r="U1759" s="100"/>
      <c r="BC1759" s="100"/>
      <c r="BN1759" s="33"/>
    </row>
    <row r="1760" spans="2:66">
      <c r="B1760" s="26"/>
      <c r="N1760" s="28"/>
      <c r="U1760" s="100"/>
      <c r="BC1760" s="100"/>
      <c r="BN1760" s="33"/>
    </row>
    <row r="1761" spans="2:66">
      <c r="B1761" s="26"/>
      <c r="N1761" s="28"/>
      <c r="U1761" s="100"/>
      <c r="BC1761" s="100"/>
      <c r="BN1761" s="33"/>
    </row>
    <row r="1762" spans="2:66">
      <c r="B1762" s="26"/>
      <c r="N1762" s="28"/>
      <c r="U1762" s="100"/>
      <c r="BC1762" s="100"/>
      <c r="BN1762" s="33"/>
    </row>
    <row r="1763" spans="2:66">
      <c r="B1763" s="26"/>
      <c r="N1763" s="28"/>
      <c r="U1763" s="100"/>
      <c r="BC1763" s="100"/>
      <c r="BN1763" s="33"/>
    </row>
    <row r="1764" spans="2:66">
      <c r="B1764" s="26"/>
      <c r="N1764" s="28"/>
      <c r="U1764" s="100"/>
      <c r="BC1764" s="100"/>
      <c r="BN1764" s="33"/>
    </row>
    <row r="1765" spans="2:66">
      <c r="B1765" s="26"/>
      <c r="N1765" s="28"/>
      <c r="U1765" s="100"/>
      <c r="BC1765" s="100"/>
      <c r="BN1765" s="33"/>
    </row>
    <row r="1766" spans="2:66">
      <c r="B1766" s="26"/>
      <c r="N1766" s="28"/>
      <c r="U1766" s="100"/>
      <c r="BC1766" s="100"/>
      <c r="BN1766" s="33"/>
    </row>
    <row r="1767" spans="2:66">
      <c r="B1767" s="26"/>
      <c r="N1767" s="28"/>
      <c r="BC1767" s="100"/>
      <c r="BN1767" s="33"/>
    </row>
    <row r="1768" spans="2:66">
      <c r="N1768" s="28"/>
      <c r="BC1768" s="100"/>
      <c r="BN1768" s="33"/>
    </row>
    <row r="1769" spans="2:66">
      <c r="N1769" s="28"/>
      <c r="BC1769" s="100"/>
      <c r="BN1769" s="33"/>
    </row>
    <row r="1770" spans="2:66">
      <c r="N1770" s="28"/>
      <c r="BC1770" s="100"/>
      <c r="BN1770" s="33"/>
    </row>
    <row r="1771" spans="2:66">
      <c r="N1771" s="28"/>
      <c r="BC1771" s="100"/>
      <c r="BN1771" s="33"/>
    </row>
    <row r="1772" spans="2:66">
      <c r="N1772" s="28"/>
      <c r="BC1772" s="100"/>
      <c r="BN1772" s="33"/>
    </row>
    <row r="1773" spans="2:66">
      <c r="N1773" s="28"/>
      <c r="BC1773" s="100"/>
      <c r="BN1773" s="33"/>
    </row>
    <row r="1774" spans="2:66">
      <c r="N1774" s="28"/>
      <c r="BC1774" s="100"/>
      <c r="BN1774" s="33"/>
    </row>
    <row r="1775" spans="2:66">
      <c r="N1775" s="28"/>
      <c r="BC1775" s="100"/>
      <c r="BN1775" s="33"/>
    </row>
    <row r="1776" spans="2:66">
      <c r="N1776" s="28"/>
      <c r="BC1776" s="100"/>
      <c r="BN1776" s="33"/>
    </row>
    <row r="1777" spans="14:66">
      <c r="N1777" s="28"/>
      <c r="BC1777" s="100"/>
      <c r="BN1777" s="33"/>
    </row>
    <row r="1778" spans="14:66">
      <c r="N1778" s="28"/>
      <c r="BC1778" s="100"/>
      <c r="BN1778" s="33"/>
    </row>
    <row r="1779" spans="14:66">
      <c r="N1779" s="28"/>
      <c r="BC1779" s="100"/>
      <c r="BN1779" s="33"/>
    </row>
    <row r="1780" spans="14:66">
      <c r="N1780" s="28"/>
      <c r="BC1780" s="100"/>
      <c r="BN1780" s="33"/>
    </row>
    <row r="1781" spans="14:66">
      <c r="N1781" s="28"/>
      <c r="BC1781" s="100"/>
      <c r="BN1781" s="33"/>
    </row>
    <row r="1782" spans="14:66">
      <c r="N1782" s="28"/>
      <c r="BC1782" s="100"/>
      <c r="BN1782" s="33"/>
    </row>
    <row r="1783" spans="14:66">
      <c r="N1783" s="28"/>
      <c r="BC1783" s="100"/>
      <c r="BN1783" s="33"/>
    </row>
    <row r="1784" spans="14:66">
      <c r="N1784" s="28"/>
      <c r="BC1784" s="100"/>
      <c r="BN1784" s="33"/>
    </row>
    <row r="1785" spans="14:66">
      <c r="N1785" s="28"/>
      <c r="BC1785" s="100"/>
      <c r="BN1785" s="33"/>
    </row>
    <row r="1786" spans="14:66">
      <c r="N1786" s="28"/>
      <c r="BC1786" s="100"/>
      <c r="BN1786" s="33"/>
    </row>
    <row r="1787" spans="14:66">
      <c r="N1787" s="28"/>
      <c r="BC1787" s="100"/>
      <c r="BN1787" s="33"/>
    </row>
    <row r="1788" spans="14:66">
      <c r="N1788" s="28"/>
      <c r="BC1788" s="100"/>
      <c r="BN1788" s="33"/>
    </row>
    <row r="1789" spans="14:66">
      <c r="N1789" s="28"/>
      <c r="BC1789" s="100"/>
      <c r="BN1789" s="33"/>
    </row>
    <row r="1790" spans="14:66">
      <c r="N1790" s="28"/>
      <c r="BC1790" s="100"/>
      <c r="BN1790" s="33"/>
    </row>
    <row r="1791" spans="14:66">
      <c r="N1791" s="28"/>
      <c r="BC1791" s="100"/>
      <c r="BN1791" s="33"/>
    </row>
    <row r="1792" spans="14:66">
      <c r="N1792" s="28"/>
      <c r="BC1792" s="100"/>
      <c r="BN1792" s="33"/>
    </row>
    <row r="1793" spans="14:66">
      <c r="N1793" s="28"/>
      <c r="BC1793" s="100"/>
      <c r="BN1793" s="33"/>
    </row>
    <row r="1794" spans="14:66">
      <c r="N1794" s="28"/>
      <c r="BC1794" s="100"/>
      <c r="BN1794" s="33"/>
    </row>
    <row r="1795" spans="14:66">
      <c r="N1795" s="28"/>
      <c r="BC1795" s="100"/>
      <c r="BN1795" s="33"/>
    </row>
    <row r="1796" spans="14:66">
      <c r="N1796" s="28"/>
      <c r="BC1796" s="100"/>
      <c r="BN1796" s="33"/>
    </row>
    <row r="1797" spans="14:66">
      <c r="N1797" s="28"/>
      <c r="BC1797" s="100"/>
      <c r="BN1797" s="33"/>
    </row>
    <row r="1798" spans="14:66">
      <c r="N1798" s="28"/>
      <c r="BC1798" s="100"/>
      <c r="BN1798" s="33"/>
    </row>
    <row r="1799" spans="14:66">
      <c r="N1799" s="28"/>
      <c r="BC1799" s="100"/>
      <c r="BN1799" s="33"/>
    </row>
    <row r="1800" spans="14:66">
      <c r="N1800" s="28"/>
      <c r="BC1800" s="100"/>
      <c r="BN1800" s="33"/>
    </row>
    <row r="1801" spans="14:66">
      <c r="N1801" s="28"/>
      <c r="BC1801" s="100"/>
      <c r="BN1801" s="33"/>
    </row>
    <row r="1802" spans="14:66">
      <c r="N1802" s="28"/>
      <c r="BC1802" s="100"/>
      <c r="BN1802" s="33"/>
    </row>
    <row r="1803" spans="14:66">
      <c r="N1803" s="28"/>
      <c r="BC1803" s="100"/>
      <c r="BN1803" s="33"/>
    </row>
    <row r="1804" spans="14:66">
      <c r="N1804" s="28"/>
      <c r="BC1804" s="100"/>
      <c r="BN1804" s="33"/>
    </row>
    <row r="1805" spans="14:66">
      <c r="N1805" s="28"/>
      <c r="BC1805" s="100"/>
      <c r="BN1805" s="33"/>
    </row>
    <row r="1806" spans="14:66">
      <c r="N1806" s="28"/>
      <c r="BC1806" s="100"/>
      <c r="BN1806" s="33"/>
    </row>
    <row r="1807" spans="14:66">
      <c r="N1807" s="28"/>
      <c r="BC1807" s="100"/>
      <c r="BN1807" s="33"/>
    </row>
    <row r="1808" spans="14:66">
      <c r="N1808" s="28"/>
      <c r="BC1808" s="100"/>
      <c r="BN1808" s="33"/>
    </row>
    <row r="1809" spans="14:66">
      <c r="N1809" s="28"/>
      <c r="BC1809" s="100"/>
      <c r="BN1809" s="33"/>
    </row>
    <row r="1810" spans="14:66">
      <c r="N1810" s="28"/>
      <c r="BC1810" s="100"/>
      <c r="BN1810" s="33"/>
    </row>
    <row r="1811" spans="14:66">
      <c r="N1811" s="28"/>
      <c r="BC1811" s="100"/>
      <c r="BN1811" s="33"/>
    </row>
    <row r="1812" spans="14:66">
      <c r="N1812" s="28"/>
      <c r="BC1812" s="100"/>
      <c r="BN1812" s="33"/>
    </row>
    <row r="1813" spans="14:66">
      <c r="N1813" s="28"/>
      <c r="BC1813" s="100"/>
      <c r="BN1813" s="33"/>
    </row>
    <row r="1814" spans="14:66">
      <c r="N1814" s="28"/>
      <c r="BC1814" s="100"/>
      <c r="BN1814" s="33"/>
    </row>
    <row r="1815" spans="14:66">
      <c r="N1815" s="28"/>
      <c r="BC1815" s="100"/>
      <c r="BN1815" s="33"/>
    </row>
    <row r="1816" spans="14:66">
      <c r="N1816" s="28"/>
      <c r="BC1816" s="100"/>
      <c r="BN1816" s="33"/>
    </row>
    <row r="1817" spans="14:66">
      <c r="N1817" s="28"/>
      <c r="BC1817" s="100"/>
      <c r="BN1817" s="33"/>
    </row>
    <row r="1818" spans="14:66">
      <c r="N1818" s="28"/>
      <c r="BC1818" s="100"/>
      <c r="BN1818" s="33"/>
    </row>
    <row r="1819" spans="14:66">
      <c r="N1819" s="28"/>
      <c r="BC1819" s="100"/>
      <c r="BN1819" s="33"/>
    </row>
    <row r="1820" spans="14:66">
      <c r="N1820" s="28"/>
      <c r="BC1820" s="100"/>
      <c r="BN1820" s="33"/>
    </row>
    <row r="1821" spans="14:66">
      <c r="N1821" s="28"/>
      <c r="BC1821" s="100"/>
      <c r="BN1821" s="33"/>
    </row>
    <row r="1822" spans="14:66">
      <c r="N1822" s="28"/>
      <c r="BC1822" s="100"/>
      <c r="BN1822" s="33"/>
    </row>
    <row r="1823" spans="14:66">
      <c r="N1823" s="28"/>
      <c r="BC1823" s="100"/>
      <c r="BN1823" s="33"/>
    </row>
    <row r="1824" spans="14:66">
      <c r="N1824" s="28"/>
      <c r="BC1824" s="100"/>
      <c r="BN1824" s="33"/>
    </row>
    <row r="1825" spans="14:66">
      <c r="N1825" s="28"/>
      <c r="BC1825" s="100"/>
      <c r="BN1825" s="33"/>
    </row>
    <row r="1826" spans="14:66">
      <c r="N1826" s="28"/>
      <c r="BC1826" s="100"/>
      <c r="BN1826" s="33"/>
    </row>
    <row r="1827" spans="14:66">
      <c r="N1827" s="28"/>
      <c r="BC1827" s="100"/>
      <c r="BN1827" s="33"/>
    </row>
    <row r="1828" spans="14:66">
      <c r="N1828" s="28"/>
      <c r="BC1828" s="100"/>
      <c r="BN1828" s="33"/>
    </row>
    <row r="1829" spans="14:66">
      <c r="N1829" s="28"/>
      <c r="BC1829" s="100"/>
      <c r="BN1829" s="33"/>
    </row>
    <row r="1830" spans="14:66">
      <c r="N1830" s="28"/>
      <c r="BC1830" s="100"/>
      <c r="BN1830" s="33"/>
    </row>
    <row r="1831" spans="14:66">
      <c r="N1831" s="28"/>
      <c r="BC1831" s="100"/>
      <c r="BN1831" s="33"/>
    </row>
    <row r="1832" spans="14:66">
      <c r="N1832" s="28"/>
      <c r="BC1832" s="100"/>
      <c r="BN1832" s="33"/>
    </row>
    <row r="1833" spans="14:66">
      <c r="N1833" s="28"/>
      <c r="BC1833" s="100"/>
      <c r="BN1833" s="33"/>
    </row>
    <row r="1834" spans="14:66">
      <c r="N1834" s="28"/>
      <c r="BC1834" s="100"/>
      <c r="BN1834" s="33"/>
    </row>
    <row r="1835" spans="14:66">
      <c r="N1835" s="28"/>
      <c r="BC1835" s="100"/>
      <c r="BN1835" s="33"/>
    </row>
    <row r="1836" spans="14:66">
      <c r="N1836" s="28"/>
      <c r="BC1836" s="100"/>
      <c r="BN1836" s="33"/>
    </row>
    <row r="1837" spans="14:66">
      <c r="N1837" s="28"/>
      <c r="BC1837" s="100"/>
      <c r="BN1837" s="33"/>
    </row>
    <row r="1838" spans="14:66">
      <c r="N1838" s="28"/>
      <c r="BC1838" s="100"/>
      <c r="BN1838" s="33"/>
    </row>
    <row r="1839" spans="14:66">
      <c r="N1839" s="28"/>
      <c r="BC1839" s="100"/>
      <c r="BN1839" s="33"/>
    </row>
    <row r="1840" spans="14:66">
      <c r="N1840" s="28"/>
      <c r="BC1840" s="100"/>
      <c r="BN1840" s="33"/>
    </row>
    <row r="1841" spans="14:66">
      <c r="N1841" s="28"/>
      <c r="BC1841" s="100"/>
      <c r="BN1841" s="33"/>
    </row>
    <row r="1842" spans="14:66">
      <c r="N1842" s="28"/>
      <c r="BC1842" s="100"/>
      <c r="BN1842" s="33"/>
    </row>
    <row r="1843" spans="14:66">
      <c r="N1843" s="28"/>
      <c r="BC1843" s="100"/>
      <c r="BN1843" s="33"/>
    </row>
    <row r="1844" spans="14:66">
      <c r="N1844" s="28"/>
      <c r="BC1844" s="100"/>
      <c r="BN1844" s="33"/>
    </row>
    <row r="1845" spans="14:66">
      <c r="N1845" s="28"/>
      <c r="BC1845" s="100"/>
      <c r="BN1845" s="33"/>
    </row>
    <row r="1846" spans="14:66">
      <c r="N1846" s="28"/>
      <c r="BC1846" s="100"/>
      <c r="BN1846" s="33"/>
    </row>
    <row r="1847" spans="14:66">
      <c r="N1847" s="28"/>
      <c r="BC1847" s="100"/>
      <c r="BN1847" s="33"/>
    </row>
    <row r="1848" spans="14:66">
      <c r="N1848" s="28"/>
      <c r="BC1848" s="100"/>
      <c r="BN1848" s="33"/>
    </row>
    <row r="1849" spans="14:66">
      <c r="N1849" s="28"/>
      <c r="BC1849" s="100"/>
      <c r="BN1849" s="33"/>
    </row>
    <row r="1850" spans="14:66">
      <c r="N1850" s="28"/>
      <c r="BC1850" s="100"/>
      <c r="BN1850" s="33"/>
    </row>
    <row r="1851" spans="14:66">
      <c r="N1851" s="28"/>
      <c r="BC1851" s="100"/>
      <c r="BN1851" s="33"/>
    </row>
    <row r="1852" spans="14:66">
      <c r="N1852" s="28"/>
      <c r="BC1852" s="100"/>
      <c r="BN1852" s="33"/>
    </row>
    <row r="1853" spans="14:66">
      <c r="N1853" s="28"/>
      <c r="BC1853" s="100"/>
      <c r="BN1853" s="33"/>
    </row>
    <row r="1854" spans="14:66">
      <c r="N1854" s="28"/>
      <c r="BC1854" s="100"/>
      <c r="BN1854" s="33"/>
    </row>
    <row r="1855" spans="14:66">
      <c r="N1855" s="28"/>
      <c r="BC1855" s="100"/>
      <c r="BN1855" s="33"/>
    </row>
    <row r="1856" spans="14:66">
      <c r="N1856" s="28"/>
      <c r="BC1856" s="100"/>
      <c r="BN1856" s="33"/>
    </row>
    <row r="1857" spans="14:66">
      <c r="N1857" s="28"/>
      <c r="BC1857" s="100"/>
      <c r="BN1857" s="33"/>
    </row>
    <row r="1858" spans="14:66">
      <c r="N1858" s="28"/>
      <c r="BC1858" s="100"/>
      <c r="BN1858" s="33"/>
    </row>
    <row r="1859" spans="14:66">
      <c r="N1859" s="28"/>
      <c r="BC1859" s="100"/>
      <c r="BN1859" s="33"/>
    </row>
    <row r="1860" spans="14:66">
      <c r="N1860" s="28"/>
      <c r="BC1860" s="100"/>
      <c r="BN1860" s="33"/>
    </row>
    <row r="1861" spans="14:66">
      <c r="N1861" s="28"/>
      <c r="BC1861" s="100"/>
      <c r="BN1861" s="33"/>
    </row>
    <row r="1862" spans="14:66">
      <c r="N1862" s="28"/>
      <c r="BC1862" s="100"/>
      <c r="BN1862" s="33"/>
    </row>
    <row r="1863" spans="14:66">
      <c r="N1863" s="28"/>
      <c r="BC1863" s="100"/>
      <c r="BN1863" s="33"/>
    </row>
    <row r="1864" spans="14:66">
      <c r="N1864" s="28"/>
      <c r="BC1864" s="100"/>
      <c r="BN1864" s="33"/>
    </row>
    <row r="1865" spans="14:66">
      <c r="N1865" s="28"/>
      <c r="BC1865" s="100"/>
      <c r="BN1865" s="33"/>
    </row>
    <row r="1866" spans="14:66">
      <c r="N1866" s="28"/>
      <c r="BC1866" s="100"/>
      <c r="BN1866" s="33"/>
    </row>
    <row r="1867" spans="14:66">
      <c r="N1867" s="28"/>
      <c r="BC1867" s="100"/>
      <c r="BN1867" s="33"/>
    </row>
    <row r="1868" spans="14:66">
      <c r="N1868" s="28"/>
      <c r="BC1868" s="100"/>
      <c r="BN1868" s="33"/>
    </row>
    <row r="1869" spans="14:66">
      <c r="N1869" s="28"/>
      <c r="BC1869" s="100"/>
      <c r="BN1869" s="33"/>
    </row>
    <row r="1870" spans="14:66">
      <c r="N1870" s="28"/>
      <c r="BC1870" s="100"/>
      <c r="BN1870" s="33"/>
    </row>
    <row r="1871" spans="14:66">
      <c r="N1871" s="28"/>
      <c r="BC1871" s="100"/>
      <c r="BN1871" s="33"/>
    </row>
    <row r="1872" spans="14:66">
      <c r="N1872" s="28"/>
      <c r="BC1872" s="100"/>
      <c r="BN1872" s="33"/>
    </row>
    <row r="1873" spans="14:66">
      <c r="N1873" s="28"/>
      <c r="BC1873" s="100"/>
      <c r="BN1873" s="33"/>
    </row>
    <row r="1874" spans="14:66">
      <c r="N1874" s="28"/>
      <c r="BC1874" s="100"/>
      <c r="BN1874" s="33"/>
    </row>
    <row r="1875" spans="14:66">
      <c r="N1875" s="28"/>
      <c r="BC1875" s="100"/>
      <c r="BN1875" s="33"/>
    </row>
    <row r="1876" spans="14:66">
      <c r="N1876" s="28"/>
      <c r="BC1876" s="100"/>
      <c r="BN1876" s="33"/>
    </row>
    <row r="1877" spans="14:66">
      <c r="N1877" s="28"/>
      <c r="BC1877" s="100"/>
      <c r="BN1877" s="33"/>
    </row>
    <row r="1878" spans="14:66">
      <c r="N1878" s="28"/>
      <c r="BC1878" s="100"/>
      <c r="BN1878" s="33"/>
    </row>
    <row r="1879" spans="14:66">
      <c r="N1879" s="28"/>
      <c r="BC1879" s="100"/>
      <c r="BN1879" s="33"/>
    </row>
    <row r="1880" spans="14:66">
      <c r="N1880" s="28"/>
      <c r="BC1880" s="100"/>
      <c r="BN1880" s="33"/>
    </row>
    <row r="1881" spans="14:66">
      <c r="N1881" s="28"/>
      <c r="BC1881" s="100"/>
      <c r="BN1881" s="33"/>
    </row>
    <row r="1882" spans="14:66">
      <c r="N1882" s="28"/>
      <c r="BC1882" s="100"/>
      <c r="BN1882" s="33"/>
    </row>
    <row r="1883" spans="14:66">
      <c r="N1883" s="28"/>
      <c r="BC1883" s="100"/>
      <c r="BN1883" s="33"/>
    </row>
    <row r="1884" spans="14:66">
      <c r="N1884" s="28"/>
      <c r="BC1884" s="100"/>
      <c r="BN1884" s="33"/>
    </row>
    <row r="1885" spans="14:66">
      <c r="N1885" s="28"/>
      <c r="BC1885" s="100"/>
      <c r="BN1885" s="33"/>
    </row>
    <row r="1886" spans="14:66">
      <c r="N1886" s="28"/>
      <c r="BC1886" s="100"/>
      <c r="BN1886" s="33"/>
    </row>
    <row r="1887" spans="14:66">
      <c r="N1887" s="28"/>
      <c r="BC1887" s="100"/>
      <c r="BN1887" s="33"/>
    </row>
    <row r="1888" spans="14:66">
      <c r="N1888" s="28"/>
      <c r="BC1888" s="100"/>
      <c r="BN1888" s="33"/>
    </row>
    <row r="1889" spans="14:66">
      <c r="N1889" s="28"/>
      <c r="BC1889" s="100"/>
      <c r="BN1889" s="33"/>
    </row>
    <row r="1890" spans="14:66">
      <c r="N1890" s="28"/>
      <c r="BC1890" s="100"/>
      <c r="BN1890" s="33"/>
    </row>
    <row r="1891" spans="14:66">
      <c r="N1891" s="28"/>
      <c r="BC1891" s="100"/>
      <c r="BN1891" s="33"/>
    </row>
    <row r="1892" spans="14:66">
      <c r="N1892" s="28"/>
      <c r="BC1892" s="100"/>
      <c r="BN1892" s="33"/>
    </row>
    <row r="1893" spans="14:66">
      <c r="N1893" s="28"/>
      <c r="BC1893" s="100"/>
      <c r="BN1893" s="33"/>
    </row>
    <row r="1894" spans="14:66">
      <c r="N1894" s="28"/>
      <c r="BC1894" s="100"/>
      <c r="BN1894" s="33"/>
    </row>
    <row r="1895" spans="14:66">
      <c r="N1895" s="28"/>
      <c r="BC1895" s="100"/>
      <c r="BN1895" s="33"/>
    </row>
    <row r="1896" spans="14:66">
      <c r="N1896" s="28"/>
      <c r="BC1896" s="100"/>
      <c r="BN1896" s="33"/>
    </row>
    <row r="1897" spans="14:66">
      <c r="N1897" s="28"/>
      <c r="BC1897" s="100"/>
      <c r="BN1897" s="33"/>
    </row>
    <row r="1898" spans="14:66">
      <c r="N1898" s="28"/>
      <c r="BC1898" s="100"/>
      <c r="BN1898" s="33"/>
    </row>
    <row r="1899" spans="14:66">
      <c r="N1899" s="28"/>
      <c r="BC1899" s="100"/>
    </row>
    <row r="1900" spans="14:66">
      <c r="N1900" s="28"/>
      <c r="BC1900" s="100"/>
    </row>
    <row r="1901" spans="14:66">
      <c r="N1901" s="28"/>
      <c r="BC1901" s="100"/>
    </row>
    <row r="1902" spans="14:66">
      <c r="N1902" s="28"/>
      <c r="BC1902" s="100"/>
    </row>
    <row r="1903" spans="14:66">
      <c r="N1903" s="28"/>
      <c r="BC1903" s="100"/>
    </row>
    <row r="1904" spans="14:66">
      <c r="N1904" s="28"/>
      <c r="BC1904" s="100"/>
    </row>
    <row r="1905" spans="1:117" s="95" customFormat="1">
      <c r="A1905" s="20"/>
      <c r="B1905" s="32"/>
      <c r="C1905" s="26"/>
      <c r="D1905" s="26"/>
      <c r="E1905" s="82"/>
      <c r="F1905" s="26"/>
      <c r="G1905" s="83"/>
      <c r="H1905" s="37"/>
      <c r="I1905" s="26"/>
      <c r="J1905" s="41"/>
      <c r="L1905" s="20"/>
      <c r="N1905" s="28"/>
      <c r="O1905" s="104"/>
      <c r="P1905" s="51"/>
      <c r="Q1905" s="51"/>
      <c r="R1905" s="101"/>
      <c r="S1905" s="101"/>
      <c r="T1905" s="102"/>
      <c r="U1905" s="102"/>
      <c r="V1905" s="41"/>
      <c r="W1905" s="96"/>
      <c r="X1905" s="41"/>
      <c r="Y1905" s="41"/>
      <c r="Z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41"/>
      <c r="AV1905" s="96"/>
      <c r="AW1905" s="41"/>
      <c r="AX1905" s="41"/>
      <c r="AY1905" s="41"/>
      <c r="AZ1905" s="41"/>
      <c r="BA1905" s="41"/>
      <c r="BB1905" s="41"/>
      <c r="BC1905" s="10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  <c r="DL1905" s="20"/>
      <c r="DM1905" s="20"/>
    </row>
    <row r="1906" spans="1:117" s="95" customFormat="1">
      <c r="A1906" s="20"/>
      <c r="B1906" s="32"/>
      <c r="C1906" s="26"/>
      <c r="D1906" s="26"/>
      <c r="E1906" s="82"/>
      <c r="F1906" s="26"/>
      <c r="G1906" s="83"/>
      <c r="H1906" s="37"/>
      <c r="I1906" s="26"/>
      <c r="J1906" s="41"/>
      <c r="L1906" s="20"/>
      <c r="N1906" s="28"/>
      <c r="O1906" s="104"/>
      <c r="P1906" s="51"/>
      <c r="Q1906" s="51"/>
      <c r="R1906" s="101"/>
      <c r="S1906" s="101"/>
      <c r="T1906" s="102"/>
      <c r="U1906" s="102"/>
      <c r="V1906" s="41"/>
      <c r="W1906" s="96"/>
      <c r="X1906" s="41"/>
      <c r="Y1906" s="41"/>
      <c r="Z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41"/>
      <c r="AU1906" s="41"/>
      <c r="AV1906" s="96"/>
      <c r="AW1906" s="41"/>
      <c r="AX1906" s="41"/>
      <c r="AY1906" s="41"/>
      <c r="AZ1906" s="41"/>
      <c r="BA1906" s="41"/>
      <c r="BB1906" s="41"/>
      <c r="BC1906" s="10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  <c r="DL1906" s="20"/>
      <c r="DM1906" s="20"/>
    </row>
    <row r="1907" spans="1:117" s="95" customFormat="1">
      <c r="A1907" s="20"/>
      <c r="B1907" s="32"/>
      <c r="C1907" s="26"/>
      <c r="D1907" s="26"/>
      <c r="E1907" s="82"/>
      <c r="F1907" s="26"/>
      <c r="G1907" s="83"/>
      <c r="H1907" s="37"/>
      <c r="I1907" s="26"/>
      <c r="J1907" s="41"/>
      <c r="L1907" s="20"/>
      <c r="N1907" s="28"/>
      <c r="O1907" s="104"/>
      <c r="P1907" s="51"/>
      <c r="Q1907" s="51"/>
      <c r="R1907" s="101"/>
      <c r="S1907" s="101"/>
      <c r="T1907" s="102"/>
      <c r="U1907" s="102"/>
      <c r="V1907" s="41"/>
      <c r="W1907" s="96"/>
      <c r="X1907" s="41"/>
      <c r="Y1907" s="41"/>
      <c r="Z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41"/>
      <c r="AV1907" s="96"/>
      <c r="AW1907" s="41"/>
      <c r="AX1907" s="41"/>
      <c r="AY1907" s="41"/>
      <c r="AZ1907" s="41"/>
      <c r="BA1907" s="41"/>
      <c r="BB1907" s="41"/>
      <c r="BC1907" s="10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  <c r="DL1907" s="20"/>
      <c r="DM1907" s="20"/>
    </row>
    <row r="1908" spans="1:117" s="95" customFormat="1">
      <c r="A1908" s="20"/>
      <c r="B1908" s="32"/>
      <c r="C1908" s="26"/>
      <c r="D1908" s="26"/>
      <c r="E1908" s="82"/>
      <c r="F1908" s="26"/>
      <c r="G1908" s="83"/>
      <c r="H1908" s="37"/>
      <c r="I1908" s="26"/>
      <c r="J1908" s="41"/>
      <c r="L1908" s="20"/>
      <c r="N1908" s="28"/>
      <c r="O1908" s="104"/>
      <c r="P1908" s="51"/>
      <c r="Q1908" s="51"/>
      <c r="R1908" s="101"/>
      <c r="S1908" s="101"/>
      <c r="T1908" s="102"/>
      <c r="U1908" s="102"/>
      <c r="V1908" s="41"/>
      <c r="W1908" s="96"/>
      <c r="X1908" s="41"/>
      <c r="Y1908" s="41"/>
      <c r="Z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41"/>
      <c r="AU1908" s="41"/>
      <c r="AV1908" s="96"/>
      <c r="AW1908" s="41"/>
      <c r="AX1908" s="41"/>
      <c r="AY1908" s="41"/>
      <c r="AZ1908" s="41"/>
      <c r="BA1908" s="41"/>
      <c r="BB1908" s="41"/>
      <c r="BC1908" s="10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  <c r="DL1908" s="20"/>
      <c r="DM1908" s="20"/>
    </row>
    <row r="1909" spans="1:117" s="95" customFormat="1">
      <c r="A1909" s="20"/>
      <c r="B1909" s="32"/>
      <c r="C1909" s="26"/>
      <c r="D1909" s="26"/>
      <c r="E1909" s="82"/>
      <c r="F1909" s="26"/>
      <c r="G1909" s="83"/>
      <c r="H1909" s="37"/>
      <c r="I1909" s="26"/>
      <c r="J1909" s="41"/>
      <c r="L1909" s="20"/>
      <c r="N1909" s="28"/>
      <c r="O1909" s="104"/>
      <c r="P1909" s="51"/>
      <c r="Q1909" s="51"/>
      <c r="R1909" s="101"/>
      <c r="S1909" s="101"/>
      <c r="T1909" s="102"/>
      <c r="U1909" s="102"/>
      <c r="V1909" s="41"/>
      <c r="W1909" s="96"/>
      <c r="X1909" s="41"/>
      <c r="Y1909" s="41"/>
      <c r="Z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41"/>
      <c r="AV1909" s="96"/>
      <c r="AW1909" s="41"/>
      <c r="AX1909" s="41"/>
      <c r="AY1909" s="41"/>
      <c r="AZ1909" s="41"/>
      <c r="BA1909" s="41"/>
      <c r="BB1909" s="41"/>
      <c r="BC1909" s="10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  <c r="DL1909" s="20"/>
      <c r="DM1909" s="20"/>
    </row>
    <row r="1910" spans="1:117" s="95" customFormat="1">
      <c r="A1910" s="20"/>
      <c r="B1910" s="32"/>
      <c r="C1910" s="26"/>
      <c r="D1910" s="26"/>
      <c r="E1910" s="82"/>
      <c r="F1910" s="26"/>
      <c r="G1910" s="83"/>
      <c r="H1910" s="37"/>
      <c r="I1910" s="26"/>
      <c r="J1910" s="41"/>
      <c r="L1910" s="20"/>
      <c r="N1910" s="28"/>
      <c r="O1910" s="104"/>
      <c r="P1910" s="51"/>
      <c r="Q1910" s="51"/>
      <c r="R1910" s="101"/>
      <c r="S1910" s="101"/>
      <c r="T1910" s="102"/>
      <c r="U1910" s="102"/>
      <c r="V1910" s="41"/>
      <c r="W1910" s="96"/>
      <c r="X1910" s="41"/>
      <c r="Y1910" s="41"/>
      <c r="Z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41"/>
      <c r="AU1910" s="41"/>
      <c r="AV1910" s="96"/>
      <c r="AW1910" s="41"/>
      <c r="AX1910" s="41"/>
      <c r="AY1910" s="41"/>
      <c r="AZ1910" s="41"/>
      <c r="BA1910" s="41"/>
      <c r="BB1910" s="41"/>
      <c r="BC1910" s="10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  <c r="DL1910" s="20"/>
      <c r="DM1910" s="20"/>
    </row>
    <row r="1911" spans="1:117" s="95" customFormat="1">
      <c r="A1911" s="20"/>
      <c r="B1911" s="32"/>
      <c r="C1911" s="26"/>
      <c r="D1911" s="26"/>
      <c r="E1911" s="82"/>
      <c r="F1911" s="26"/>
      <c r="G1911" s="83"/>
      <c r="H1911" s="37"/>
      <c r="I1911" s="26"/>
      <c r="J1911" s="41"/>
      <c r="L1911" s="20"/>
      <c r="N1911" s="28"/>
      <c r="O1911" s="104"/>
      <c r="P1911" s="51"/>
      <c r="Q1911" s="51"/>
      <c r="R1911" s="101"/>
      <c r="S1911" s="101"/>
      <c r="T1911" s="102"/>
      <c r="U1911" s="102"/>
      <c r="V1911" s="41"/>
      <c r="W1911" s="96"/>
      <c r="X1911" s="41"/>
      <c r="Y1911" s="41"/>
      <c r="Z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41"/>
      <c r="AV1911" s="96"/>
      <c r="AW1911" s="41"/>
      <c r="AX1911" s="41"/>
      <c r="AY1911" s="41"/>
      <c r="AZ1911" s="41"/>
      <c r="BA1911" s="41"/>
      <c r="BB1911" s="41"/>
      <c r="BC1911" s="10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  <c r="DL1911" s="20"/>
      <c r="DM1911" s="20"/>
    </row>
    <row r="1912" spans="1:117" s="95" customFormat="1">
      <c r="A1912" s="20"/>
      <c r="B1912" s="32"/>
      <c r="C1912" s="26"/>
      <c r="D1912" s="26"/>
      <c r="E1912" s="82"/>
      <c r="F1912" s="26"/>
      <c r="G1912" s="83"/>
      <c r="H1912" s="37"/>
      <c r="I1912" s="26"/>
      <c r="J1912" s="41"/>
      <c r="L1912" s="20"/>
      <c r="N1912" s="28"/>
      <c r="O1912" s="104"/>
      <c r="P1912" s="51"/>
      <c r="Q1912" s="51"/>
      <c r="R1912" s="101"/>
      <c r="S1912" s="101"/>
      <c r="T1912" s="102"/>
      <c r="U1912" s="102"/>
      <c r="V1912" s="41"/>
      <c r="W1912" s="96"/>
      <c r="X1912" s="41"/>
      <c r="Y1912" s="41"/>
      <c r="Z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41"/>
      <c r="AU1912" s="41"/>
      <c r="AV1912" s="96"/>
      <c r="AW1912" s="41"/>
      <c r="AX1912" s="41"/>
      <c r="AY1912" s="41"/>
      <c r="AZ1912" s="41"/>
      <c r="BA1912" s="41"/>
      <c r="BB1912" s="41"/>
      <c r="BC1912" s="10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  <c r="DL1912" s="20"/>
      <c r="DM1912" s="20"/>
    </row>
    <row r="1913" spans="1:117" s="95" customFormat="1">
      <c r="A1913" s="20"/>
      <c r="B1913" s="32"/>
      <c r="C1913" s="26"/>
      <c r="D1913" s="26"/>
      <c r="E1913" s="82"/>
      <c r="F1913" s="26"/>
      <c r="G1913" s="83"/>
      <c r="H1913" s="37"/>
      <c r="I1913" s="26"/>
      <c r="J1913" s="41"/>
      <c r="L1913" s="20"/>
      <c r="N1913" s="28"/>
      <c r="O1913" s="104"/>
      <c r="P1913" s="51"/>
      <c r="Q1913" s="51"/>
      <c r="R1913" s="101"/>
      <c r="S1913" s="101"/>
      <c r="T1913" s="102"/>
      <c r="U1913" s="102"/>
      <c r="V1913" s="41"/>
      <c r="W1913" s="96"/>
      <c r="X1913" s="41"/>
      <c r="Y1913" s="41"/>
      <c r="Z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41"/>
      <c r="AV1913" s="96"/>
      <c r="AW1913" s="41"/>
      <c r="AX1913" s="41"/>
      <c r="AY1913" s="41"/>
      <c r="AZ1913" s="41"/>
      <c r="BA1913" s="41"/>
      <c r="BB1913" s="41"/>
      <c r="BC1913" s="10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  <c r="DL1913" s="20"/>
      <c r="DM1913" s="20"/>
    </row>
    <row r="1914" spans="1:117" s="95" customFormat="1">
      <c r="A1914" s="20"/>
      <c r="B1914" s="32"/>
      <c r="C1914" s="26"/>
      <c r="D1914" s="26"/>
      <c r="E1914" s="82"/>
      <c r="F1914" s="26"/>
      <c r="G1914" s="83"/>
      <c r="H1914" s="37"/>
      <c r="I1914" s="26"/>
      <c r="J1914" s="41"/>
      <c r="L1914" s="20"/>
      <c r="N1914" s="28"/>
      <c r="O1914" s="104"/>
      <c r="P1914" s="51"/>
      <c r="Q1914" s="51"/>
      <c r="R1914" s="101"/>
      <c r="S1914" s="101"/>
      <c r="T1914" s="102"/>
      <c r="U1914" s="102"/>
      <c r="V1914" s="41"/>
      <c r="W1914" s="96"/>
      <c r="X1914" s="41"/>
      <c r="Y1914" s="41"/>
      <c r="Z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41"/>
      <c r="AU1914" s="41"/>
      <c r="AV1914" s="96"/>
      <c r="AW1914" s="41"/>
      <c r="AX1914" s="41"/>
      <c r="AY1914" s="41"/>
      <c r="AZ1914" s="41"/>
      <c r="BA1914" s="41"/>
      <c r="BB1914" s="41"/>
      <c r="BC1914" s="10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  <c r="DL1914" s="20"/>
      <c r="DM1914" s="20"/>
    </row>
    <row r="1915" spans="1:117" s="95" customFormat="1">
      <c r="A1915" s="20"/>
      <c r="B1915" s="32"/>
      <c r="C1915" s="26"/>
      <c r="D1915" s="26"/>
      <c r="E1915" s="82"/>
      <c r="F1915" s="26"/>
      <c r="G1915" s="83"/>
      <c r="H1915" s="37"/>
      <c r="I1915" s="26"/>
      <c r="J1915" s="41"/>
      <c r="L1915" s="20"/>
      <c r="N1915" s="28"/>
      <c r="O1915" s="104"/>
      <c r="P1915" s="51"/>
      <c r="Q1915" s="51"/>
      <c r="R1915" s="101"/>
      <c r="S1915" s="101"/>
      <c r="T1915" s="102"/>
      <c r="U1915" s="102"/>
      <c r="V1915" s="41"/>
      <c r="W1915" s="96"/>
      <c r="X1915" s="41"/>
      <c r="Y1915" s="41"/>
      <c r="Z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41"/>
      <c r="AV1915" s="96"/>
      <c r="AW1915" s="41"/>
      <c r="AX1915" s="41"/>
      <c r="AY1915" s="41"/>
      <c r="AZ1915" s="41"/>
      <c r="BA1915" s="41"/>
      <c r="BB1915" s="41"/>
      <c r="BC1915" s="10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  <c r="DL1915" s="20"/>
      <c r="DM1915" s="20"/>
    </row>
    <row r="1916" spans="1:117" s="95" customFormat="1">
      <c r="A1916" s="20"/>
      <c r="B1916" s="32"/>
      <c r="C1916" s="26"/>
      <c r="D1916" s="26"/>
      <c r="E1916" s="82"/>
      <c r="F1916" s="26"/>
      <c r="G1916" s="83"/>
      <c r="H1916" s="37"/>
      <c r="I1916" s="26"/>
      <c r="J1916" s="41"/>
      <c r="L1916" s="20"/>
      <c r="N1916" s="28"/>
      <c r="O1916" s="104"/>
      <c r="P1916" s="51"/>
      <c r="Q1916" s="51"/>
      <c r="R1916" s="101"/>
      <c r="S1916" s="101"/>
      <c r="T1916" s="102"/>
      <c r="U1916" s="102"/>
      <c r="V1916" s="41"/>
      <c r="W1916" s="96"/>
      <c r="X1916" s="41"/>
      <c r="Y1916" s="41"/>
      <c r="Z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41"/>
      <c r="AU1916" s="41"/>
      <c r="AV1916" s="96"/>
      <c r="AW1916" s="41"/>
      <c r="AX1916" s="41"/>
      <c r="AY1916" s="41"/>
      <c r="AZ1916" s="41"/>
      <c r="BA1916" s="41"/>
      <c r="BB1916" s="41"/>
      <c r="BC1916" s="10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  <c r="DL1916" s="20"/>
      <c r="DM1916" s="20"/>
    </row>
    <row r="1917" spans="1:117" s="95" customFormat="1">
      <c r="A1917" s="20"/>
      <c r="B1917" s="32"/>
      <c r="C1917" s="26"/>
      <c r="D1917" s="26"/>
      <c r="E1917" s="82"/>
      <c r="F1917" s="26"/>
      <c r="G1917" s="83"/>
      <c r="H1917" s="37"/>
      <c r="I1917" s="26"/>
      <c r="J1917" s="41"/>
      <c r="L1917" s="20"/>
      <c r="N1917" s="28"/>
      <c r="O1917" s="104"/>
      <c r="P1917" s="51"/>
      <c r="Q1917" s="51"/>
      <c r="R1917" s="101"/>
      <c r="S1917" s="101"/>
      <c r="T1917" s="102"/>
      <c r="U1917" s="102"/>
      <c r="V1917" s="41"/>
      <c r="W1917" s="96"/>
      <c r="X1917" s="41"/>
      <c r="Y1917" s="41"/>
      <c r="Z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41"/>
      <c r="AV1917" s="96"/>
      <c r="AW1917" s="41"/>
      <c r="AX1917" s="41"/>
      <c r="AY1917" s="41"/>
      <c r="AZ1917" s="41"/>
      <c r="BA1917" s="41"/>
      <c r="BB1917" s="41"/>
      <c r="BC1917" s="10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  <c r="DL1917" s="20"/>
      <c r="DM1917" s="20"/>
    </row>
    <row r="1918" spans="1:117" s="95" customFormat="1">
      <c r="A1918" s="20"/>
      <c r="B1918" s="32"/>
      <c r="C1918" s="26"/>
      <c r="D1918" s="26"/>
      <c r="E1918" s="82"/>
      <c r="F1918" s="26"/>
      <c r="G1918" s="83"/>
      <c r="H1918" s="37"/>
      <c r="I1918" s="26"/>
      <c r="J1918" s="41"/>
      <c r="L1918" s="20"/>
      <c r="N1918" s="28"/>
      <c r="O1918" s="104"/>
      <c r="P1918" s="51"/>
      <c r="Q1918" s="51"/>
      <c r="R1918" s="101"/>
      <c r="S1918" s="101"/>
      <c r="T1918" s="102"/>
      <c r="U1918" s="102"/>
      <c r="V1918" s="41"/>
      <c r="W1918" s="96"/>
      <c r="X1918" s="41"/>
      <c r="Y1918" s="41"/>
      <c r="Z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41"/>
      <c r="AU1918" s="41"/>
      <c r="AV1918" s="96"/>
      <c r="AW1918" s="41"/>
      <c r="AX1918" s="41"/>
      <c r="AY1918" s="41"/>
      <c r="AZ1918" s="41"/>
      <c r="BA1918" s="41"/>
      <c r="BB1918" s="41"/>
      <c r="BC1918" s="10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  <c r="DL1918" s="20"/>
      <c r="DM1918" s="20"/>
    </row>
    <row r="1919" spans="1:117" s="95" customFormat="1">
      <c r="A1919" s="20"/>
      <c r="B1919" s="32"/>
      <c r="C1919" s="26"/>
      <c r="D1919" s="26"/>
      <c r="E1919" s="82"/>
      <c r="F1919" s="26"/>
      <c r="G1919" s="83"/>
      <c r="H1919" s="37"/>
      <c r="I1919" s="26"/>
      <c r="J1919" s="41"/>
      <c r="L1919" s="20"/>
      <c r="N1919" s="28"/>
      <c r="O1919" s="104"/>
      <c r="P1919" s="51"/>
      <c r="Q1919" s="51"/>
      <c r="R1919" s="101"/>
      <c r="S1919" s="101"/>
      <c r="T1919" s="102"/>
      <c r="U1919" s="102"/>
      <c r="V1919" s="41"/>
      <c r="W1919" s="96"/>
      <c r="X1919" s="41"/>
      <c r="Y1919" s="41"/>
      <c r="Z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41"/>
      <c r="AV1919" s="96"/>
      <c r="AW1919" s="41"/>
      <c r="AX1919" s="41"/>
      <c r="AY1919" s="41"/>
      <c r="AZ1919" s="41"/>
      <c r="BA1919" s="41"/>
      <c r="BB1919" s="41"/>
      <c r="BC1919" s="10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  <c r="DL1919" s="20"/>
      <c r="DM1919" s="20"/>
    </row>
    <row r="1920" spans="1:117" s="95" customFormat="1">
      <c r="A1920" s="20"/>
      <c r="B1920" s="32"/>
      <c r="C1920" s="26"/>
      <c r="D1920" s="26"/>
      <c r="E1920" s="82"/>
      <c r="F1920" s="26"/>
      <c r="G1920" s="83"/>
      <c r="H1920" s="37"/>
      <c r="I1920" s="26"/>
      <c r="J1920" s="41"/>
      <c r="L1920" s="20"/>
      <c r="N1920" s="28"/>
      <c r="O1920" s="104"/>
      <c r="P1920" s="51"/>
      <c r="Q1920" s="51"/>
      <c r="R1920" s="101"/>
      <c r="S1920" s="101"/>
      <c r="T1920" s="102"/>
      <c r="U1920" s="102"/>
      <c r="V1920" s="41"/>
      <c r="W1920" s="96"/>
      <c r="X1920" s="41"/>
      <c r="Y1920" s="41"/>
      <c r="Z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41"/>
      <c r="AU1920" s="41"/>
      <c r="AV1920" s="96"/>
      <c r="AW1920" s="41"/>
      <c r="AX1920" s="41"/>
      <c r="AY1920" s="41"/>
      <c r="AZ1920" s="41"/>
      <c r="BA1920" s="41"/>
      <c r="BB1920" s="41"/>
      <c r="BC1920" s="10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  <c r="DL1920" s="20"/>
      <c r="DM1920" s="20"/>
    </row>
    <row r="1921" spans="1:117" s="95" customFormat="1">
      <c r="A1921" s="20"/>
      <c r="B1921" s="32"/>
      <c r="C1921" s="26"/>
      <c r="D1921" s="26"/>
      <c r="E1921" s="82"/>
      <c r="F1921" s="26"/>
      <c r="G1921" s="83"/>
      <c r="H1921" s="37"/>
      <c r="I1921" s="26"/>
      <c r="J1921" s="41"/>
      <c r="L1921" s="20"/>
      <c r="N1921" s="28"/>
      <c r="O1921" s="104"/>
      <c r="P1921" s="51"/>
      <c r="Q1921" s="51"/>
      <c r="R1921" s="101"/>
      <c r="S1921" s="101"/>
      <c r="T1921" s="102"/>
      <c r="U1921" s="102"/>
      <c r="V1921" s="41"/>
      <c r="W1921" s="96"/>
      <c r="X1921" s="41"/>
      <c r="Y1921" s="41"/>
      <c r="Z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41"/>
      <c r="AV1921" s="96"/>
      <c r="AW1921" s="41"/>
      <c r="AX1921" s="41"/>
      <c r="AY1921" s="41"/>
      <c r="AZ1921" s="41"/>
      <c r="BA1921" s="41"/>
      <c r="BB1921" s="41"/>
      <c r="BC1921" s="10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  <c r="DL1921" s="20"/>
      <c r="DM1921" s="20"/>
    </row>
    <row r="1922" spans="1:117" s="95" customFormat="1">
      <c r="A1922" s="20"/>
      <c r="B1922" s="32"/>
      <c r="C1922" s="26"/>
      <c r="D1922" s="26"/>
      <c r="E1922" s="82"/>
      <c r="F1922" s="26"/>
      <c r="G1922" s="83"/>
      <c r="H1922" s="37"/>
      <c r="I1922" s="26"/>
      <c r="J1922" s="41"/>
      <c r="L1922" s="20"/>
      <c r="N1922" s="28"/>
      <c r="O1922" s="104"/>
      <c r="P1922" s="51"/>
      <c r="Q1922" s="51"/>
      <c r="R1922" s="101"/>
      <c r="S1922" s="101"/>
      <c r="T1922" s="102"/>
      <c r="U1922" s="102"/>
      <c r="V1922" s="41"/>
      <c r="W1922" s="96"/>
      <c r="X1922" s="41"/>
      <c r="Y1922" s="41"/>
      <c r="Z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41"/>
      <c r="AU1922" s="41"/>
      <c r="AV1922" s="96"/>
      <c r="AW1922" s="41"/>
      <c r="AX1922" s="41"/>
      <c r="AY1922" s="41"/>
      <c r="AZ1922" s="41"/>
      <c r="BA1922" s="41"/>
      <c r="BB1922" s="41"/>
      <c r="BC1922" s="10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  <c r="DL1922" s="20"/>
      <c r="DM1922" s="20"/>
    </row>
    <row r="1923" spans="1:117" s="95" customFormat="1">
      <c r="A1923" s="20"/>
      <c r="B1923" s="32"/>
      <c r="C1923" s="26"/>
      <c r="D1923" s="26"/>
      <c r="E1923" s="82"/>
      <c r="F1923" s="26"/>
      <c r="G1923" s="83"/>
      <c r="H1923" s="37"/>
      <c r="I1923" s="26"/>
      <c r="J1923" s="41"/>
      <c r="L1923" s="20"/>
      <c r="N1923" s="28"/>
      <c r="O1923" s="104"/>
      <c r="P1923" s="51"/>
      <c r="Q1923" s="51"/>
      <c r="R1923" s="101"/>
      <c r="S1923" s="101"/>
      <c r="T1923" s="102"/>
      <c r="U1923" s="102"/>
      <c r="V1923" s="41"/>
      <c r="W1923" s="96"/>
      <c r="X1923" s="41"/>
      <c r="Y1923" s="41"/>
      <c r="Z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41"/>
      <c r="AV1923" s="96"/>
      <c r="AW1923" s="41"/>
      <c r="AX1923" s="41"/>
      <c r="AY1923" s="41"/>
      <c r="AZ1923" s="41"/>
      <c r="BA1923" s="41"/>
      <c r="BB1923" s="41"/>
      <c r="BC1923" s="10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  <c r="DL1923" s="20"/>
      <c r="DM1923" s="20"/>
    </row>
    <row r="1924" spans="1:117" s="95" customFormat="1">
      <c r="A1924" s="20"/>
      <c r="B1924" s="32"/>
      <c r="C1924" s="26"/>
      <c r="D1924" s="26"/>
      <c r="E1924" s="82"/>
      <c r="F1924" s="26"/>
      <c r="G1924" s="83"/>
      <c r="H1924" s="37"/>
      <c r="I1924" s="26"/>
      <c r="J1924" s="41"/>
      <c r="L1924" s="20"/>
      <c r="N1924" s="28"/>
      <c r="O1924" s="104"/>
      <c r="P1924" s="51"/>
      <c r="Q1924" s="51"/>
      <c r="R1924" s="101"/>
      <c r="S1924" s="101"/>
      <c r="T1924" s="102"/>
      <c r="U1924" s="102"/>
      <c r="V1924" s="41"/>
      <c r="W1924" s="96"/>
      <c r="X1924" s="41"/>
      <c r="Y1924" s="41"/>
      <c r="Z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41"/>
      <c r="AU1924" s="41"/>
      <c r="AV1924" s="96"/>
      <c r="AW1924" s="41"/>
      <c r="AX1924" s="41"/>
      <c r="AY1924" s="41"/>
      <c r="AZ1924" s="41"/>
      <c r="BA1924" s="41"/>
      <c r="BB1924" s="41"/>
      <c r="BC1924" s="10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  <c r="DL1924" s="20"/>
      <c r="DM1924" s="20"/>
    </row>
    <row r="1925" spans="1:117" s="95" customFormat="1">
      <c r="A1925" s="20"/>
      <c r="B1925" s="32"/>
      <c r="C1925" s="26"/>
      <c r="D1925" s="26"/>
      <c r="E1925" s="82"/>
      <c r="F1925" s="26"/>
      <c r="G1925" s="83"/>
      <c r="H1925" s="37"/>
      <c r="I1925" s="26"/>
      <c r="J1925" s="41"/>
      <c r="L1925" s="20"/>
      <c r="N1925" s="28"/>
      <c r="O1925" s="104"/>
      <c r="P1925" s="51"/>
      <c r="Q1925" s="51"/>
      <c r="R1925" s="101"/>
      <c r="S1925" s="101"/>
      <c r="T1925" s="102"/>
      <c r="U1925" s="102"/>
      <c r="V1925" s="41"/>
      <c r="W1925" s="96"/>
      <c r="X1925" s="41"/>
      <c r="Y1925" s="41"/>
      <c r="Z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41"/>
      <c r="AV1925" s="96"/>
      <c r="AW1925" s="41"/>
      <c r="AX1925" s="41"/>
      <c r="AY1925" s="41"/>
      <c r="AZ1925" s="41"/>
      <c r="BA1925" s="41"/>
      <c r="BB1925" s="41"/>
      <c r="BC1925" s="10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  <c r="DL1925" s="20"/>
      <c r="DM1925" s="20"/>
    </row>
    <row r="1926" spans="1:117" s="95" customFormat="1">
      <c r="A1926" s="20"/>
      <c r="B1926" s="32"/>
      <c r="C1926" s="26"/>
      <c r="D1926" s="26"/>
      <c r="E1926" s="82"/>
      <c r="F1926" s="26"/>
      <c r="G1926" s="83"/>
      <c r="H1926" s="37"/>
      <c r="I1926" s="26"/>
      <c r="J1926" s="41"/>
      <c r="L1926" s="20"/>
      <c r="N1926" s="28"/>
      <c r="O1926" s="104"/>
      <c r="P1926" s="51"/>
      <c r="Q1926" s="51"/>
      <c r="R1926" s="101"/>
      <c r="S1926" s="101"/>
      <c r="T1926" s="102"/>
      <c r="U1926" s="102"/>
      <c r="V1926" s="41"/>
      <c r="W1926" s="96"/>
      <c r="X1926" s="41"/>
      <c r="Y1926" s="41"/>
      <c r="Z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41"/>
      <c r="AU1926" s="41"/>
      <c r="AV1926" s="96"/>
      <c r="AW1926" s="41"/>
      <c r="AX1926" s="41"/>
      <c r="AY1926" s="41"/>
      <c r="AZ1926" s="41"/>
      <c r="BA1926" s="41"/>
      <c r="BB1926" s="41"/>
      <c r="BC1926" s="10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  <c r="DL1926" s="20"/>
      <c r="DM1926" s="20"/>
    </row>
    <row r="1927" spans="1:117" s="95" customFormat="1">
      <c r="A1927" s="20"/>
      <c r="B1927" s="32"/>
      <c r="C1927" s="26"/>
      <c r="D1927" s="26"/>
      <c r="E1927" s="82"/>
      <c r="F1927" s="26"/>
      <c r="G1927" s="83"/>
      <c r="H1927" s="37"/>
      <c r="I1927" s="26"/>
      <c r="J1927" s="41"/>
      <c r="L1927" s="20"/>
      <c r="N1927" s="28"/>
      <c r="O1927" s="104"/>
      <c r="P1927" s="51"/>
      <c r="Q1927" s="51"/>
      <c r="R1927" s="101"/>
      <c r="S1927" s="101"/>
      <c r="T1927" s="102"/>
      <c r="U1927" s="102"/>
      <c r="V1927" s="41"/>
      <c r="W1927" s="96"/>
      <c r="X1927" s="41"/>
      <c r="Y1927" s="41"/>
      <c r="Z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41"/>
      <c r="AV1927" s="96"/>
      <c r="AW1927" s="41"/>
      <c r="AX1927" s="41"/>
      <c r="AY1927" s="41"/>
      <c r="AZ1927" s="41"/>
      <c r="BA1927" s="41"/>
      <c r="BB1927" s="41"/>
      <c r="BC1927" s="10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  <c r="DL1927" s="20"/>
      <c r="DM1927" s="20"/>
    </row>
    <row r="1928" spans="1:117" s="95" customFormat="1">
      <c r="A1928" s="20"/>
      <c r="B1928" s="32"/>
      <c r="C1928" s="26"/>
      <c r="D1928" s="26"/>
      <c r="E1928" s="82"/>
      <c r="F1928" s="26"/>
      <c r="G1928" s="83"/>
      <c r="H1928" s="37"/>
      <c r="I1928" s="26"/>
      <c r="J1928" s="41"/>
      <c r="L1928" s="20"/>
      <c r="N1928" s="28"/>
      <c r="O1928" s="104"/>
      <c r="P1928" s="51"/>
      <c r="Q1928" s="51"/>
      <c r="R1928" s="101"/>
      <c r="S1928" s="101"/>
      <c r="T1928" s="102"/>
      <c r="U1928" s="102"/>
      <c r="V1928" s="41"/>
      <c r="W1928" s="96"/>
      <c r="X1928" s="41"/>
      <c r="Y1928" s="41"/>
      <c r="Z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41"/>
      <c r="AU1928" s="41"/>
      <c r="AV1928" s="96"/>
      <c r="AW1928" s="41"/>
      <c r="AX1928" s="41"/>
      <c r="AY1928" s="41"/>
      <c r="AZ1928" s="41"/>
      <c r="BA1928" s="41"/>
      <c r="BB1928" s="41"/>
      <c r="BC1928" s="10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  <c r="DL1928" s="20"/>
      <c r="DM1928" s="20"/>
    </row>
    <row r="1929" spans="1:117" s="95" customFormat="1">
      <c r="A1929" s="20"/>
      <c r="B1929" s="32"/>
      <c r="C1929" s="26"/>
      <c r="D1929" s="26"/>
      <c r="E1929" s="82"/>
      <c r="F1929" s="26"/>
      <c r="G1929" s="83"/>
      <c r="H1929" s="37"/>
      <c r="I1929" s="26"/>
      <c r="J1929" s="41"/>
      <c r="L1929" s="20"/>
      <c r="N1929" s="28"/>
      <c r="O1929" s="104"/>
      <c r="P1929" s="51"/>
      <c r="Q1929" s="51"/>
      <c r="R1929" s="101"/>
      <c r="S1929" s="101"/>
      <c r="T1929" s="102"/>
      <c r="U1929" s="102"/>
      <c r="V1929" s="41"/>
      <c r="W1929" s="96"/>
      <c r="X1929" s="41"/>
      <c r="Y1929" s="41"/>
      <c r="Z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41"/>
      <c r="AV1929" s="96"/>
      <c r="AW1929" s="41"/>
      <c r="AX1929" s="41"/>
      <c r="AY1929" s="41"/>
      <c r="AZ1929" s="41"/>
      <c r="BA1929" s="41"/>
      <c r="BB1929" s="41"/>
      <c r="BC1929" s="10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  <c r="DL1929" s="20"/>
      <c r="DM1929" s="20"/>
    </row>
    <row r="1930" spans="1:117" s="95" customFormat="1">
      <c r="A1930" s="20"/>
      <c r="B1930" s="32"/>
      <c r="C1930" s="26"/>
      <c r="D1930" s="26"/>
      <c r="E1930" s="82"/>
      <c r="F1930" s="26"/>
      <c r="G1930" s="83"/>
      <c r="H1930" s="37"/>
      <c r="I1930" s="26"/>
      <c r="J1930" s="41"/>
      <c r="L1930" s="20"/>
      <c r="N1930" s="28"/>
      <c r="O1930" s="104"/>
      <c r="P1930" s="51"/>
      <c r="Q1930" s="51"/>
      <c r="R1930" s="101"/>
      <c r="S1930" s="101"/>
      <c r="T1930" s="102"/>
      <c r="U1930" s="102"/>
      <c r="V1930" s="41"/>
      <c r="W1930" s="96"/>
      <c r="X1930" s="41"/>
      <c r="Y1930" s="41"/>
      <c r="Z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41"/>
      <c r="AU1930" s="41"/>
      <c r="AV1930" s="96"/>
      <c r="AW1930" s="41"/>
      <c r="AX1930" s="41"/>
      <c r="AY1930" s="41"/>
      <c r="AZ1930" s="41"/>
      <c r="BA1930" s="41"/>
      <c r="BB1930" s="41"/>
      <c r="BC1930" s="10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  <c r="DL1930" s="20"/>
      <c r="DM1930" s="20"/>
    </row>
    <row r="1931" spans="1:117" s="95" customFormat="1">
      <c r="A1931" s="20"/>
      <c r="B1931" s="32"/>
      <c r="C1931" s="26"/>
      <c r="D1931" s="26"/>
      <c r="E1931" s="82"/>
      <c r="F1931" s="26"/>
      <c r="G1931" s="83"/>
      <c r="H1931" s="37"/>
      <c r="I1931" s="26"/>
      <c r="J1931" s="41"/>
      <c r="L1931" s="20"/>
      <c r="N1931" s="28"/>
      <c r="O1931" s="104"/>
      <c r="P1931" s="51"/>
      <c r="Q1931" s="51"/>
      <c r="R1931" s="101"/>
      <c r="S1931" s="101"/>
      <c r="T1931" s="102"/>
      <c r="U1931" s="102"/>
      <c r="V1931" s="41"/>
      <c r="W1931" s="96"/>
      <c r="X1931" s="41"/>
      <c r="Y1931" s="41"/>
      <c r="Z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41"/>
      <c r="AV1931" s="96"/>
      <c r="AW1931" s="41"/>
      <c r="AX1931" s="41"/>
      <c r="AY1931" s="41"/>
      <c r="AZ1931" s="41"/>
      <c r="BA1931" s="41"/>
      <c r="BB1931" s="41"/>
      <c r="BC1931" s="10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  <c r="DL1931" s="20"/>
      <c r="DM1931" s="20"/>
    </row>
    <row r="1932" spans="1:117" s="95" customFormat="1">
      <c r="A1932" s="20"/>
      <c r="B1932" s="32"/>
      <c r="C1932" s="26"/>
      <c r="D1932" s="26"/>
      <c r="E1932" s="82"/>
      <c r="F1932" s="26"/>
      <c r="G1932" s="83"/>
      <c r="H1932" s="37"/>
      <c r="I1932" s="26"/>
      <c r="J1932" s="41"/>
      <c r="L1932" s="20"/>
      <c r="N1932" s="28"/>
      <c r="O1932" s="104"/>
      <c r="P1932" s="51"/>
      <c r="Q1932" s="51"/>
      <c r="R1932" s="101"/>
      <c r="S1932" s="101"/>
      <c r="T1932" s="102"/>
      <c r="U1932" s="102"/>
      <c r="V1932" s="41"/>
      <c r="W1932" s="96"/>
      <c r="X1932" s="41"/>
      <c r="Y1932" s="41"/>
      <c r="Z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41"/>
      <c r="AU1932" s="41"/>
      <c r="AV1932" s="96"/>
      <c r="AW1932" s="41"/>
      <c r="AX1932" s="41"/>
      <c r="AY1932" s="41"/>
      <c r="AZ1932" s="41"/>
      <c r="BA1932" s="41"/>
      <c r="BB1932" s="41"/>
      <c r="BC1932" s="10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  <c r="DL1932" s="20"/>
      <c r="DM1932" s="20"/>
    </row>
    <row r="1933" spans="1:117" s="95" customFormat="1">
      <c r="A1933" s="20"/>
      <c r="B1933" s="32"/>
      <c r="C1933" s="26"/>
      <c r="D1933" s="26"/>
      <c r="E1933" s="82"/>
      <c r="F1933" s="26"/>
      <c r="G1933" s="83"/>
      <c r="H1933" s="37"/>
      <c r="I1933" s="26"/>
      <c r="J1933" s="41"/>
      <c r="L1933" s="20"/>
      <c r="N1933" s="28"/>
      <c r="O1933" s="104"/>
      <c r="P1933" s="51"/>
      <c r="Q1933" s="51"/>
      <c r="R1933" s="101"/>
      <c r="S1933" s="101"/>
      <c r="T1933" s="102"/>
      <c r="U1933" s="102"/>
      <c r="V1933" s="41"/>
      <c r="W1933" s="96"/>
      <c r="X1933" s="41"/>
      <c r="Y1933" s="41"/>
      <c r="Z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41"/>
      <c r="AV1933" s="96"/>
      <c r="AW1933" s="41"/>
      <c r="AX1933" s="41"/>
      <c r="AY1933" s="41"/>
      <c r="AZ1933" s="41"/>
      <c r="BA1933" s="41"/>
      <c r="BB1933" s="41"/>
      <c r="BC1933" s="10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  <c r="DL1933" s="20"/>
      <c r="DM1933" s="20"/>
    </row>
    <row r="1934" spans="1:117" s="95" customFormat="1">
      <c r="A1934" s="20"/>
      <c r="B1934" s="32"/>
      <c r="C1934" s="26"/>
      <c r="D1934" s="26"/>
      <c r="E1934" s="82"/>
      <c r="F1934" s="26"/>
      <c r="G1934" s="83"/>
      <c r="H1934" s="37"/>
      <c r="I1934" s="26"/>
      <c r="J1934" s="41"/>
      <c r="L1934" s="20"/>
      <c r="N1934" s="28"/>
      <c r="O1934" s="104"/>
      <c r="P1934" s="51"/>
      <c r="Q1934" s="51"/>
      <c r="R1934" s="101"/>
      <c r="S1934" s="101"/>
      <c r="T1934" s="102"/>
      <c r="U1934" s="102"/>
      <c r="V1934" s="41"/>
      <c r="W1934" s="96"/>
      <c r="X1934" s="41"/>
      <c r="Y1934" s="41"/>
      <c r="Z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41"/>
      <c r="AU1934" s="41"/>
      <c r="AV1934" s="96"/>
      <c r="AW1934" s="41"/>
      <c r="AX1934" s="41"/>
      <c r="AY1934" s="41"/>
      <c r="AZ1934" s="41"/>
      <c r="BA1934" s="41"/>
      <c r="BB1934" s="41"/>
      <c r="BC1934" s="10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  <c r="DL1934" s="20"/>
      <c r="DM1934" s="20"/>
    </row>
    <row r="1935" spans="1:117" s="95" customFormat="1">
      <c r="A1935" s="20"/>
      <c r="B1935" s="32"/>
      <c r="C1935" s="26"/>
      <c r="D1935" s="26"/>
      <c r="E1935" s="82"/>
      <c r="F1935" s="26"/>
      <c r="G1935" s="83"/>
      <c r="H1935" s="37"/>
      <c r="I1935" s="26"/>
      <c r="J1935" s="41"/>
      <c r="L1935" s="20"/>
      <c r="N1935" s="28"/>
      <c r="O1935" s="104"/>
      <c r="P1935" s="51"/>
      <c r="Q1935" s="51"/>
      <c r="R1935" s="101"/>
      <c r="S1935" s="101"/>
      <c r="T1935" s="102"/>
      <c r="U1935" s="102"/>
      <c r="V1935" s="41"/>
      <c r="W1935" s="96"/>
      <c r="X1935" s="41"/>
      <c r="Y1935" s="41"/>
      <c r="Z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41"/>
      <c r="AV1935" s="96"/>
      <c r="AW1935" s="41"/>
      <c r="AX1935" s="41"/>
      <c r="AY1935" s="41"/>
      <c r="AZ1935" s="41"/>
      <c r="BA1935" s="41"/>
      <c r="BB1935" s="41"/>
      <c r="BC1935" s="10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  <c r="DL1935" s="20"/>
      <c r="DM1935" s="20"/>
    </row>
    <row r="1936" spans="1:117" s="95" customFormat="1">
      <c r="A1936" s="20"/>
      <c r="B1936" s="32"/>
      <c r="C1936" s="26"/>
      <c r="D1936" s="26"/>
      <c r="E1936" s="82"/>
      <c r="F1936" s="26"/>
      <c r="G1936" s="83"/>
      <c r="H1936" s="37"/>
      <c r="I1936" s="26"/>
      <c r="J1936" s="41"/>
      <c r="L1936" s="20"/>
      <c r="N1936" s="28"/>
      <c r="O1936" s="104"/>
      <c r="P1936" s="51"/>
      <c r="Q1936" s="51"/>
      <c r="R1936" s="101"/>
      <c r="S1936" s="101"/>
      <c r="T1936" s="102"/>
      <c r="U1936" s="102"/>
      <c r="V1936" s="41"/>
      <c r="W1936" s="96"/>
      <c r="X1936" s="41"/>
      <c r="Y1936" s="41"/>
      <c r="Z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41"/>
      <c r="AU1936" s="41"/>
      <c r="AV1936" s="96"/>
      <c r="AW1936" s="41"/>
      <c r="AX1936" s="41"/>
      <c r="AY1936" s="41"/>
      <c r="AZ1936" s="41"/>
      <c r="BA1936" s="41"/>
      <c r="BB1936" s="41"/>
      <c r="BC1936" s="10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  <c r="DL1936" s="20"/>
      <c r="DM1936" s="20"/>
    </row>
    <row r="1937" spans="1:117" s="95" customFormat="1">
      <c r="A1937" s="20"/>
      <c r="B1937" s="32"/>
      <c r="C1937" s="26"/>
      <c r="D1937" s="26"/>
      <c r="E1937" s="82"/>
      <c r="F1937" s="26"/>
      <c r="G1937" s="83"/>
      <c r="H1937" s="37"/>
      <c r="I1937" s="26"/>
      <c r="J1937" s="41"/>
      <c r="L1937" s="20"/>
      <c r="N1937" s="28"/>
      <c r="O1937" s="104"/>
      <c r="P1937" s="51"/>
      <c r="Q1937" s="51"/>
      <c r="R1937" s="101"/>
      <c r="S1937" s="101"/>
      <c r="T1937" s="102"/>
      <c r="U1937" s="102"/>
      <c r="V1937" s="41"/>
      <c r="W1937" s="96"/>
      <c r="X1937" s="41"/>
      <c r="Y1937" s="41"/>
      <c r="Z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41"/>
      <c r="AV1937" s="96"/>
      <c r="AW1937" s="41"/>
      <c r="AX1937" s="41"/>
      <c r="AY1937" s="41"/>
      <c r="AZ1937" s="41"/>
      <c r="BA1937" s="41"/>
      <c r="BB1937" s="41"/>
      <c r="BC1937" s="10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  <c r="DL1937" s="20"/>
      <c r="DM1937" s="20"/>
    </row>
    <row r="1938" spans="1:117" s="95" customFormat="1">
      <c r="A1938" s="20"/>
      <c r="B1938" s="32"/>
      <c r="C1938" s="26"/>
      <c r="D1938" s="26"/>
      <c r="E1938" s="82"/>
      <c r="F1938" s="26"/>
      <c r="G1938" s="83"/>
      <c r="H1938" s="37"/>
      <c r="I1938" s="26"/>
      <c r="J1938" s="41"/>
      <c r="L1938" s="20"/>
      <c r="N1938" s="28"/>
      <c r="O1938" s="104"/>
      <c r="P1938" s="51"/>
      <c r="Q1938" s="51"/>
      <c r="R1938" s="101"/>
      <c r="S1938" s="101"/>
      <c r="T1938" s="102"/>
      <c r="U1938" s="102"/>
      <c r="V1938" s="41"/>
      <c r="W1938" s="96"/>
      <c r="X1938" s="41"/>
      <c r="Y1938" s="41"/>
      <c r="Z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41"/>
      <c r="AU1938" s="41"/>
      <c r="AV1938" s="96"/>
      <c r="AW1938" s="41"/>
      <c r="AX1938" s="41"/>
      <c r="AY1938" s="41"/>
      <c r="AZ1938" s="41"/>
      <c r="BA1938" s="41"/>
      <c r="BB1938" s="41"/>
      <c r="BC1938" s="10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  <c r="DL1938" s="20"/>
      <c r="DM1938" s="20"/>
    </row>
    <row r="1939" spans="1:117" s="95" customFormat="1">
      <c r="A1939" s="20"/>
      <c r="B1939" s="32"/>
      <c r="C1939" s="26"/>
      <c r="D1939" s="26"/>
      <c r="E1939" s="82"/>
      <c r="F1939" s="26"/>
      <c r="G1939" s="83"/>
      <c r="H1939" s="37"/>
      <c r="I1939" s="26"/>
      <c r="J1939" s="41"/>
      <c r="L1939" s="20"/>
      <c r="N1939" s="28"/>
      <c r="O1939" s="104"/>
      <c r="P1939" s="51"/>
      <c r="Q1939" s="51"/>
      <c r="R1939" s="101"/>
      <c r="S1939" s="101"/>
      <c r="T1939" s="102"/>
      <c r="U1939" s="102"/>
      <c r="V1939" s="41"/>
      <c r="W1939" s="96"/>
      <c r="X1939" s="41"/>
      <c r="Y1939" s="41"/>
      <c r="Z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41"/>
      <c r="AV1939" s="96"/>
      <c r="AW1939" s="41"/>
      <c r="AX1939" s="41"/>
      <c r="AY1939" s="41"/>
      <c r="AZ1939" s="41"/>
      <c r="BA1939" s="41"/>
      <c r="BB1939" s="41"/>
      <c r="BC1939" s="10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  <c r="DL1939" s="20"/>
      <c r="DM1939" s="20"/>
    </row>
    <row r="1940" spans="1:117" s="95" customFormat="1">
      <c r="A1940" s="20"/>
      <c r="B1940" s="32"/>
      <c r="C1940" s="26"/>
      <c r="D1940" s="26"/>
      <c r="E1940" s="82"/>
      <c r="F1940" s="26"/>
      <c r="G1940" s="83"/>
      <c r="H1940" s="37"/>
      <c r="I1940" s="26"/>
      <c r="J1940" s="41"/>
      <c r="L1940" s="20"/>
      <c r="N1940" s="28"/>
      <c r="O1940" s="104"/>
      <c r="P1940" s="51"/>
      <c r="Q1940" s="51"/>
      <c r="R1940" s="101"/>
      <c r="S1940" s="101"/>
      <c r="T1940" s="102"/>
      <c r="U1940" s="102"/>
      <c r="V1940" s="41"/>
      <c r="W1940" s="96"/>
      <c r="X1940" s="41"/>
      <c r="Y1940" s="41"/>
      <c r="Z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41"/>
      <c r="AU1940" s="41"/>
      <c r="AV1940" s="96"/>
      <c r="AW1940" s="41"/>
      <c r="AX1940" s="41"/>
      <c r="AY1940" s="41"/>
      <c r="AZ1940" s="41"/>
      <c r="BA1940" s="41"/>
      <c r="BB1940" s="41"/>
      <c r="BC1940" s="10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  <c r="DL1940" s="20"/>
      <c r="DM1940" s="20"/>
    </row>
    <row r="1941" spans="1:117" s="95" customFormat="1">
      <c r="A1941" s="20"/>
      <c r="B1941" s="32"/>
      <c r="C1941" s="26"/>
      <c r="D1941" s="26"/>
      <c r="E1941" s="82"/>
      <c r="F1941" s="26"/>
      <c r="G1941" s="83"/>
      <c r="H1941" s="37"/>
      <c r="I1941" s="26"/>
      <c r="J1941" s="41"/>
      <c r="L1941" s="20"/>
      <c r="N1941" s="28"/>
      <c r="O1941" s="104"/>
      <c r="P1941" s="51"/>
      <c r="Q1941" s="51"/>
      <c r="R1941" s="101"/>
      <c r="S1941" s="101"/>
      <c r="T1941" s="102"/>
      <c r="U1941" s="102"/>
      <c r="V1941" s="41"/>
      <c r="W1941" s="96"/>
      <c r="X1941" s="41"/>
      <c r="Y1941" s="41"/>
      <c r="Z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41"/>
      <c r="AV1941" s="96"/>
      <c r="AW1941" s="41"/>
      <c r="AX1941" s="41"/>
      <c r="AY1941" s="41"/>
      <c r="AZ1941" s="41"/>
      <c r="BA1941" s="41"/>
      <c r="BB1941" s="41"/>
      <c r="BC1941" s="10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  <c r="DL1941" s="20"/>
      <c r="DM1941" s="20"/>
    </row>
    <row r="1942" spans="1:117" s="95" customFormat="1">
      <c r="A1942" s="20"/>
      <c r="B1942" s="32"/>
      <c r="C1942" s="26"/>
      <c r="D1942" s="26"/>
      <c r="E1942" s="82"/>
      <c r="F1942" s="26"/>
      <c r="G1942" s="83"/>
      <c r="H1942" s="37"/>
      <c r="I1942" s="26"/>
      <c r="J1942" s="41"/>
      <c r="L1942" s="20"/>
      <c r="N1942" s="28"/>
      <c r="O1942" s="104"/>
      <c r="P1942" s="51"/>
      <c r="Q1942" s="51"/>
      <c r="R1942" s="101"/>
      <c r="S1942" s="101"/>
      <c r="T1942" s="102"/>
      <c r="U1942" s="102"/>
      <c r="V1942" s="41"/>
      <c r="W1942" s="96"/>
      <c r="X1942" s="41"/>
      <c r="Y1942" s="41"/>
      <c r="Z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41"/>
      <c r="AU1942" s="41"/>
      <c r="AV1942" s="96"/>
      <c r="AW1942" s="41"/>
      <c r="AX1942" s="41"/>
      <c r="AY1942" s="41"/>
      <c r="AZ1942" s="41"/>
      <c r="BA1942" s="41"/>
      <c r="BB1942" s="41"/>
      <c r="BC1942" s="10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  <c r="DL1942" s="20"/>
      <c r="DM1942" s="20"/>
    </row>
    <row r="1943" spans="1:117" s="95" customFormat="1">
      <c r="A1943" s="20"/>
      <c r="B1943" s="32"/>
      <c r="C1943" s="26"/>
      <c r="D1943" s="26"/>
      <c r="E1943" s="82"/>
      <c r="F1943" s="26"/>
      <c r="G1943" s="83"/>
      <c r="H1943" s="37"/>
      <c r="I1943" s="26"/>
      <c r="J1943" s="41"/>
      <c r="L1943" s="20"/>
      <c r="N1943" s="28"/>
      <c r="O1943" s="104"/>
      <c r="P1943" s="51"/>
      <c r="Q1943" s="51"/>
      <c r="R1943" s="101"/>
      <c r="S1943" s="101"/>
      <c r="T1943" s="102"/>
      <c r="U1943" s="102"/>
      <c r="V1943" s="41"/>
      <c r="W1943" s="96"/>
      <c r="X1943" s="41"/>
      <c r="Y1943" s="41"/>
      <c r="Z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41"/>
      <c r="AV1943" s="96"/>
      <c r="AW1943" s="41"/>
      <c r="AX1943" s="41"/>
      <c r="AY1943" s="41"/>
      <c r="AZ1943" s="41"/>
      <c r="BA1943" s="41"/>
      <c r="BB1943" s="41"/>
      <c r="BC1943" s="10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  <c r="DL1943" s="20"/>
      <c r="DM1943" s="20"/>
    </row>
    <row r="1944" spans="1:117" s="95" customFormat="1">
      <c r="A1944" s="20"/>
      <c r="B1944" s="32"/>
      <c r="C1944" s="26"/>
      <c r="D1944" s="26"/>
      <c r="E1944" s="82"/>
      <c r="F1944" s="26"/>
      <c r="G1944" s="83"/>
      <c r="H1944" s="37"/>
      <c r="I1944" s="26"/>
      <c r="J1944" s="41"/>
      <c r="L1944" s="20"/>
      <c r="N1944" s="28"/>
      <c r="O1944" s="104"/>
      <c r="P1944" s="51"/>
      <c r="Q1944" s="51"/>
      <c r="R1944" s="101"/>
      <c r="S1944" s="101"/>
      <c r="T1944" s="102"/>
      <c r="U1944" s="102"/>
      <c r="V1944" s="41"/>
      <c r="W1944" s="96"/>
      <c r="X1944" s="41"/>
      <c r="Y1944" s="41"/>
      <c r="Z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41"/>
      <c r="AU1944" s="41"/>
      <c r="AV1944" s="96"/>
      <c r="AW1944" s="41"/>
      <c r="AX1944" s="41"/>
      <c r="AY1944" s="41"/>
      <c r="AZ1944" s="41"/>
      <c r="BA1944" s="41"/>
      <c r="BB1944" s="41"/>
      <c r="BC1944" s="10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  <c r="DL1944" s="20"/>
      <c r="DM1944" s="20"/>
    </row>
    <row r="1945" spans="1:117" s="95" customFormat="1">
      <c r="A1945" s="20"/>
      <c r="B1945" s="32"/>
      <c r="C1945" s="26"/>
      <c r="D1945" s="26"/>
      <c r="E1945" s="82"/>
      <c r="F1945" s="26"/>
      <c r="G1945" s="83"/>
      <c r="H1945" s="37"/>
      <c r="I1945" s="26"/>
      <c r="J1945" s="41"/>
      <c r="L1945" s="20"/>
      <c r="N1945" s="28"/>
      <c r="O1945" s="104"/>
      <c r="P1945" s="51"/>
      <c r="Q1945" s="51"/>
      <c r="R1945" s="101"/>
      <c r="S1945" s="101"/>
      <c r="T1945" s="102"/>
      <c r="U1945" s="102"/>
      <c r="V1945" s="41"/>
      <c r="W1945" s="96"/>
      <c r="X1945" s="41"/>
      <c r="Y1945" s="41"/>
      <c r="Z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41"/>
      <c r="AV1945" s="96"/>
      <c r="AW1945" s="41"/>
      <c r="AX1945" s="41"/>
      <c r="AY1945" s="41"/>
      <c r="AZ1945" s="41"/>
      <c r="BA1945" s="41"/>
      <c r="BB1945" s="41"/>
      <c r="BC1945" s="10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  <c r="DL1945" s="20"/>
      <c r="DM1945" s="20"/>
    </row>
    <row r="1946" spans="1:117" s="95" customFormat="1">
      <c r="A1946" s="20"/>
      <c r="B1946" s="32"/>
      <c r="C1946" s="26"/>
      <c r="D1946" s="26"/>
      <c r="E1946" s="82"/>
      <c r="F1946" s="26"/>
      <c r="G1946" s="83"/>
      <c r="H1946" s="37"/>
      <c r="I1946" s="26"/>
      <c r="J1946" s="41"/>
      <c r="L1946" s="20"/>
      <c r="N1946" s="28"/>
      <c r="O1946" s="104"/>
      <c r="P1946" s="51"/>
      <c r="Q1946" s="51"/>
      <c r="R1946" s="101"/>
      <c r="S1946" s="101"/>
      <c r="T1946" s="102"/>
      <c r="U1946" s="102"/>
      <c r="V1946" s="41"/>
      <c r="W1946" s="96"/>
      <c r="X1946" s="41"/>
      <c r="Y1946" s="41"/>
      <c r="Z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41"/>
      <c r="AU1946" s="41"/>
      <c r="AV1946" s="96"/>
      <c r="AW1946" s="41"/>
      <c r="AX1946" s="41"/>
      <c r="AY1946" s="41"/>
      <c r="AZ1946" s="41"/>
      <c r="BA1946" s="41"/>
      <c r="BB1946" s="41"/>
      <c r="BC1946" s="10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  <c r="DL1946" s="20"/>
      <c r="DM1946" s="20"/>
    </row>
    <row r="1947" spans="1:117" s="95" customFormat="1">
      <c r="A1947" s="20"/>
      <c r="B1947" s="32"/>
      <c r="C1947" s="26"/>
      <c r="D1947" s="26"/>
      <c r="E1947" s="82"/>
      <c r="F1947" s="26"/>
      <c r="G1947" s="83"/>
      <c r="H1947" s="37"/>
      <c r="I1947" s="26"/>
      <c r="J1947" s="41"/>
      <c r="L1947" s="20"/>
      <c r="N1947" s="28"/>
      <c r="O1947" s="104"/>
      <c r="P1947" s="51"/>
      <c r="Q1947" s="51"/>
      <c r="R1947" s="101"/>
      <c r="S1947" s="101"/>
      <c r="T1947" s="102"/>
      <c r="U1947" s="102"/>
      <c r="V1947" s="41"/>
      <c r="W1947" s="96"/>
      <c r="X1947" s="41"/>
      <c r="Y1947" s="41"/>
      <c r="Z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41"/>
      <c r="AV1947" s="96"/>
      <c r="AW1947" s="41"/>
      <c r="AX1947" s="41"/>
      <c r="AY1947" s="41"/>
      <c r="AZ1947" s="41"/>
      <c r="BA1947" s="41"/>
      <c r="BB1947" s="41"/>
      <c r="BC1947" s="10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  <c r="DL1947" s="20"/>
      <c r="DM1947" s="20"/>
    </row>
    <row r="1948" spans="1:117" s="95" customFormat="1">
      <c r="A1948" s="20"/>
      <c r="B1948" s="32"/>
      <c r="C1948" s="26"/>
      <c r="D1948" s="26"/>
      <c r="E1948" s="82"/>
      <c r="F1948" s="26"/>
      <c r="G1948" s="83"/>
      <c r="H1948" s="37"/>
      <c r="I1948" s="26"/>
      <c r="J1948" s="41"/>
      <c r="L1948" s="20"/>
      <c r="N1948" s="28"/>
      <c r="O1948" s="104"/>
      <c r="P1948" s="51"/>
      <c r="Q1948" s="51"/>
      <c r="R1948" s="101"/>
      <c r="S1948" s="101"/>
      <c r="T1948" s="102"/>
      <c r="U1948" s="102"/>
      <c r="V1948" s="41"/>
      <c r="W1948" s="96"/>
      <c r="X1948" s="41"/>
      <c r="Y1948" s="41"/>
      <c r="Z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41"/>
      <c r="AU1948" s="41"/>
      <c r="AV1948" s="96"/>
      <c r="AW1948" s="41"/>
      <c r="AX1948" s="41"/>
      <c r="AY1948" s="41"/>
      <c r="AZ1948" s="41"/>
      <c r="BA1948" s="41"/>
      <c r="BB1948" s="41"/>
      <c r="BC1948" s="10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  <c r="DL1948" s="20"/>
      <c r="DM1948" s="20"/>
    </row>
    <row r="1949" spans="1:117" s="95" customFormat="1">
      <c r="A1949" s="20"/>
      <c r="B1949" s="32"/>
      <c r="C1949" s="26"/>
      <c r="D1949" s="26"/>
      <c r="E1949" s="82"/>
      <c r="F1949" s="26"/>
      <c r="G1949" s="83"/>
      <c r="H1949" s="37"/>
      <c r="I1949" s="26"/>
      <c r="J1949" s="41"/>
      <c r="L1949" s="20"/>
      <c r="N1949" s="28"/>
      <c r="O1949" s="104"/>
      <c r="P1949" s="51"/>
      <c r="Q1949" s="51"/>
      <c r="R1949" s="101"/>
      <c r="S1949" s="101"/>
      <c r="T1949" s="102"/>
      <c r="U1949" s="102"/>
      <c r="V1949" s="41"/>
      <c r="W1949" s="96"/>
      <c r="X1949" s="41"/>
      <c r="Y1949" s="41"/>
      <c r="Z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41"/>
      <c r="AV1949" s="96"/>
      <c r="AW1949" s="41"/>
      <c r="AX1949" s="41"/>
      <c r="AY1949" s="41"/>
      <c r="AZ1949" s="41"/>
      <c r="BA1949" s="41"/>
      <c r="BB1949" s="41"/>
      <c r="BC1949" s="10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  <c r="DL1949" s="20"/>
      <c r="DM1949" s="20"/>
    </row>
    <row r="1950" spans="1:117" s="95" customFormat="1">
      <c r="A1950" s="20"/>
      <c r="B1950" s="32"/>
      <c r="C1950" s="26"/>
      <c r="D1950" s="26"/>
      <c r="E1950" s="82"/>
      <c r="F1950" s="26"/>
      <c r="G1950" s="83"/>
      <c r="H1950" s="37"/>
      <c r="I1950" s="26"/>
      <c r="J1950" s="41"/>
      <c r="L1950" s="20"/>
      <c r="N1950" s="28"/>
      <c r="O1950" s="104"/>
      <c r="P1950" s="51"/>
      <c r="Q1950" s="51"/>
      <c r="R1950" s="101"/>
      <c r="S1950" s="101"/>
      <c r="T1950" s="102"/>
      <c r="U1950" s="102"/>
      <c r="V1950" s="41"/>
      <c r="W1950" s="96"/>
      <c r="X1950" s="41"/>
      <c r="Y1950" s="41"/>
      <c r="Z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41"/>
      <c r="AU1950" s="41"/>
      <c r="AV1950" s="96"/>
      <c r="AW1950" s="41"/>
      <c r="AX1950" s="41"/>
      <c r="AY1950" s="41"/>
      <c r="AZ1950" s="41"/>
      <c r="BA1950" s="41"/>
      <c r="BB1950" s="41"/>
      <c r="BC1950" s="10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  <c r="DL1950" s="20"/>
      <c r="DM1950" s="20"/>
    </row>
    <row r="1951" spans="1:117" s="95" customFormat="1">
      <c r="A1951" s="20"/>
      <c r="B1951" s="32"/>
      <c r="C1951" s="26"/>
      <c r="D1951" s="26"/>
      <c r="E1951" s="82"/>
      <c r="F1951" s="26"/>
      <c r="G1951" s="83"/>
      <c r="H1951" s="37"/>
      <c r="I1951" s="26"/>
      <c r="J1951" s="41"/>
      <c r="L1951" s="20"/>
      <c r="N1951" s="28"/>
      <c r="O1951" s="104"/>
      <c r="P1951" s="51"/>
      <c r="Q1951" s="51"/>
      <c r="R1951" s="101"/>
      <c r="S1951" s="101"/>
      <c r="T1951" s="102"/>
      <c r="U1951" s="102"/>
      <c r="V1951" s="41"/>
      <c r="W1951" s="96"/>
      <c r="X1951" s="41"/>
      <c r="Y1951" s="41"/>
      <c r="Z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41"/>
      <c r="AV1951" s="96"/>
      <c r="AW1951" s="41"/>
      <c r="AX1951" s="41"/>
      <c r="AY1951" s="41"/>
      <c r="AZ1951" s="41"/>
      <c r="BA1951" s="41"/>
      <c r="BB1951" s="41"/>
      <c r="BC1951" s="10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  <c r="DL1951" s="20"/>
      <c r="DM1951" s="20"/>
    </row>
    <row r="1952" spans="1:117" s="95" customFormat="1">
      <c r="A1952" s="20"/>
      <c r="B1952" s="32"/>
      <c r="C1952" s="26"/>
      <c r="D1952" s="26"/>
      <c r="E1952" s="82"/>
      <c r="F1952" s="26"/>
      <c r="G1952" s="83"/>
      <c r="H1952" s="37"/>
      <c r="I1952" s="26"/>
      <c r="J1952" s="41"/>
      <c r="L1952" s="20"/>
      <c r="N1952" s="28"/>
      <c r="O1952" s="104"/>
      <c r="P1952" s="51"/>
      <c r="Q1952" s="51"/>
      <c r="R1952" s="101"/>
      <c r="S1952" s="101"/>
      <c r="T1952" s="102"/>
      <c r="U1952" s="102"/>
      <c r="V1952" s="41"/>
      <c r="W1952" s="96"/>
      <c r="X1952" s="41"/>
      <c r="Y1952" s="41"/>
      <c r="Z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41"/>
      <c r="AU1952" s="41"/>
      <c r="AV1952" s="96"/>
      <c r="AW1952" s="41"/>
      <c r="AX1952" s="41"/>
      <c r="AY1952" s="41"/>
      <c r="AZ1952" s="41"/>
      <c r="BA1952" s="41"/>
      <c r="BB1952" s="41"/>
      <c r="BC1952" s="10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  <c r="DL1952" s="20"/>
      <c r="DM1952" s="20"/>
    </row>
    <row r="1953" spans="1:117" s="95" customFormat="1">
      <c r="A1953" s="20"/>
      <c r="B1953" s="32"/>
      <c r="C1953" s="26"/>
      <c r="D1953" s="26"/>
      <c r="E1953" s="82"/>
      <c r="F1953" s="26"/>
      <c r="G1953" s="83"/>
      <c r="H1953" s="37"/>
      <c r="I1953" s="26"/>
      <c r="J1953" s="41"/>
      <c r="L1953" s="20"/>
      <c r="N1953" s="28"/>
      <c r="O1953" s="104"/>
      <c r="P1953" s="51"/>
      <c r="Q1953" s="51"/>
      <c r="R1953" s="101"/>
      <c r="S1953" s="101"/>
      <c r="T1953" s="102"/>
      <c r="U1953" s="102"/>
      <c r="V1953" s="41"/>
      <c r="W1953" s="96"/>
      <c r="X1953" s="41"/>
      <c r="Y1953" s="41"/>
      <c r="Z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41"/>
      <c r="AV1953" s="96"/>
      <c r="AW1953" s="41"/>
      <c r="AX1953" s="41"/>
      <c r="AY1953" s="41"/>
      <c r="AZ1953" s="41"/>
      <c r="BA1953" s="41"/>
      <c r="BB1953" s="41"/>
      <c r="BC1953" s="10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  <c r="DL1953" s="20"/>
      <c r="DM1953" s="20"/>
    </row>
    <row r="1954" spans="1:117" s="95" customFormat="1">
      <c r="A1954" s="20"/>
      <c r="B1954" s="32"/>
      <c r="C1954" s="26"/>
      <c r="D1954" s="26"/>
      <c r="E1954" s="82"/>
      <c r="F1954" s="26"/>
      <c r="G1954" s="83"/>
      <c r="H1954" s="37"/>
      <c r="I1954" s="26"/>
      <c r="J1954" s="41"/>
      <c r="L1954" s="20"/>
      <c r="N1954" s="28"/>
      <c r="O1954" s="104"/>
      <c r="P1954" s="51"/>
      <c r="Q1954" s="51"/>
      <c r="R1954" s="101"/>
      <c r="S1954" s="101"/>
      <c r="T1954" s="102"/>
      <c r="U1954" s="102"/>
      <c r="V1954" s="41"/>
      <c r="W1954" s="96"/>
      <c r="X1954" s="41"/>
      <c r="Y1954" s="41"/>
      <c r="Z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41"/>
      <c r="AU1954" s="41"/>
      <c r="AV1954" s="96"/>
      <c r="AW1954" s="41"/>
      <c r="AX1954" s="41"/>
      <c r="AY1954" s="41"/>
      <c r="AZ1954" s="41"/>
      <c r="BA1954" s="41"/>
      <c r="BB1954" s="41"/>
      <c r="BC1954" s="10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  <c r="DL1954" s="20"/>
      <c r="DM1954" s="20"/>
    </row>
    <row r="1955" spans="1:117" s="95" customFormat="1">
      <c r="A1955" s="20"/>
      <c r="B1955" s="32"/>
      <c r="C1955" s="26"/>
      <c r="D1955" s="26"/>
      <c r="E1955" s="82"/>
      <c r="F1955" s="26"/>
      <c r="G1955" s="83"/>
      <c r="H1955" s="37"/>
      <c r="I1955" s="26"/>
      <c r="J1955" s="41"/>
      <c r="L1955" s="20"/>
      <c r="N1955" s="28"/>
      <c r="O1955" s="104"/>
      <c r="P1955" s="51"/>
      <c r="Q1955" s="51"/>
      <c r="R1955" s="101"/>
      <c r="S1955" s="101"/>
      <c r="T1955" s="102"/>
      <c r="U1955" s="102"/>
      <c r="V1955" s="41"/>
      <c r="W1955" s="96"/>
      <c r="X1955" s="41"/>
      <c r="Y1955" s="41"/>
      <c r="Z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41"/>
      <c r="AV1955" s="96"/>
      <c r="AW1955" s="41"/>
      <c r="AX1955" s="41"/>
      <c r="AY1955" s="41"/>
      <c r="AZ1955" s="41"/>
      <c r="BA1955" s="41"/>
      <c r="BB1955" s="41"/>
      <c r="BC1955" s="10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  <c r="DL1955" s="20"/>
      <c r="DM1955" s="20"/>
    </row>
    <row r="1956" spans="1:117" s="95" customFormat="1">
      <c r="A1956" s="20"/>
      <c r="B1956" s="32"/>
      <c r="C1956" s="26"/>
      <c r="D1956" s="26"/>
      <c r="E1956" s="82"/>
      <c r="F1956" s="26"/>
      <c r="G1956" s="83"/>
      <c r="H1956" s="37"/>
      <c r="I1956" s="26"/>
      <c r="J1956" s="41"/>
      <c r="L1956" s="20"/>
      <c r="N1956" s="28"/>
      <c r="O1956" s="104"/>
      <c r="P1956" s="51"/>
      <c r="Q1956" s="51"/>
      <c r="R1956" s="101"/>
      <c r="S1956" s="101"/>
      <c r="T1956" s="102"/>
      <c r="U1956" s="102"/>
      <c r="V1956" s="41"/>
      <c r="W1956" s="96"/>
      <c r="X1956" s="41"/>
      <c r="Y1956" s="41"/>
      <c r="Z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41"/>
      <c r="AU1956" s="41"/>
      <c r="AV1956" s="96"/>
      <c r="AW1956" s="41"/>
      <c r="AX1956" s="41"/>
      <c r="AY1956" s="41"/>
      <c r="AZ1956" s="41"/>
      <c r="BA1956" s="41"/>
      <c r="BB1956" s="41"/>
      <c r="BC1956" s="10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  <c r="DL1956" s="20"/>
      <c r="DM1956" s="20"/>
    </row>
    <row r="1957" spans="1:117" s="95" customFormat="1">
      <c r="A1957" s="20"/>
      <c r="B1957" s="32"/>
      <c r="C1957" s="26"/>
      <c r="D1957" s="26"/>
      <c r="E1957" s="82"/>
      <c r="F1957" s="26"/>
      <c r="G1957" s="83"/>
      <c r="H1957" s="37"/>
      <c r="I1957" s="26"/>
      <c r="J1957" s="41"/>
      <c r="L1957" s="20"/>
      <c r="N1957" s="28"/>
      <c r="O1957" s="104"/>
      <c r="P1957" s="51"/>
      <c r="Q1957" s="51"/>
      <c r="R1957" s="101"/>
      <c r="S1957" s="101"/>
      <c r="T1957" s="102"/>
      <c r="U1957" s="102"/>
      <c r="V1957" s="41"/>
      <c r="W1957" s="96"/>
      <c r="X1957" s="41"/>
      <c r="Y1957" s="41"/>
      <c r="Z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41"/>
      <c r="AV1957" s="96"/>
      <c r="AW1957" s="41"/>
      <c r="AX1957" s="41"/>
      <c r="AY1957" s="41"/>
      <c r="AZ1957" s="41"/>
      <c r="BA1957" s="41"/>
      <c r="BB1957" s="41"/>
      <c r="BC1957" s="10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  <c r="DL1957" s="20"/>
      <c r="DM1957" s="20"/>
    </row>
    <row r="1958" spans="1:117" s="95" customFormat="1">
      <c r="A1958" s="20"/>
      <c r="B1958" s="32"/>
      <c r="C1958" s="26"/>
      <c r="D1958" s="26"/>
      <c r="E1958" s="82"/>
      <c r="F1958" s="26"/>
      <c r="G1958" s="83"/>
      <c r="H1958" s="37"/>
      <c r="I1958" s="26"/>
      <c r="J1958" s="41"/>
      <c r="L1958" s="20"/>
      <c r="N1958" s="28"/>
      <c r="O1958" s="104"/>
      <c r="P1958" s="51"/>
      <c r="Q1958" s="51"/>
      <c r="R1958" s="101"/>
      <c r="S1958" s="101"/>
      <c r="T1958" s="102"/>
      <c r="U1958" s="102"/>
      <c r="V1958" s="41"/>
      <c r="W1958" s="96"/>
      <c r="X1958" s="41"/>
      <c r="Y1958" s="41"/>
      <c r="Z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41"/>
      <c r="AU1958" s="41"/>
      <c r="AV1958" s="96"/>
      <c r="AW1958" s="41"/>
      <c r="AX1958" s="41"/>
      <c r="AY1958" s="41"/>
      <c r="AZ1958" s="41"/>
      <c r="BA1958" s="41"/>
      <c r="BB1958" s="41"/>
      <c r="BC1958" s="10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  <c r="DL1958" s="20"/>
      <c r="DM1958" s="20"/>
    </row>
    <row r="1959" spans="1:117" s="95" customFormat="1">
      <c r="A1959" s="20"/>
      <c r="B1959" s="32"/>
      <c r="C1959" s="26"/>
      <c r="D1959" s="26"/>
      <c r="E1959" s="82"/>
      <c r="F1959" s="26"/>
      <c r="G1959" s="83"/>
      <c r="H1959" s="37"/>
      <c r="I1959" s="26"/>
      <c r="J1959" s="41"/>
      <c r="L1959" s="20"/>
      <c r="N1959" s="28"/>
      <c r="O1959" s="104"/>
      <c r="P1959" s="51"/>
      <c r="Q1959" s="51"/>
      <c r="R1959" s="101"/>
      <c r="S1959" s="101"/>
      <c r="T1959" s="102"/>
      <c r="U1959" s="102"/>
      <c r="V1959" s="41"/>
      <c r="W1959" s="96"/>
      <c r="X1959" s="41"/>
      <c r="Y1959" s="41"/>
      <c r="Z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41"/>
      <c r="AV1959" s="96"/>
      <c r="AW1959" s="41"/>
      <c r="AX1959" s="41"/>
      <c r="AY1959" s="41"/>
      <c r="AZ1959" s="41"/>
      <c r="BA1959" s="41"/>
      <c r="BB1959" s="41"/>
      <c r="BC1959" s="10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  <c r="DL1959" s="20"/>
      <c r="DM1959" s="20"/>
    </row>
    <row r="1960" spans="1:117" s="95" customFormat="1">
      <c r="A1960" s="20"/>
      <c r="B1960" s="32"/>
      <c r="C1960" s="26"/>
      <c r="D1960" s="26"/>
      <c r="E1960" s="82"/>
      <c r="F1960" s="26"/>
      <c r="G1960" s="83"/>
      <c r="H1960" s="37"/>
      <c r="I1960" s="26"/>
      <c r="J1960" s="41"/>
      <c r="L1960" s="20"/>
      <c r="N1960" s="28"/>
      <c r="O1960" s="104"/>
      <c r="P1960" s="51"/>
      <c r="Q1960" s="51"/>
      <c r="R1960" s="101"/>
      <c r="S1960" s="101"/>
      <c r="T1960" s="102"/>
      <c r="U1960" s="102"/>
      <c r="V1960" s="41"/>
      <c r="W1960" s="96"/>
      <c r="X1960" s="41"/>
      <c r="Y1960" s="41"/>
      <c r="Z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41"/>
      <c r="AU1960" s="41"/>
      <c r="AV1960" s="96"/>
      <c r="AW1960" s="41"/>
      <c r="AX1960" s="41"/>
      <c r="AY1960" s="41"/>
      <c r="AZ1960" s="41"/>
      <c r="BA1960" s="41"/>
      <c r="BB1960" s="41"/>
      <c r="BC1960" s="10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  <c r="DL1960" s="20"/>
      <c r="DM1960" s="20"/>
    </row>
    <row r="1961" spans="1:117" s="95" customFormat="1">
      <c r="A1961" s="20"/>
      <c r="B1961" s="32"/>
      <c r="C1961" s="26"/>
      <c r="D1961" s="26"/>
      <c r="E1961" s="82"/>
      <c r="F1961" s="26"/>
      <c r="G1961" s="83"/>
      <c r="H1961" s="37"/>
      <c r="I1961" s="26"/>
      <c r="J1961" s="41"/>
      <c r="L1961" s="20"/>
      <c r="N1961" s="28"/>
      <c r="O1961" s="104"/>
      <c r="P1961" s="51"/>
      <c r="Q1961" s="51"/>
      <c r="R1961" s="101"/>
      <c r="S1961" s="101"/>
      <c r="T1961" s="102"/>
      <c r="U1961" s="102"/>
      <c r="V1961" s="41"/>
      <c r="W1961" s="96"/>
      <c r="X1961" s="41"/>
      <c r="Y1961" s="41"/>
      <c r="Z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41"/>
      <c r="AV1961" s="96"/>
      <c r="AW1961" s="41"/>
      <c r="AX1961" s="41"/>
      <c r="AY1961" s="41"/>
      <c r="AZ1961" s="41"/>
      <c r="BA1961" s="41"/>
      <c r="BB1961" s="41"/>
      <c r="BC1961" s="10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  <c r="DL1961" s="20"/>
      <c r="DM1961" s="20"/>
    </row>
    <row r="1962" spans="1:117" s="95" customFormat="1">
      <c r="A1962" s="20"/>
      <c r="B1962" s="32"/>
      <c r="C1962" s="26"/>
      <c r="D1962" s="26"/>
      <c r="E1962" s="82"/>
      <c r="F1962" s="26"/>
      <c r="G1962" s="83"/>
      <c r="H1962" s="37"/>
      <c r="I1962" s="26"/>
      <c r="J1962" s="41"/>
      <c r="L1962" s="20"/>
      <c r="N1962" s="28"/>
      <c r="O1962" s="104"/>
      <c r="P1962" s="51"/>
      <c r="Q1962" s="51"/>
      <c r="R1962" s="101"/>
      <c r="S1962" s="101"/>
      <c r="T1962" s="102"/>
      <c r="U1962" s="102"/>
      <c r="V1962" s="41"/>
      <c r="W1962" s="96"/>
      <c r="X1962" s="41"/>
      <c r="Y1962" s="41"/>
      <c r="Z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41"/>
      <c r="AU1962" s="41"/>
      <c r="AV1962" s="96"/>
      <c r="AW1962" s="41"/>
      <c r="AX1962" s="41"/>
      <c r="AY1962" s="41"/>
      <c r="AZ1962" s="41"/>
      <c r="BA1962" s="41"/>
      <c r="BB1962" s="41"/>
      <c r="BC1962" s="10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  <c r="DL1962" s="20"/>
      <c r="DM1962" s="20"/>
    </row>
    <row r="1963" spans="1:117" s="95" customFormat="1">
      <c r="A1963" s="20"/>
      <c r="B1963" s="32"/>
      <c r="C1963" s="26"/>
      <c r="D1963" s="26"/>
      <c r="E1963" s="82"/>
      <c r="F1963" s="26"/>
      <c r="G1963" s="83"/>
      <c r="H1963" s="37"/>
      <c r="I1963" s="26"/>
      <c r="J1963" s="41"/>
      <c r="L1963" s="20"/>
      <c r="N1963" s="28"/>
      <c r="O1963" s="104"/>
      <c r="P1963" s="51"/>
      <c r="Q1963" s="51"/>
      <c r="R1963" s="101"/>
      <c r="S1963" s="101"/>
      <c r="T1963" s="102"/>
      <c r="U1963" s="102"/>
      <c r="V1963" s="41"/>
      <c r="W1963" s="96"/>
      <c r="X1963" s="41"/>
      <c r="Y1963" s="41"/>
      <c r="Z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41"/>
      <c r="AV1963" s="96"/>
      <c r="AW1963" s="41"/>
      <c r="AX1963" s="41"/>
      <c r="AY1963" s="41"/>
      <c r="AZ1963" s="41"/>
      <c r="BA1963" s="41"/>
      <c r="BB1963" s="41"/>
      <c r="BC1963" s="10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  <c r="DL1963" s="20"/>
      <c r="DM1963" s="20"/>
    </row>
    <row r="1964" spans="1:117" s="95" customFormat="1">
      <c r="A1964" s="20"/>
      <c r="B1964" s="32"/>
      <c r="C1964" s="26"/>
      <c r="D1964" s="26"/>
      <c r="E1964" s="82"/>
      <c r="F1964" s="26"/>
      <c r="G1964" s="83"/>
      <c r="H1964" s="37"/>
      <c r="I1964" s="26"/>
      <c r="J1964" s="41"/>
      <c r="L1964" s="20"/>
      <c r="N1964" s="28"/>
      <c r="O1964" s="104"/>
      <c r="P1964" s="51"/>
      <c r="Q1964" s="51"/>
      <c r="R1964" s="101"/>
      <c r="S1964" s="101"/>
      <c r="T1964" s="102"/>
      <c r="U1964" s="102"/>
      <c r="V1964" s="41"/>
      <c r="W1964" s="96"/>
      <c r="X1964" s="41"/>
      <c r="Y1964" s="41"/>
      <c r="Z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41"/>
      <c r="AU1964" s="41"/>
      <c r="AV1964" s="96"/>
      <c r="AW1964" s="41"/>
      <c r="AX1964" s="41"/>
      <c r="AY1964" s="41"/>
      <c r="AZ1964" s="41"/>
      <c r="BA1964" s="41"/>
      <c r="BB1964" s="41"/>
      <c r="BC1964" s="10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  <c r="DL1964" s="20"/>
      <c r="DM1964" s="20"/>
    </row>
    <row r="1965" spans="1:117" s="95" customFormat="1">
      <c r="A1965" s="20"/>
      <c r="B1965" s="32"/>
      <c r="C1965" s="26"/>
      <c r="D1965" s="26"/>
      <c r="E1965" s="82"/>
      <c r="F1965" s="26"/>
      <c r="G1965" s="83"/>
      <c r="H1965" s="37"/>
      <c r="I1965" s="26"/>
      <c r="J1965" s="41"/>
      <c r="L1965" s="20"/>
      <c r="N1965" s="28"/>
      <c r="O1965" s="104"/>
      <c r="P1965" s="51"/>
      <c r="Q1965" s="51"/>
      <c r="R1965" s="101"/>
      <c r="S1965" s="101"/>
      <c r="T1965" s="102"/>
      <c r="U1965" s="102"/>
      <c r="V1965" s="41"/>
      <c r="W1965" s="96"/>
      <c r="X1965" s="41"/>
      <c r="Y1965" s="41"/>
      <c r="Z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41"/>
      <c r="AV1965" s="96"/>
      <c r="AW1965" s="41"/>
      <c r="AX1965" s="41"/>
      <c r="AY1965" s="41"/>
      <c r="AZ1965" s="41"/>
      <c r="BA1965" s="41"/>
      <c r="BB1965" s="41"/>
      <c r="BC1965" s="10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  <c r="DL1965" s="20"/>
      <c r="DM1965" s="20"/>
    </row>
    <row r="1966" spans="1:117" s="95" customFormat="1">
      <c r="A1966" s="20"/>
      <c r="B1966" s="32"/>
      <c r="C1966" s="26"/>
      <c r="D1966" s="26"/>
      <c r="E1966" s="82"/>
      <c r="F1966" s="26"/>
      <c r="G1966" s="83"/>
      <c r="H1966" s="37"/>
      <c r="I1966" s="26"/>
      <c r="J1966" s="41"/>
      <c r="L1966" s="20"/>
      <c r="N1966" s="28"/>
      <c r="O1966" s="104"/>
      <c r="P1966" s="51"/>
      <c r="Q1966" s="51"/>
      <c r="R1966" s="101"/>
      <c r="S1966" s="101"/>
      <c r="T1966" s="102"/>
      <c r="U1966" s="102"/>
      <c r="V1966" s="41"/>
      <c r="W1966" s="96"/>
      <c r="X1966" s="41"/>
      <c r="Y1966" s="41"/>
      <c r="Z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41"/>
      <c r="AU1966" s="41"/>
      <c r="AV1966" s="96"/>
      <c r="AW1966" s="41"/>
      <c r="AX1966" s="41"/>
      <c r="AY1966" s="41"/>
      <c r="AZ1966" s="41"/>
      <c r="BA1966" s="41"/>
      <c r="BB1966" s="41"/>
      <c r="BC1966" s="10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  <c r="DL1966" s="20"/>
      <c r="DM1966" s="20"/>
    </row>
    <row r="1967" spans="1:117" s="95" customFormat="1">
      <c r="A1967" s="20"/>
      <c r="B1967" s="32"/>
      <c r="C1967" s="26"/>
      <c r="D1967" s="26"/>
      <c r="E1967" s="82"/>
      <c r="F1967" s="26"/>
      <c r="G1967" s="83"/>
      <c r="H1967" s="37"/>
      <c r="I1967" s="26"/>
      <c r="J1967" s="41"/>
      <c r="L1967" s="20"/>
      <c r="N1967" s="28"/>
      <c r="O1967" s="104"/>
      <c r="P1967" s="51"/>
      <c r="Q1967" s="51"/>
      <c r="R1967" s="101"/>
      <c r="S1967" s="101"/>
      <c r="T1967" s="102"/>
      <c r="U1967" s="102"/>
      <c r="V1967" s="41"/>
      <c r="W1967" s="96"/>
      <c r="X1967" s="41"/>
      <c r="Y1967" s="41"/>
      <c r="Z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41"/>
      <c r="AV1967" s="96"/>
      <c r="AW1967" s="41"/>
      <c r="AX1967" s="41"/>
      <c r="AY1967" s="41"/>
      <c r="AZ1967" s="41"/>
      <c r="BA1967" s="41"/>
      <c r="BB1967" s="41"/>
      <c r="BC1967" s="10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  <c r="DL1967" s="20"/>
      <c r="DM1967" s="20"/>
    </row>
    <row r="1968" spans="1:117" s="95" customFormat="1">
      <c r="A1968" s="20"/>
      <c r="B1968" s="32"/>
      <c r="C1968" s="26"/>
      <c r="D1968" s="26"/>
      <c r="E1968" s="82"/>
      <c r="F1968" s="26"/>
      <c r="G1968" s="83"/>
      <c r="H1968" s="37"/>
      <c r="I1968" s="26"/>
      <c r="J1968" s="41"/>
      <c r="L1968" s="20"/>
      <c r="N1968" s="28"/>
      <c r="O1968" s="104"/>
      <c r="P1968" s="51"/>
      <c r="Q1968" s="51"/>
      <c r="R1968" s="101"/>
      <c r="S1968" s="101"/>
      <c r="T1968" s="102"/>
      <c r="U1968" s="102"/>
      <c r="V1968" s="41"/>
      <c r="W1968" s="96"/>
      <c r="X1968" s="41"/>
      <c r="Y1968" s="41"/>
      <c r="Z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41"/>
      <c r="AU1968" s="41"/>
      <c r="AV1968" s="96"/>
      <c r="AW1968" s="41"/>
      <c r="AX1968" s="41"/>
      <c r="AY1968" s="41"/>
      <c r="AZ1968" s="41"/>
      <c r="BA1968" s="41"/>
      <c r="BB1968" s="41"/>
      <c r="BC1968" s="10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  <c r="DL1968" s="20"/>
      <c r="DM1968" s="20"/>
    </row>
    <row r="1969" spans="1:117" s="95" customFormat="1">
      <c r="A1969" s="20"/>
      <c r="B1969" s="32"/>
      <c r="C1969" s="26"/>
      <c r="D1969" s="26"/>
      <c r="E1969" s="82"/>
      <c r="F1969" s="26"/>
      <c r="G1969" s="83"/>
      <c r="H1969" s="37"/>
      <c r="I1969" s="26"/>
      <c r="J1969" s="41"/>
      <c r="L1969" s="20"/>
      <c r="N1969" s="28"/>
      <c r="O1969" s="104"/>
      <c r="P1969" s="51"/>
      <c r="Q1969" s="51"/>
      <c r="R1969" s="101"/>
      <c r="S1969" s="101"/>
      <c r="T1969" s="102"/>
      <c r="U1969" s="102"/>
      <c r="V1969" s="41"/>
      <c r="W1969" s="96"/>
      <c r="X1969" s="41"/>
      <c r="Y1969" s="41"/>
      <c r="Z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41"/>
      <c r="AV1969" s="96"/>
      <c r="AW1969" s="41"/>
      <c r="AX1969" s="41"/>
      <c r="AY1969" s="41"/>
      <c r="AZ1969" s="41"/>
      <c r="BA1969" s="41"/>
      <c r="BB1969" s="41"/>
      <c r="BC1969" s="10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  <c r="DL1969" s="20"/>
      <c r="DM1969" s="20"/>
    </row>
    <row r="1970" spans="1:117" s="95" customFormat="1">
      <c r="A1970" s="20"/>
      <c r="B1970" s="32"/>
      <c r="C1970" s="26"/>
      <c r="D1970" s="26"/>
      <c r="E1970" s="82"/>
      <c r="F1970" s="26"/>
      <c r="G1970" s="83"/>
      <c r="H1970" s="37"/>
      <c r="I1970" s="26"/>
      <c r="J1970" s="41"/>
      <c r="L1970" s="20"/>
      <c r="N1970" s="28"/>
      <c r="O1970" s="104"/>
      <c r="P1970" s="51"/>
      <c r="Q1970" s="51"/>
      <c r="R1970" s="101"/>
      <c r="S1970" s="101"/>
      <c r="T1970" s="102"/>
      <c r="U1970" s="102"/>
      <c r="V1970" s="41"/>
      <c r="W1970" s="96"/>
      <c r="X1970" s="41"/>
      <c r="Y1970" s="41"/>
      <c r="Z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41"/>
      <c r="AU1970" s="41"/>
      <c r="AV1970" s="96"/>
      <c r="AW1970" s="41"/>
      <c r="AX1970" s="41"/>
      <c r="AY1970" s="41"/>
      <c r="AZ1970" s="41"/>
      <c r="BA1970" s="41"/>
      <c r="BB1970" s="41"/>
      <c r="BC1970" s="10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  <c r="DL1970" s="20"/>
      <c r="DM1970" s="20"/>
    </row>
    <row r="1971" spans="1:117" s="95" customFormat="1">
      <c r="A1971" s="20"/>
      <c r="B1971" s="32"/>
      <c r="C1971" s="26"/>
      <c r="D1971" s="26"/>
      <c r="E1971" s="82"/>
      <c r="F1971" s="26"/>
      <c r="G1971" s="83"/>
      <c r="H1971" s="37"/>
      <c r="I1971" s="26"/>
      <c r="J1971" s="41"/>
      <c r="L1971" s="20"/>
      <c r="N1971" s="28"/>
      <c r="O1971" s="104"/>
      <c r="P1971" s="51"/>
      <c r="Q1971" s="51"/>
      <c r="R1971" s="101"/>
      <c r="S1971" s="101"/>
      <c r="T1971" s="102"/>
      <c r="U1971" s="102"/>
      <c r="V1971" s="41"/>
      <c r="W1971" s="96"/>
      <c r="X1971" s="41"/>
      <c r="Y1971" s="41"/>
      <c r="Z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41"/>
      <c r="AU1971" s="41"/>
      <c r="AV1971" s="96"/>
      <c r="AW1971" s="41"/>
      <c r="AX1971" s="41"/>
      <c r="AY1971" s="41"/>
      <c r="AZ1971" s="41"/>
      <c r="BA1971" s="41"/>
      <c r="BB1971" s="41"/>
      <c r="BC1971" s="10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  <c r="DL1971" s="20"/>
      <c r="DM1971" s="20"/>
    </row>
    <row r="1972" spans="1:117" s="95" customFormat="1">
      <c r="A1972" s="20"/>
      <c r="B1972" s="32"/>
      <c r="C1972" s="26"/>
      <c r="D1972" s="26"/>
      <c r="E1972" s="82"/>
      <c r="F1972" s="26"/>
      <c r="G1972" s="83"/>
      <c r="H1972" s="37"/>
      <c r="I1972" s="26"/>
      <c r="J1972" s="41"/>
      <c r="L1972" s="20"/>
      <c r="N1972" s="28"/>
      <c r="O1972" s="104"/>
      <c r="P1972" s="51"/>
      <c r="Q1972" s="51"/>
      <c r="R1972" s="101"/>
      <c r="S1972" s="101"/>
      <c r="T1972" s="102"/>
      <c r="U1972" s="102"/>
      <c r="V1972" s="41"/>
      <c r="W1972" s="96"/>
      <c r="X1972" s="41"/>
      <c r="Y1972" s="41"/>
      <c r="Z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41"/>
      <c r="AU1972" s="41"/>
      <c r="AV1972" s="96"/>
      <c r="AW1972" s="41"/>
      <c r="AX1972" s="41"/>
      <c r="AY1972" s="41"/>
      <c r="AZ1972" s="41"/>
      <c r="BA1972" s="41"/>
      <c r="BB1972" s="41"/>
      <c r="BC1972" s="10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  <c r="DL1972" s="20"/>
      <c r="DM1972" s="20"/>
    </row>
    <row r="1973" spans="1:117" s="95" customFormat="1">
      <c r="A1973" s="20"/>
      <c r="B1973" s="32"/>
      <c r="C1973" s="26"/>
      <c r="D1973" s="26"/>
      <c r="E1973" s="82"/>
      <c r="F1973" s="26"/>
      <c r="G1973" s="83"/>
      <c r="H1973" s="37"/>
      <c r="I1973" s="26"/>
      <c r="J1973" s="41"/>
      <c r="L1973" s="20"/>
      <c r="N1973" s="28"/>
      <c r="O1973" s="104"/>
      <c r="P1973" s="51"/>
      <c r="Q1973" s="51"/>
      <c r="R1973" s="101"/>
      <c r="S1973" s="101"/>
      <c r="T1973" s="102"/>
      <c r="U1973" s="102"/>
      <c r="V1973" s="41"/>
      <c r="W1973" s="96"/>
      <c r="X1973" s="41"/>
      <c r="Y1973" s="41"/>
      <c r="Z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41"/>
      <c r="AU1973" s="41"/>
      <c r="AV1973" s="96"/>
      <c r="AW1973" s="41"/>
      <c r="AX1973" s="41"/>
      <c r="AY1973" s="41"/>
      <c r="AZ1973" s="41"/>
      <c r="BA1973" s="41"/>
      <c r="BB1973" s="41"/>
      <c r="BC1973" s="10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  <c r="DL1973" s="20"/>
      <c r="DM1973" s="20"/>
    </row>
    <row r="1974" spans="1:117" s="95" customFormat="1">
      <c r="A1974" s="20"/>
      <c r="B1974" s="32"/>
      <c r="C1974" s="26"/>
      <c r="D1974" s="26"/>
      <c r="E1974" s="82"/>
      <c r="F1974" s="26"/>
      <c r="G1974" s="83"/>
      <c r="H1974" s="37"/>
      <c r="I1974" s="26"/>
      <c r="J1974" s="41"/>
      <c r="L1974" s="20"/>
      <c r="N1974" s="28"/>
      <c r="O1974" s="104"/>
      <c r="P1974" s="51"/>
      <c r="Q1974" s="51"/>
      <c r="R1974" s="101"/>
      <c r="S1974" s="101"/>
      <c r="T1974" s="102"/>
      <c r="U1974" s="102"/>
      <c r="V1974" s="41"/>
      <c r="W1974" s="96"/>
      <c r="X1974" s="41"/>
      <c r="Y1974" s="41"/>
      <c r="Z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41"/>
      <c r="AU1974" s="41"/>
      <c r="AV1974" s="96"/>
      <c r="AW1974" s="41"/>
      <c r="AX1974" s="41"/>
      <c r="AY1974" s="41"/>
      <c r="AZ1974" s="41"/>
      <c r="BA1974" s="41"/>
      <c r="BB1974" s="41"/>
      <c r="BC1974" s="10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  <c r="DL1974" s="20"/>
      <c r="DM1974" s="20"/>
    </row>
    <row r="1975" spans="1:117" s="95" customFormat="1">
      <c r="A1975" s="20"/>
      <c r="B1975" s="32"/>
      <c r="C1975" s="26"/>
      <c r="D1975" s="26"/>
      <c r="E1975" s="82"/>
      <c r="F1975" s="26"/>
      <c r="G1975" s="83"/>
      <c r="H1975" s="37"/>
      <c r="I1975" s="26"/>
      <c r="J1975" s="41"/>
      <c r="L1975" s="20"/>
      <c r="N1975" s="28"/>
      <c r="O1975" s="104"/>
      <c r="P1975" s="51"/>
      <c r="Q1975" s="51"/>
      <c r="R1975" s="101"/>
      <c r="S1975" s="101"/>
      <c r="T1975" s="102"/>
      <c r="U1975" s="102"/>
      <c r="V1975" s="41"/>
      <c r="W1975" s="96"/>
      <c r="X1975" s="41"/>
      <c r="Y1975" s="41"/>
      <c r="Z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41"/>
      <c r="AU1975" s="41"/>
      <c r="AV1975" s="96"/>
      <c r="AW1975" s="41"/>
      <c r="AX1975" s="41"/>
      <c r="AY1975" s="41"/>
      <c r="AZ1975" s="41"/>
      <c r="BA1975" s="41"/>
      <c r="BB1975" s="41"/>
      <c r="BC1975" s="10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  <c r="DL1975" s="20"/>
      <c r="DM1975" s="20"/>
    </row>
    <row r="1976" spans="1:117" s="95" customFormat="1">
      <c r="A1976" s="20"/>
      <c r="B1976" s="32"/>
      <c r="C1976" s="26"/>
      <c r="D1976" s="26"/>
      <c r="E1976" s="82"/>
      <c r="F1976" s="26"/>
      <c r="G1976" s="83"/>
      <c r="H1976" s="37"/>
      <c r="I1976" s="26"/>
      <c r="J1976" s="41"/>
      <c r="L1976" s="20"/>
      <c r="N1976" s="28"/>
      <c r="O1976" s="104"/>
      <c r="P1976" s="51"/>
      <c r="Q1976" s="51"/>
      <c r="R1976" s="101"/>
      <c r="S1976" s="101"/>
      <c r="T1976" s="102"/>
      <c r="U1976" s="102"/>
      <c r="V1976" s="41"/>
      <c r="W1976" s="96"/>
      <c r="X1976" s="41"/>
      <c r="Y1976" s="41"/>
      <c r="Z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41"/>
      <c r="AU1976" s="41"/>
      <c r="AV1976" s="96"/>
      <c r="AW1976" s="41"/>
      <c r="AX1976" s="41"/>
      <c r="AY1976" s="41"/>
      <c r="AZ1976" s="41"/>
      <c r="BA1976" s="41"/>
      <c r="BB1976" s="41"/>
      <c r="BC1976" s="10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  <c r="DL1976" s="20"/>
      <c r="DM1976" s="20"/>
    </row>
    <row r="1977" spans="1:117" s="95" customFormat="1">
      <c r="A1977" s="20"/>
      <c r="B1977" s="32"/>
      <c r="C1977" s="26"/>
      <c r="D1977" s="26"/>
      <c r="E1977" s="82"/>
      <c r="F1977" s="26"/>
      <c r="G1977" s="83"/>
      <c r="H1977" s="37"/>
      <c r="I1977" s="26"/>
      <c r="J1977" s="41"/>
      <c r="L1977" s="20"/>
      <c r="N1977" s="28"/>
      <c r="O1977" s="104"/>
      <c r="P1977" s="51"/>
      <c r="Q1977" s="51"/>
      <c r="R1977" s="101"/>
      <c r="S1977" s="101"/>
      <c r="T1977" s="102"/>
      <c r="U1977" s="102"/>
      <c r="V1977" s="41"/>
      <c r="W1977" s="96"/>
      <c r="X1977" s="41"/>
      <c r="Y1977" s="41"/>
      <c r="Z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41"/>
      <c r="AU1977" s="41"/>
      <c r="AV1977" s="96"/>
      <c r="AW1977" s="41"/>
      <c r="AX1977" s="41"/>
      <c r="AY1977" s="41"/>
      <c r="AZ1977" s="41"/>
      <c r="BA1977" s="41"/>
      <c r="BB1977" s="41"/>
      <c r="BC1977" s="10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  <c r="DL1977" s="20"/>
      <c r="DM1977" s="20"/>
    </row>
    <row r="1978" spans="1:117" s="95" customFormat="1">
      <c r="A1978" s="20"/>
      <c r="B1978" s="32"/>
      <c r="C1978" s="26"/>
      <c r="D1978" s="26"/>
      <c r="E1978" s="82"/>
      <c r="F1978" s="26"/>
      <c r="G1978" s="83"/>
      <c r="H1978" s="37"/>
      <c r="I1978" s="26"/>
      <c r="J1978" s="41"/>
      <c r="L1978" s="20"/>
      <c r="N1978" s="28"/>
      <c r="O1978" s="104"/>
      <c r="P1978" s="51"/>
      <c r="Q1978" s="51"/>
      <c r="R1978" s="101"/>
      <c r="S1978" s="101"/>
      <c r="T1978" s="102"/>
      <c r="U1978" s="102"/>
      <c r="V1978" s="41"/>
      <c r="W1978" s="96"/>
      <c r="X1978" s="41"/>
      <c r="Y1978" s="41"/>
      <c r="Z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41"/>
      <c r="AU1978" s="41"/>
      <c r="AV1978" s="96"/>
      <c r="AW1978" s="41"/>
      <c r="AX1978" s="41"/>
      <c r="AY1978" s="41"/>
      <c r="AZ1978" s="41"/>
      <c r="BA1978" s="41"/>
      <c r="BB1978" s="41"/>
      <c r="BC1978" s="10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  <c r="DL1978" s="20"/>
      <c r="DM1978" s="20"/>
    </row>
    <row r="1979" spans="1:117" s="95" customFormat="1">
      <c r="A1979" s="20"/>
      <c r="B1979" s="32"/>
      <c r="C1979" s="26"/>
      <c r="D1979" s="26"/>
      <c r="E1979" s="82"/>
      <c r="F1979" s="26"/>
      <c r="G1979" s="83"/>
      <c r="H1979" s="37"/>
      <c r="I1979" s="26"/>
      <c r="J1979" s="41"/>
      <c r="L1979" s="20"/>
      <c r="N1979" s="28"/>
      <c r="O1979" s="104"/>
      <c r="P1979" s="51"/>
      <c r="Q1979" s="51"/>
      <c r="R1979" s="101"/>
      <c r="S1979" s="101"/>
      <c r="T1979" s="102"/>
      <c r="U1979" s="102"/>
      <c r="V1979" s="41"/>
      <c r="W1979" s="96"/>
      <c r="X1979" s="41"/>
      <c r="Y1979" s="41"/>
      <c r="Z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41"/>
      <c r="AU1979" s="41"/>
      <c r="AV1979" s="96"/>
      <c r="AW1979" s="41"/>
      <c r="AX1979" s="41"/>
      <c r="AY1979" s="41"/>
      <c r="AZ1979" s="41"/>
      <c r="BA1979" s="41"/>
      <c r="BB1979" s="41"/>
      <c r="BC1979" s="10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  <c r="DL1979" s="20"/>
      <c r="DM1979" s="20"/>
    </row>
    <row r="1980" spans="1:117" s="95" customFormat="1">
      <c r="A1980" s="20"/>
      <c r="B1980" s="32"/>
      <c r="C1980" s="26"/>
      <c r="D1980" s="26"/>
      <c r="E1980" s="82"/>
      <c r="F1980" s="26"/>
      <c r="G1980" s="83"/>
      <c r="H1980" s="37"/>
      <c r="I1980" s="26"/>
      <c r="J1980" s="41"/>
      <c r="L1980" s="20"/>
      <c r="N1980" s="28"/>
      <c r="O1980" s="104"/>
      <c r="P1980" s="51"/>
      <c r="Q1980" s="51"/>
      <c r="R1980" s="101"/>
      <c r="S1980" s="101"/>
      <c r="T1980" s="102"/>
      <c r="U1980" s="102"/>
      <c r="V1980" s="41"/>
      <c r="W1980" s="96"/>
      <c r="X1980" s="41"/>
      <c r="Y1980" s="41"/>
      <c r="Z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41"/>
      <c r="AU1980" s="41"/>
      <c r="AV1980" s="96"/>
      <c r="AW1980" s="41"/>
      <c r="AX1980" s="41"/>
      <c r="AY1980" s="41"/>
      <c r="AZ1980" s="41"/>
      <c r="BA1980" s="41"/>
      <c r="BB1980" s="41"/>
      <c r="BC1980" s="10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  <c r="DL1980" s="20"/>
      <c r="DM1980" s="20"/>
    </row>
    <row r="1981" spans="1:117" s="95" customFormat="1">
      <c r="A1981" s="20"/>
      <c r="B1981" s="32"/>
      <c r="C1981" s="26"/>
      <c r="D1981" s="26"/>
      <c r="E1981" s="82"/>
      <c r="F1981" s="26"/>
      <c r="G1981" s="83"/>
      <c r="H1981" s="37"/>
      <c r="I1981" s="26"/>
      <c r="J1981" s="41"/>
      <c r="L1981" s="20"/>
      <c r="N1981" s="28"/>
      <c r="O1981" s="104"/>
      <c r="P1981" s="51"/>
      <c r="Q1981" s="51"/>
      <c r="R1981" s="101"/>
      <c r="S1981" s="101"/>
      <c r="T1981" s="102"/>
      <c r="U1981" s="102"/>
      <c r="V1981" s="41"/>
      <c r="W1981" s="96"/>
      <c r="X1981" s="41"/>
      <c r="Y1981" s="41"/>
      <c r="Z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41"/>
      <c r="AU1981" s="41"/>
      <c r="AV1981" s="96"/>
      <c r="AW1981" s="41"/>
      <c r="AX1981" s="41"/>
      <c r="AY1981" s="41"/>
      <c r="AZ1981" s="41"/>
      <c r="BA1981" s="41"/>
      <c r="BB1981" s="41"/>
      <c r="BC1981" s="10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  <c r="DL1981" s="20"/>
      <c r="DM1981" s="20"/>
    </row>
    <row r="1982" spans="1:117" s="95" customFormat="1">
      <c r="A1982" s="20"/>
      <c r="B1982" s="32"/>
      <c r="C1982" s="26"/>
      <c r="D1982" s="26"/>
      <c r="E1982" s="82"/>
      <c r="F1982" s="26"/>
      <c r="G1982" s="83"/>
      <c r="H1982" s="37"/>
      <c r="I1982" s="26"/>
      <c r="J1982" s="41"/>
      <c r="L1982" s="20"/>
      <c r="N1982" s="28"/>
      <c r="O1982" s="104"/>
      <c r="P1982" s="51"/>
      <c r="Q1982" s="51"/>
      <c r="R1982" s="101"/>
      <c r="S1982" s="101"/>
      <c r="T1982" s="102"/>
      <c r="U1982" s="102"/>
      <c r="V1982" s="41"/>
      <c r="W1982" s="96"/>
      <c r="X1982" s="41"/>
      <c r="Y1982" s="41"/>
      <c r="Z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41"/>
      <c r="AU1982" s="41"/>
      <c r="AV1982" s="96"/>
      <c r="AW1982" s="41"/>
      <c r="AX1982" s="41"/>
      <c r="AY1982" s="41"/>
      <c r="AZ1982" s="41"/>
      <c r="BA1982" s="41"/>
      <c r="BB1982" s="41"/>
      <c r="BC1982" s="10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  <c r="DL1982" s="20"/>
      <c r="DM1982" s="20"/>
    </row>
    <row r="1983" spans="1:117" s="95" customFormat="1">
      <c r="A1983" s="20"/>
      <c r="B1983" s="32"/>
      <c r="C1983" s="26"/>
      <c r="D1983" s="26"/>
      <c r="E1983" s="82"/>
      <c r="F1983" s="26"/>
      <c r="G1983" s="83"/>
      <c r="H1983" s="37"/>
      <c r="I1983" s="26"/>
      <c r="J1983" s="41"/>
      <c r="L1983" s="20"/>
      <c r="N1983" s="28"/>
      <c r="O1983" s="104"/>
      <c r="P1983" s="51"/>
      <c r="Q1983" s="51"/>
      <c r="R1983" s="101"/>
      <c r="S1983" s="101"/>
      <c r="T1983" s="102"/>
      <c r="U1983" s="102"/>
      <c r="V1983" s="41"/>
      <c r="W1983" s="96"/>
      <c r="X1983" s="41"/>
      <c r="Y1983" s="41"/>
      <c r="Z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41"/>
      <c r="AU1983" s="41"/>
      <c r="AV1983" s="96"/>
      <c r="AW1983" s="41"/>
      <c r="AX1983" s="41"/>
      <c r="AY1983" s="41"/>
      <c r="AZ1983" s="41"/>
      <c r="BA1983" s="41"/>
      <c r="BB1983" s="41"/>
      <c r="BC1983" s="10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  <c r="DL1983" s="20"/>
      <c r="DM1983" s="20"/>
    </row>
    <row r="1984" spans="1:117" s="95" customFormat="1">
      <c r="A1984" s="20"/>
      <c r="B1984" s="32"/>
      <c r="C1984" s="26"/>
      <c r="D1984" s="26"/>
      <c r="E1984" s="82"/>
      <c r="F1984" s="26"/>
      <c r="G1984" s="83"/>
      <c r="H1984" s="37"/>
      <c r="I1984" s="26"/>
      <c r="J1984" s="41"/>
      <c r="L1984" s="20"/>
      <c r="N1984" s="28"/>
      <c r="O1984" s="104"/>
      <c r="P1984" s="51"/>
      <c r="Q1984" s="51"/>
      <c r="R1984" s="101"/>
      <c r="S1984" s="101"/>
      <c r="T1984" s="102"/>
      <c r="U1984" s="102"/>
      <c r="V1984" s="41"/>
      <c r="W1984" s="96"/>
      <c r="X1984" s="41"/>
      <c r="Y1984" s="41"/>
      <c r="Z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41"/>
      <c r="AU1984" s="41"/>
      <c r="AV1984" s="96"/>
      <c r="AW1984" s="41"/>
      <c r="AX1984" s="41"/>
      <c r="AY1984" s="41"/>
      <c r="AZ1984" s="41"/>
      <c r="BA1984" s="41"/>
      <c r="BB1984" s="41"/>
      <c r="BC1984" s="10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  <c r="DL1984" s="20"/>
      <c r="DM1984" s="20"/>
    </row>
    <row r="1985" spans="1:117" s="95" customFormat="1">
      <c r="A1985" s="20"/>
      <c r="B1985" s="32"/>
      <c r="C1985" s="26"/>
      <c r="D1985" s="26"/>
      <c r="E1985" s="82"/>
      <c r="F1985" s="26"/>
      <c r="G1985" s="83"/>
      <c r="H1985" s="37"/>
      <c r="I1985" s="26"/>
      <c r="J1985" s="41"/>
      <c r="L1985" s="20"/>
      <c r="N1985" s="28"/>
      <c r="O1985" s="104"/>
      <c r="P1985" s="51"/>
      <c r="Q1985" s="51"/>
      <c r="R1985" s="101"/>
      <c r="S1985" s="101"/>
      <c r="T1985" s="102"/>
      <c r="U1985" s="102"/>
      <c r="V1985" s="41"/>
      <c r="W1985" s="96"/>
      <c r="X1985" s="41"/>
      <c r="Y1985" s="41"/>
      <c r="Z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41"/>
      <c r="AU1985" s="41"/>
      <c r="AV1985" s="96"/>
      <c r="AW1985" s="41"/>
      <c r="AX1985" s="41"/>
      <c r="AY1985" s="41"/>
      <c r="AZ1985" s="41"/>
      <c r="BA1985" s="41"/>
      <c r="BB1985" s="41"/>
      <c r="BC1985" s="10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  <c r="DL1985" s="20"/>
      <c r="DM1985" s="20"/>
    </row>
    <row r="1986" spans="1:117" s="95" customFormat="1">
      <c r="A1986" s="20"/>
      <c r="B1986" s="32"/>
      <c r="C1986" s="26"/>
      <c r="D1986" s="26"/>
      <c r="E1986" s="82"/>
      <c r="F1986" s="26"/>
      <c r="G1986" s="83"/>
      <c r="H1986" s="37"/>
      <c r="I1986" s="26"/>
      <c r="J1986" s="41"/>
      <c r="L1986" s="20"/>
      <c r="N1986" s="28"/>
      <c r="O1986" s="104"/>
      <c r="P1986" s="51"/>
      <c r="Q1986" s="51"/>
      <c r="R1986" s="101"/>
      <c r="S1986" s="101"/>
      <c r="T1986" s="102"/>
      <c r="U1986" s="102"/>
      <c r="V1986" s="41"/>
      <c r="W1986" s="96"/>
      <c r="X1986" s="41"/>
      <c r="Y1986" s="41"/>
      <c r="Z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41"/>
      <c r="AU1986" s="41"/>
      <c r="AV1986" s="96"/>
      <c r="AW1986" s="41"/>
      <c r="AX1986" s="41"/>
      <c r="AY1986" s="41"/>
      <c r="AZ1986" s="41"/>
      <c r="BA1986" s="41"/>
      <c r="BB1986" s="41"/>
      <c r="BC1986" s="10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  <c r="DL1986" s="20"/>
      <c r="DM1986" s="20"/>
    </row>
    <row r="1987" spans="1:117" s="95" customFormat="1">
      <c r="A1987" s="20"/>
      <c r="B1987" s="32"/>
      <c r="C1987" s="26"/>
      <c r="D1987" s="26"/>
      <c r="E1987" s="82"/>
      <c r="F1987" s="26"/>
      <c r="G1987" s="83"/>
      <c r="H1987" s="37"/>
      <c r="I1987" s="26"/>
      <c r="J1987" s="41"/>
      <c r="L1987" s="20"/>
      <c r="N1987" s="28"/>
      <c r="O1987" s="104"/>
      <c r="P1987" s="51"/>
      <c r="Q1987" s="51"/>
      <c r="R1987" s="101"/>
      <c r="S1987" s="101"/>
      <c r="T1987" s="102"/>
      <c r="U1987" s="102"/>
      <c r="V1987" s="41"/>
      <c r="W1987" s="96"/>
      <c r="X1987" s="41"/>
      <c r="Y1987" s="41"/>
      <c r="Z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41"/>
      <c r="AU1987" s="41"/>
      <c r="AV1987" s="96"/>
      <c r="AW1987" s="41"/>
      <c r="AX1987" s="41"/>
      <c r="AY1987" s="41"/>
      <c r="AZ1987" s="41"/>
      <c r="BA1987" s="41"/>
      <c r="BB1987" s="41"/>
      <c r="BC1987" s="10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  <c r="DL1987" s="20"/>
      <c r="DM1987" s="20"/>
    </row>
    <row r="1988" spans="1:117" s="95" customFormat="1">
      <c r="A1988" s="20"/>
      <c r="B1988" s="32"/>
      <c r="C1988" s="26"/>
      <c r="D1988" s="26"/>
      <c r="E1988" s="82"/>
      <c r="F1988" s="26"/>
      <c r="G1988" s="83"/>
      <c r="H1988" s="37"/>
      <c r="I1988" s="26"/>
      <c r="J1988" s="41"/>
      <c r="L1988" s="20"/>
      <c r="N1988" s="28"/>
      <c r="O1988" s="104"/>
      <c r="P1988" s="51"/>
      <c r="Q1988" s="51"/>
      <c r="R1988" s="101"/>
      <c r="S1988" s="101"/>
      <c r="T1988" s="102"/>
      <c r="U1988" s="102"/>
      <c r="V1988" s="41"/>
      <c r="W1988" s="96"/>
      <c r="X1988" s="41"/>
      <c r="Y1988" s="41"/>
      <c r="Z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41"/>
      <c r="AU1988" s="41"/>
      <c r="AV1988" s="96"/>
      <c r="AW1988" s="41"/>
      <c r="AX1988" s="41"/>
      <c r="AY1988" s="41"/>
      <c r="AZ1988" s="41"/>
      <c r="BA1988" s="41"/>
      <c r="BB1988" s="41"/>
      <c r="BC1988" s="10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  <c r="DL1988" s="20"/>
      <c r="DM1988" s="20"/>
    </row>
    <row r="1989" spans="1:117" s="95" customFormat="1">
      <c r="A1989" s="20"/>
      <c r="B1989" s="32"/>
      <c r="C1989" s="26"/>
      <c r="D1989" s="26"/>
      <c r="E1989" s="82"/>
      <c r="F1989" s="26"/>
      <c r="G1989" s="83"/>
      <c r="H1989" s="37"/>
      <c r="I1989" s="26"/>
      <c r="J1989" s="41"/>
      <c r="L1989" s="20"/>
      <c r="N1989" s="28"/>
      <c r="O1989" s="104"/>
      <c r="P1989" s="51"/>
      <c r="Q1989" s="51"/>
      <c r="R1989" s="101"/>
      <c r="S1989" s="101"/>
      <c r="T1989" s="102"/>
      <c r="U1989" s="102"/>
      <c r="V1989" s="41"/>
      <c r="W1989" s="96"/>
      <c r="X1989" s="41"/>
      <c r="Y1989" s="41"/>
      <c r="Z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41"/>
      <c r="AU1989" s="41"/>
      <c r="AV1989" s="96"/>
      <c r="AW1989" s="41"/>
      <c r="AX1989" s="41"/>
      <c r="AY1989" s="41"/>
      <c r="AZ1989" s="41"/>
      <c r="BA1989" s="41"/>
      <c r="BB1989" s="41"/>
      <c r="BC1989" s="10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</row>
    <row r="1990" spans="1:117" s="95" customFormat="1">
      <c r="A1990" s="20"/>
      <c r="B1990" s="32"/>
      <c r="C1990" s="26"/>
      <c r="D1990" s="26"/>
      <c r="E1990" s="82"/>
      <c r="F1990" s="26"/>
      <c r="G1990" s="83"/>
      <c r="H1990" s="37"/>
      <c r="I1990" s="26"/>
      <c r="J1990" s="41"/>
      <c r="L1990" s="20"/>
      <c r="N1990" s="28"/>
      <c r="O1990" s="104"/>
      <c r="P1990" s="51"/>
      <c r="Q1990" s="51"/>
      <c r="R1990" s="101"/>
      <c r="S1990" s="101"/>
      <c r="T1990" s="102"/>
      <c r="U1990" s="102"/>
      <c r="V1990" s="41"/>
      <c r="W1990" s="96"/>
      <c r="X1990" s="41"/>
      <c r="Y1990" s="41"/>
      <c r="Z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41"/>
      <c r="AU1990" s="41"/>
      <c r="AV1990" s="96"/>
      <c r="AW1990" s="41"/>
      <c r="AX1990" s="41"/>
      <c r="AY1990" s="41"/>
      <c r="AZ1990" s="41"/>
      <c r="BA1990" s="41"/>
      <c r="BB1990" s="41"/>
      <c r="BC1990" s="10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  <c r="DL1990" s="20"/>
      <c r="DM1990" s="20"/>
    </row>
    <row r="1991" spans="1:117" s="95" customFormat="1">
      <c r="A1991" s="20"/>
      <c r="B1991" s="32"/>
      <c r="C1991" s="26"/>
      <c r="D1991" s="26"/>
      <c r="E1991" s="82"/>
      <c r="F1991" s="26"/>
      <c r="G1991" s="83"/>
      <c r="H1991" s="37"/>
      <c r="I1991" s="26"/>
      <c r="J1991" s="41"/>
      <c r="L1991" s="20"/>
      <c r="N1991" s="28"/>
      <c r="O1991" s="104"/>
      <c r="P1991" s="51"/>
      <c r="Q1991" s="51"/>
      <c r="R1991" s="101"/>
      <c r="S1991" s="101"/>
      <c r="T1991" s="102"/>
      <c r="U1991" s="102"/>
      <c r="V1991" s="41"/>
      <c r="W1991" s="96"/>
      <c r="X1991" s="41"/>
      <c r="Y1991" s="41"/>
      <c r="Z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41"/>
      <c r="AU1991" s="41"/>
      <c r="AV1991" s="96"/>
      <c r="AW1991" s="41"/>
      <c r="AX1991" s="41"/>
      <c r="AY1991" s="41"/>
      <c r="AZ1991" s="41"/>
      <c r="BA1991" s="41"/>
      <c r="BB1991" s="41"/>
      <c r="BC1991" s="10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  <c r="DL1991" s="20"/>
      <c r="DM1991" s="20"/>
    </row>
    <row r="1992" spans="1:117" s="95" customFormat="1">
      <c r="A1992" s="20"/>
      <c r="B1992" s="32"/>
      <c r="C1992" s="26"/>
      <c r="D1992" s="26"/>
      <c r="E1992" s="82"/>
      <c r="F1992" s="26"/>
      <c r="G1992" s="83"/>
      <c r="H1992" s="37"/>
      <c r="I1992" s="26"/>
      <c r="J1992" s="41"/>
      <c r="L1992" s="20"/>
      <c r="N1992" s="28"/>
      <c r="O1992" s="104"/>
      <c r="P1992" s="51"/>
      <c r="Q1992" s="51"/>
      <c r="R1992" s="101"/>
      <c r="S1992" s="101"/>
      <c r="T1992" s="102"/>
      <c r="U1992" s="102"/>
      <c r="V1992" s="41"/>
      <c r="W1992" s="96"/>
      <c r="X1992" s="41"/>
      <c r="Y1992" s="41"/>
      <c r="Z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41"/>
      <c r="AU1992" s="41"/>
      <c r="AV1992" s="96"/>
      <c r="AW1992" s="41"/>
      <c r="AX1992" s="41"/>
      <c r="AY1992" s="41"/>
      <c r="AZ1992" s="41"/>
      <c r="BA1992" s="41"/>
      <c r="BB1992" s="41"/>
      <c r="BC1992" s="10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  <c r="DL1992" s="20"/>
      <c r="DM1992" s="20"/>
    </row>
    <row r="1993" spans="1:117" s="95" customFormat="1">
      <c r="A1993" s="20"/>
      <c r="B1993" s="32"/>
      <c r="C1993" s="26"/>
      <c r="D1993" s="26"/>
      <c r="E1993" s="82"/>
      <c r="F1993" s="26"/>
      <c r="G1993" s="83"/>
      <c r="H1993" s="37"/>
      <c r="I1993" s="26"/>
      <c r="J1993" s="41"/>
      <c r="L1993" s="20"/>
      <c r="N1993" s="28"/>
      <c r="O1993" s="104"/>
      <c r="P1993" s="51"/>
      <c r="Q1993" s="51"/>
      <c r="R1993" s="101"/>
      <c r="S1993" s="101"/>
      <c r="T1993" s="102"/>
      <c r="U1993" s="102"/>
      <c r="V1993" s="41"/>
      <c r="W1993" s="96"/>
      <c r="X1993" s="41"/>
      <c r="Y1993" s="41"/>
      <c r="Z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41"/>
      <c r="AU1993" s="41"/>
      <c r="AV1993" s="96"/>
      <c r="AW1993" s="41"/>
      <c r="AX1993" s="41"/>
      <c r="AY1993" s="41"/>
      <c r="AZ1993" s="41"/>
      <c r="BA1993" s="41"/>
      <c r="BB1993" s="41"/>
      <c r="BC1993" s="10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  <c r="DL1993" s="20"/>
      <c r="DM1993" s="20"/>
    </row>
    <row r="1994" spans="1:117" s="95" customFormat="1">
      <c r="A1994" s="20"/>
      <c r="B1994" s="32"/>
      <c r="C1994" s="26"/>
      <c r="D1994" s="26"/>
      <c r="E1994" s="82"/>
      <c r="F1994" s="26"/>
      <c r="G1994" s="83"/>
      <c r="H1994" s="37"/>
      <c r="I1994" s="26"/>
      <c r="J1994" s="41"/>
      <c r="L1994" s="20"/>
      <c r="N1994" s="28"/>
      <c r="O1994" s="104"/>
      <c r="P1994" s="51"/>
      <c r="Q1994" s="51"/>
      <c r="R1994" s="101"/>
      <c r="S1994" s="101"/>
      <c r="T1994" s="102"/>
      <c r="U1994" s="102"/>
      <c r="V1994" s="41"/>
      <c r="W1994" s="96"/>
      <c r="X1994" s="41"/>
      <c r="Y1994" s="41"/>
      <c r="Z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41"/>
      <c r="AU1994" s="41"/>
      <c r="AV1994" s="96"/>
      <c r="AW1994" s="41"/>
      <c r="AX1994" s="41"/>
      <c r="AY1994" s="41"/>
      <c r="AZ1994" s="41"/>
      <c r="BA1994" s="41"/>
      <c r="BB1994" s="41"/>
      <c r="BC1994" s="10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  <c r="DL1994" s="20"/>
      <c r="DM1994" s="20"/>
    </row>
    <row r="1995" spans="1:117" s="95" customFormat="1">
      <c r="A1995" s="20"/>
      <c r="B1995" s="32"/>
      <c r="C1995" s="26"/>
      <c r="D1995" s="26"/>
      <c r="E1995" s="82"/>
      <c r="F1995" s="26"/>
      <c r="G1995" s="83"/>
      <c r="H1995" s="37"/>
      <c r="I1995" s="26"/>
      <c r="J1995" s="41"/>
      <c r="L1995" s="20"/>
      <c r="N1995" s="28"/>
      <c r="O1995" s="104"/>
      <c r="P1995" s="51"/>
      <c r="Q1995" s="51"/>
      <c r="R1995" s="101"/>
      <c r="S1995" s="101"/>
      <c r="T1995" s="102"/>
      <c r="U1995" s="102"/>
      <c r="V1995" s="41"/>
      <c r="W1995" s="96"/>
      <c r="X1995" s="41"/>
      <c r="Y1995" s="41"/>
      <c r="Z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41"/>
      <c r="AU1995" s="41"/>
      <c r="AV1995" s="96"/>
      <c r="AW1995" s="41"/>
      <c r="AX1995" s="41"/>
      <c r="AY1995" s="41"/>
      <c r="AZ1995" s="41"/>
      <c r="BA1995" s="41"/>
      <c r="BB1995" s="41"/>
      <c r="BC1995" s="10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  <c r="DL1995" s="20"/>
      <c r="DM1995" s="20"/>
    </row>
    <row r="1996" spans="1:117" s="95" customFormat="1">
      <c r="A1996" s="20"/>
      <c r="B1996" s="32"/>
      <c r="C1996" s="26"/>
      <c r="D1996" s="26"/>
      <c r="E1996" s="82"/>
      <c r="F1996" s="26"/>
      <c r="G1996" s="83"/>
      <c r="H1996" s="37"/>
      <c r="I1996" s="26"/>
      <c r="J1996" s="41"/>
      <c r="L1996" s="20"/>
      <c r="N1996" s="28"/>
      <c r="O1996" s="104"/>
      <c r="P1996" s="51"/>
      <c r="Q1996" s="51"/>
      <c r="R1996" s="101"/>
      <c r="S1996" s="101"/>
      <c r="T1996" s="102"/>
      <c r="U1996" s="102"/>
      <c r="V1996" s="41"/>
      <c r="W1996" s="96"/>
      <c r="X1996" s="41"/>
      <c r="Y1996" s="41"/>
      <c r="Z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41"/>
      <c r="AU1996" s="41"/>
      <c r="AV1996" s="96"/>
      <c r="AW1996" s="41"/>
      <c r="AX1996" s="41"/>
      <c r="AY1996" s="41"/>
      <c r="AZ1996" s="41"/>
      <c r="BA1996" s="41"/>
      <c r="BB1996" s="41"/>
      <c r="BC1996" s="10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  <c r="DL1996" s="20"/>
      <c r="DM1996" s="20"/>
    </row>
    <row r="1997" spans="1:117" s="95" customFormat="1">
      <c r="A1997" s="20"/>
      <c r="B1997" s="32"/>
      <c r="C1997" s="26"/>
      <c r="D1997" s="26"/>
      <c r="E1997" s="82"/>
      <c r="F1997" s="26"/>
      <c r="G1997" s="83"/>
      <c r="H1997" s="37"/>
      <c r="I1997" s="26"/>
      <c r="J1997" s="41"/>
      <c r="L1997" s="20"/>
      <c r="N1997" s="28"/>
      <c r="O1997" s="104"/>
      <c r="P1997" s="51"/>
      <c r="Q1997" s="51"/>
      <c r="R1997" s="101"/>
      <c r="S1997" s="101"/>
      <c r="T1997" s="102"/>
      <c r="U1997" s="102"/>
      <c r="V1997" s="41"/>
      <c r="W1997" s="96"/>
      <c r="X1997" s="41"/>
      <c r="Y1997" s="41"/>
      <c r="Z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41"/>
      <c r="AU1997" s="41"/>
      <c r="AV1997" s="96"/>
      <c r="AW1997" s="41"/>
      <c r="AX1997" s="41"/>
      <c r="AY1997" s="41"/>
      <c r="AZ1997" s="41"/>
      <c r="BA1997" s="41"/>
      <c r="BB1997" s="41"/>
      <c r="BC1997" s="10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  <c r="DL1997" s="20"/>
      <c r="DM1997" s="20"/>
    </row>
    <row r="1998" spans="1:117" s="95" customFormat="1">
      <c r="A1998" s="20"/>
      <c r="B1998" s="32"/>
      <c r="C1998" s="26"/>
      <c r="D1998" s="26"/>
      <c r="E1998" s="82"/>
      <c r="F1998" s="26"/>
      <c r="G1998" s="83"/>
      <c r="H1998" s="37"/>
      <c r="I1998" s="26"/>
      <c r="J1998" s="41"/>
      <c r="L1998" s="20"/>
      <c r="N1998" s="28"/>
      <c r="O1998" s="104"/>
      <c r="P1998" s="51"/>
      <c r="Q1998" s="51"/>
      <c r="R1998" s="101"/>
      <c r="S1998" s="101"/>
      <c r="T1998" s="102"/>
      <c r="U1998" s="102"/>
      <c r="V1998" s="41"/>
      <c r="W1998" s="96"/>
      <c r="X1998" s="41"/>
      <c r="Y1998" s="41"/>
      <c r="Z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41"/>
      <c r="AU1998" s="41"/>
      <c r="AV1998" s="96"/>
      <c r="AW1998" s="41"/>
      <c r="AX1998" s="41"/>
      <c r="AY1998" s="41"/>
      <c r="AZ1998" s="41"/>
      <c r="BA1998" s="41"/>
      <c r="BB1998" s="41"/>
      <c r="BC1998" s="10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  <c r="DL1998" s="20"/>
      <c r="DM1998" s="20"/>
    </row>
    <row r="1999" spans="1:117" s="95" customFormat="1">
      <c r="A1999" s="20"/>
      <c r="B1999" s="32"/>
      <c r="C1999" s="26"/>
      <c r="D1999" s="26"/>
      <c r="E1999" s="82"/>
      <c r="F1999" s="26"/>
      <c r="G1999" s="83"/>
      <c r="H1999" s="37"/>
      <c r="I1999" s="26"/>
      <c r="J1999" s="41"/>
      <c r="L1999" s="20"/>
      <c r="N1999" s="28"/>
      <c r="O1999" s="104"/>
      <c r="P1999" s="51"/>
      <c r="Q1999" s="51"/>
      <c r="R1999" s="101"/>
      <c r="S1999" s="101"/>
      <c r="T1999" s="102"/>
      <c r="U1999" s="102"/>
      <c r="V1999" s="41"/>
      <c r="W1999" s="96"/>
      <c r="X1999" s="41"/>
      <c r="Y1999" s="41"/>
      <c r="Z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41"/>
      <c r="AU1999" s="41"/>
      <c r="AV1999" s="96"/>
      <c r="AW1999" s="41"/>
      <c r="AX1999" s="41"/>
      <c r="AY1999" s="41"/>
      <c r="AZ1999" s="41"/>
      <c r="BA1999" s="41"/>
      <c r="BB1999" s="41"/>
      <c r="BC1999" s="10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  <c r="DL1999" s="20"/>
      <c r="DM1999" s="20"/>
    </row>
    <row r="2000" spans="1:117" s="95" customFormat="1">
      <c r="A2000" s="20"/>
      <c r="B2000" s="32"/>
      <c r="C2000" s="26"/>
      <c r="D2000" s="26"/>
      <c r="E2000" s="82"/>
      <c r="F2000" s="26"/>
      <c r="G2000" s="83"/>
      <c r="H2000" s="37"/>
      <c r="I2000" s="26"/>
      <c r="J2000" s="41"/>
      <c r="L2000" s="20"/>
      <c r="N2000" s="28"/>
      <c r="O2000" s="104"/>
      <c r="P2000" s="51"/>
      <c r="Q2000" s="51"/>
      <c r="R2000" s="101"/>
      <c r="S2000" s="101"/>
      <c r="T2000" s="102"/>
      <c r="U2000" s="102"/>
      <c r="V2000" s="41"/>
      <c r="W2000" s="96"/>
      <c r="X2000" s="41"/>
      <c r="Y2000" s="41"/>
      <c r="Z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41"/>
      <c r="AU2000" s="41"/>
      <c r="AV2000" s="96"/>
      <c r="AW2000" s="41"/>
      <c r="AX2000" s="41"/>
      <c r="AY2000" s="41"/>
      <c r="AZ2000" s="41"/>
      <c r="BA2000" s="41"/>
      <c r="BB2000" s="41"/>
      <c r="BC2000" s="10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  <c r="DL2000" s="20"/>
      <c r="DM2000" s="20"/>
    </row>
    <row r="2001" spans="1:117" s="95" customFormat="1">
      <c r="A2001" s="20"/>
      <c r="B2001" s="32"/>
      <c r="C2001" s="26"/>
      <c r="D2001" s="26"/>
      <c r="E2001" s="82"/>
      <c r="F2001" s="26"/>
      <c r="G2001" s="83"/>
      <c r="H2001" s="37"/>
      <c r="I2001" s="26"/>
      <c r="J2001" s="41"/>
      <c r="L2001" s="20"/>
      <c r="N2001" s="28"/>
      <c r="O2001" s="104"/>
      <c r="P2001" s="51"/>
      <c r="Q2001" s="51"/>
      <c r="R2001" s="101"/>
      <c r="S2001" s="101"/>
      <c r="T2001" s="102"/>
      <c r="U2001" s="102"/>
      <c r="V2001" s="41"/>
      <c r="W2001" s="96"/>
      <c r="X2001" s="41"/>
      <c r="Y2001" s="41"/>
      <c r="Z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41"/>
      <c r="AU2001" s="41"/>
      <c r="AV2001" s="96"/>
      <c r="AW2001" s="41"/>
      <c r="AX2001" s="41"/>
      <c r="AY2001" s="41"/>
      <c r="AZ2001" s="41"/>
      <c r="BA2001" s="41"/>
      <c r="BB2001" s="41"/>
      <c r="BC2001" s="10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  <c r="DL2001" s="20"/>
      <c r="DM2001" s="20"/>
    </row>
    <row r="2002" spans="1:117" s="95" customFormat="1">
      <c r="A2002" s="20"/>
      <c r="B2002" s="32"/>
      <c r="C2002" s="26"/>
      <c r="D2002" s="26"/>
      <c r="E2002" s="82"/>
      <c r="F2002" s="26"/>
      <c r="G2002" s="83"/>
      <c r="H2002" s="37"/>
      <c r="I2002" s="26"/>
      <c r="J2002" s="41"/>
      <c r="L2002" s="20"/>
      <c r="N2002" s="28"/>
      <c r="O2002" s="104"/>
      <c r="P2002" s="51"/>
      <c r="Q2002" s="51"/>
      <c r="R2002" s="101"/>
      <c r="S2002" s="101"/>
      <c r="T2002" s="102"/>
      <c r="U2002" s="102"/>
      <c r="V2002" s="41"/>
      <c r="W2002" s="96"/>
      <c r="X2002" s="41"/>
      <c r="Y2002" s="41"/>
      <c r="Z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41"/>
      <c r="AU2002" s="41"/>
      <c r="AV2002" s="96"/>
      <c r="AW2002" s="41"/>
      <c r="AX2002" s="41"/>
      <c r="AY2002" s="41"/>
      <c r="AZ2002" s="41"/>
      <c r="BA2002" s="41"/>
      <c r="BB2002" s="41"/>
      <c r="BC2002" s="10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  <c r="DL2002" s="20"/>
      <c r="DM2002" s="20"/>
    </row>
    <row r="2003" spans="1:117" s="95" customFormat="1">
      <c r="A2003" s="20"/>
      <c r="B2003" s="32"/>
      <c r="C2003" s="26"/>
      <c r="D2003" s="26"/>
      <c r="E2003" s="82"/>
      <c r="F2003" s="26"/>
      <c r="G2003" s="83"/>
      <c r="H2003" s="37"/>
      <c r="I2003" s="26"/>
      <c r="J2003" s="41"/>
      <c r="L2003" s="20"/>
      <c r="N2003" s="28"/>
      <c r="O2003" s="104"/>
      <c r="P2003" s="51"/>
      <c r="Q2003" s="51"/>
      <c r="R2003" s="101"/>
      <c r="S2003" s="101"/>
      <c r="T2003" s="102"/>
      <c r="U2003" s="102"/>
      <c r="V2003" s="41"/>
      <c r="W2003" s="96"/>
      <c r="X2003" s="41"/>
      <c r="Y2003" s="41"/>
      <c r="Z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41"/>
      <c r="AU2003" s="41"/>
      <c r="AV2003" s="96"/>
      <c r="AW2003" s="41"/>
      <c r="AX2003" s="41"/>
      <c r="AY2003" s="41"/>
      <c r="AZ2003" s="41"/>
      <c r="BA2003" s="41"/>
      <c r="BB2003" s="41"/>
      <c r="BC2003" s="10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  <c r="DL2003" s="20"/>
      <c r="DM2003" s="20"/>
    </row>
    <row r="2004" spans="1:117" s="95" customFormat="1">
      <c r="A2004" s="20"/>
      <c r="B2004" s="32"/>
      <c r="C2004" s="26"/>
      <c r="D2004" s="26"/>
      <c r="E2004" s="82"/>
      <c r="F2004" s="26"/>
      <c r="G2004" s="83"/>
      <c r="H2004" s="37"/>
      <c r="I2004" s="26"/>
      <c r="J2004" s="41"/>
      <c r="L2004" s="20"/>
      <c r="N2004" s="28"/>
      <c r="O2004" s="104"/>
      <c r="P2004" s="51"/>
      <c r="Q2004" s="51"/>
      <c r="R2004" s="101"/>
      <c r="S2004" s="101"/>
      <c r="T2004" s="102"/>
      <c r="U2004" s="102"/>
      <c r="V2004" s="41"/>
      <c r="W2004" s="96"/>
      <c r="X2004" s="41"/>
      <c r="Y2004" s="41"/>
      <c r="Z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41"/>
      <c r="AU2004" s="41"/>
      <c r="AV2004" s="96"/>
      <c r="AW2004" s="41"/>
      <c r="AX2004" s="41"/>
      <c r="AY2004" s="41"/>
      <c r="AZ2004" s="41"/>
      <c r="BA2004" s="41"/>
      <c r="BB2004" s="41"/>
      <c r="BC2004" s="10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  <c r="DL2004" s="20"/>
      <c r="DM2004" s="20"/>
    </row>
    <row r="2005" spans="1:117" s="95" customFormat="1">
      <c r="A2005" s="20"/>
      <c r="B2005" s="32"/>
      <c r="C2005" s="26"/>
      <c r="D2005" s="26"/>
      <c r="E2005" s="82"/>
      <c r="F2005" s="26"/>
      <c r="G2005" s="83"/>
      <c r="H2005" s="37"/>
      <c r="I2005" s="26"/>
      <c r="J2005" s="41"/>
      <c r="L2005" s="20"/>
      <c r="N2005" s="28"/>
      <c r="O2005" s="104"/>
      <c r="P2005" s="51"/>
      <c r="Q2005" s="51"/>
      <c r="R2005" s="101"/>
      <c r="S2005" s="101"/>
      <c r="T2005" s="102"/>
      <c r="U2005" s="102"/>
      <c r="V2005" s="41"/>
      <c r="W2005" s="96"/>
      <c r="X2005" s="41"/>
      <c r="Y2005" s="41"/>
      <c r="Z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41"/>
      <c r="AU2005" s="41"/>
      <c r="AV2005" s="96"/>
      <c r="AW2005" s="41"/>
      <c r="AX2005" s="41"/>
      <c r="AY2005" s="41"/>
      <c r="AZ2005" s="41"/>
      <c r="BA2005" s="41"/>
      <c r="BB2005" s="41"/>
      <c r="BC2005" s="10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  <c r="DL2005" s="20"/>
      <c r="DM2005" s="20"/>
    </row>
    <row r="2006" spans="1:117" s="95" customFormat="1">
      <c r="A2006" s="20"/>
      <c r="B2006" s="32"/>
      <c r="C2006" s="26"/>
      <c r="D2006" s="26"/>
      <c r="E2006" s="82"/>
      <c r="F2006" s="26"/>
      <c r="G2006" s="83"/>
      <c r="H2006" s="37"/>
      <c r="I2006" s="26"/>
      <c r="J2006" s="41"/>
      <c r="L2006" s="20"/>
      <c r="N2006" s="28"/>
      <c r="O2006" s="104"/>
      <c r="P2006" s="51"/>
      <c r="Q2006" s="51"/>
      <c r="R2006" s="101"/>
      <c r="S2006" s="101"/>
      <c r="T2006" s="102"/>
      <c r="U2006" s="102"/>
      <c r="V2006" s="41"/>
      <c r="W2006" s="96"/>
      <c r="X2006" s="41"/>
      <c r="Y2006" s="41"/>
      <c r="Z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41"/>
      <c r="AU2006" s="41"/>
      <c r="AV2006" s="96"/>
      <c r="AW2006" s="41"/>
      <c r="AX2006" s="41"/>
      <c r="AY2006" s="41"/>
      <c r="AZ2006" s="41"/>
      <c r="BA2006" s="41"/>
      <c r="BB2006" s="41"/>
      <c r="BC2006" s="10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  <c r="DL2006" s="20"/>
      <c r="DM2006" s="20"/>
    </row>
    <row r="2007" spans="1:117" s="95" customFormat="1">
      <c r="A2007" s="20"/>
      <c r="B2007" s="32"/>
      <c r="C2007" s="26"/>
      <c r="D2007" s="26"/>
      <c r="E2007" s="82"/>
      <c r="F2007" s="26"/>
      <c r="G2007" s="83"/>
      <c r="H2007" s="37"/>
      <c r="I2007" s="26"/>
      <c r="J2007" s="41"/>
      <c r="L2007" s="20"/>
      <c r="N2007" s="28"/>
      <c r="O2007" s="104"/>
      <c r="P2007" s="51"/>
      <c r="Q2007" s="51"/>
      <c r="R2007" s="101"/>
      <c r="S2007" s="101"/>
      <c r="T2007" s="102"/>
      <c r="U2007" s="102"/>
      <c r="V2007" s="41"/>
      <c r="W2007" s="96"/>
      <c r="X2007" s="41"/>
      <c r="Y2007" s="41"/>
      <c r="Z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41"/>
      <c r="AU2007" s="41"/>
      <c r="AV2007" s="96"/>
      <c r="AW2007" s="41"/>
      <c r="AX2007" s="41"/>
      <c r="AY2007" s="41"/>
      <c r="AZ2007" s="41"/>
      <c r="BA2007" s="41"/>
      <c r="BB2007" s="41"/>
      <c r="BC2007" s="10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  <c r="DL2007" s="20"/>
      <c r="DM2007" s="20"/>
    </row>
    <row r="2008" spans="1:117" s="95" customFormat="1">
      <c r="A2008" s="20"/>
      <c r="B2008" s="32"/>
      <c r="C2008" s="26"/>
      <c r="D2008" s="26"/>
      <c r="E2008" s="82"/>
      <c r="F2008" s="26"/>
      <c r="G2008" s="83"/>
      <c r="H2008" s="37"/>
      <c r="I2008" s="26"/>
      <c r="J2008" s="41"/>
      <c r="L2008" s="20"/>
      <c r="N2008" s="28"/>
      <c r="O2008" s="104"/>
      <c r="P2008" s="51"/>
      <c r="Q2008" s="51"/>
      <c r="R2008" s="101"/>
      <c r="S2008" s="101"/>
      <c r="T2008" s="102"/>
      <c r="U2008" s="102"/>
      <c r="V2008" s="41"/>
      <c r="W2008" s="96"/>
      <c r="X2008" s="41"/>
      <c r="Y2008" s="41"/>
      <c r="Z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41"/>
      <c r="AU2008" s="41"/>
      <c r="AV2008" s="96"/>
      <c r="AW2008" s="41"/>
      <c r="AX2008" s="41"/>
      <c r="AY2008" s="41"/>
      <c r="AZ2008" s="41"/>
      <c r="BA2008" s="41"/>
      <c r="BB2008" s="41"/>
      <c r="BC2008" s="10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  <c r="DL2008" s="20"/>
      <c r="DM2008" s="20"/>
    </row>
    <row r="2009" spans="1:117" s="95" customFormat="1">
      <c r="A2009" s="20"/>
      <c r="B2009" s="32"/>
      <c r="C2009" s="26"/>
      <c r="D2009" s="26"/>
      <c r="E2009" s="82"/>
      <c r="F2009" s="26"/>
      <c r="G2009" s="83"/>
      <c r="H2009" s="37"/>
      <c r="I2009" s="26"/>
      <c r="J2009" s="41"/>
      <c r="L2009" s="20"/>
      <c r="N2009" s="28"/>
      <c r="O2009" s="104"/>
      <c r="P2009" s="51"/>
      <c r="Q2009" s="51"/>
      <c r="R2009" s="101"/>
      <c r="S2009" s="101"/>
      <c r="T2009" s="102"/>
      <c r="U2009" s="102"/>
      <c r="V2009" s="41"/>
      <c r="W2009" s="96"/>
      <c r="X2009" s="41"/>
      <c r="Y2009" s="41"/>
      <c r="Z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41"/>
      <c r="AU2009" s="41"/>
      <c r="AV2009" s="96"/>
      <c r="AW2009" s="41"/>
      <c r="AX2009" s="41"/>
      <c r="AY2009" s="41"/>
      <c r="AZ2009" s="41"/>
      <c r="BA2009" s="41"/>
      <c r="BB2009" s="41"/>
      <c r="BC2009" s="10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  <c r="DL2009" s="20"/>
      <c r="DM2009" s="20"/>
    </row>
    <row r="2010" spans="1:117" s="95" customFormat="1">
      <c r="A2010" s="20"/>
      <c r="B2010" s="32"/>
      <c r="C2010" s="26"/>
      <c r="D2010" s="26"/>
      <c r="E2010" s="82"/>
      <c r="F2010" s="26"/>
      <c r="G2010" s="83"/>
      <c r="H2010" s="37"/>
      <c r="I2010" s="26"/>
      <c r="J2010" s="41"/>
      <c r="L2010" s="20"/>
      <c r="N2010" s="28"/>
      <c r="O2010" s="104"/>
      <c r="P2010" s="51"/>
      <c r="Q2010" s="51"/>
      <c r="R2010" s="101"/>
      <c r="S2010" s="101"/>
      <c r="T2010" s="102"/>
      <c r="U2010" s="102"/>
      <c r="V2010" s="41"/>
      <c r="W2010" s="96"/>
      <c r="X2010" s="41"/>
      <c r="Y2010" s="41"/>
      <c r="Z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41"/>
      <c r="AU2010" s="41"/>
      <c r="AV2010" s="96"/>
      <c r="AW2010" s="41"/>
      <c r="AX2010" s="41"/>
      <c r="AY2010" s="41"/>
      <c r="AZ2010" s="41"/>
      <c r="BA2010" s="41"/>
      <c r="BB2010" s="41"/>
      <c r="BC2010" s="10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  <c r="DL2010" s="20"/>
      <c r="DM2010" s="20"/>
    </row>
    <row r="2011" spans="1:117" s="95" customFormat="1">
      <c r="A2011" s="20"/>
      <c r="B2011" s="32"/>
      <c r="C2011" s="26"/>
      <c r="D2011" s="26"/>
      <c r="E2011" s="82"/>
      <c r="F2011" s="26"/>
      <c r="G2011" s="83"/>
      <c r="H2011" s="37"/>
      <c r="I2011" s="26"/>
      <c r="J2011" s="41"/>
      <c r="L2011" s="20"/>
      <c r="N2011" s="28"/>
      <c r="O2011" s="104"/>
      <c r="P2011" s="51"/>
      <c r="Q2011" s="51"/>
      <c r="R2011" s="101"/>
      <c r="S2011" s="101"/>
      <c r="T2011" s="102"/>
      <c r="U2011" s="102"/>
      <c r="V2011" s="41"/>
      <c r="W2011" s="96"/>
      <c r="X2011" s="41"/>
      <c r="Y2011" s="41"/>
      <c r="Z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41"/>
      <c r="AU2011" s="41"/>
      <c r="AV2011" s="96"/>
      <c r="AW2011" s="41"/>
      <c r="AX2011" s="41"/>
      <c r="AY2011" s="41"/>
      <c r="AZ2011" s="41"/>
      <c r="BA2011" s="41"/>
      <c r="BB2011" s="41"/>
      <c r="BC2011" s="10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  <c r="DL2011" s="20"/>
      <c r="DM2011" s="20"/>
    </row>
    <row r="2012" spans="1:117" s="95" customFormat="1">
      <c r="A2012" s="20"/>
      <c r="B2012" s="32"/>
      <c r="C2012" s="26"/>
      <c r="D2012" s="26"/>
      <c r="E2012" s="82"/>
      <c r="F2012" s="26"/>
      <c r="G2012" s="83"/>
      <c r="H2012" s="37"/>
      <c r="I2012" s="26"/>
      <c r="J2012" s="41"/>
      <c r="L2012" s="20"/>
      <c r="N2012" s="28"/>
      <c r="O2012" s="104"/>
      <c r="P2012" s="51"/>
      <c r="Q2012" s="51"/>
      <c r="R2012" s="101"/>
      <c r="S2012" s="101"/>
      <c r="T2012" s="102"/>
      <c r="U2012" s="102"/>
      <c r="V2012" s="41"/>
      <c r="W2012" s="96"/>
      <c r="X2012" s="41"/>
      <c r="Y2012" s="41"/>
      <c r="Z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41"/>
      <c r="AU2012" s="41"/>
      <c r="AV2012" s="96"/>
      <c r="AW2012" s="41"/>
      <c r="AX2012" s="41"/>
      <c r="AY2012" s="41"/>
      <c r="AZ2012" s="41"/>
      <c r="BA2012" s="41"/>
      <c r="BB2012" s="41"/>
      <c r="BC2012" s="10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  <c r="DL2012" s="20"/>
      <c r="DM2012" s="20"/>
    </row>
    <row r="2013" spans="1:117" s="95" customFormat="1">
      <c r="A2013" s="20"/>
      <c r="B2013" s="32"/>
      <c r="C2013" s="26"/>
      <c r="D2013" s="26"/>
      <c r="E2013" s="82"/>
      <c r="F2013" s="26"/>
      <c r="G2013" s="83"/>
      <c r="H2013" s="37"/>
      <c r="I2013" s="26"/>
      <c r="J2013" s="41"/>
      <c r="L2013" s="20"/>
      <c r="N2013" s="28"/>
      <c r="O2013" s="104"/>
      <c r="P2013" s="51"/>
      <c r="Q2013" s="51"/>
      <c r="R2013" s="101"/>
      <c r="S2013" s="101"/>
      <c r="T2013" s="102"/>
      <c r="U2013" s="102"/>
      <c r="V2013" s="41"/>
      <c r="W2013" s="96"/>
      <c r="X2013" s="41"/>
      <c r="Y2013" s="41"/>
      <c r="Z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41"/>
      <c r="AU2013" s="41"/>
      <c r="AV2013" s="96"/>
      <c r="AW2013" s="41"/>
      <c r="AX2013" s="41"/>
      <c r="AY2013" s="41"/>
      <c r="AZ2013" s="41"/>
      <c r="BA2013" s="41"/>
      <c r="BB2013" s="41"/>
      <c r="BC2013" s="10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  <c r="DL2013" s="20"/>
      <c r="DM2013" s="20"/>
    </row>
    <row r="2014" spans="1:117" s="95" customFormat="1">
      <c r="A2014" s="20"/>
      <c r="B2014" s="32"/>
      <c r="C2014" s="26"/>
      <c r="D2014" s="26"/>
      <c r="E2014" s="82"/>
      <c r="F2014" s="26"/>
      <c r="G2014" s="83"/>
      <c r="H2014" s="37"/>
      <c r="I2014" s="26"/>
      <c r="J2014" s="41"/>
      <c r="L2014" s="20"/>
      <c r="N2014" s="28"/>
      <c r="O2014" s="104"/>
      <c r="P2014" s="51"/>
      <c r="Q2014" s="51"/>
      <c r="R2014" s="101"/>
      <c r="S2014" s="101"/>
      <c r="T2014" s="102"/>
      <c r="U2014" s="102"/>
      <c r="V2014" s="41"/>
      <c r="W2014" s="96"/>
      <c r="X2014" s="41"/>
      <c r="Y2014" s="41"/>
      <c r="Z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41"/>
      <c r="AU2014" s="41"/>
      <c r="AV2014" s="96"/>
      <c r="AW2014" s="41"/>
      <c r="AX2014" s="41"/>
      <c r="AY2014" s="41"/>
      <c r="AZ2014" s="41"/>
      <c r="BA2014" s="41"/>
      <c r="BB2014" s="41"/>
      <c r="BC2014" s="10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  <c r="DL2014" s="20"/>
      <c r="DM2014" s="20"/>
    </row>
    <row r="2015" spans="1:117" s="95" customFormat="1">
      <c r="A2015" s="20"/>
      <c r="B2015" s="32"/>
      <c r="C2015" s="26"/>
      <c r="D2015" s="26"/>
      <c r="E2015" s="82"/>
      <c r="F2015" s="26"/>
      <c r="G2015" s="83"/>
      <c r="H2015" s="37"/>
      <c r="I2015" s="26"/>
      <c r="J2015" s="41"/>
      <c r="L2015" s="20"/>
      <c r="N2015" s="28"/>
      <c r="O2015" s="104"/>
      <c r="P2015" s="51"/>
      <c r="Q2015" s="51"/>
      <c r="R2015" s="101"/>
      <c r="S2015" s="101"/>
      <c r="T2015" s="102"/>
      <c r="U2015" s="102"/>
      <c r="V2015" s="41"/>
      <c r="W2015" s="96"/>
      <c r="X2015" s="41"/>
      <c r="Y2015" s="41"/>
      <c r="Z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41"/>
      <c r="AU2015" s="41"/>
      <c r="AV2015" s="96"/>
      <c r="AW2015" s="41"/>
      <c r="AX2015" s="41"/>
      <c r="AY2015" s="41"/>
      <c r="AZ2015" s="41"/>
      <c r="BA2015" s="41"/>
      <c r="BB2015" s="41"/>
      <c r="BC2015" s="10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  <c r="DL2015" s="20"/>
      <c r="DM2015" s="20"/>
    </row>
    <row r="2016" spans="1:117" s="95" customFormat="1">
      <c r="A2016" s="20"/>
      <c r="B2016" s="32"/>
      <c r="C2016" s="26"/>
      <c r="D2016" s="26"/>
      <c r="E2016" s="82"/>
      <c r="F2016" s="26"/>
      <c r="G2016" s="83"/>
      <c r="H2016" s="37"/>
      <c r="I2016" s="26"/>
      <c r="J2016" s="41"/>
      <c r="L2016" s="20"/>
      <c r="N2016" s="28"/>
      <c r="O2016" s="104"/>
      <c r="P2016" s="51"/>
      <c r="Q2016" s="51"/>
      <c r="R2016" s="101"/>
      <c r="S2016" s="101"/>
      <c r="T2016" s="102"/>
      <c r="U2016" s="102"/>
      <c r="V2016" s="41"/>
      <c r="W2016" s="96"/>
      <c r="X2016" s="41"/>
      <c r="Y2016" s="41"/>
      <c r="Z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41"/>
      <c r="AU2016" s="41"/>
      <c r="AV2016" s="96"/>
      <c r="AW2016" s="41"/>
      <c r="AX2016" s="41"/>
      <c r="AY2016" s="41"/>
      <c r="AZ2016" s="41"/>
      <c r="BA2016" s="41"/>
      <c r="BB2016" s="41"/>
      <c r="BC2016" s="10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  <c r="DL2016" s="20"/>
      <c r="DM2016" s="20"/>
    </row>
    <row r="2017" spans="1:117" s="95" customFormat="1">
      <c r="A2017" s="20"/>
      <c r="B2017" s="32"/>
      <c r="C2017" s="26"/>
      <c r="D2017" s="26"/>
      <c r="E2017" s="82"/>
      <c r="F2017" s="26"/>
      <c r="G2017" s="83"/>
      <c r="H2017" s="37"/>
      <c r="I2017" s="26"/>
      <c r="J2017" s="41"/>
      <c r="L2017" s="20"/>
      <c r="N2017" s="28"/>
      <c r="O2017" s="104"/>
      <c r="P2017" s="51"/>
      <c r="Q2017" s="51"/>
      <c r="R2017" s="101"/>
      <c r="S2017" s="101"/>
      <c r="T2017" s="102"/>
      <c r="U2017" s="102"/>
      <c r="V2017" s="41"/>
      <c r="W2017" s="96"/>
      <c r="X2017" s="41"/>
      <c r="Y2017" s="41"/>
      <c r="Z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41"/>
      <c r="AU2017" s="41"/>
      <c r="AV2017" s="96"/>
      <c r="AW2017" s="41"/>
      <c r="AX2017" s="41"/>
      <c r="AY2017" s="41"/>
      <c r="AZ2017" s="41"/>
      <c r="BA2017" s="41"/>
      <c r="BB2017" s="41"/>
      <c r="BC2017" s="10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  <c r="DL2017" s="20"/>
      <c r="DM2017" s="20"/>
    </row>
    <row r="2018" spans="1:117" s="95" customFormat="1">
      <c r="A2018" s="20"/>
      <c r="B2018" s="32"/>
      <c r="C2018" s="26"/>
      <c r="D2018" s="26"/>
      <c r="E2018" s="82"/>
      <c r="F2018" s="26"/>
      <c r="G2018" s="83"/>
      <c r="H2018" s="37"/>
      <c r="I2018" s="26"/>
      <c r="J2018" s="41"/>
      <c r="L2018" s="20"/>
      <c r="N2018" s="28"/>
      <c r="O2018" s="104"/>
      <c r="P2018" s="51"/>
      <c r="Q2018" s="51"/>
      <c r="R2018" s="101"/>
      <c r="S2018" s="101"/>
      <c r="T2018" s="102"/>
      <c r="U2018" s="102"/>
      <c r="V2018" s="41"/>
      <c r="W2018" s="96"/>
      <c r="X2018" s="41"/>
      <c r="Y2018" s="41"/>
      <c r="Z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41"/>
      <c r="AU2018" s="41"/>
      <c r="AV2018" s="96"/>
      <c r="AW2018" s="41"/>
      <c r="AX2018" s="41"/>
      <c r="AY2018" s="41"/>
      <c r="AZ2018" s="41"/>
      <c r="BA2018" s="41"/>
      <c r="BB2018" s="41"/>
      <c r="BC2018" s="10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  <c r="DL2018" s="20"/>
      <c r="DM2018" s="20"/>
    </row>
    <row r="2019" spans="1:117" s="95" customFormat="1">
      <c r="A2019" s="20"/>
      <c r="B2019" s="32"/>
      <c r="C2019" s="26"/>
      <c r="D2019" s="26"/>
      <c r="E2019" s="82"/>
      <c r="F2019" s="26"/>
      <c r="G2019" s="83"/>
      <c r="H2019" s="37"/>
      <c r="I2019" s="26"/>
      <c r="J2019" s="41"/>
      <c r="L2019" s="20"/>
      <c r="N2019" s="28"/>
      <c r="O2019" s="104"/>
      <c r="P2019" s="51"/>
      <c r="Q2019" s="51"/>
      <c r="R2019" s="101"/>
      <c r="S2019" s="101"/>
      <c r="T2019" s="102"/>
      <c r="U2019" s="102"/>
      <c r="V2019" s="41"/>
      <c r="W2019" s="96"/>
      <c r="X2019" s="41"/>
      <c r="Y2019" s="41"/>
      <c r="Z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41"/>
      <c r="AU2019" s="41"/>
      <c r="AV2019" s="96"/>
      <c r="AW2019" s="41"/>
      <c r="AX2019" s="41"/>
      <c r="AY2019" s="41"/>
      <c r="AZ2019" s="41"/>
      <c r="BA2019" s="41"/>
      <c r="BB2019" s="41"/>
      <c r="BC2019" s="10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  <c r="DL2019" s="20"/>
      <c r="DM2019" s="20"/>
    </row>
    <row r="2020" spans="1:117" s="95" customFormat="1">
      <c r="A2020" s="20"/>
      <c r="B2020" s="32"/>
      <c r="C2020" s="26"/>
      <c r="D2020" s="26"/>
      <c r="E2020" s="82"/>
      <c r="F2020" s="26"/>
      <c r="G2020" s="83"/>
      <c r="H2020" s="37"/>
      <c r="I2020" s="26"/>
      <c r="J2020" s="41"/>
      <c r="L2020" s="20"/>
      <c r="N2020" s="28"/>
      <c r="O2020" s="104"/>
      <c r="P2020" s="51"/>
      <c r="Q2020" s="51"/>
      <c r="R2020" s="101"/>
      <c r="S2020" s="101"/>
      <c r="T2020" s="102"/>
      <c r="U2020" s="102"/>
      <c r="V2020" s="41"/>
      <c r="W2020" s="96"/>
      <c r="X2020" s="41"/>
      <c r="Y2020" s="41"/>
      <c r="Z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41"/>
      <c r="AU2020" s="41"/>
      <c r="AV2020" s="96"/>
      <c r="AW2020" s="41"/>
      <c r="AX2020" s="41"/>
      <c r="AY2020" s="41"/>
      <c r="AZ2020" s="41"/>
      <c r="BA2020" s="41"/>
      <c r="BB2020" s="41"/>
      <c r="BC2020" s="10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  <c r="DL2020" s="20"/>
      <c r="DM2020" s="20"/>
    </row>
    <row r="2021" spans="1:117" s="95" customFormat="1">
      <c r="A2021" s="20"/>
      <c r="B2021" s="32"/>
      <c r="C2021" s="26"/>
      <c r="D2021" s="26"/>
      <c r="E2021" s="82"/>
      <c r="F2021" s="26"/>
      <c r="G2021" s="83"/>
      <c r="H2021" s="37"/>
      <c r="I2021" s="26"/>
      <c r="J2021" s="41"/>
      <c r="L2021" s="20"/>
      <c r="N2021" s="28"/>
      <c r="O2021" s="104"/>
      <c r="P2021" s="51"/>
      <c r="Q2021" s="51"/>
      <c r="R2021" s="101"/>
      <c r="S2021" s="101"/>
      <c r="T2021" s="102"/>
      <c r="U2021" s="102"/>
      <c r="V2021" s="41"/>
      <c r="W2021" s="96"/>
      <c r="X2021" s="41"/>
      <c r="Y2021" s="41"/>
      <c r="Z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41"/>
      <c r="AU2021" s="41"/>
      <c r="AV2021" s="96"/>
      <c r="AW2021" s="41"/>
      <c r="AX2021" s="41"/>
      <c r="AY2021" s="41"/>
      <c r="AZ2021" s="41"/>
      <c r="BA2021" s="41"/>
      <c r="BB2021" s="41"/>
      <c r="BC2021" s="10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  <c r="DL2021" s="20"/>
      <c r="DM2021" s="20"/>
    </row>
    <row r="2022" spans="1:117" s="95" customFormat="1">
      <c r="A2022" s="20"/>
      <c r="B2022" s="32"/>
      <c r="C2022" s="26"/>
      <c r="D2022" s="26"/>
      <c r="E2022" s="82"/>
      <c r="F2022" s="26"/>
      <c r="G2022" s="83"/>
      <c r="H2022" s="37"/>
      <c r="I2022" s="26"/>
      <c r="J2022" s="41"/>
      <c r="L2022" s="20"/>
      <c r="N2022" s="28"/>
      <c r="O2022" s="104"/>
      <c r="P2022" s="51"/>
      <c r="Q2022" s="51"/>
      <c r="R2022" s="101"/>
      <c r="S2022" s="101"/>
      <c r="T2022" s="102"/>
      <c r="U2022" s="102"/>
      <c r="V2022" s="41"/>
      <c r="W2022" s="96"/>
      <c r="X2022" s="41"/>
      <c r="Y2022" s="41"/>
      <c r="Z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41"/>
      <c r="AU2022" s="41"/>
      <c r="AV2022" s="96"/>
      <c r="AW2022" s="41"/>
      <c r="AX2022" s="41"/>
      <c r="AY2022" s="41"/>
      <c r="AZ2022" s="41"/>
      <c r="BA2022" s="41"/>
      <c r="BB2022" s="41"/>
      <c r="BC2022" s="10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  <c r="DL2022" s="20"/>
      <c r="DM2022" s="20"/>
    </row>
    <row r="2023" spans="1:117" s="95" customFormat="1">
      <c r="A2023" s="20"/>
      <c r="B2023" s="32"/>
      <c r="C2023" s="26"/>
      <c r="D2023" s="26"/>
      <c r="E2023" s="82"/>
      <c r="F2023" s="26"/>
      <c r="G2023" s="83"/>
      <c r="H2023" s="37"/>
      <c r="I2023" s="26"/>
      <c r="J2023" s="41"/>
      <c r="L2023" s="20"/>
      <c r="N2023" s="28"/>
      <c r="O2023" s="104"/>
      <c r="P2023" s="51"/>
      <c r="Q2023" s="51"/>
      <c r="R2023" s="101"/>
      <c r="S2023" s="101"/>
      <c r="T2023" s="102"/>
      <c r="U2023" s="102"/>
      <c r="V2023" s="41"/>
      <c r="W2023" s="96"/>
      <c r="X2023" s="41"/>
      <c r="Y2023" s="41"/>
      <c r="Z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41"/>
      <c r="AU2023" s="41"/>
      <c r="AV2023" s="96"/>
      <c r="AW2023" s="41"/>
      <c r="AX2023" s="41"/>
      <c r="AY2023" s="41"/>
      <c r="AZ2023" s="41"/>
      <c r="BA2023" s="41"/>
      <c r="BB2023" s="41"/>
      <c r="BC2023" s="10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  <c r="DL2023" s="20"/>
      <c r="DM2023" s="20"/>
    </row>
    <row r="2024" spans="1:117" s="95" customFormat="1">
      <c r="A2024" s="20"/>
      <c r="B2024" s="32"/>
      <c r="C2024" s="26"/>
      <c r="D2024" s="26"/>
      <c r="E2024" s="82"/>
      <c r="F2024" s="26"/>
      <c r="G2024" s="83"/>
      <c r="H2024" s="37"/>
      <c r="I2024" s="26"/>
      <c r="J2024" s="41"/>
      <c r="L2024" s="20"/>
      <c r="N2024" s="28"/>
      <c r="O2024" s="104"/>
      <c r="P2024" s="51"/>
      <c r="Q2024" s="51"/>
      <c r="R2024" s="101"/>
      <c r="S2024" s="101"/>
      <c r="T2024" s="102"/>
      <c r="U2024" s="102"/>
      <c r="V2024" s="41"/>
      <c r="W2024" s="96"/>
      <c r="X2024" s="41"/>
      <c r="Y2024" s="41"/>
      <c r="Z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41"/>
      <c r="AU2024" s="41"/>
      <c r="AV2024" s="96"/>
      <c r="AW2024" s="41"/>
      <c r="AX2024" s="41"/>
      <c r="AY2024" s="41"/>
      <c r="AZ2024" s="41"/>
      <c r="BA2024" s="41"/>
      <c r="BB2024" s="41"/>
      <c r="BC2024" s="10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  <c r="DL2024" s="20"/>
      <c r="DM2024" s="20"/>
    </row>
    <row r="2025" spans="1:117" s="95" customFormat="1">
      <c r="A2025" s="20"/>
      <c r="B2025" s="32"/>
      <c r="C2025" s="26"/>
      <c r="D2025" s="26"/>
      <c r="E2025" s="82"/>
      <c r="F2025" s="26"/>
      <c r="G2025" s="83"/>
      <c r="H2025" s="37"/>
      <c r="I2025" s="26"/>
      <c r="J2025" s="41"/>
      <c r="L2025" s="20"/>
      <c r="N2025" s="28"/>
      <c r="O2025" s="104"/>
      <c r="P2025" s="51"/>
      <c r="Q2025" s="51"/>
      <c r="R2025" s="101"/>
      <c r="S2025" s="101"/>
      <c r="T2025" s="102"/>
      <c r="U2025" s="102"/>
      <c r="V2025" s="41"/>
      <c r="W2025" s="96"/>
      <c r="X2025" s="41"/>
      <c r="Y2025" s="41"/>
      <c r="Z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41"/>
      <c r="AU2025" s="41"/>
      <c r="AV2025" s="96"/>
      <c r="AW2025" s="41"/>
      <c r="AX2025" s="41"/>
      <c r="AY2025" s="41"/>
      <c r="AZ2025" s="41"/>
      <c r="BA2025" s="41"/>
      <c r="BB2025" s="41"/>
      <c r="BC2025" s="10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  <c r="DL2025" s="20"/>
      <c r="DM2025" s="20"/>
    </row>
    <row r="2026" spans="1:117" s="95" customFormat="1">
      <c r="A2026" s="20"/>
      <c r="B2026" s="32"/>
      <c r="C2026" s="26"/>
      <c r="D2026" s="26"/>
      <c r="E2026" s="82"/>
      <c r="F2026" s="26"/>
      <c r="G2026" s="83"/>
      <c r="H2026" s="37"/>
      <c r="I2026" s="26"/>
      <c r="J2026" s="41"/>
      <c r="L2026" s="20"/>
      <c r="N2026" s="28"/>
      <c r="O2026" s="104"/>
      <c r="P2026" s="51"/>
      <c r="Q2026" s="51"/>
      <c r="R2026" s="101"/>
      <c r="S2026" s="101"/>
      <c r="T2026" s="102"/>
      <c r="U2026" s="102"/>
      <c r="V2026" s="41"/>
      <c r="W2026" s="96"/>
      <c r="X2026" s="41"/>
      <c r="Y2026" s="41"/>
      <c r="Z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41"/>
      <c r="AU2026" s="41"/>
      <c r="AV2026" s="96"/>
      <c r="AW2026" s="41"/>
      <c r="AX2026" s="41"/>
      <c r="AY2026" s="41"/>
      <c r="AZ2026" s="41"/>
      <c r="BA2026" s="41"/>
      <c r="BB2026" s="41"/>
      <c r="BC2026" s="10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  <c r="DL2026" s="20"/>
      <c r="DM2026" s="20"/>
    </row>
    <row r="2027" spans="1:117" s="95" customFormat="1">
      <c r="A2027" s="20"/>
      <c r="B2027" s="32"/>
      <c r="C2027" s="26"/>
      <c r="D2027" s="26"/>
      <c r="E2027" s="82"/>
      <c r="F2027" s="26"/>
      <c r="G2027" s="83"/>
      <c r="H2027" s="37"/>
      <c r="I2027" s="26"/>
      <c r="J2027" s="41"/>
      <c r="L2027" s="20"/>
      <c r="N2027" s="28"/>
      <c r="O2027" s="104"/>
      <c r="P2027" s="51"/>
      <c r="Q2027" s="51"/>
      <c r="R2027" s="101"/>
      <c r="S2027" s="101"/>
      <c r="T2027" s="102"/>
      <c r="U2027" s="102"/>
      <c r="V2027" s="41"/>
      <c r="W2027" s="96"/>
      <c r="X2027" s="41"/>
      <c r="Y2027" s="41"/>
      <c r="Z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41"/>
      <c r="AU2027" s="41"/>
      <c r="AV2027" s="96"/>
      <c r="AW2027" s="41"/>
      <c r="AX2027" s="41"/>
      <c r="AY2027" s="41"/>
      <c r="AZ2027" s="41"/>
      <c r="BA2027" s="41"/>
      <c r="BB2027" s="41"/>
      <c r="BC2027" s="10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  <c r="DL2027" s="20"/>
      <c r="DM2027" s="20"/>
    </row>
    <row r="2028" spans="1:117" s="95" customFormat="1">
      <c r="A2028" s="20"/>
      <c r="B2028" s="32"/>
      <c r="C2028" s="26"/>
      <c r="D2028" s="26"/>
      <c r="E2028" s="82"/>
      <c r="F2028" s="26"/>
      <c r="G2028" s="83"/>
      <c r="H2028" s="37"/>
      <c r="I2028" s="26"/>
      <c r="J2028" s="41"/>
      <c r="L2028" s="20"/>
      <c r="N2028" s="28"/>
      <c r="O2028" s="104"/>
      <c r="P2028" s="51"/>
      <c r="Q2028" s="51"/>
      <c r="R2028" s="101"/>
      <c r="S2028" s="101"/>
      <c r="T2028" s="102"/>
      <c r="U2028" s="102"/>
      <c r="V2028" s="41"/>
      <c r="W2028" s="96"/>
      <c r="X2028" s="41"/>
      <c r="Y2028" s="41"/>
      <c r="Z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41"/>
      <c r="AU2028" s="41"/>
      <c r="AV2028" s="96"/>
      <c r="AW2028" s="41"/>
      <c r="AX2028" s="41"/>
      <c r="AY2028" s="41"/>
      <c r="AZ2028" s="41"/>
      <c r="BA2028" s="41"/>
      <c r="BB2028" s="41"/>
      <c r="BC2028" s="10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  <c r="DL2028" s="20"/>
      <c r="DM2028" s="20"/>
    </row>
    <row r="2029" spans="1:117" s="95" customFormat="1">
      <c r="A2029" s="20"/>
      <c r="B2029" s="32"/>
      <c r="C2029" s="26"/>
      <c r="D2029" s="26"/>
      <c r="E2029" s="82"/>
      <c r="F2029" s="26"/>
      <c r="G2029" s="83"/>
      <c r="H2029" s="37"/>
      <c r="I2029" s="26"/>
      <c r="J2029" s="41"/>
      <c r="L2029" s="20"/>
      <c r="N2029" s="28"/>
      <c r="O2029" s="104"/>
      <c r="P2029" s="51"/>
      <c r="Q2029" s="51"/>
      <c r="R2029" s="101"/>
      <c r="S2029" s="101"/>
      <c r="T2029" s="102"/>
      <c r="U2029" s="102"/>
      <c r="V2029" s="41"/>
      <c r="W2029" s="96"/>
      <c r="X2029" s="41"/>
      <c r="Y2029" s="41"/>
      <c r="Z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41"/>
      <c r="AU2029" s="41"/>
      <c r="AV2029" s="96"/>
      <c r="AW2029" s="41"/>
      <c r="AX2029" s="41"/>
      <c r="AY2029" s="41"/>
      <c r="AZ2029" s="41"/>
      <c r="BA2029" s="41"/>
      <c r="BB2029" s="41"/>
      <c r="BC2029" s="10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  <c r="DL2029" s="20"/>
      <c r="DM2029" s="20"/>
    </row>
    <row r="2030" spans="1:117" s="95" customFormat="1">
      <c r="A2030" s="20"/>
      <c r="B2030" s="32"/>
      <c r="C2030" s="26"/>
      <c r="D2030" s="26"/>
      <c r="E2030" s="82"/>
      <c r="F2030" s="26"/>
      <c r="G2030" s="83"/>
      <c r="H2030" s="37"/>
      <c r="I2030" s="26"/>
      <c r="J2030" s="41"/>
      <c r="L2030" s="20"/>
      <c r="N2030" s="28"/>
      <c r="O2030" s="104"/>
      <c r="P2030" s="51"/>
      <c r="Q2030" s="51"/>
      <c r="R2030" s="101"/>
      <c r="S2030" s="101"/>
      <c r="T2030" s="102"/>
      <c r="U2030" s="102"/>
      <c r="V2030" s="41"/>
      <c r="W2030" s="96"/>
      <c r="X2030" s="41"/>
      <c r="Y2030" s="41"/>
      <c r="Z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41"/>
      <c r="AU2030" s="41"/>
      <c r="AV2030" s="96"/>
      <c r="AW2030" s="41"/>
      <c r="AX2030" s="41"/>
      <c r="AY2030" s="41"/>
      <c r="AZ2030" s="41"/>
      <c r="BA2030" s="41"/>
      <c r="BB2030" s="41"/>
      <c r="BC2030" s="10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  <c r="DL2030" s="20"/>
      <c r="DM2030" s="20"/>
    </row>
    <row r="2031" spans="1:117" s="95" customFormat="1">
      <c r="A2031" s="20"/>
      <c r="B2031" s="32"/>
      <c r="C2031" s="26"/>
      <c r="D2031" s="26"/>
      <c r="E2031" s="82"/>
      <c r="F2031" s="26"/>
      <c r="G2031" s="83"/>
      <c r="H2031" s="37"/>
      <c r="I2031" s="26"/>
      <c r="J2031" s="41"/>
      <c r="L2031" s="20"/>
      <c r="N2031" s="28"/>
      <c r="O2031" s="104"/>
      <c r="P2031" s="51"/>
      <c r="Q2031" s="51"/>
      <c r="R2031" s="101"/>
      <c r="S2031" s="101"/>
      <c r="T2031" s="102"/>
      <c r="U2031" s="102"/>
      <c r="V2031" s="41"/>
      <c r="W2031" s="96"/>
      <c r="X2031" s="41"/>
      <c r="Y2031" s="41"/>
      <c r="Z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41"/>
      <c r="AU2031" s="41"/>
      <c r="AV2031" s="96"/>
      <c r="AW2031" s="41"/>
      <c r="AX2031" s="41"/>
      <c r="AY2031" s="41"/>
      <c r="AZ2031" s="41"/>
      <c r="BA2031" s="41"/>
      <c r="BB2031" s="41"/>
      <c r="BC2031" s="10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  <c r="DL2031" s="20"/>
      <c r="DM2031" s="20"/>
    </row>
    <row r="2032" spans="1:117" s="95" customFormat="1">
      <c r="A2032" s="20"/>
      <c r="B2032" s="32"/>
      <c r="C2032" s="26"/>
      <c r="D2032" s="26"/>
      <c r="E2032" s="82"/>
      <c r="F2032" s="26"/>
      <c r="G2032" s="83"/>
      <c r="H2032" s="37"/>
      <c r="I2032" s="26"/>
      <c r="J2032" s="41"/>
      <c r="L2032" s="20"/>
      <c r="N2032" s="28"/>
      <c r="O2032" s="104"/>
      <c r="P2032" s="51"/>
      <c r="Q2032" s="51"/>
      <c r="R2032" s="101"/>
      <c r="S2032" s="101"/>
      <c r="T2032" s="102"/>
      <c r="U2032" s="102"/>
      <c r="V2032" s="41"/>
      <c r="W2032" s="96"/>
      <c r="X2032" s="41"/>
      <c r="Y2032" s="41"/>
      <c r="Z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41"/>
      <c r="AU2032" s="41"/>
      <c r="AV2032" s="96"/>
      <c r="AW2032" s="41"/>
      <c r="AX2032" s="41"/>
      <c r="AY2032" s="41"/>
      <c r="AZ2032" s="41"/>
      <c r="BA2032" s="41"/>
      <c r="BB2032" s="41"/>
      <c r="BC2032" s="10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  <c r="DL2032" s="20"/>
      <c r="DM2032" s="20"/>
    </row>
    <row r="2033" spans="1:117" s="95" customFormat="1">
      <c r="A2033" s="20"/>
      <c r="B2033" s="32"/>
      <c r="C2033" s="26"/>
      <c r="D2033" s="26"/>
      <c r="E2033" s="82"/>
      <c r="F2033" s="26"/>
      <c r="G2033" s="83"/>
      <c r="H2033" s="37"/>
      <c r="I2033" s="26"/>
      <c r="J2033" s="41"/>
      <c r="L2033" s="20"/>
      <c r="N2033" s="28"/>
      <c r="O2033" s="104"/>
      <c r="P2033" s="51"/>
      <c r="Q2033" s="51"/>
      <c r="R2033" s="101"/>
      <c r="S2033" s="101"/>
      <c r="T2033" s="102"/>
      <c r="U2033" s="102"/>
      <c r="V2033" s="41"/>
      <c r="W2033" s="96"/>
      <c r="X2033" s="41"/>
      <c r="Y2033" s="41"/>
      <c r="Z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41"/>
      <c r="AU2033" s="41"/>
      <c r="AV2033" s="96"/>
      <c r="AW2033" s="41"/>
      <c r="AX2033" s="41"/>
      <c r="AY2033" s="41"/>
      <c r="AZ2033" s="41"/>
      <c r="BA2033" s="41"/>
      <c r="BB2033" s="41"/>
      <c r="BC2033" s="10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  <c r="DL2033" s="20"/>
      <c r="DM2033" s="20"/>
    </row>
    <row r="2034" spans="1:117" s="95" customFormat="1">
      <c r="A2034" s="20"/>
      <c r="B2034" s="32"/>
      <c r="C2034" s="26"/>
      <c r="D2034" s="26"/>
      <c r="E2034" s="82"/>
      <c r="F2034" s="26"/>
      <c r="G2034" s="83"/>
      <c r="H2034" s="37"/>
      <c r="I2034" s="26"/>
      <c r="J2034" s="41"/>
      <c r="L2034" s="20"/>
      <c r="N2034" s="28"/>
      <c r="O2034" s="104"/>
      <c r="P2034" s="51"/>
      <c r="Q2034" s="51"/>
      <c r="R2034" s="101"/>
      <c r="S2034" s="101"/>
      <c r="T2034" s="102"/>
      <c r="U2034" s="102"/>
      <c r="V2034" s="41"/>
      <c r="W2034" s="96"/>
      <c r="X2034" s="41"/>
      <c r="Y2034" s="41"/>
      <c r="Z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41"/>
      <c r="AU2034" s="41"/>
      <c r="AV2034" s="96"/>
      <c r="AW2034" s="41"/>
      <c r="AX2034" s="41"/>
      <c r="AY2034" s="41"/>
      <c r="AZ2034" s="41"/>
      <c r="BA2034" s="41"/>
      <c r="BB2034" s="41"/>
      <c r="BC2034" s="10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  <c r="DL2034" s="20"/>
      <c r="DM2034" s="20"/>
    </row>
    <row r="2035" spans="1:117" s="95" customFormat="1">
      <c r="A2035" s="20"/>
      <c r="B2035" s="32"/>
      <c r="C2035" s="26"/>
      <c r="D2035" s="26"/>
      <c r="E2035" s="82"/>
      <c r="F2035" s="26"/>
      <c r="G2035" s="83"/>
      <c r="H2035" s="37"/>
      <c r="I2035" s="26"/>
      <c r="J2035" s="41"/>
      <c r="L2035" s="20"/>
      <c r="N2035" s="28"/>
      <c r="O2035" s="104"/>
      <c r="P2035" s="51"/>
      <c r="Q2035" s="51"/>
      <c r="R2035" s="101"/>
      <c r="S2035" s="101"/>
      <c r="T2035" s="102"/>
      <c r="U2035" s="102"/>
      <c r="V2035" s="41"/>
      <c r="W2035" s="96"/>
      <c r="X2035" s="41"/>
      <c r="Y2035" s="41"/>
      <c r="Z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41"/>
      <c r="AU2035" s="41"/>
      <c r="AV2035" s="96"/>
      <c r="AW2035" s="41"/>
      <c r="AX2035" s="41"/>
      <c r="AY2035" s="41"/>
      <c r="AZ2035" s="41"/>
      <c r="BA2035" s="41"/>
      <c r="BB2035" s="41"/>
      <c r="BC2035" s="10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  <c r="DL2035" s="20"/>
      <c r="DM2035" s="20"/>
    </row>
    <row r="2036" spans="1:117" s="95" customFormat="1">
      <c r="A2036" s="20"/>
      <c r="B2036" s="32"/>
      <c r="C2036" s="26"/>
      <c r="D2036" s="26"/>
      <c r="E2036" s="82"/>
      <c r="F2036" s="26"/>
      <c r="G2036" s="83"/>
      <c r="H2036" s="37"/>
      <c r="I2036" s="26"/>
      <c r="J2036" s="41"/>
      <c r="L2036" s="20"/>
      <c r="N2036" s="28"/>
      <c r="O2036" s="104"/>
      <c r="P2036" s="51"/>
      <c r="Q2036" s="51"/>
      <c r="R2036" s="101"/>
      <c r="S2036" s="101"/>
      <c r="T2036" s="102"/>
      <c r="U2036" s="102"/>
      <c r="V2036" s="41"/>
      <c r="W2036" s="96"/>
      <c r="X2036" s="41"/>
      <c r="Y2036" s="41"/>
      <c r="Z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41"/>
      <c r="AU2036" s="41"/>
      <c r="AV2036" s="96"/>
      <c r="AW2036" s="41"/>
      <c r="AX2036" s="41"/>
      <c r="AY2036" s="41"/>
      <c r="AZ2036" s="41"/>
      <c r="BA2036" s="41"/>
      <c r="BB2036" s="41"/>
      <c r="BC2036" s="10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  <c r="DL2036" s="20"/>
      <c r="DM2036" s="20"/>
    </row>
    <row r="2037" spans="1:117" s="95" customFormat="1">
      <c r="A2037" s="20"/>
      <c r="B2037" s="32"/>
      <c r="C2037" s="26"/>
      <c r="D2037" s="26"/>
      <c r="E2037" s="82"/>
      <c r="F2037" s="26"/>
      <c r="G2037" s="83"/>
      <c r="H2037" s="37"/>
      <c r="I2037" s="26"/>
      <c r="J2037" s="41"/>
      <c r="L2037" s="20"/>
      <c r="N2037" s="28"/>
      <c r="O2037" s="104"/>
      <c r="P2037" s="51"/>
      <c r="Q2037" s="51"/>
      <c r="R2037" s="101"/>
      <c r="S2037" s="101"/>
      <c r="T2037" s="102"/>
      <c r="U2037" s="102"/>
      <c r="V2037" s="41"/>
      <c r="W2037" s="96"/>
      <c r="X2037" s="41"/>
      <c r="Y2037" s="41"/>
      <c r="Z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41"/>
      <c r="AU2037" s="41"/>
      <c r="AV2037" s="96"/>
      <c r="AW2037" s="41"/>
      <c r="AX2037" s="41"/>
      <c r="AY2037" s="41"/>
      <c r="AZ2037" s="41"/>
      <c r="BA2037" s="41"/>
      <c r="BB2037" s="41"/>
      <c r="BC2037" s="10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  <c r="DL2037" s="20"/>
      <c r="DM2037" s="20"/>
    </row>
    <row r="2038" spans="1:117" s="95" customFormat="1">
      <c r="A2038" s="20"/>
      <c r="B2038" s="32"/>
      <c r="C2038" s="26"/>
      <c r="D2038" s="26"/>
      <c r="E2038" s="82"/>
      <c r="F2038" s="26"/>
      <c r="G2038" s="83"/>
      <c r="H2038" s="37"/>
      <c r="I2038" s="26"/>
      <c r="J2038" s="41"/>
      <c r="L2038" s="20"/>
      <c r="N2038" s="28"/>
      <c r="O2038" s="104"/>
      <c r="P2038" s="51"/>
      <c r="Q2038" s="51"/>
      <c r="R2038" s="101"/>
      <c r="S2038" s="101"/>
      <c r="T2038" s="102"/>
      <c r="U2038" s="102"/>
      <c r="V2038" s="41"/>
      <c r="W2038" s="96"/>
      <c r="X2038" s="41"/>
      <c r="Y2038" s="41"/>
      <c r="Z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41"/>
      <c r="AU2038" s="41"/>
      <c r="AV2038" s="96"/>
      <c r="AW2038" s="41"/>
      <c r="AX2038" s="41"/>
      <c r="AY2038" s="41"/>
      <c r="AZ2038" s="41"/>
      <c r="BA2038" s="41"/>
      <c r="BB2038" s="41"/>
      <c r="BC2038" s="10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  <c r="DL2038" s="20"/>
      <c r="DM2038" s="20"/>
    </row>
    <row r="2039" spans="1:117" s="95" customFormat="1">
      <c r="A2039" s="20"/>
      <c r="B2039" s="32"/>
      <c r="C2039" s="26"/>
      <c r="D2039" s="26"/>
      <c r="E2039" s="82"/>
      <c r="F2039" s="26"/>
      <c r="G2039" s="83"/>
      <c r="H2039" s="37"/>
      <c r="I2039" s="26"/>
      <c r="J2039" s="41"/>
      <c r="L2039" s="20"/>
      <c r="N2039" s="28"/>
      <c r="O2039" s="104"/>
      <c r="P2039" s="51"/>
      <c r="Q2039" s="51"/>
      <c r="R2039" s="101"/>
      <c r="S2039" s="101"/>
      <c r="T2039" s="102"/>
      <c r="U2039" s="102"/>
      <c r="V2039" s="41"/>
      <c r="W2039" s="96"/>
      <c r="X2039" s="41"/>
      <c r="Y2039" s="41"/>
      <c r="Z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41"/>
      <c r="AU2039" s="41"/>
      <c r="AV2039" s="96"/>
      <c r="AW2039" s="41"/>
      <c r="AX2039" s="41"/>
      <c r="AY2039" s="41"/>
      <c r="AZ2039" s="41"/>
      <c r="BA2039" s="41"/>
      <c r="BB2039" s="41"/>
      <c r="BC2039" s="10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  <c r="DL2039" s="20"/>
      <c r="DM2039" s="20"/>
    </row>
    <row r="2040" spans="1:117" s="95" customFormat="1">
      <c r="A2040" s="20"/>
      <c r="B2040" s="32"/>
      <c r="C2040" s="26"/>
      <c r="D2040" s="26"/>
      <c r="E2040" s="82"/>
      <c r="F2040" s="26"/>
      <c r="G2040" s="83"/>
      <c r="H2040" s="37"/>
      <c r="I2040" s="26"/>
      <c r="J2040" s="41"/>
      <c r="L2040" s="20"/>
      <c r="N2040" s="28"/>
      <c r="O2040" s="104"/>
      <c r="P2040" s="51"/>
      <c r="Q2040" s="51"/>
      <c r="R2040" s="101"/>
      <c r="S2040" s="101"/>
      <c r="T2040" s="102"/>
      <c r="U2040" s="102"/>
      <c r="V2040" s="41"/>
      <c r="W2040" s="96"/>
      <c r="X2040" s="41"/>
      <c r="Y2040" s="41"/>
      <c r="Z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41"/>
      <c r="AU2040" s="41"/>
      <c r="AV2040" s="96"/>
      <c r="AW2040" s="41"/>
      <c r="AX2040" s="41"/>
      <c r="AY2040" s="41"/>
      <c r="AZ2040" s="41"/>
      <c r="BA2040" s="41"/>
      <c r="BB2040" s="41"/>
      <c r="BC2040" s="10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  <c r="DL2040" s="20"/>
      <c r="DM2040" s="20"/>
    </row>
    <row r="2041" spans="1:117" s="95" customFormat="1">
      <c r="A2041" s="20"/>
      <c r="B2041" s="32"/>
      <c r="C2041" s="26"/>
      <c r="D2041" s="26"/>
      <c r="E2041" s="82"/>
      <c r="F2041" s="26"/>
      <c r="G2041" s="83"/>
      <c r="H2041" s="37"/>
      <c r="I2041" s="26"/>
      <c r="J2041" s="41"/>
      <c r="L2041" s="20"/>
      <c r="N2041" s="28"/>
      <c r="O2041" s="104"/>
      <c r="P2041" s="51"/>
      <c r="Q2041" s="51"/>
      <c r="R2041" s="101"/>
      <c r="S2041" s="101"/>
      <c r="T2041" s="102"/>
      <c r="U2041" s="102"/>
      <c r="V2041" s="41"/>
      <c r="W2041" s="96"/>
      <c r="X2041" s="41"/>
      <c r="Y2041" s="41"/>
      <c r="Z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41"/>
      <c r="AU2041" s="41"/>
      <c r="AV2041" s="96"/>
      <c r="AW2041" s="41"/>
      <c r="AX2041" s="41"/>
      <c r="AY2041" s="41"/>
      <c r="AZ2041" s="41"/>
      <c r="BA2041" s="41"/>
      <c r="BB2041" s="41"/>
      <c r="BC2041" s="10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  <c r="DL2041" s="20"/>
      <c r="DM2041" s="20"/>
    </row>
    <row r="2042" spans="1:117" s="95" customFormat="1">
      <c r="A2042" s="20"/>
      <c r="B2042" s="32"/>
      <c r="C2042" s="26"/>
      <c r="D2042" s="26"/>
      <c r="E2042" s="82"/>
      <c r="F2042" s="26"/>
      <c r="G2042" s="83"/>
      <c r="H2042" s="37"/>
      <c r="I2042" s="26"/>
      <c r="J2042" s="41"/>
      <c r="L2042" s="20"/>
      <c r="N2042" s="28"/>
      <c r="O2042" s="104"/>
      <c r="P2042" s="51"/>
      <c r="Q2042" s="51"/>
      <c r="R2042" s="101"/>
      <c r="S2042" s="101"/>
      <c r="T2042" s="102"/>
      <c r="U2042" s="102"/>
      <c r="V2042" s="41"/>
      <c r="W2042" s="96"/>
      <c r="X2042" s="41"/>
      <c r="Y2042" s="41"/>
      <c r="Z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41"/>
      <c r="AU2042" s="41"/>
      <c r="AV2042" s="96"/>
      <c r="AW2042" s="41"/>
      <c r="AX2042" s="41"/>
      <c r="AY2042" s="41"/>
      <c r="AZ2042" s="41"/>
      <c r="BA2042" s="41"/>
      <c r="BB2042" s="41"/>
      <c r="BC2042" s="10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  <c r="DL2042" s="20"/>
      <c r="DM2042" s="20"/>
    </row>
    <row r="2043" spans="1:117" s="95" customFormat="1">
      <c r="A2043" s="20"/>
      <c r="B2043" s="32"/>
      <c r="C2043" s="26"/>
      <c r="D2043" s="26"/>
      <c r="E2043" s="82"/>
      <c r="F2043" s="26"/>
      <c r="G2043" s="83"/>
      <c r="H2043" s="37"/>
      <c r="I2043" s="26"/>
      <c r="J2043" s="41"/>
      <c r="L2043" s="20"/>
      <c r="N2043" s="28"/>
      <c r="O2043" s="104"/>
      <c r="P2043" s="51"/>
      <c r="Q2043" s="51"/>
      <c r="R2043" s="101"/>
      <c r="S2043" s="101"/>
      <c r="T2043" s="102"/>
      <c r="U2043" s="102"/>
      <c r="V2043" s="41"/>
      <c r="W2043" s="96"/>
      <c r="X2043" s="41"/>
      <c r="Y2043" s="41"/>
      <c r="Z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41"/>
      <c r="AU2043" s="41"/>
      <c r="AV2043" s="96"/>
      <c r="AW2043" s="41"/>
      <c r="AX2043" s="41"/>
      <c r="AY2043" s="41"/>
      <c r="AZ2043" s="41"/>
      <c r="BA2043" s="41"/>
      <c r="BB2043" s="41"/>
      <c r="BC2043" s="10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  <c r="DL2043" s="20"/>
      <c r="DM2043" s="20"/>
    </row>
    <row r="2044" spans="1:117" s="95" customFormat="1">
      <c r="A2044" s="20"/>
      <c r="B2044" s="32"/>
      <c r="C2044" s="26"/>
      <c r="D2044" s="26"/>
      <c r="E2044" s="82"/>
      <c r="F2044" s="26"/>
      <c r="G2044" s="83"/>
      <c r="H2044" s="37"/>
      <c r="I2044" s="26"/>
      <c r="J2044" s="41"/>
      <c r="L2044" s="20"/>
      <c r="N2044" s="28"/>
      <c r="O2044" s="104"/>
      <c r="P2044" s="51"/>
      <c r="Q2044" s="51"/>
      <c r="R2044" s="101"/>
      <c r="S2044" s="101"/>
      <c r="T2044" s="102"/>
      <c r="U2044" s="102"/>
      <c r="V2044" s="41"/>
      <c r="W2044" s="96"/>
      <c r="X2044" s="41"/>
      <c r="Y2044" s="41"/>
      <c r="Z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41"/>
      <c r="AU2044" s="41"/>
      <c r="AV2044" s="96"/>
      <c r="AW2044" s="41"/>
      <c r="AX2044" s="41"/>
      <c r="AY2044" s="41"/>
      <c r="AZ2044" s="41"/>
      <c r="BA2044" s="41"/>
      <c r="BB2044" s="41"/>
      <c r="BC2044" s="10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  <c r="DL2044" s="20"/>
      <c r="DM2044" s="20"/>
    </row>
    <row r="2045" spans="1:117" s="95" customFormat="1">
      <c r="A2045" s="20"/>
      <c r="B2045" s="32"/>
      <c r="C2045" s="26"/>
      <c r="D2045" s="26"/>
      <c r="E2045" s="82"/>
      <c r="F2045" s="26"/>
      <c r="G2045" s="83"/>
      <c r="H2045" s="37"/>
      <c r="I2045" s="26"/>
      <c r="J2045" s="41"/>
      <c r="L2045" s="20"/>
      <c r="N2045" s="28"/>
      <c r="O2045" s="104"/>
      <c r="P2045" s="51"/>
      <c r="Q2045" s="51"/>
      <c r="R2045" s="101"/>
      <c r="S2045" s="101"/>
      <c r="T2045" s="102"/>
      <c r="U2045" s="102"/>
      <c r="V2045" s="41"/>
      <c r="W2045" s="96"/>
      <c r="X2045" s="41"/>
      <c r="Y2045" s="41"/>
      <c r="Z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41"/>
      <c r="AU2045" s="41"/>
      <c r="AV2045" s="96"/>
      <c r="AW2045" s="41"/>
      <c r="AX2045" s="41"/>
      <c r="AY2045" s="41"/>
      <c r="AZ2045" s="41"/>
      <c r="BA2045" s="41"/>
      <c r="BB2045" s="41"/>
      <c r="BC2045" s="10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  <c r="DL2045" s="20"/>
      <c r="DM2045" s="20"/>
    </row>
    <row r="2046" spans="1:117" s="95" customFormat="1">
      <c r="A2046" s="20"/>
      <c r="B2046" s="32"/>
      <c r="C2046" s="26"/>
      <c r="D2046" s="26"/>
      <c r="E2046" s="82"/>
      <c r="F2046" s="26"/>
      <c r="G2046" s="83"/>
      <c r="H2046" s="37"/>
      <c r="I2046" s="26"/>
      <c r="J2046" s="41"/>
      <c r="L2046" s="20"/>
      <c r="N2046" s="28"/>
      <c r="O2046" s="104"/>
      <c r="P2046" s="51"/>
      <c r="Q2046" s="51"/>
      <c r="R2046" s="101"/>
      <c r="S2046" s="101"/>
      <c r="T2046" s="102"/>
      <c r="U2046" s="102"/>
      <c r="V2046" s="41"/>
      <c r="W2046" s="96"/>
      <c r="X2046" s="41"/>
      <c r="Y2046" s="41"/>
      <c r="Z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41"/>
      <c r="AU2046" s="41"/>
      <c r="AV2046" s="96"/>
      <c r="AW2046" s="41"/>
      <c r="AX2046" s="41"/>
      <c r="AY2046" s="41"/>
      <c r="AZ2046" s="41"/>
      <c r="BA2046" s="41"/>
      <c r="BB2046" s="41"/>
      <c r="BC2046" s="10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  <c r="DL2046" s="20"/>
      <c r="DM2046" s="20"/>
    </row>
    <row r="2047" spans="1:117" s="95" customFormat="1">
      <c r="A2047" s="20"/>
      <c r="B2047" s="32"/>
      <c r="C2047" s="26"/>
      <c r="D2047" s="26"/>
      <c r="E2047" s="82"/>
      <c r="F2047" s="26"/>
      <c r="G2047" s="83"/>
      <c r="H2047" s="37"/>
      <c r="I2047" s="26"/>
      <c r="J2047" s="41"/>
      <c r="L2047" s="20"/>
      <c r="N2047" s="28"/>
      <c r="O2047" s="104"/>
      <c r="P2047" s="51"/>
      <c r="Q2047" s="51"/>
      <c r="R2047" s="101"/>
      <c r="S2047" s="101"/>
      <c r="T2047" s="102"/>
      <c r="U2047" s="102"/>
      <c r="V2047" s="41"/>
      <c r="W2047" s="96"/>
      <c r="X2047" s="41"/>
      <c r="Y2047" s="41"/>
      <c r="Z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41"/>
      <c r="AV2047" s="96"/>
      <c r="AW2047" s="41"/>
      <c r="AX2047" s="41"/>
      <c r="AY2047" s="41"/>
      <c r="AZ2047" s="41"/>
      <c r="BA2047" s="41"/>
      <c r="BB2047" s="41"/>
      <c r="BC2047" s="10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  <c r="DL2047" s="20"/>
      <c r="DM2047" s="20"/>
    </row>
    <row r="2048" spans="1:117" s="95" customFormat="1">
      <c r="A2048" s="20"/>
      <c r="B2048" s="32"/>
      <c r="C2048" s="26"/>
      <c r="D2048" s="26"/>
      <c r="E2048" s="82"/>
      <c r="F2048" s="26"/>
      <c r="G2048" s="83"/>
      <c r="H2048" s="37"/>
      <c r="I2048" s="26"/>
      <c r="J2048" s="41"/>
      <c r="L2048" s="20"/>
      <c r="N2048" s="28"/>
      <c r="O2048" s="104"/>
      <c r="P2048" s="51"/>
      <c r="Q2048" s="51"/>
      <c r="R2048" s="101"/>
      <c r="S2048" s="101"/>
      <c r="T2048" s="102"/>
      <c r="U2048" s="102"/>
      <c r="V2048" s="41"/>
      <c r="W2048" s="96"/>
      <c r="X2048" s="41"/>
      <c r="Y2048" s="41"/>
      <c r="Z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41"/>
      <c r="AU2048" s="41"/>
      <c r="AV2048" s="96"/>
      <c r="AW2048" s="41"/>
      <c r="AX2048" s="41"/>
      <c r="AY2048" s="41"/>
      <c r="AZ2048" s="41"/>
      <c r="BA2048" s="41"/>
      <c r="BB2048" s="41"/>
      <c r="BC2048" s="10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  <c r="DL2048" s="20"/>
      <c r="DM2048" s="20"/>
    </row>
    <row r="2049" spans="1:117" s="95" customFormat="1">
      <c r="A2049" s="20"/>
      <c r="B2049" s="32"/>
      <c r="C2049" s="26"/>
      <c r="D2049" s="26"/>
      <c r="E2049" s="82"/>
      <c r="F2049" s="26"/>
      <c r="G2049" s="83"/>
      <c r="H2049" s="37"/>
      <c r="I2049" s="26"/>
      <c r="J2049" s="41"/>
      <c r="L2049" s="20"/>
      <c r="N2049" s="28"/>
      <c r="O2049" s="104"/>
      <c r="P2049" s="51"/>
      <c r="Q2049" s="51"/>
      <c r="R2049" s="101"/>
      <c r="S2049" s="101"/>
      <c r="T2049" s="102"/>
      <c r="U2049" s="102"/>
      <c r="V2049" s="41"/>
      <c r="W2049" s="96"/>
      <c r="X2049" s="41"/>
      <c r="Y2049" s="41"/>
      <c r="Z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41"/>
      <c r="AU2049" s="41"/>
      <c r="AV2049" s="96"/>
      <c r="AW2049" s="41"/>
      <c r="AX2049" s="41"/>
      <c r="AY2049" s="41"/>
      <c r="AZ2049" s="41"/>
      <c r="BA2049" s="41"/>
      <c r="BB2049" s="41"/>
      <c r="BC2049" s="10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  <c r="DL2049" s="20"/>
      <c r="DM2049" s="20"/>
    </row>
    <row r="2050" spans="1:117" s="95" customFormat="1">
      <c r="A2050" s="20"/>
      <c r="B2050" s="32"/>
      <c r="C2050" s="26"/>
      <c r="D2050" s="26"/>
      <c r="E2050" s="82"/>
      <c r="F2050" s="26"/>
      <c r="G2050" s="83"/>
      <c r="H2050" s="37"/>
      <c r="I2050" s="26"/>
      <c r="J2050" s="41"/>
      <c r="L2050" s="20"/>
      <c r="N2050" s="28"/>
      <c r="O2050" s="104"/>
      <c r="P2050" s="51"/>
      <c r="Q2050" s="51"/>
      <c r="R2050" s="101"/>
      <c r="S2050" s="101"/>
      <c r="T2050" s="102"/>
      <c r="U2050" s="102"/>
      <c r="V2050" s="41"/>
      <c r="W2050" s="96"/>
      <c r="X2050" s="41"/>
      <c r="Y2050" s="41"/>
      <c r="Z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41"/>
      <c r="AU2050" s="41"/>
      <c r="AV2050" s="96"/>
      <c r="AW2050" s="41"/>
      <c r="AX2050" s="41"/>
      <c r="AY2050" s="41"/>
      <c r="AZ2050" s="41"/>
      <c r="BA2050" s="41"/>
      <c r="BB2050" s="41"/>
      <c r="BC2050" s="10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  <c r="DL2050" s="20"/>
      <c r="DM2050" s="20"/>
    </row>
    <row r="2051" spans="1:117" s="95" customFormat="1">
      <c r="A2051" s="20"/>
      <c r="B2051" s="32"/>
      <c r="C2051" s="26"/>
      <c r="D2051" s="26"/>
      <c r="E2051" s="82"/>
      <c r="F2051" s="26"/>
      <c r="G2051" s="83"/>
      <c r="H2051" s="37"/>
      <c r="I2051" s="26"/>
      <c r="J2051" s="41"/>
      <c r="L2051" s="20"/>
      <c r="N2051" s="28"/>
      <c r="O2051" s="104"/>
      <c r="P2051" s="51"/>
      <c r="Q2051" s="51"/>
      <c r="R2051" s="101"/>
      <c r="S2051" s="101"/>
      <c r="T2051" s="102"/>
      <c r="U2051" s="102"/>
      <c r="V2051" s="41"/>
      <c r="W2051" s="96"/>
      <c r="X2051" s="41"/>
      <c r="Y2051" s="41"/>
      <c r="Z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41"/>
      <c r="AU2051" s="41"/>
      <c r="AV2051" s="96"/>
      <c r="AW2051" s="41"/>
      <c r="AX2051" s="41"/>
      <c r="AY2051" s="41"/>
      <c r="AZ2051" s="41"/>
      <c r="BA2051" s="41"/>
      <c r="BB2051" s="41"/>
      <c r="BC2051" s="10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  <c r="DL2051" s="20"/>
      <c r="DM2051" s="20"/>
    </row>
    <row r="2052" spans="1:117" s="95" customFormat="1">
      <c r="A2052" s="20"/>
      <c r="B2052" s="32"/>
      <c r="C2052" s="26"/>
      <c r="D2052" s="26"/>
      <c r="E2052" s="82"/>
      <c r="F2052" s="26"/>
      <c r="G2052" s="83"/>
      <c r="H2052" s="37"/>
      <c r="I2052" s="26"/>
      <c r="J2052" s="41"/>
      <c r="L2052" s="20"/>
      <c r="N2052" s="28"/>
      <c r="O2052" s="104"/>
      <c r="P2052" s="51"/>
      <c r="Q2052" s="51"/>
      <c r="R2052" s="101"/>
      <c r="S2052" s="101"/>
      <c r="T2052" s="102"/>
      <c r="U2052" s="102"/>
      <c r="V2052" s="41"/>
      <c r="W2052" s="96"/>
      <c r="X2052" s="41"/>
      <c r="Y2052" s="41"/>
      <c r="Z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41"/>
      <c r="AU2052" s="41"/>
      <c r="AV2052" s="96"/>
      <c r="AW2052" s="41"/>
      <c r="AX2052" s="41"/>
      <c r="AY2052" s="41"/>
      <c r="AZ2052" s="41"/>
      <c r="BA2052" s="41"/>
      <c r="BB2052" s="41"/>
      <c r="BC2052" s="10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  <c r="DL2052" s="20"/>
      <c r="DM2052" s="20"/>
    </row>
    <row r="2053" spans="1:117" s="95" customFormat="1">
      <c r="A2053" s="20"/>
      <c r="B2053" s="32"/>
      <c r="C2053" s="26"/>
      <c r="D2053" s="26"/>
      <c r="E2053" s="82"/>
      <c r="F2053" s="26"/>
      <c r="G2053" s="83"/>
      <c r="H2053" s="37"/>
      <c r="I2053" s="26"/>
      <c r="J2053" s="41"/>
      <c r="L2053" s="20"/>
      <c r="N2053" s="28"/>
      <c r="O2053" s="104"/>
      <c r="P2053" s="51"/>
      <c r="Q2053" s="51"/>
      <c r="R2053" s="101"/>
      <c r="S2053" s="101"/>
      <c r="T2053" s="102"/>
      <c r="U2053" s="102"/>
      <c r="V2053" s="41"/>
      <c r="W2053" s="96"/>
      <c r="X2053" s="41"/>
      <c r="Y2053" s="41"/>
      <c r="Z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41"/>
      <c r="AU2053" s="41"/>
      <c r="AV2053" s="96"/>
      <c r="AW2053" s="41"/>
      <c r="AX2053" s="41"/>
      <c r="AY2053" s="41"/>
      <c r="AZ2053" s="41"/>
      <c r="BA2053" s="41"/>
      <c r="BB2053" s="41"/>
      <c r="BC2053" s="10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  <c r="DL2053" s="20"/>
      <c r="DM2053" s="20"/>
    </row>
    <row r="2054" spans="1:117" s="95" customFormat="1">
      <c r="A2054" s="20"/>
      <c r="B2054" s="32"/>
      <c r="C2054" s="26"/>
      <c r="D2054" s="26"/>
      <c r="E2054" s="82"/>
      <c r="F2054" s="26"/>
      <c r="G2054" s="83"/>
      <c r="H2054" s="37"/>
      <c r="I2054" s="26"/>
      <c r="J2054" s="41"/>
      <c r="L2054" s="20"/>
      <c r="N2054" s="28"/>
      <c r="O2054" s="104"/>
      <c r="P2054" s="51"/>
      <c r="Q2054" s="51"/>
      <c r="R2054" s="101"/>
      <c r="S2054" s="101"/>
      <c r="T2054" s="102"/>
      <c r="U2054" s="102"/>
      <c r="V2054" s="41"/>
      <c r="W2054" s="96"/>
      <c r="X2054" s="41"/>
      <c r="Y2054" s="41"/>
      <c r="Z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41"/>
      <c r="AU2054" s="41"/>
      <c r="AV2054" s="96"/>
      <c r="AW2054" s="41"/>
      <c r="AX2054" s="41"/>
      <c r="AY2054" s="41"/>
      <c r="AZ2054" s="41"/>
      <c r="BA2054" s="41"/>
      <c r="BB2054" s="41"/>
      <c r="BC2054" s="10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  <c r="DL2054" s="20"/>
      <c r="DM2054" s="20"/>
    </row>
    <row r="2055" spans="1:117" s="95" customFormat="1">
      <c r="A2055" s="20"/>
      <c r="B2055" s="32"/>
      <c r="C2055" s="26"/>
      <c r="D2055" s="26"/>
      <c r="E2055" s="82"/>
      <c r="F2055" s="26"/>
      <c r="G2055" s="83"/>
      <c r="H2055" s="37"/>
      <c r="I2055" s="26"/>
      <c r="J2055" s="41"/>
      <c r="L2055" s="20"/>
      <c r="N2055" s="28"/>
      <c r="O2055" s="104"/>
      <c r="P2055" s="51"/>
      <c r="Q2055" s="51"/>
      <c r="R2055" s="101"/>
      <c r="S2055" s="101"/>
      <c r="T2055" s="102"/>
      <c r="U2055" s="102"/>
      <c r="V2055" s="41"/>
      <c r="W2055" s="96"/>
      <c r="X2055" s="41"/>
      <c r="Y2055" s="41"/>
      <c r="Z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41"/>
      <c r="AU2055" s="41"/>
      <c r="AV2055" s="96"/>
      <c r="AW2055" s="41"/>
      <c r="AX2055" s="41"/>
      <c r="AY2055" s="41"/>
      <c r="AZ2055" s="41"/>
      <c r="BA2055" s="41"/>
      <c r="BB2055" s="41"/>
      <c r="BC2055" s="10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  <c r="DL2055" s="20"/>
      <c r="DM2055" s="20"/>
    </row>
    <row r="2056" spans="1:117" s="95" customFormat="1">
      <c r="A2056" s="20"/>
      <c r="B2056" s="32"/>
      <c r="C2056" s="26"/>
      <c r="D2056" s="26"/>
      <c r="E2056" s="82"/>
      <c r="F2056" s="26"/>
      <c r="G2056" s="83"/>
      <c r="H2056" s="37"/>
      <c r="I2056" s="26"/>
      <c r="J2056" s="41"/>
      <c r="L2056" s="20"/>
      <c r="N2056" s="28"/>
      <c r="O2056" s="104"/>
      <c r="P2056" s="51"/>
      <c r="Q2056" s="51"/>
      <c r="R2056" s="101"/>
      <c r="S2056" s="101"/>
      <c r="T2056" s="102"/>
      <c r="U2056" s="102"/>
      <c r="V2056" s="41"/>
      <c r="W2056" s="96"/>
      <c r="X2056" s="41"/>
      <c r="Y2056" s="41"/>
      <c r="Z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41"/>
      <c r="AU2056" s="41"/>
      <c r="AV2056" s="96"/>
      <c r="AW2056" s="41"/>
      <c r="AX2056" s="41"/>
      <c r="AY2056" s="41"/>
      <c r="AZ2056" s="41"/>
      <c r="BA2056" s="41"/>
      <c r="BB2056" s="41"/>
      <c r="BC2056" s="10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  <c r="DL2056" s="20"/>
      <c r="DM2056" s="20"/>
    </row>
    <row r="2057" spans="1:117" s="95" customFormat="1">
      <c r="A2057" s="20"/>
      <c r="B2057" s="32"/>
      <c r="C2057" s="26"/>
      <c r="D2057" s="26"/>
      <c r="E2057" s="82"/>
      <c r="F2057" s="26"/>
      <c r="G2057" s="83"/>
      <c r="H2057" s="37"/>
      <c r="I2057" s="26"/>
      <c r="J2057" s="41"/>
      <c r="L2057" s="20"/>
      <c r="N2057" s="28"/>
      <c r="O2057" s="104"/>
      <c r="P2057" s="51"/>
      <c r="Q2057" s="51"/>
      <c r="R2057" s="101"/>
      <c r="S2057" s="101"/>
      <c r="T2057" s="102"/>
      <c r="U2057" s="102"/>
      <c r="V2057" s="41"/>
      <c r="W2057" s="96"/>
      <c r="X2057" s="41"/>
      <c r="Y2057" s="41"/>
      <c r="Z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41"/>
      <c r="AV2057" s="96"/>
      <c r="AW2057" s="41"/>
      <c r="AX2057" s="41"/>
      <c r="AY2057" s="41"/>
      <c r="AZ2057" s="41"/>
      <c r="BA2057" s="41"/>
      <c r="BB2057" s="41"/>
      <c r="BC2057" s="10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  <c r="DL2057" s="20"/>
      <c r="DM2057" s="20"/>
    </row>
    <row r="2058" spans="1:117" s="95" customFormat="1">
      <c r="A2058" s="20"/>
      <c r="B2058" s="32"/>
      <c r="C2058" s="26"/>
      <c r="D2058" s="26"/>
      <c r="E2058" s="82"/>
      <c r="F2058" s="26"/>
      <c r="G2058" s="83"/>
      <c r="H2058" s="37"/>
      <c r="I2058" s="26"/>
      <c r="J2058" s="41"/>
      <c r="L2058" s="20"/>
      <c r="N2058" s="28"/>
      <c r="O2058" s="104"/>
      <c r="P2058" s="51"/>
      <c r="Q2058" s="51"/>
      <c r="R2058" s="101"/>
      <c r="S2058" s="101"/>
      <c r="T2058" s="102"/>
      <c r="U2058" s="102"/>
      <c r="V2058" s="41"/>
      <c r="W2058" s="96"/>
      <c r="X2058" s="41"/>
      <c r="Y2058" s="41"/>
      <c r="Z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41"/>
      <c r="AU2058" s="41"/>
      <c r="AV2058" s="96"/>
      <c r="AW2058" s="41"/>
      <c r="AX2058" s="41"/>
      <c r="AY2058" s="41"/>
      <c r="AZ2058" s="41"/>
      <c r="BA2058" s="41"/>
      <c r="BB2058" s="41"/>
      <c r="BC2058" s="10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  <c r="DL2058" s="20"/>
      <c r="DM2058" s="20"/>
    </row>
    <row r="2059" spans="1:117" s="95" customFormat="1">
      <c r="A2059" s="20"/>
      <c r="B2059" s="32"/>
      <c r="C2059" s="26"/>
      <c r="D2059" s="26"/>
      <c r="E2059" s="82"/>
      <c r="F2059" s="26"/>
      <c r="G2059" s="83"/>
      <c r="H2059" s="37"/>
      <c r="I2059" s="26"/>
      <c r="J2059" s="41"/>
      <c r="L2059" s="20"/>
      <c r="N2059" s="28"/>
      <c r="O2059" s="104"/>
      <c r="P2059" s="51"/>
      <c r="Q2059" s="51"/>
      <c r="R2059" s="101"/>
      <c r="S2059" s="101"/>
      <c r="T2059" s="102"/>
      <c r="U2059" s="102"/>
      <c r="V2059" s="41"/>
      <c r="W2059" s="96"/>
      <c r="X2059" s="41"/>
      <c r="Y2059" s="41"/>
      <c r="Z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41"/>
      <c r="AU2059" s="41"/>
      <c r="AV2059" s="96"/>
      <c r="AW2059" s="41"/>
      <c r="AX2059" s="41"/>
      <c r="AY2059" s="41"/>
      <c r="AZ2059" s="41"/>
      <c r="BA2059" s="41"/>
      <c r="BB2059" s="41"/>
      <c r="BC2059" s="10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  <c r="DL2059" s="20"/>
      <c r="DM2059" s="20"/>
    </row>
    <row r="2060" spans="1:117" s="95" customFormat="1">
      <c r="A2060" s="20"/>
      <c r="B2060" s="32"/>
      <c r="C2060" s="26"/>
      <c r="D2060" s="26"/>
      <c r="E2060" s="82"/>
      <c r="F2060" s="26"/>
      <c r="G2060" s="83"/>
      <c r="H2060" s="37"/>
      <c r="I2060" s="26"/>
      <c r="J2060" s="41"/>
      <c r="L2060" s="20"/>
      <c r="N2060" s="28"/>
      <c r="O2060" s="104"/>
      <c r="P2060" s="51"/>
      <c r="Q2060" s="51"/>
      <c r="R2060" s="101"/>
      <c r="S2060" s="101"/>
      <c r="T2060" s="102"/>
      <c r="U2060" s="102"/>
      <c r="V2060" s="41"/>
      <c r="W2060" s="96"/>
      <c r="X2060" s="41"/>
      <c r="Y2060" s="41"/>
      <c r="Z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41"/>
      <c r="AU2060" s="41"/>
      <c r="AV2060" s="96"/>
      <c r="AW2060" s="41"/>
      <c r="AX2060" s="41"/>
      <c r="AY2060" s="41"/>
      <c r="AZ2060" s="41"/>
      <c r="BA2060" s="41"/>
      <c r="BB2060" s="41"/>
      <c r="BC2060" s="10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  <c r="DL2060" s="20"/>
      <c r="DM2060" s="20"/>
    </row>
    <row r="2061" spans="1:117" s="95" customFormat="1">
      <c r="A2061" s="20"/>
      <c r="B2061" s="32"/>
      <c r="C2061" s="26"/>
      <c r="D2061" s="26"/>
      <c r="E2061" s="82"/>
      <c r="F2061" s="26"/>
      <c r="G2061" s="83"/>
      <c r="H2061" s="37"/>
      <c r="I2061" s="26"/>
      <c r="J2061" s="41"/>
      <c r="L2061" s="20"/>
      <c r="N2061" s="28"/>
      <c r="O2061" s="104"/>
      <c r="P2061" s="51"/>
      <c r="Q2061" s="51"/>
      <c r="R2061" s="101"/>
      <c r="S2061" s="101"/>
      <c r="T2061" s="102"/>
      <c r="U2061" s="102"/>
      <c r="V2061" s="41"/>
      <c r="W2061" s="96"/>
      <c r="X2061" s="41"/>
      <c r="Y2061" s="41"/>
      <c r="Z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41"/>
      <c r="AU2061" s="41"/>
      <c r="AV2061" s="96"/>
      <c r="AW2061" s="41"/>
      <c r="AX2061" s="41"/>
      <c r="AY2061" s="41"/>
      <c r="AZ2061" s="41"/>
      <c r="BA2061" s="41"/>
      <c r="BB2061" s="41"/>
      <c r="BC2061" s="10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  <c r="DL2061" s="20"/>
      <c r="DM2061" s="20"/>
    </row>
    <row r="2062" spans="1:117" s="95" customFormat="1">
      <c r="A2062" s="20"/>
      <c r="B2062" s="32"/>
      <c r="C2062" s="26"/>
      <c r="D2062" s="26"/>
      <c r="E2062" s="82"/>
      <c r="F2062" s="26"/>
      <c r="G2062" s="83"/>
      <c r="H2062" s="37"/>
      <c r="I2062" s="26"/>
      <c r="J2062" s="41"/>
      <c r="L2062" s="20"/>
      <c r="N2062" s="28"/>
      <c r="O2062" s="104"/>
      <c r="P2062" s="51"/>
      <c r="Q2062" s="51"/>
      <c r="R2062" s="101"/>
      <c r="S2062" s="101"/>
      <c r="T2062" s="102"/>
      <c r="U2062" s="102"/>
      <c r="V2062" s="41"/>
      <c r="W2062" s="96"/>
      <c r="X2062" s="41"/>
      <c r="Y2062" s="41"/>
      <c r="Z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41"/>
      <c r="AU2062" s="41"/>
      <c r="AV2062" s="96"/>
      <c r="AW2062" s="41"/>
      <c r="AX2062" s="41"/>
      <c r="AY2062" s="41"/>
      <c r="AZ2062" s="41"/>
      <c r="BA2062" s="41"/>
      <c r="BB2062" s="41"/>
      <c r="BC2062" s="10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  <c r="DL2062" s="20"/>
      <c r="DM2062" s="20"/>
    </row>
    <row r="2063" spans="1:117" s="95" customFormat="1">
      <c r="A2063" s="20"/>
      <c r="B2063" s="32"/>
      <c r="C2063" s="26"/>
      <c r="D2063" s="26"/>
      <c r="E2063" s="82"/>
      <c r="F2063" s="26"/>
      <c r="G2063" s="83"/>
      <c r="H2063" s="37"/>
      <c r="I2063" s="26"/>
      <c r="J2063" s="41"/>
      <c r="L2063" s="20"/>
      <c r="N2063" s="28"/>
      <c r="O2063" s="104"/>
      <c r="P2063" s="51"/>
      <c r="Q2063" s="51"/>
      <c r="R2063" s="101"/>
      <c r="S2063" s="101"/>
      <c r="T2063" s="102"/>
      <c r="U2063" s="102"/>
      <c r="V2063" s="41"/>
      <c r="W2063" s="96"/>
      <c r="X2063" s="41"/>
      <c r="Y2063" s="41"/>
      <c r="Z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41"/>
      <c r="AU2063" s="41"/>
      <c r="AV2063" s="96"/>
      <c r="AW2063" s="41"/>
      <c r="AX2063" s="41"/>
      <c r="AY2063" s="41"/>
      <c r="AZ2063" s="41"/>
      <c r="BA2063" s="41"/>
      <c r="BB2063" s="41"/>
      <c r="BC2063" s="10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  <c r="DL2063" s="20"/>
      <c r="DM2063" s="20"/>
    </row>
    <row r="2064" spans="1:117" s="95" customFormat="1">
      <c r="A2064" s="20"/>
      <c r="B2064" s="32"/>
      <c r="C2064" s="26"/>
      <c r="D2064" s="26"/>
      <c r="E2064" s="82"/>
      <c r="F2064" s="26"/>
      <c r="G2064" s="83"/>
      <c r="H2064" s="37"/>
      <c r="I2064" s="26"/>
      <c r="J2064" s="41"/>
      <c r="L2064" s="20"/>
      <c r="N2064" s="28"/>
      <c r="O2064" s="104"/>
      <c r="P2064" s="51"/>
      <c r="Q2064" s="51"/>
      <c r="R2064" s="101"/>
      <c r="S2064" s="101"/>
      <c r="T2064" s="102"/>
      <c r="U2064" s="102"/>
      <c r="V2064" s="41"/>
      <c r="W2064" s="96"/>
      <c r="X2064" s="41"/>
      <c r="Y2064" s="41"/>
      <c r="Z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41"/>
      <c r="AU2064" s="41"/>
      <c r="AV2064" s="96"/>
      <c r="AW2064" s="41"/>
      <c r="AX2064" s="41"/>
      <c r="AY2064" s="41"/>
      <c r="AZ2064" s="41"/>
      <c r="BA2064" s="41"/>
      <c r="BB2064" s="41"/>
      <c r="BC2064" s="10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  <c r="DL2064" s="20"/>
      <c r="DM2064" s="20"/>
    </row>
    <row r="2065" spans="1:117" s="95" customFormat="1">
      <c r="A2065" s="20"/>
      <c r="B2065" s="32"/>
      <c r="C2065" s="26"/>
      <c r="D2065" s="26"/>
      <c r="E2065" s="82"/>
      <c r="F2065" s="26"/>
      <c r="G2065" s="83"/>
      <c r="H2065" s="37"/>
      <c r="I2065" s="26"/>
      <c r="J2065" s="41"/>
      <c r="L2065" s="20"/>
      <c r="N2065" s="28"/>
      <c r="O2065" s="104"/>
      <c r="P2065" s="51"/>
      <c r="Q2065" s="51"/>
      <c r="R2065" s="101"/>
      <c r="S2065" s="101"/>
      <c r="T2065" s="102"/>
      <c r="U2065" s="102"/>
      <c r="V2065" s="41"/>
      <c r="W2065" s="96"/>
      <c r="X2065" s="41"/>
      <c r="Y2065" s="41"/>
      <c r="Z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41"/>
      <c r="AV2065" s="96"/>
      <c r="AW2065" s="41"/>
      <c r="AX2065" s="41"/>
      <c r="AY2065" s="41"/>
      <c r="AZ2065" s="41"/>
      <c r="BA2065" s="41"/>
      <c r="BB2065" s="41"/>
      <c r="BC2065" s="10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  <c r="DL2065" s="20"/>
      <c r="DM2065" s="20"/>
    </row>
    <row r="2066" spans="1:117" s="95" customFormat="1">
      <c r="A2066" s="20"/>
      <c r="B2066" s="32"/>
      <c r="C2066" s="26"/>
      <c r="D2066" s="26"/>
      <c r="E2066" s="82"/>
      <c r="F2066" s="26"/>
      <c r="G2066" s="83"/>
      <c r="H2066" s="37"/>
      <c r="I2066" s="26"/>
      <c r="J2066" s="41"/>
      <c r="L2066" s="20"/>
      <c r="N2066" s="28"/>
      <c r="O2066" s="104"/>
      <c r="P2066" s="51"/>
      <c r="Q2066" s="51"/>
      <c r="R2066" s="101"/>
      <c r="S2066" s="101"/>
      <c r="T2066" s="102"/>
      <c r="U2066" s="102"/>
      <c r="V2066" s="41"/>
      <c r="W2066" s="96"/>
      <c r="X2066" s="41"/>
      <c r="Y2066" s="41"/>
      <c r="Z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41"/>
      <c r="AU2066" s="41"/>
      <c r="AV2066" s="96"/>
      <c r="AW2066" s="41"/>
      <c r="AX2066" s="41"/>
      <c r="AY2066" s="41"/>
      <c r="AZ2066" s="41"/>
      <c r="BA2066" s="41"/>
      <c r="BB2066" s="41"/>
      <c r="BC2066" s="10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  <c r="DL2066" s="20"/>
      <c r="DM2066" s="20"/>
    </row>
    <row r="2067" spans="1:117" s="95" customFormat="1">
      <c r="A2067" s="20"/>
      <c r="B2067" s="32"/>
      <c r="C2067" s="26"/>
      <c r="D2067" s="26"/>
      <c r="E2067" s="82"/>
      <c r="F2067" s="26"/>
      <c r="G2067" s="83"/>
      <c r="H2067" s="37"/>
      <c r="I2067" s="26"/>
      <c r="J2067" s="41"/>
      <c r="L2067" s="20"/>
      <c r="N2067" s="28"/>
      <c r="O2067" s="104"/>
      <c r="P2067" s="51"/>
      <c r="Q2067" s="51"/>
      <c r="R2067" s="101"/>
      <c r="S2067" s="101"/>
      <c r="T2067" s="102"/>
      <c r="U2067" s="102"/>
      <c r="V2067" s="41"/>
      <c r="W2067" s="96"/>
      <c r="X2067" s="41"/>
      <c r="Y2067" s="41"/>
      <c r="Z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41"/>
      <c r="AU2067" s="41"/>
      <c r="AV2067" s="96"/>
      <c r="AW2067" s="41"/>
      <c r="AX2067" s="41"/>
      <c r="AY2067" s="41"/>
      <c r="AZ2067" s="41"/>
      <c r="BA2067" s="41"/>
      <c r="BB2067" s="41"/>
      <c r="BC2067" s="10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  <c r="DL2067" s="20"/>
      <c r="DM2067" s="20"/>
    </row>
    <row r="2068" spans="1:117" s="95" customFormat="1">
      <c r="A2068" s="20"/>
      <c r="B2068" s="32"/>
      <c r="C2068" s="26"/>
      <c r="D2068" s="26"/>
      <c r="E2068" s="82"/>
      <c r="F2068" s="26"/>
      <c r="G2068" s="83"/>
      <c r="H2068" s="37"/>
      <c r="I2068" s="26"/>
      <c r="J2068" s="41"/>
      <c r="L2068" s="20"/>
      <c r="N2068" s="28"/>
      <c r="O2068" s="104"/>
      <c r="P2068" s="51"/>
      <c r="Q2068" s="51"/>
      <c r="R2068" s="101"/>
      <c r="S2068" s="101"/>
      <c r="T2068" s="102"/>
      <c r="U2068" s="102"/>
      <c r="V2068" s="41"/>
      <c r="W2068" s="96"/>
      <c r="X2068" s="41"/>
      <c r="Y2068" s="41"/>
      <c r="Z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41"/>
      <c r="AU2068" s="41"/>
      <c r="AV2068" s="96"/>
      <c r="AW2068" s="41"/>
      <c r="AX2068" s="41"/>
      <c r="AY2068" s="41"/>
      <c r="AZ2068" s="41"/>
      <c r="BA2068" s="41"/>
      <c r="BB2068" s="41"/>
      <c r="BC2068" s="10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  <c r="DL2068" s="20"/>
      <c r="DM2068" s="20"/>
    </row>
    <row r="2069" spans="1:117" s="95" customFormat="1">
      <c r="A2069" s="20"/>
      <c r="B2069" s="32"/>
      <c r="C2069" s="26"/>
      <c r="D2069" s="26"/>
      <c r="E2069" s="82"/>
      <c r="F2069" s="26"/>
      <c r="G2069" s="83"/>
      <c r="H2069" s="37"/>
      <c r="I2069" s="26"/>
      <c r="J2069" s="41"/>
      <c r="L2069" s="20"/>
      <c r="N2069" s="28"/>
      <c r="O2069" s="104"/>
      <c r="P2069" s="51"/>
      <c r="Q2069" s="51"/>
      <c r="R2069" s="101"/>
      <c r="S2069" s="101"/>
      <c r="T2069" s="102"/>
      <c r="U2069" s="102"/>
      <c r="V2069" s="41"/>
      <c r="W2069" s="96"/>
      <c r="X2069" s="41"/>
      <c r="Y2069" s="41"/>
      <c r="Z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41"/>
      <c r="AV2069" s="96"/>
      <c r="AW2069" s="41"/>
      <c r="AX2069" s="41"/>
      <c r="AY2069" s="41"/>
      <c r="AZ2069" s="41"/>
      <c r="BA2069" s="41"/>
      <c r="BB2069" s="41"/>
      <c r="BC2069" s="10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  <c r="DL2069" s="20"/>
      <c r="DM2069" s="20"/>
    </row>
    <row r="2070" spans="1:117" s="95" customFormat="1">
      <c r="A2070" s="20"/>
      <c r="B2070" s="32"/>
      <c r="C2070" s="26"/>
      <c r="D2070" s="26"/>
      <c r="E2070" s="82"/>
      <c r="F2070" s="26"/>
      <c r="G2070" s="83"/>
      <c r="H2070" s="37"/>
      <c r="I2070" s="26"/>
      <c r="J2070" s="41"/>
      <c r="L2070" s="20"/>
      <c r="N2070" s="28"/>
      <c r="O2070" s="104"/>
      <c r="P2070" s="51"/>
      <c r="Q2070" s="51"/>
      <c r="R2070" s="101"/>
      <c r="S2070" s="101"/>
      <c r="T2070" s="102"/>
      <c r="U2070" s="102"/>
      <c r="V2070" s="41"/>
      <c r="W2070" s="96"/>
      <c r="X2070" s="41"/>
      <c r="Y2070" s="41"/>
      <c r="Z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41"/>
      <c r="AU2070" s="41"/>
      <c r="AV2070" s="96"/>
      <c r="AW2070" s="41"/>
      <c r="AX2070" s="41"/>
      <c r="AY2070" s="41"/>
      <c r="AZ2070" s="41"/>
      <c r="BA2070" s="41"/>
      <c r="BB2070" s="41"/>
      <c r="BC2070" s="10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  <c r="DL2070" s="20"/>
      <c r="DM2070" s="20"/>
    </row>
    <row r="2071" spans="1:117" s="95" customFormat="1">
      <c r="A2071" s="20"/>
      <c r="B2071" s="32"/>
      <c r="C2071" s="26"/>
      <c r="D2071" s="26"/>
      <c r="E2071" s="82"/>
      <c r="F2071" s="26"/>
      <c r="G2071" s="83"/>
      <c r="H2071" s="37"/>
      <c r="I2071" s="26"/>
      <c r="J2071" s="41"/>
      <c r="L2071" s="20"/>
      <c r="N2071" s="28"/>
      <c r="O2071" s="104"/>
      <c r="P2071" s="51"/>
      <c r="Q2071" s="51"/>
      <c r="R2071" s="101"/>
      <c r="S2071" s="101"/>
      <c r="T2071" s="102"/>
      <c r="U2071" s="102"/>
      <c r="V2071" s="41"/>
      <c r="W2071" s="96"/>
      <c r="X2071" s="41"/>
      <c r="Y2071" s="41"/>
      <c r="Z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41"/>
      <c r="AU2071" s="41"/>
      <c r="AV2071" s="96"/>
      <c r="AW2071" s="41"/>
      <c r="AX2071" s="41"/>
      <c r="AY2071" s="41"/>
      <c r="AZ2071" s="41"/>
      <c r="BA2071" s="41"/>
      <c r="BB2071" s="41"/>
      <c r="BC2071" s="10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  <c r="DL2071" s="20"/>
      <c r="DM2071" s="20"/>
    </row>
    <row r="2072" spans="1:117" s="95" customFormat="1">
      <c r="A2072" s="20"/>
      <c r="B2072" s="32"/>
      <c r="C2072" s="26"/>
      <c r="D2072" s="26"/>
      <c r="E2072" s="82"/>
      <c r="F2072" s="26"/>
      <c r="G2072" s="83"/>
      <c r="H2072" s="37"/>
      <c r="I2072" s="26"/>
      <c r="J2072" s="41"/>
      <c r="L2072" s="20"/>
      <c r="N2072" s="28"/>
      <c r="O2072" s="104"/>
      <c r="P2072" s="51"/>
      <c r="Q2072" s="51"/>
      <c r="R2072" s="101"/>
      <c r="S2072" s="101"/>
      <c r="T2072" s="102"/>
      <c r="U2072" s="102"/>
      <c r="V2072" s="41"/>
      <c r="W2072" s="96"/>
      <c r="X2072" s="41"/>
      <c r="Y2072" s="41"/>
      <c r="Z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41"/>
      <c r="AU2072" s="41"/>
      <c r="AV2072" s="96"/>
      <c r="AW2072" s="41"/>
      <c r="AX2072" s="41"/>
      <c r="AY2072" s="41"/>
      <c r="AZ2072" s="41"/>
      <c r="BA2072" s="41"/>
      <c r="BB2072" s="41"/>
      <c r="BC2072" s="10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  <c r="DL2072" s="20"/>
      <c r="DM2072" s="20"/>
    </row>
    <row r="2073" spans="1:117" s="95" customFormat="1">
      <c r="A2073" s="20"/>
      <c r="B2073" s="32"/>
      <c r="C2073" s="26"/>
      <c r="D2073" s="26"/>
      <c r="E2073" s="82"/>
      <c r="F2073" s="26"/>
      <c r="G2073" s="83"/>
      <c r="H2073" s="37"/>
      <c r="I2073" s="26"/>
      <c r="J2073" s="41"/>
      <c r="L2073" s="20"/>
      <c r="N2073" s="28"/>
      <c r="O2073" s="104"/>
      <c r="P2073" s="51"/>
      <c r="Q2073" s="51"/>
      <c r="R2073" s="101"/>
      <c r="S2073" s="101"/>
      <c r="T2073" s="102"/>
      <c r="U2073" s="102"/>
      <c r="V2073" s="41"/>
      <c r="W2073" s="96"/>
      <c r="X2073" s="41"/>
      <c r="Y2073" s="41"/>
      <c r="Z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41"/>
      <c r="AU2073" s="41"/>
      <c r="AV2073" s="96"/>
      <c r="AW2073" s="41"/>
      <c r="AX2073" s="41"/>
      <c r="AY2073" s="41"/>
      <c r="AZ2073" s="41"/>
      <c r="BA2073" s="41"/>
      <c r="BB2073" s="41"/>
      <c r="BC2073" s="10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  <c r="DL2073" s="20"/>
      <c r="DM2073" s="20"/>
    </row>
    <row r="2074" spans="1:117" s="95" customFormat="1">
      <c r="A2074" s="20"/>
      <c r="B2074" s="32"/>
      <c r="C2074" s="26"/>
      <c r="D2074" s="26"/>
      <c r="E2074" s="82"/>
      <c r="F2074" s="26"/>
      <c r="G2074" s="83"/>
      <c r="H2074" s="37"/>
      <c r="I2074" s="26"/>
      <c r="J2074" s="41"/>
      <c r="L2074" s="20"/>
      <c r="N2074" s="28"/>
      <c r="O2074" s="104"/>
      <c r="P2074" s="51"/>
      <c r="Q2074" s="51"/>
      <c r="R2074" s="101"/>
      <c r="S2074" s="101"/>
      <c r="T2074" s="102"/>
      <c r="U2074" s="102"/>
      <c r="V2074" s="41"/>
      <c r="W2074" s="96"/>
      <c r="X2074" s="41"/>
      <c r="Y2074" s="41"/>
      <c r="Z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41"/>
      <c r="AU2074" s="41"/>
      <c r="AV2074" s="96"/>
      <c r="AW2074" s="41"/>
      <c r="AX2074" s="41"/>
      <c r="AY2074" s="41"/>
      <c r="AZ2074" s="41"/>
      <c r="BA2074" s="41"/>
      <c r="BB2074" s="41"/>
      <c r="BC2074" s="10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  <c r="DL2074" s="20"/>
      <c r="DM2074" s="20"/>
    </row>
    <row r="2075" spans="1:117" s="95" customFormat="1">
      <c r="A2075" s="20"/>
      <c r="B2075" s="32"/>
      <c r="C2075" s="26"/>
      <c r="D2075" s="26"/>
      <c r="E2075" s="82"/>
      <c r="F2075" s="26"/>
      <c r="G2075" s="83"/>
      <c r="H2075" s="37"/>
      <c r="I2075" s="26"/>
      <c r="J2075" s="41"/>
      <c r="L2075" s="20"/>
      <c r="N2075" s="28"/>
      <c r="O2075" s="104"/>
      <c r="P2075" s="51"/>
      <c r="Q2075" s="51"/>
      <c r="R2075" s="101"/>
      <c r="S2075" s="101"/>
      <c r="T2075" s="102"/>
      <c r="U2075" s="102"/>
      <c r="V2075" s="41"/>
      <c r="W2075" s="96"/>
      <c r="X2075" s="41"/>
      <c r="Y2075" s="41"/>
      <c r="Z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41"/>
      <c r="AU2075" s="41"/>
      <c r="AV2075" s="96"/>
      <c r="AW2075" s="41"/>
      <c r="AX2075" s="41"/>
      <c r="AY2075" s="41"/>
      <c r="AZ2075" s="41"/>
      <c r="BA2075" s="41"/>
      <c r="BB2075" s="41"/>
      <c r="BC2075" s="10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  <c r="DL2075" s="20"/>
      <c r="DM2075" s="20"/>
    </row>
    <row r="2076" spans="1:117" s="95" customFormat="1">
      <c r="A2076" s="20"/>
      <c r="B2076" s="32"/>
      <c r="C2076" s="26"/>
      <c r="D2076" s="26"/>
      <c r="E2076" s="82"/>
      <c r="F2076" s="26"/>
      <c r="G2076" s="83"/>
      <c r="H2076" s="37"/>
      <c r="I2076" s="26"/>
      <c r="J2076" s="41"/>
      <c r="L2076" s="20"/>
      <c r="N2076" s="28"/>
      <c r="O2076" s="104"/>
      <c r="P2076" s="51"/>
      <c r="Q2076" s="51"/>
      <c r="R2076" s="101"/>
      <c r="S2076" s="101"/>
      <c r="T2076" s="102"/>
      <c r="U2076" s="102"/>
      <c r="V2076" s="41"/>
      <c r="W2076" s="96"/>
      <c r="X2076" s="41"/>
      <c r="Y2076" s="41"/>
      <c r="Z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41"/>
      <c r="AU2076" s="41"/>
      <c r="AV2076" s="96"/>
      <c r="AW2076" s="41"/>
      <c r="AX2076" s="41"/>
      <c r="AY2076" s="41"/>
      <c r="AZ2076" s="41"/>
      <c r="BA2076" s="41"/>
      <c r="BB2076" s="41"/>
      <c r="BC2076" s="10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  <c r="DL2076" s="20"/>
      <c r="DM2076" s="20"/>
    </row>
    <row r="2077" spans="1:117" s="95" customFormat="1">
      <c r="A2077" s="20"/>
      <c r="B2077" s="32"/>
      <c r="C2077" s="26"/>
      <c r="D2077" s="26"/>
      <c r="E2077" s="82"/>
      <c r="F2077" s="26"/>
      <c r="G2077" s="83"/>
      <c r="H2077" s="37"/>
      <c r="I2077" s="26"/>
      <c r="J2077" s="41"/>
      <c r="L2077" s="20"/>
      <c r="N2077" s="28"/>
      <c r="O2077" s="104"/>
      <c r="P2077" s="51"/>
      <c r="Q2077" s="51"/>
      <c r="R2077" s="101"/>
      <c r="S2077" s="101"/>
      <c r="T2077" s="102"/>
      <c r="U2077" s="102"/>
      <c r="V2077" s="41"/>
      <c r="W2077" s="96"/>
      <c r="X2077" s="41"/>
      <c r="Y2077" s="41"/>
      <c r="Z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41"/>
      <c r="AU2077" s="41"/>
      <c r="AV2077" s="96"/>
      <c r="AW2077" s="41"/>
      <c r="AX2077" s="41"/>
      <c r="AY2077" s="41"/>
      <c r="AZ2077" s="41"/>
      <c r="BA2077" s="41"/>
      <c r="BB2077" s="41"/>
      <c r="BC2077" s="10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  <c r="DL2077" s="20"/>
      <c r="DM2077" s="20"/>
    </row>
    <row r="2078" spans="1:117" s="95" customFormat="1">
      <c r="A2078" s="20"/>
      <c r="B2078" s="32"/>
      <c r="C2078" s="26"/>
      <c r="D2078" s="26"/>
      <c r="E2078" s="82"/>
      <c r="F2078" s="26"/>
      <c r="G2078" s="83"/>
      <c r="H2078" s="37"/>
      <c r="I2078" s="26"/>
      <c r="J2078" s="41"/>
      <c r="L2078" s="20"/>
      <c r="N2078" s="28"/>
      <c r="O2078" s="104"/>
      <c r="P2078" s="51"/>
      <c r="Q2078" s="51"/>
      <c r="R2078" s="101"/>
      <c r="S2078" s="101"/>
      <c r="T2078" s="102"/>
      <c r="U2078" s="102"/>
      <c r="V2078" s="41"/>
      <c r="W2078" s="96"/>
      <c r="X2078" s="41"/>
      <c r="Y2078" s="41"/>
      <c r="Z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41"/>
      <c r="AU2078" s="41"/>
      <c r="AV2078" s="96"/>
      <c r="AW2078" s="41"/>
      <c r="AX2078" s="41"/>
      <c r="AY2078" s="41"/>
      <c r="AZ2078" s="41"/>
      <c r="BA2078" s="41"/>
      <c r="BB2078" s="41"/>
      <c r="BC2078" s="10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  <c r="DL2078" s="20"/>
      <c r="DM2078" s="20"/>
    </row>
    <row r="2079" spans="1:117" s="95" customFormat="1">
      <c r="A2079" s="20"/>
      <c r="B2079" s="32"/>
      <c r="C2079" s="26"/>
      <c r="D2079" s="26"/>
      <c r="E2079" s="82"/>
      <c r="F2079" s="26"/>
      <c r="G2079" s="83"/>
      <c r="H2079" s="37"/>
      <c r="I2079" s="26"/>
      <c r="J2079" s="41"/>
      <c r="L2079" s="20"/>
      <c r="N2079" s="28"/>
      <c r="O2079" s="104"/>
      <c r="P2079" s="51"/>
      <c r="Q2079" s="51"/>
      <c r="R2079" s="101"/>
      <c r="S2079" s="101"/>
      <c r="T2079" s="102"/>
      <c r="U2079" s="102"/>
      <c r="V2079" s="41"/>
      <c r="W2079" s="96"/>
      <c r="X2079" s="41"/>
      <c r="Y2079" s="41"/>
      <c r="Z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41"/>
      <c r="AV2079" s="96"/>
      <c r="AW2079" s="41"/>
      <c r="AX2079" s="41"/>
      <c r="AY2079" s="41"/>
      <c r="AZ2079" s="41"/>
      <c r="BA2079" s="41"/>
      <c r="BB2079" s="41"/>
      <c r="BC2079" s="10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  <c r="DL2079" s="20"/>
      <c r="DM2079" s="20"/>
    </row>
    <row r="2080" spans="1:117" s="95" customFormat="1">
      <c r="A2080" s="20"/>
      <c r="B2080" s="32"/>
      <c r="C2080" s="26"/>
      <c r="D2080" s="26"/>
      <c r="E2080" s="82"/>
      <c r="F2080" s="26"/>
      <c r="G2080" s="83"/>
      <c r="H2080" s="37"/>
      <c r="I2080" s="26"/>
      <c r="J2080" s="41"/>
      <c r="L2080" s="20"/>
      <c r="N2080" s="28"/>
      <c r="O2080" s="104"/>
      <c r="P2080" s="51"/>
      <c r="Q2080" s="51"/>
      <c r="R2080" s="101"/>
      <c r="S2080" s="101"/>
      <c r="T2080" s="102"/>
      <c r="U2080" s="102"/>
      <c r="V2080" s="41"/>
      <c r="W2080" s="96"/>
      <c r="X2080" s="41"/>
      <c r="Y2080" s="41"/>
      <c r="Z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41"/>
      <c r="AU2080" s="41"/>
      <c r="AV2080" s="96"/>
      <c r="AW2080" s="41"/>
      <c r="AX2080" s="41"/>
      <c r="AY2080" s="41"/>
      <c r="AZ2080" s="41"/>
      <c r="BA2080" s="41"/>
      <c r="BB2080" s="41"/>
      <c r="BC2080" s="10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  <c r="DL2080" s="20"/>
      <c r="DM2080" s="20"/>
    </row>
    <row r="2081" spans="1:117" s="95" customFormat="1">
      <c r="A2081" s="20"/>
      <c r="B2081" s="32"/>
      <c r="C2081" s="26"/>
      <c r="D2081" s="26"/>
      <c r="E2081" s="82"/>
      <c r="F2081" s="26"/>
      <c r="G2081" s="83"/>
      <c r="H2081" s="37"/>
      <c r="I2081" s="26"/>
      <c r="J2081" s="41"/>
      <c r="L2081" s="20"/>
      <c r="N2081" s="28"/>
      <c r="O2081" s="104"/>
      <c r="P2081" s="51"/>
      <c r="Q2081" s="51"/>
      <c r="R2081" s="101"/>
      <c r="S2081" s="101"/>
      <c r="T2081" s="102"/>
      <c r="U2081" s="102"/>
      <c r="V2081" s="41"/>
      <c r="W2081" s="96"/>
      <c r="X2081" s="41"/>
      <c r="Y2081" s="41"/>
      <c r="Z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41"/>
      <c r="AV2081" s="96"/>
      <c r="AW2081" s="41"/>
      <c r="AX2081" s="41"/>
      <c r="AY2081" s="41"/>
      <c r="AZ2081" s="41"/>
      <c r="BA2081" s="41"/>
      <c r="BB2081" s="41"/>
      <c r="BC2081" s="10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  <c r="DL2081" s="20"/>
      <c r="DM2081" s="20"/>
    </row>
    <row r="2082" spans="1:117" s="95" customFormat="1">
      <c r="A2082" s="20"/>
      <c r="B2082" s="32"/>
      <c r="C2082" s="26"/>
      <c r="D2082" s="26"/>
      <c r="E2082" s="82"/>
      <c r="F2082" s="26"/>
      <c r="G2082" s="83"/>
      <c r="H2082" s="37"/>
      <c r="I2082" s="26"/>
      <c r="J2082" s="41"/>
      <c r="L2082" s="20"/>
      <c r="N2082" s="28"/>
      <c r="O2082" s="104"/>
      <c r="P2082" s="51"/>
      <c r="Q2082" s="51"/>
      <c r="R2082" s="101"/>
      <c r="S2082" s="101"/>
      <c r="T2082" s="102"/>
      <c r="U2082" s="102"/>
      <c r="V2082" s="41"/>
      <c r="W2082" s="96"/>
      <c r="X2082" s="41"/>
      <c r="Y2082" s="41"/>
      <c r="Z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41"/>
      <c r="AU2082" s="41"/>
      <c r="AV2082" s="96"/>
      <c r="AW2082" s="41"/>
      <c r="AX2082" s="41"/>
      <c r="AY2082" s="41"/>
      <c r="AZ2082" s="41"/>
      <c r="BA2082" s="41"/>
      <c r="BB2082" s="41"/>
      <c r="BC2082" s="10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  <c r="DL2082" s="20"/>
      <c r="DM2082" s="20"/>
    </row>
    <row r="2083" spans="1:117" s="95" customFormat="1">
      <c r="A2083" s="20"/>
      <c r="B2083" s="32"/>
      <c r="C2083" s="26"/>
      <c r="D2083" s="26"/>
      <c r="E2083" s="82"/>
      <c r="F2083" s="26"/>
      <c r="G2083" s="83"/>
      <c r="H2083" s="37"/>
      <c r="I2083" s="26"/>
      <c r="J2083" s="41"/>
      <c r="L2083" s="20"/>
      <c r="N2083" s="28"/>
      <c r="O2083" s="104"/>
      <c r="P2083" s="51"/>
      <c r="Q2083" s="51"/>
      <c r="R2083" s="101"/>
      <c r="S2083" s="101"/>
      <c r="T2083" s="102"/>
      <c r="U2083" s="102"/>
      <c r="V2083" s="41"/>
      <c r="W2083" s="96"/>
      <c r="X2083" s="41"/>
      <c r="Y2083" s="41"/>
      <c r="Z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41"/>
      <c r="AU2083" s="41"/>
      <c r="AV2083" s="96"/>
      <c r="AW2083" s="41"/>
      <c r="AX2083" s="41"/>
      <c r="AY2083" s="41"/>
      <c r="AZ2083" s="41"/>
      <c r="BA2083" s="41"/>
      <c r="BB2083" s="41"/>
      <c r="BC2083" s="10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  <c r="DL2083" s="20"/>
      <c r="DM2083" s="20"/>
    </row>
    <row r="2084" spans="1:117" s="95" customFormat="1">
      <c r="A2084" s="20"/>
      <c r="B2084" s="32"/>
      <c r="C2084" s="26"/>
      <c r="D2084" s="26"/>
      <c r="E2084" s="82"/>
      <c r="F2084" s="26"/>
      <c r="G2084" s="83"/>
      <c r="H2084" s="37"/>
      <c r="I2084" s="26"/>
      <c r="J2084" s="41"/>
      <c r="L2084" s="20"/>
      <c r="N2084" s="28"/>
      <c r="O2084" s="104"/>
      <c r="P2084" s="51"/>
      <c r="Q2084" s="51"/>
      <c r="R2084" s="101"/>
      <c r="S2084" s="101"/>
      <c r="T2084" s="102"/>
      <c r="U2084" s="102"/>
      <c r="V2084" s="41"/>
      <c r="W2084" s="96"/>
      <c r="X2084" s="41"/>
      <c r="Y2084" s="41"/>
      <c r="Z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41"/>
      <c r="AU2084" s="41"/>
      <c r="AV2084" s="96"/>
      <c r="AW2084" s="41"/>
      <c r="AX2084" s="41"/>
      <c r="AY2084" s="41"/>
      <c r="AZ2084" s="41"/>
      <c r="BA2084" s="41"/>
      <c r="BB2084" s="41"/>
      <c r="BC2084" s="10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  <c r="DL2084" s="20"/>
      <c r="DM2084" s="20"/>
    </row>
    <row r="2085" spans="1:117" s="95" customFormat="1">
      <c r="A2085" s="20"/>
      <c r="B2085" s="32"/>
      <c r="C2085" s="26"/>
      <c r="D2085" s="26"/>
      <c r="E2085" s="82"/>
      <c r="F2085" s="26"/>
      <c r="G2085" s="83"/>
      <c r="H2085" s="37"/>
      <c r="I2085" s="26"/>
      <c r="J2085" s="41"/>
      <c r="L2085" s="20"/>
      <c r="N2085" s="28"/>
      <c r="O2085" s="104"/>
      <c r="P2085" s="51"/>
      <c r="Q2085" s="51"/>
      <c r="R2085" s="101"/>
      <c r="S2085" s="101"/>
      <c r="T2085" s="102"/>
      <c r="U2085" s="102"/>
      <c r="V2085" s="41"/>
      <c r="W2085" s="96"/>
      <c r="X2085" s="41"/>
      <c r="Y2085" s="41"/>
      <c r="Z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41"/>
      <c r="AU2085" s="41"/>
      <c r="AV2085" s="96"/>
      <c r="AW2085" s="41"/>
      <c r="AX2085" s="41"/>
      <c r="AY2085" s="41"/>
      <c r="AZ2085" s="41"/>
      <c r="BA2085" s="41"/>
      <c r="BB2085" s="41"/>
      <c r="BC2085" s="10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  <c r="DL2085" s="20"/>
      <c r="DM2085" s="20"/>
    </row>
    <row r="2086" spans="1:117" s="95" customFormat="1">
      <c r="A2086" s="20"/>
      <c r="B2086" s="32"/>
      <c r="C2086" s="26"/>
      <c r="D2086" s="26"/>
      <c r="E2086" s="82"/>
      <c r="F2086" s="26"/>
      <c r="G2086" s="83"/>
      <c r="H2086" s="37"/>
      <c r="I2086" s="26"/>
      <c r="J2086" s="41"/>
      <c r="L2086" s="20"/>
      <c r="N2086" s="28"/>
      <c r="O2086" s="104"/>
      <c r="P2086" s="51"/>
      <c r="Q2086" s="51"/>
      <c r="R2086" s="101"/>
      <c r="S2086" s="101"/>
      <c r="T2086" s="102"/>
      <c r="U2086" s="102"/>
      <c r="V2086" s="41"/>
      <c r="W2086" s="96"/>
      <c r="X2086" s="41"/>
      <c r="Y2086" s="41"/>
      <c r="Z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41"/>
      <c r="AU2086" s="41"/>
      <c r="AV2086" s="96"/>
      <c r="AW2086" s="41"/>
      <c r="AX2086" s="41"/>
      <c r="AY2086" s="41"/>
      <c r="AZ2086" s="41"/>
      <c r="BA2086" s="41"/>
      <c r="BB2086" s="41"/>
      <c r="BC2086" s="10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  <c r="DL2086" s="20"/>
      <c r="DM2086" s="20"/>
    </row>
    <row r="2087" spans="1:117" s="95" customFormat="1">
      <c r="A2087" s="20"/>
      <c r="B2087" s="32"/>
      <c r="C2087" s="26"/>
      <c r="D2087" s="26"/>
      <c r="E2087" s="82"/>
      <c r="F2087" s="26"/>
      <c r="G2087" s="83"/>
      <c r="H2087" s="37"/>
      <c r="I2087" s="26"/>
      <c r="J2087" s="41"/>
      <c r="L2087" s="20"/>
      <c r="N2087" s="28"/>
      <c r="O2087" s="104"/>
      <c r="P2087" s="51"/>
      <c r="Q2087" s="51"/>
      <c r="R2087" s="101"/>
      <c r="S2087" s="101"/>
      <c r="T2087" s="102"/>
      <c r="U2087" s="102"/>
      <c r="V2087" s="41"/>
      <c r="W2087" s="96"/>
      <c r="X2087" s="41"/>
      <c r="Y2087" s="41"/>
      <c r="Z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41"/>
      <c r="AV2087" s="96"/>
      <c r="AW2087" s="41"/>
      <c r="AX2087" s="41"/>
      <c r="AY2087" s="41"/>
      <c r="AZ2087" s="41"/>
      <c r="BA2087" s="41"/>
      <c r="BB2087" s="41"/>
      <c r="BC2087" s="10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  <c r="DL2087" s="20"/>
      <c r="DM2087" s="20"/>
    </row>
    <row r="2088" spans="1:117" s="95" customFormat="1">
      <c r="A2088" s="20"/>
      <c r="B2088" s="32"/>
      <c r="C2088" s="26"/>
      <c r="D2088" s="26"/>
      <c r="E2088" s="82"/>
      <c r="F2088" s="26"/>
      <c r="G2088" s="83"/>
      <c r="H2088" s="37"/>
      <c r="I2088" s="26"/>
      <c r="J2088" s="41"/>
      <c r="L2088" s="20"/>
      <c r="N2088" s="28"/>
      <c r="O2088" s="104"/>
      <c r="P2088" s="51"/>
      <c r="Q2088" s="51"/>
      <c r="R2088" s="101"/>
      <c r="S2088" s="101"/>
      <c r="T2088" s="102"/>
      <c r="U2088" s="102"/>
      <c r="V2088" s="41"/>
      <c r="W2088" s="96"/>
      <c r="X2088" s="41"/>
      <c r="Y2088" s="41"/>
      <c r="Z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41"/>
      <c r="AU2088" s="41"/>
      <c r="AV2088" s="96"/>
      <c r="AW2088" s="41"/>
      <c r="AX2088" s="41"/>
      <c r="AY2088" s="41"/>
      <c r="AZ2088" s="41"/>
      <c r="BA2088" s="41"/>
      <c r="BB2088" s="41"/>
      <c r="BC2088" s="10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  <c r="DL2088" s="20"/>
      <c r="DM2088" s="20"/>
    </row>
    <row r="2089" spans="1:117" s="95" customFormat="1">
      <c r="A2089" s="20"/>
      <c r="B2089" s="32"/>
      <c r="C2089" s="26"/>
      <c r="D2089" s="26"/>
      <c r="E2089" s="82"/>
      <c r="F2089" s="26"/>
      <c r="G2089" s="83"/>
      <c r="H2089" s="37"/>
      <c r="I2089" s="26"/>
      <c r="J2089" s="41"/>
      <c r="L2089" s="20"/>
      <c r="N2089" s="28"/>
      <c r="O2089" s="104"/>
      <c r="P2089" s="51"/>
      <c r="Q2089" s="51"/>
      <c r="R2089" s="101"/>
      <c r="S2089" s="101"/>
      <c r="T2089" s="102"/>
      <c r="U2089" s="102"/>
      <c r="V2089" s="41"/>
      <c r="W2089" s="96"/>
      <c r="X2089" s="41"/>
      <c r="Y2089" s="41"/>
      <c r="Z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41"/>
      <c r="AU2089" s="41"/>
      <c r="AV2089" s="96"/>
      <c r="AW2089" s="41"/>
      <c r="AX2089" s="41"/>
      <c r="AY2089" s="41"/>
      <c r="AZ2089" s="41"/>
      <c r="BA2089" s="41"/>
      <c r="BB2089" s="41"/>
      <c r="BC2089" s="10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  <c r="DL2089" s="20"/>
      <c r="DM2089" s="20"/>
    </row>
    <row r="2090" spans="1:117" s="95" customFormat="1">
      <c r="A2090" s="20"/>
      <c r="B2090" s="32"/>
      <c r="C2090" s="26"/>
      <c r="D2090" s="26"/>
      <c r="E2090" s="82"/>
      <c r="F2090" s="26"/>
      <c r="G2090" s="83"/>
      <c r="H2090" s="37"/>
      <c r="I2090" s="26"/>
      <c r="J2090" s="41"/>
      <c r="L2090" s="20"/>
      <c r="N2090" s="28"/>
      <c r="O2090" s="104"/>
      <c r="P2090" s="51"/>
      <c r="Q2090" s="51"/>
      <c r="R2090" s="101"/>
      <c r="S2090" s="101"/>
      <c r="T2090" s="102"/>
      <c r="U2090" s="102"/>
      <c r="V2090" s="41"/>
      <c r="W2090" s="96"/>
      <c r="X2090" s="41"/>
      <c r="Y2090" s="41"/>
      <c r="Z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41"/>
      <c r="AU2090" s="41"/>
      <c r="AV2090" s="96"/>
      <c r="AW2090" s="41"/>
      <c r="AX2090" s="41"/>
      <c r="AY2090" s="41"/>
      <c r="AZ2090" s="41"/>
      <c r="BA2090" s="41"/>
      <c r="BB2090" s="41"/>
      <c r="BC2090" s="10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  <c r="DL2090" s="20"/>
      <c r="DM2090" s="20"/>
    </row>
    <row r="2091" spans="1:117" s="95" customFormat="1">
      <c r="A2091" s="20"/>
      <c r="B2091" s="32"/>
      <c r="C2091" s="26"/>
      <c r="D2091" s="26"/>
      <c r="E2091" s="82"/>
      <c r="F2091" s="26"/>
      <c r="G2091" s="83"/>
      <c r="H2091" s="37"/>
      <c r="I2091" s="26"/>
      <c r="J2091" s="41"/>
      <c r="L2091" s="20"/>
      <c r="N2091" s="28"/>
      <c r="O2091" s="104"/>
      <c r="P2091" s="51"/>
      <c r="Q2091" s="51"/>
      <c r="R2091" s="101"/>
      <c r="S2091" s="101"/>
      <c r="T2091" s="102"/>
      <c r="U2091" s="102"/>
      <c r="V2091" s="41"/>
      <c r="W2091" s="96"/>
      <c r="X2091" s="41"/>
      <c r="Y2091" s="41"/>
      <c r="Z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41"/>
      <c r="AU2091" s="41"/>
      <c r="AV2091" s="96"/>
      <c r="AW2091" s="41"/>
      <c r="AX2091" s="41"/>
      <c r="AY2091" s="41"/>
      <c r="AZ2091" s="41"/>
      <c r="BA2091" s="41"/>
      <c r="BB2091" s="41"/>
      <c r="BC2091" s="10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  <c r="DL2091" s="20"/>
      <c r="DM2091" s="20"/>
    </row>
    <row r="2092" spans="1:117" s="95" customFormat="1">
      <c r="A2092" s="20"/>
      <c r="B2092" s="32"/>
      <c r="C2092" s="26"/>
      <c r="D2092" s="26"/>
      <c r="E2092" s="82"/>
      <c r="F2092" s="26"/>
      <c r="G2092" s="83"/>
      <c r="H2092" s="37"/>
      <c r="I2092" s="26"/>
      <c r="J2092" s="41"/>
      <c r="L2092" s="20"/>
      <c r="N2092" s="28"/>
      <c r="O2092" s="104"/>
      <c r="P2092" s="51"/>
      <c r="Q2092" s="51"/>
      <c r="R2092" s="101"/>
      <c r="S2092" s="101"/>
      <c r="T2092" s="102"/>
      <c r="U2092" s="102"/>
      <c r="V2092" s="41"/>
      <c r="W2092" s="96"/>
      <c r="X2092" s="41"/>
      <c r="Y2092" s="41"/>
      <c r="Z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41"/>
      <c r="AU2092" s="41"/>
      <c r="AV2092" s="96"/>
      <c r="AW2092" s="41"/>
      <c r="AX2092" s="41"/>
      <c r="AY2092" s="41"/>
      <c r="AZ2092" s="41"/>
      <c r="BA2092" s="41"/>
      <c r="BB2092" s="41"/>
      <c r="BC2092" s="10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  <c r="DL2092" s="20"/>
      <c r="DM2092" s="20"/>
    </row>
    <row r="2093" spans="1:117" s="95" customFormat="1">
      <c r="A2093" s="20"/>
      <c r="B2093" s="32"/>
      <c r="C2093" s="26"/>
      <c r="D2093" s="26"/>
      <c r="E2093" s="82"/>
      <c r="F2093" s="26"/>
      <c r="G2093" s="83"/>
      <c r="H2093" s="37"/>
      <c r="I2093" s="26"/>
      <c r="J2093" s="41"/>
      <c r="L2093" s="20"/>
      <c r="N2093" s="28"/>
      <c r="O2093" s="104"/>
      <c r="P2093" s="51"/>
      <c r="Q2093" s="51"/>
      <c r="R2093" s="101"/>
      <c r="S2093" s="101"/>
      <c r="T2093" s="102"/>
      <c r="U2093" s="102"/>
      <c r="V2093" s="41"/>
      <c r="W2093" s="96"/>
      <c r="X2093" s="41"/>
      <c r="Y2093" s="41"/>
      <c r="Z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41"/>
      <c r="AV2093" s="96"/>
      <c r="AW2093" s="41"/>
      <c r="AX2093" s="41"/>
      <c r="AY2093" s="41"/>
      <c r="AZ2093" s="41"/>
      <c r="BA2093" s="41"/>
      <c r="BB2093" s="41"/>
      <c r="BC2093" s="10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  <c r="DL2093" s="20"/>
      <c r="DM2093" s="20"/>
    </row>
    <row r="2094" spans="1:117" s="95" customFormat="1">
      <c r="A2094" s="20"/>
      <c r="B2094" s="32"/>
      <c r="C2094" s="26"/>
      <c r="D2094" s="26"/>
      <c r="E2094" s="82"/>
      <c r="F2094" s="26"/>
      <c r="G2094" s="83"/>
      <c r="H2094" s="37"/>
      <c r="I2094" s="26"/>
      <c r="J2094" s="41"/>
      <c r="L2094" s="20"/>
      <c r="N2094" s="28"/>
      <c r="O2094" s="104"/>
      <c r="P2094" s="51"/>
      <c r="Q2094" s="51"/>
      <c r="R2094" s="101"/>
      <c r="S2094" s="101"/>
      <c r="T2094" s="102"/>
      <c r="U2094" s="102"/>
      <c r="V2094" s="41"/>
      <c r="W2094" s="96"/>
      <c r="X2094" s="41"/>
      <c r="Y2094" s="41"/>
      <c r="Z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41"/>
      <c r="AU2094" s="41"/>
      <c r="AV2094" s="96"/>
      <c r="AW2094" s="41"/>
      <c r="AX2094" s="41"/>
      <c r="AY2094" s="41"/>
      <c r="AZ2094" s="41"/>
      <c r="BA2094" s="41"/>
      <c r="BB2094" s="41"/>
      <c r="BC2094" s="10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  <c r="DL2094" s="20"/>
      <c r="DM2094" s="20"/>
    </row>
    <row r="2095" spans="1:117" s="95" customFormat="1">
      <c r="A2095" s="20"/>
      <c r="B2095" s="32"/>
      <c r="C2095" s="26"/>
      <c r="D2095" s="26"/>
      <c r="E2095" s="82"/>
      <c r="F2095" s="26"/>
      <c r="G2095" s="83"/>
      <c r="H2095" s="37"/>
      <c r="I2095" s="26"/>
      <c r="J2095" s="41"/>
      <c r="L2095" s="20"/>
      <c r="N2095" s="28"/>
      <c r="O2095" s="104"/>
      <c r="P2095" s="51"/>
      <c r="Q2095" s="51"/>
      <c r="R2095" s="101"/>
      <c r="S2095" s="101"/>
      <c r="T2095" s="102"/>
      <c r="U2095" s="102"/>
      <c r="V2095" s="41"/>
      <c r="W2095" s="96"/>
      <c r="X2095" s="41"/>
      <c r="Y2095" s="41"/>
      <c r="Z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41"/>
      <c r="AU2095" s="41"/>
      <c r="AV2095" s="96"/>
      <c r="AW2095" s="41"/>
      <c r="AX2095" s="41"/>
      <c r="AY2095" s="41"/>
      <c r="AZ2095" s="41"/>
      <c r="BA2095" s="41"/>
      <c r="BB2095" s="41"/>
      <c r="BC2095" s="10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  <c r="DL2095" s="20"/>
      <c r="DM2095" s="20"/>
    </row>
    <row r="2096" spans="1:117" s="95" customFormat="1">
      <c r="A2096" s="20"/>
      <c r="B2096" s="32"/>
      <c r="C2096" s="26"/>
      <c r="D2096" s="26"/>
      <c r="E2096" s="82"/>
      <c r="F2096" s="26"/>
      <c r="G2096" s="83"/>
      <c r="H2096" s="37"/>
      <c r="I2096" s="26"/>
      <c r="J2096" s="41"/>
      <c r="L2096" s="20"/>
      <c r="N2096" s="28"/>
      <c r="O2096" s="104"/>
      <c r="P2096" s="51"/>
      <c r="Q2096" s="51"/>
      <c r="R2096" s="101"/>
      <c r="S2096" s="101"/>
      <c r="T2096" s="102"/>
      <c r="U2096" s="102"/>
      <c r="V2096" s="41"/>
      <c r="W2096" s="96"/>
      <c r="X2096" s="41"/>
      <c r="Y2096" s="41"/>
      <c r="Z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41"/>
      <c r="AU2096" s="41"/>
      <c r="AV2096" s="96"/>
      <c r="AW2096" s="41"/>
      <c r="AX2096" s="41"/>
      <c r="AY2096" s="41"/>
      <c r="AZ2096" s="41"/>
      <c r="BA2096" s="41"/>
      <c r="BB2096" s="41"/>
      <c r="BC2096" s="10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  <c r="DL2096" s="20"/>
      <c r="DM2096" s="20"/>
    </row>
    <row r="2097" spans="1:117" s="95" customFormat="1">
      <c r="A2097" s="20"/>
      <c r="B2097" s="32"/>
      <c r="C2097" s="26"/>
      <c r="D2097" s="26"/>
      <c r="E2097" s="82"/>
      <c r="F2097" s="26"/>
      <c r="G2097" s="83"/>
      <c r="H2097" s="37"/>
      <c r="I2097" s="26"/>
      <c r="J2097" s="41"/>
      <c r="L2097" s="20"/>
      <c r="N2097" s="28"/>
      <c r="O2097" s="104"/>
      <c r="P2097" s="51"/>
      <c r="Q2097" s="51"/>
      <c r="R2097" s="101"/>
      <c r="S2097" s="101"/>
      <c r="T2097" s="102"/>
      <c r="U2097" s="102"/>
      <c r="V2097" s="41"/>
      <c r="W2097" s="96"/>
      <c r="X2097" s="41"/>
      <c r="Y2097" s="41"/>
      <c r="Z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41"/>
      <c r="AU2097" s="41"/>
      <c r="AV2097" s="96"/>
      <c r="AW2097" s="41"/>
      <c r="AX2097" s="41"/>
      <c r="AY2097" s="41"/>
      <c r="AZ2097" s="41"/>
      <c r="BA2097" s="41"/>
      <c r="BB2097" s="41"/>
      <c r="BC2097" s="10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  <c r="DL2097" s="20"/>
      <c r="DM2097" s="20"/>
    </row>
    <row r="2098" spans="1:117" s="95" customFormat="1">
      <c r="A2098" s="20"/>
      <c r="B2098" s="32"/>
      <c r="C2098" s="26"/>
      <c r="D2098" s="26"/>
      <c r="E2098" s="82"/>
      <c r="F2098" s="26"/>
      <c r="G2098" s="83"/>
      <c r="H2098" s="37"/>
      <c r="I2098" s="26"/>
      <c r="J2098" s="41"/>
      <c r="L2098" s="20"/>
      <c r="N2098" s="28"/>
      <c r="O2098" s="104"/>
      <c r="P2098" s="51"/>
      <c r="Q2098" s="51"/>
      <c r="R2098" s="101"/>
      <c r="S2098" s="101"/>
      <c r="T2098" s="102"/>
      <c r="U2098" s="102"/>
      <c r="V2098" s="41"/>
      <c r="W2098" s="96"/>
      <c r="X2098" s="41"/>
      <c r="Y2098" s="41"/>
      <c r="Z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41"/>
      <c r="AU2098" s="41"/>
      <c r="AV2098" s="96"/>
      <c r="AW2098" s="41"/>
      <c r="AX2098" s="41"/>
      <c r="AY2098" s="41"/>
      <c r="AZ2098" s="41"/>
      <c r="BA2098" s="41"/>
      <c r="BB2098" s="41"/>
      <c r="BC2098" s="10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  <c r="DL2098" s="20"/>
      <c r="DM2098" s="20"/>
    </row>
    <row r="2099" spans="1:117" s="95" customFormat="1">
      <c r="A2099" s="20"/>
      <c r="B2099" s="32"/>
      <c r="C2099" s="26"/>
      <c r="D2099" s="26"/>
      <c r="E2099" s="82"/>
      <c r="F2099" s="26"/>
      <c r="G2099" s="83"/>
      <c r="H2099" s="37"/>
      <c r="I2099" s="26"/>
      <c r="J2099" s="41"/>
      <c r="L2099" s="20"/>
      <c r="N2099" s="28"/>
      <c r="O2099" s="104"/>
      <c r="P2099" s="51"/>
      <c r="Q2099" s="51"/>
      <c r="R2099" s="101"/>
      <c r="S2099" s="101"/>
      <c r="T2099" s="102"/>
      <c r="U2099" s="102"/>
      <c r="V2099" s="41"/>
      <c r="W2099" s="96"/>
      <c r="X2099" s="41"/>
      <c r="Y2099" s="41"/>
      <c r="Z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41"/>
      <c r="AV2099" s="96"/>
      <c r="AW2099" s="41"/>
      <c r="AX2099" s="41"/>
      <c r="AY2099" s="41"/>
      <c r="AZ2099" s="41"/>
      <c r="BA2099" s="41"/>
      <c r="BB2099" s="41"/>
      <c r="BC2099" s="10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  <c r="DL2099" s="20"/>
      <c r="DM2099" s="20"/>
    </row>
    <row r="2100" spans="1:117" s="95" customFormat="1">
      <c r="A2100" s="20"/>
      <c r="B2100" s="32"/>
      <c r="C2100" s="26"/>
      <c r="D2100" s="26"/>
      <c r="E2100" s="82"/>
      <c r="F2100" s="26"/>
      <c r="G2100" s="83"/>
      <c r="H2100" s="37"/>
      <c r="I2100" s="26"/>
      <c r="J2100" s="41"/>
      <c r="L2100" s="20"/>
      <c r="N2100" s="28"/>
      <c r="O2100" s="104"/>
      <c r="P2100" s="51"/>
      <c r="Q2100" s="51"/>
      <c r="R2100" s="101"/>
      <c r="S2100" s="101"/>
      <c r="T2100" s="102"/>
      <c r="U2100" s="102"/>
      <c r="V2100" s="41"/>
      <c r="W2100" s="96"/>
      <c r="X2100" s="41"/>
      <c r="Y2100" s="41"/>
      <c r="Z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41"/>
      <c r="AU2100" s="41"/>
      <c r="AV2100" s="96"/>
      <c r="AW2100" s="41"/>
      <c r="AX2100" s="41"/>
      <c r="AY2100" s="41"/>
      <c r="AZ2100" s="41"/>
      <c r="BA2100" s="41"/>
      <c r="BB2100" s="41"/>
      <c r="BC2100" s="10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  <c r="DL2100" s="20"/>
      <c r="DM2100" s="20"/>
    </row>
    <row r="2101" spans="1:117" s="95" customFormat="1">
      <c r="A2101" s="20"/>
      <c r="B2101" s="32"/>
      <c r="C2101" s="26"/>
      <c r="D2101" s="26"/>
      <c r="E2101" s="82"/>
      <c r="F2101" s="26"/>
      <c r="G2101" s="83"/>
      <c r="H2101" s="37"/>
      <c r="I2101" s="26"/>
      <c r="J2101" s="41"/>
      <c r="L2101" s="20"/>
      <c r="N2101" s="28"/>
      <c r="O2101" s="104"/>
      <c r="P2101" s="51"/>
      <c r="Q2101" s="51"/>
      <c r="R2101" s="101"/>
      <c r="S2101" s="101"/>
      <c r="T2101" s="102"/>
      <c r="U2101" s="102"/>
      <c r="V2101" s="41"/>
      <c r="W2101" s="96"/>
      <c r="X2101" s="41"/>
      <c r="Y2101" s="41"/>
      <c r="Z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41"/>
      <c r="AU2101" s="41"/>
      <c r="AV2101" s="96"/>
      <c r="AW2101" s="41"/>
      <c r="AX2101" s="41"/>
      <c r="AY2101" s="41"/>
      <c r="AZ2101" s="41"/>
      <c r="BA2101" s="41"/>
      <c r="BB2101" s="41"/>
      <c r="BC2101" s="10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  <c r="DL2101" s="20"/>
      <c r="DM2101" s="20"/>
    </row>
    <row r="2102" spans="1:117" s="95" customFormat="1">
      <c r="A2102" s="20"/>
      <c r="B2102" s="32"/>
      <c r="C2102" s="26"/>
      <c r="D2102" s="26"/>
      <c r="E2102" s="82"/>
      <c r="F2102" s="26"/>
      <c r="G2102" s="83"/>
      <c r="H2102" s="37"/>
      <c r="I2102" s="26"/>
      <c r="J2102" s="41"/>
      <c r="L2102" s="20"/>
      <c r="N2102" s="28"/>
      <c r="O2102" s="104"/>
      <c r="P2102" s="51"/>
      <c r="Q2102" s="51"/>
      <c r="R2102" s="101"/>
      <c r="S2102" s="101"/>
      <c r="T2102" s="102"/>
      <c r="U2102" s="102"/>
      <c r="V2102" s="41"/>
      <c r="W2102" s="96"/>
      <c r="X2102" s="41"/>
      <c r="Y2102" s="41"/>
      <c r="Z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41"/>
      <c r="AU2102" s="41"/>
      <c r="AV2102" s="96"/>
      <c r="AW2102" s="41"/>
      <c r="AX2102" s="41"/>
      <c r="AY2102" s="41"/>
      <c r="AZ2102" s="41"/>
      <c r="BA2102" s="41"/>
      <c r="BB2102" s="41"/>
      <c r="BC2102" s="10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  <c r="DL2102" s="20"/>
      <c r="DM2102" s="20"/>
    </row>
    <row r="2103" spans="1:117" s="95" customFormat="1">
      <c r="A2103" s="20"/>
      <c r="B2103" s="32"/>
      <c r="C2103" s="26"/>
      <c r="D2103" s="26"/>
      <c r="E2103" s="82"/>
      <c r="F2103" s="26"/>
      <c r="G2103" s="83"/>
      <c r="H2103" s="37"/>
      <c r="I2103" s="26"/>
      <c r="J2103" s="41"/>
      <c r="L2103" s="20"/>
      <c r="N2103" s="28"/>
      <c r="O2103" s="104"/>
      <c r="P2103" s="51"/>
      <c r="Q2103" s="51"/>
      <c r="R2103" s="101"/>
      <c r="S2103" s="101"/>
      <c r="T2103" s="102"/>
      <c r="U2103" s="102"/>
      <c r="V2103" s="41"/>
      <c r="W2103" s="96"/>
      <c r="X2103" s="41"/>
      <c r="Y2103" s="41"/>
      <c r="Z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41"/>
      <c r="AU2103" s="41"/>
      <c r="AV2103" s="96"/>
      <c r="AW2103" s="41"/>
      <c r="AX2103" s="41"/>
      <c r="AY2103" s="41"/>
      <c r="AZ2103" s="41"/>
      <c r="BA2103" s="41"/>
      <c r="BB2103" s="41"/>
      <c r="BC2103" s="10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  <c r="DL2103" s="20"/>
      <c r="DM2103" s="20"/>
    </row>
    <row r="2104" spans="1:117" s="95" customFormat="1">
      <c r="A2104" s="20"/>
      <c r="B2104" s="32"/>
      <c r="C2104" s="26"/>
      <c r="D2104" s="26"/>
      <c r="E2104" s="82"/>
      <c r="F2104" s="26"/>
      <c r="G2104" s="83"/>
      <c r="H2104" s="37"/>
      <c r="I2104" s="26"/>
      <c r="J2104" s="41"/>
      <c r="L2104" s="20"/>
      <c r="N2104" s="28"/>
      <c r="O2104" s="104"/>
      <c r="P2104" s="51"/>
      <c r="Q2104" s="51"/>
      <c r="R2104" s="101"/>
      <c r="S2104" s="101"/>
      <c r="T2104" s="102"/>
      <c r="U2104" s="102"/>
      <c r="V2104" s="41"/>
      <c r="W2104" s="96"/>
      <c r="X2104" s="41"/>
      <c r="Y2104" s="41"/>
      <c r="Z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41"/>
      <c r="AU2104" s="41"/>
      <c r="AV2104" s="96"/>
      <c r="AW2104" s="41"/>
      <c r="AX2104" s="41"/>
      <c r="AY2104" s="41"/>
      <c r="AZ2104" s="41"/>
      <c r="BA2104" s="41"/>
      <c r="BB2104" s="41"/>
      <c r="BC2104" s="10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  <c r="DL2104" s="20"/>
      <c r="DM2104" s="20"/>
    </row>
    <row r="2105" spans="1:117" s="95" customFormat="1">
      <c r="A2105" s="20"/>
      <c r="B2105" s="32"/>
      <c r="C2105" s="26"/>
      <c r="D2105" s="26"/>
      <c r="E2105" s="82"/>
      <c r="F2105" s="26"/>
      <c r="G2105" s="83"/>
      <c r="H2105" s="37"/>
      <c r="I2105" s="26"/>
      <c r="J2105" s="41"/>
      <c r="L2105" s="20"/>
      <c r="N2105" s="28"/>
      <c r="O2105" s="104"/>
      <c r="P2105" s="51"/>
      <c r="Q2105" s="51"/>
      <c r="R2105" s="101"/>
      <c r="S2105" s="101"/>
      <c r="T2105" s="102"/>
      <c r="U2105" s="102"/>
      <c r="V2105" s="41"/>
      <c r="W2105" s="96"/>
      <c r="X2105" s="41"/>
      <c r="Y2105" s="41"/>
      <c r="Z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41"/>
      <c r="AU2105" s="41"/>
      <c r="AV2105" s="96"/>
      <c r="AW2105" s="41"/>
      <c r="AX2105" s="41"/>
      <c r="AY2105" s="41"/>
      <c r="AZ2105" s="41"/>
      <c r="BA2105" s="41"/>
      <c r="BB2105" s="41"/>
      <c r="BC2105" s="10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  <c r="DL2105" s="20"/>
      <c r="DM2105" s="20"/>
    </row>
    <row r="2106" spans="1:117" s="95" customFormat="1">
      <c r="A2106" s="20"/>
      <c r="B2106" s="32"/>
      <c r="C2106" s="26"/>
      <c r="D2106" s="26"/>
      <c r="E2106" s="82"/>
      <c r="F2106" s="26"/>
      <c r="G2106" s="83"/>
      <c r="H2106" s="37"/>
      <c r="I2106" s="26"/>
      <c r="J2106" s="41"/>
      <c r="L2106" s="20"/>
      <c r="N2106" s="28"/>
      <c r="O2106" s="104"/>
      <c r="P2106" s="51"/>
      <c r="Q2106" s="51"/>
      <c r="R2106" s="101"/>
      <c r="S2106" s="101"/>
      <c r="T2106" s="102"/>
      <c r="U2106" s="102"/>
      <c r="V2106" s="41"/>
      <c r="W2106" s="96"/>
      <c r="X2106" s="41"/>
      <c r="Y2106" s="41"/>
      <c r="Z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41"/>
      <c r="AU2106" s="41"/>
      <c r="AV2106" s="96"/>
      <c r="AW2106" s="41"/>
      <c r="AX2106" s="41"/>
      <c r="AY2106" s="41"/>
      <c r="AZ2106" s="41"/>
      <c r="BA2106" s="41"/>
      <c r="BB2106" s="41"/>
      <c r="BC2106" s="10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  <c r="DL2106" s="20"/>
      <c r="DM2106" s="20"/>
    </row>
    <row r="2107" spans="1:117" s="95" customFormat="1">
      <c r="A2107" s="20"/>
      <c r="B2107" s="32"/>
      <c r="C2107" s="26"/>
      <c r="D2107" s="26"/>
      <c r="E2107" s="82"/>
      <c r="F2107" s="26"/>
      <c r="G2107" s="83"/>
      <c r="H2107" s="37"/>
      <c r="I2107" s="26"/>
      <c r="J2107" s="41"/>
      <c r="L2107" s="20"/>
      <c r="N2107" s="28"/>
      <c r="O2107" s="104"/>
      <c r="P2107" s="51"/>
      <c r="Q2107" s="51"/>
      <c r="R2107" s="101"/>
      <c r="S2107" s="101"/>
      <c r="T2107" s="102"/>
      <c r="U2107" s="102"/>
      <c r="V2107" s="41"/>
      <c r="W2107" s="96"/>
      <c r="X2107" s="41"/>
      <c r="Y2107" s="41"/>
      <c r="Z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41"/>
      <c r="AU2107" s="41"/>
      <c r="AV2107" s="96"/>
      <c r="AW2107" s="41"/>
      <c r="AX2107" s="41"/>
      <c r="AY2107" s="41"/>
      <c r="AZ2107" s="41"/>
      <c r="BA2107" s="41"/>
      <c r="BB2107" s="41"/>
      <c r="BC2107" s="10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  <c r="DL2107" s="20"/>
      <c r="DM2107" s="20"/>
    </row>
    <row r="2108" spans="1:117" s="95" customFormat="1">
      <c r="A2108" s="20"/>
      <c r="B2108" s="32"/>
      <c r="C2108" s="26"/>
      <c r="D2108" s="26"/>
      <c r="E2108" s="82"/>
      <c r="F2108" s="26"/>
      <c r="G2108" s="83"/>
      <c r="H2108" s="37"/>
      <c r="I2108" s="26"/>
      <c r="J2108" s="41"/>
      <c r="L2108" s="20"/>
      <c r="N2108" s="28"/>
      <c r="O2108" s="104"/>
      <c r="P2108" s="51"/>
      <c r="Q2108" s="51"/>
      <c r="R2108" s="101"/>
      <c r="S2108" s="101"/>
      <c r="T2108" s="102"/>
      <c r="U2108" s="102"/>
      <c r="V2108" s="41"/>
      <c r="W2108" s="96"/>
      <c r="X2108" s="41"/>
      <c r="Y2108" s="41"/>
      <c r="Z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41"/>
      <c r="AU2108" s="41"/>
      <c r="AV2108" s="96"/>
      <c r="AW2108" s="41"/>
      <c r="AX2108" s="41"/>
      <c r="AY2108" s="41"/>
      <c r="AZ2108" s="41"/>
      <c r="BA2108" s="41"/>
      <c r="BB2108" s="41"/>
      <c r="BC2108" s="10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  <c r="DL2108" s="20"/>
      <c r="DM2108" s="20"/>
    </row>
    <row r="2109" spans="1:117" s="95" customFormat="1">
      <c r="A2109" s="20"/>
      <c r="B2109" s="32"/>
      <c r="C2109" s="26"/>
      <c r="D2109" s="26"/>
      <c r="E2109" s="82"/>
      <c r="F2109" s="26"/>
      <c r="G2109" s="83"/>
      <c r="H2109" s="37"/>
      <c r="I2109" s="26"/>
      <c r="J2109" s="41"/>
      <c r="L2109" s="20"/>
      <c r="N2109" s="28"/>
      <c r="O2109" s="104"/>
      <c r="P2109" s="51"/>
      <c r="Q2109" s="51"/>
      <c r="R2109" s="101"/>
      <c r="S2109" s="101"/>
      <c r="T2109" s="102"/>
      <c r="U2109" s="102"/>
      <c r="V2109" s="41"/>
      <c r="W2109" s="96"/>
      <c r="X2109" s="41"/>
      <c r="Y2109" s="41"/>
      <c r="Z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41"/>
      <c r="AU2109" s="41"/>
      <c r="AV2109" s="96"/>
      <c r="AW2109" s="41"/>
      <c r="AX2109" s="41"/>
      <c r="AY2109" s="41"/>
      <c r="AZ2109" s="41"/>
      <c r="BA2109" s="41"/>
      <c r="BB2109" s="41"/>
      <c r="BC2109" s="10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  <c r="DL2109" s="20"/>
      <c r="DM2109" s="20"/>
    </row>
    <row r="2110" spans="1:117" s="95" customFormat="1">
      <c r="A2110" s="20"/>
      <c r="B2110" s="32"/>
      <c r="C2110" s="26"/>
      <c r="D2110" s="26"/>
      <c r="E2110" s="82"/>
      <c r="F2110" s="26"/>
      <c r="G2110" s="83"/>
      <c r="H2110" s="37"/>
      <c r="I2110" s="26"/>
      <c r="J2110" s="41"/>
      <c r="L2110" s="20"/>
      <c r="N2110" s="28"/>
      <c r="O2110" s="104"/>
      <c r="P2110" s="51"/>
      <c r="Q2110" s="51"/>
      <c r="R2110" s="101"/>
      <c r="S2110" s="101"/>
      <c r="T2110" s="102"/>
      <c r="U2110" s="102"/>
      <c r="V2110" s="41"/>
      <c r="W2110" s="96"/>
      <c r="X2110" s="41"/>
      <c r="Y2110" s="41"/>
      <c r="Z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41"/>
      <c r="AU2110" s="41"/>
      <c r="AV2110" s="96"/>
      <c r="AW2110" s="41"/>
      <c r="AX2110" s="41"/>
      <c r="AY2110" s="41"/>
      <c r="AZ2110" s="41"/>
      <c r="BA2110" s="41"/>
      <c r="BB2110" s="41"/>
      <c r="BC2110" s="10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  <c r="DL2110" s="20"/>
      <c r="DM2110" s="20"/>
    </row>
    <row r="2111" spans="1:117" s="95" customFormat="1">
      <c r="A2111" s="20"/>
      <c r="B2111" s="32"/>
      <c r="C2111" s="26"/>
      <c r="D2111" s="26"/>
      <c r="E2111" s="82"/>
      <c r="F2111" s="26"/>
      <c r="G2111" s="83"/>
      <c r="H2111" s="37"/>
      <c r="I2111" s="26"/>
      <c r="J2111" s="41"/>
      <c r="L2111" s="20"/>
      <c r="N2111" s="28"/>
      <c r="O2111" s="104"/>
      <c r="P2111" s="51"/>
      <c r="Q2111" s="51"/>
      <c r="R2111" s="101"/>
      <c r="S2111" s="101"/>
      <c r="T2111" s="102"/>
      <c r="U2111" s="102"/>
      <c r="V2111" s="41"/>
      <c r="W2111" s="96"/>
      <c r="X2111" s="41"/>
      <c r="Y2111" s="41"/>
      <c r="Z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41"/>
      <c r="AU2111" s="41"/>
      <c r="AV2111" s="96"/>
      <c r="AW2111" s="41"/>
      <c r="AX2111" s="41"/>
      <c r="AY2111" s="41"/>
      <c r="AZ2111" s="41"/>
      <c r="BA2111" s="41"/>
      <c r="BB2111" s="41"/>
      <c r="BC2111" s="41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  <c r="DL2111" s="20"/>
      <c r="DM2111" s="20"/>
    </row>
    <row r="2112" spans="1:117" s="95" customFormat="1">
      <c r="A2112" s="20"/>
      <c r="B2112" s="32"/>
      <c r="C2112" s="26"/>
      <c r="D2112" s="26"/>
      <c r="E2112" s="82"/>
      <c r="F2112" s="26"/>
      <c r="G2112" s="83"/>
      <c r="H2112" s="37"/>
      <c r="I2112" s="26"/>
      <c r="J2112" s="41"/>
      <c r="L2112" s="20"/>
      <c r="N2112" s="28"/>
      <c r="O2112" s="104"/>
      <c r="P2112" s="51"/>
      <c r="Q2112" s="51"/>
      <c r="R2112" s="101"/>
      <c r="S2112" s="101"/>
      <c r="T2112" s="102"/>
      <c r="U2112" s="102"/>
      <c r="V2112" s="41"/>
      <c r="W2112" s="96"/>
      <c r="X2112" s="41"/>
      <c r="Y2112" s="41"/>
      <c r="Z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41"/>
      <c r="AU2112" s="41"/>
      <c r="AV2112" s="96"/>
      <c r="AW2112" s="41"/>
      <c r="AX2112" s="41"/>
      <c r="AY2112" s="41"/>
      <c r="AZ2112" s="41"/>
      <c r="BA2112" s="41"/>
      <c r="BB2112" s="41"/>
      <c r="BC2112" s="41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  <c r="DL2112" s="20"/>
      <c r="DM2112" s="20"/>
    </row>
    <row r="2113" spans="1:117" s="104" customFormat="1">
      <c r="A2113" s="20"/>
      <c r="B2113" s="32"/>
      <c r="C2113" s="26"/>
      <c r="D2113" s="26"/>
      <c r="E2113" s="82"/>
      <c r="F2113" s="26"/>
      <c r="G2113" s="83"/>
      <c r="H2113" s="37"/>
      <c r="I2113" s="26"/>
      <c r="J2113" s="41"/>
      <c r="K2113" s="95"/>
      <c r="L2113" s="20"/>
      <c r="M2113" s="95"/>
      <c r="N2113" s="28"/>
      <c r="P2113" s="51"/>
      <c r="Q2113" s="51"/>
      <c r="R2113" s="101"/>
      <c r="S2113" s="101"/>
      <c r="T2113" s="102"/>
      <c r="U2113" s="102"/>
      <c r="V2113" s="41"/>
      <c r="W2113" s="96"/>
      <c r="X2113" s="41"/>
      <c r="Y2113" s="41"/>
      <c r="Z2113" s="41"/>
      <c r="AA2113" s="95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41"/>
      <c r="AV2113" s="96"/>
      <c r="AW2113" s="41"/>
      <c r="AX2113" s="41"/>
      <c r="AY2113" s="41"/>
      <c r="AZ2113" s="41"/>
      <c r="BA2113" s="41"/>
      <c r="BB2113" s="41"/>
      <c r="BC2113" s="41"/>
      <c r="BD2113" s="95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  <c r="DL2113" s="20"/>
      <c r="DM2113" s="20"/>
    </row>
    <row r="2114" spans="1:117" s="104" customFormat="1">
      <c r="A2114" s="20"/>
      <c r="B2114" s="32"/>
      <c r="C2114" s="26"/>
      <c r="D2114" s="26"/>
      <c r="E2114" s="82"/>
      <c r="F2114" s="26"/>
      <c r="G2114" s="83"/>
      <c r="H2114" s="37"/>
      <c r="I2114" s="26"/>
      <c r="J2114" s="41"/>
      <c r="K2114" s="95"/>
      <c r="L2114" s="20"/>
      <c r="M2114" s="95"/>
      <c r="N2114" s="28"/>
      <c r="P2114" s="51"/>
      <c r="Q2114" s="51"/>
      <c r="R2114" s="101"/>
      <c r="S2114" s="101"/>
      <c r="T2114" s="102"/>
      <c r="U2114" s="102"/>
      <c r="V2114" s="41"/>
      <c r="W2114" s="96"/>
      <c r="X2114" s="41"/>
      <c r="Y2114" s="41"/>
      <c r="Z2114" s="41"/>
      <c r="AA2114" s="95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41"/>
      <c r="AU2114" s="41"/>
      <c r="AV2114" s="96"/>
      <c r="AW2114" s="41"/>
      <c r="AX2114" s="41"/>
      <c r="AY2114" s="41"/>
      <c r="AZ2114" s="41"/>
      <c r="BA2114" s="41"/>
      <c r="BB2114" s="41"/>
      <c r="BC2114" s="41"/>
      <c r="BD2114" s="95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  <c r="DL2114" s="20"/>
      <c r="DM2114" s="20"/>
    </row>
    <row r="2115" spans="1:117" s="104" customFormat="1">
      <c r="A2115" s="20"/>
      <c r="B2115" s="32"/>
      <c r="C2115" s="26"/>
      <c r="D2115" s="26"/>
      <c r="E2115" s="82"/>
      <c r="F2115" s="26"/>
      <c r="G2115" s="83"/>
      <c r="H2115" s="37"/>
      <c r="I2115" s="26"/>
      <c r="J2115" s="41"/>
      <c r="K2115" s="95"/>
      <c r="L2115" s="20"/>
      <c r="M2115" s="95"/>
      <c r="N2115" s="28"/>
      <c r="P2115" s="51"/>
      <c r="Q2115" s="51"/>
      <c r="R2115" s="101"/>
      <c r="S2115" s="101"/>
      <c r="T2115" s="102"/>
      <c r="U2115" s="102"/>
      <c r="V2115" s="41"/>
      <c r="W2115" s="96"/>
      <c r="X2115" s="41"/>
      <c r="Y2115" s="41"/>
      <c r="Z2115" s="41"/>
      <c r="AA2115" s="95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41"/>
      <c r="AU2115" s="41"/>
      <c r="AV2115" s="96"/>
      <c r="AW2115" s="41"/>
      <c r="AX2115" s="41"/>
      <c r="AY2115" s="41"/>
      <c r="AZ2115" s="41"/>
      <c r="BA2115" s="41"/>
      <c r="BB2115" s="41"/>
      <c r="BC2115" s="41"/>
      <c r="BD2115" s="95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  <c r="DL2115" s="20"/>
      <c r="DM2115" s="20"/>
    </row>
    <row r="2116" spans="1:117" s="104" customFormat="1">
      <c r="A2116" s="20"/>
      <c r="B2116" s="32"/>
      <c r="C2116" s="26"/>
      <c r="D2116" s="26"/>
      <c r="E2116" s="82"/>
      <c r="F2116" s="26"/>
      <c r="G2116" s="83"/>
      <c r="H2116" s="37"/>
      <c r="I2116" s="26"/>
      <c r="J2116" s="41"/>
      <c r="K2116" s="95"/>
      <c r="L2116" s="20"/>
      <c r="M2116" s="95"/>
      <c r="N2116" s="28"/>
      <c r="P2116" s="51"/>
      <c r="Q2116" s="51"/>
      <c r="R2116" s="101"/>
      <c r="S2116" s="101"/>
      <c r="T2116" s="102"/>
      <c r="U2116" s="102"/>
      <c r="V2116" s="41"/>
      <c r="W2116" s="96"/>
      <c r="X2116" s="41"/>
      <c r="Y2116" s="41"/>
      <c r="Z2116" s="41"/>
      <c r="AA2116" s="95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41"/>
      <c r="AU2116" s="41"/>
      <c r="AV2116" s="96"/>
      <c r="AW2116" s="41"/>
      <c r="AX2116" s="41"/>
      <c r="AY2116" s="41"/>
      <c r="AZ2116" s="41"/>
      <c r="BA2116" s="41"/>
      <c r="BB2116" s="41"/>
      <c r="BC2116" s="41"/>
      <c r="BD2116" s="95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  <c r="DL2116" s="20"/>
      <c r="DM2116" s="20"/>
    </row>
    <row r="2117" spans="1:117" s="104" customFormat="1">
      <c r="A2117" s="20"/>
      <c r="B2117" s="32"/>
      <c r="C2117" s="26"/>
      <c r="D2117" s="26"/>
      <c r="E2117" s="82"/>
      <c r="F2117" s="26"/>
      <c r="G2117" s="83"/>
      <c r="H2117" s="37"/>
      <c r="I2117" s="26"/>
      <c r="J2117" s="41"/>
      <c r="K2117" s="95"/>
      <c r="L2117" s="20"/>
      <c r="M2117" s="95"/>
      <c r="N2117" s="28"/>
      <c r="P2117" s="51"/>
      <c r="Q2117" s="51"/>
      <c r="R2117" s="101"/>
      <c r="S2117" s="101"/>
      <c r="T2117" s="102"/>
      <c r="U2117" s="102"/>
      <c r="V2117" s="41"/>
      <c r="W2117" s="96"/>
      <c r="X2117" s="41"/>
      <c r="Y2117" s="41"/>
      <c r="Z2117" s="41"/>
      <c r="AA2117" s="95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41"/>
      <c r="AU2117" s="41"/>
      <c r="AV2117" s="96"/>
      <c r="AW2117" s="41"/>
      <c r="AX2117" s="41"/>
      <c r="AY2117" s="41"/>
      <c r="AZ2117" s="41"/>
      <c r="BA2117" s="41"/>
      <c r="BB2117" s="41"/>
      <c r="BC2117" s="41"/>
      <c r="BD2117" s="95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  <c r="DL2117" s="20"/>
      <c r="DM2117" s="20"/>
    </row>
    <row r="2118" spans="1:117" s="104" customFormat="1">
      <c r="A2118" s="20"/>
      <c r="B2118" s="32"/>
      <c r="C2118" s="26"/>
      <c r="D2118" s="26"/>
      <c r="E2118" s="82"/>
      <c r="F2118" s="26"/>
      <c r="G2118" s="83"/>
      <c r="H2118" s="37"/>
      <c r="I2118" s="26"/>
      <c r="J2118" s="41"/>
      <c r="K2118" s="95"/>
      <c r="L2118" s="20"/>
      <c r="M2118" s="95"/>
      <c r="N2118" s="28"/>
      <c r="P2118" s="51"/>
      <c r="Q2118" s="51"/>
      <c r="R2118" s="101"/>
      <c r="S2118" s="101"/>
      <c r="T2118" s="102"/>
      <c r="U2118" s="102"/>
      <c r="V2118" s="41"/>
      <c r="W2118" s="96"/>
      <c r="X2118" s="41"/>
      <c r="Y2118" s="41"/>
      <c r="Z2118" s="41"/>
      <c r="AA2118" s="95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41"/>
      <c r="AU2118" s="41"/>
      <c r="AV2118" s="96"/>
      <c r="AW2118" s="41"/>
      <c r="AX2118" s="41"/>
      <c r="AY2118" s="41"/>
      <c r="AZ2118" s="41"/>
      <c r="BA2118" s="41"/>
      <c r="BB2118" s="41"/>
      <c r="BC2118" s="41"/>
      <c r="BD2118" s="95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  <c r="DL2118" s="20"/>
      <c r="DM2118" s="20"/>
    </row>
    <row r="2119" spans="1:117" s="104" customFormat="1">
      <c r="A2119" s="20"/>
      <c r="B2119" s="32"/>
      <c r="C2119" s="26"/>
      <c r="D2119" s="26"/>
      <c r="E2119" s="82"/>
      <c r="F2119" s="26"/>
      <c r="G2119" s="83"/>
      <c r="H2119" s="37"/>
      <c r="I2119" s="26"/>
      <c r="J2119" s="41"/>
      <c r="K2119" s="95"/>
      <c r="L2119" s="20"/>
      <c r="M2119" s="95"/>
      <c r="N2119" s="28"/>
      <c r="P2119" s="51"/>
      <c r="Q2119" s="51"/>
      <c r="R2119" s="101"/>
      <c r="S2119" s="101"/>
      <c r="T2119" s="102"/>
      <c r="U2119" s="102"/>
      <c r="V2119" s="41"/>
      <c r="W2119" s="96"/>
      <c r="X2119" s="41"/>
      <c r="Y2119" s="41"/>
      <c r="Z2119" s="41"/>
      <c r="AA2119" s="95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41"/>
      <c r="AU2119" s="41"/>
      <c r="AV2119" s="96"/>
      <c r="AW2119" s="41"/>
      <c r="AX2119" s="41"/>
      <c r="AY2119" s="41"/>
      <c r="AZ2119" s="41"/>
      <c r="BA2119" s="41"/>
      <c r="BB2119" s="41"/>
      <c r="BC2119" s="41"/>
      <c r="BD2119" s="95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  <c r="DL2119" s="20"/>
      <c r="DM2119" s="20"/>
    </row>
    <row r="2120" spans="1:117" s="104" customFormat="1">
      <c r="A2120" s="20"/>
      <c r="B2120" s="32"/>
      <c r="C2120" s="26"/>
      <c r="D2120" s="26"/>
      <c r="E2120" s="82"/>
      <c r="F2120" s="26"/>
      <c r="G2120" s="83"/>
      <c r="H2120" s="37"/>
      <c r="I2120" s="26"/>
      <c r="J2120" s="41"/>
      <c r="K2120" s="95"/>
      <c r="L2120" s="20"/>
      <c r="M2120" s="95"/>
      <c r="N2120" s="28"/>
      <c r="P2120" s="51"/>
      <c r="Q2120" s="51"/>
      <c r="R2120" s="101"/>
      <c r="S2120" s="101"/>
      <c r="T2120" s="102"/>
      <c r="U2120" s="102"/>
      <c r="V2120" s="41"/>
      <c r="W2120" s="96"/>
      <c r="X2120" s="41"/>
      <c r="Y2120" s="41"/>
      <c r="Z2120" s="41"/>
      <c r="AA2120" s="95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41"/>
      <c r="AU2120" s="41"/>
      <c r="AV2120" s="96"/>
      <c r="AW2120" s="41"/>
      <c r="AX2120" s="41"/>
      <c r="AY2120" s="41"/>
      <c r="AZ2120" s="41"/>
      <c r="BA2120" s="41"/>
      <c r="BB2120" s="41"/>
      <c r="BC2120" s="41"/>
      <c r="BD2120" s="95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  <c r="DL2120" s="20"/>
      <c r="DM2120" s="20"/>
    </row>
    <row r="2121" spans="1:117" s="104" customFormat="1">
      <c r="A2121" s="20"/>
      <c r="B2121" s="32"/>
      <c r="C2121" s="26"/>
      <c r="D2121" s="26"/>
      <c r="E2121" s="82"/>
      <c r="F2121" s="26"/>
      <c r="G2121" s="83"/>
      <c r="H2121" s="37"/>
      <c r="I2121" s="26"/>
      <c r="J2121" s="41"/>
      <c r="K2121" s="95"/>
      <c r="L2121" s="20"/>
      <c r="M2121" s="95"/>
      <c r="N2121" s="28"/>
      <c r="P2121" s="51"/>
      <c r="Q2121" s="51"/>
      <c r="R2121" s="101"/>
      <c r="S2121" s="101"/>
      <c r="T2121" s="102"/>
      <c r="U2121" s="102"/>
      <c r="V2121" s="41"/>
      <c r="W2121" s="96"/>
      <c r="X2121" s="41"/>
      <c r="Y2121" s="41"/>
      <c r="Z2121" s="41"/>
      <c r="AA2121" s="95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41"/>
      <c r="AU2121" s="41"/>
      <c r="AV2121" s="96"/>
      <c r="AW2121" s="41"/>
      <c r="AX2121" s="41"/>
      <c r="AY2121" s="41"/>
      <c r="AZ2121" s="41"/>
      <c r="BA2121" s="41"/>
      <c r="BB2121" s="41"/>
      <c r="BC2121" s="41"/>
      <c r="BD2121" s="95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  <c r="DL2121" s="20"/>
      <c r="DM2121" s="20"/>
    </row>
    <row r="2122" spans="1:117" s="104" customFormat="1">
      <c r="A2122" s="20"/>
      <c r="B2122" s="32"/>
      <c r="C2122" s="26"/>
      <c r="D2122" s="26"/>
      <c r="E2122" s="82"/>
      <c r="F2122" s="26"/>
      <c r="G2122" s="83"/>
      <c r="H2122" s="37"/>
      <c r="I2122" s="26"/>
      <c r="J2122" s="41"/>
      <c r="K2122" s="95"/>
      <c r="L2122" s="20"/>
      <c r="M2122" s="95"/>
      <c r="N2122" s="28"/>
      <c r="P2122" s="51"/>
      <c r="Q2122" s="51"/>
      <c r="R2122" s="101"/>
      <c r="S2122" s="101"/>
      <c r="T2122" s="102"/>
      <c r="U2122" s="102"/>
      <c r="V2122" s="41"/>
      <c r="W2122" s="96"/>
      <c r="X2122" s="41"/>
      <c r="Y2122" s="41"/>
      <c r="Z2122" s="41"/>
      <c r="AA2122" s="95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41"/>
      <c r="AU2122" s="41"/>
      <c r="AV2122" s="96"/>
      <c r="AW2122" s="41"/>
      <c r="AX2122" s="41"/>
      <c r="AY2122" s="41"/>
      <c r="AZ2122" s="41"/>
      <c r="BA2122" s="41"/>
      <c r="BB2122" s="41"/>
      <c r="BC2122" s="41"/>
      <c r="BD2122" s="95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  <c r="DL2122" s="20"/>
      <c r="DM2122" s="20"/>
    </row>
    <row r="2123" spans="1:117" s="104" customFormat="1">
      <c r="A2123" s="20"/>
      <c r="B2123" s="32"/>
      <c r="C2123" s="26"/>
      <c r="D2123" s="26"/>
      <c r="E2123" s="82"/>
      <c r="F2123" s="26"/>
      <c r="G2123" s="83"/>
      <c r="H2123" s="37"/>
      <c r="I2123" s="26"/>
      <c r="J2123" s="41"/>
      <c r="K2123" s="95"/>
      <c r="L2123" s="20"/>
      <c r="M2123" s="95"/>
      <c r="N2123" s="28"/>
      <c r="P2123" s="51"/>
      <c r="Q2123" s="51"/>
      <c r="R2123" s="101"/>
      <c r="S2123" s="101"/>
      <c r="T2123" s="102"/>
      <c r="U2123" s="102"/>
      <c r="V2123" s="41"/>
      <c r="W2123" s="96"/>
      <c r="X2123" s="41"/>
      <c r="Y2123" s="41"/>
      <c r="Z2123" s="41"/>
      <c r="AA2123" s="95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41"/>
      <c r="AV2123" s="96"/>
      <c r="AW2123" s="41"/>
      <c r="AX2123" s="41"/>
      <c r="AY2123" s="41"/>
      <c r="AZ2123" s="41"/>
      <c r="BA2123" s="41"/>
      <c r="BB2123" s="41"/>
      <c r="BC2123" s="41"/>
      <c r="BD2123" s="95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  <c r="DL2123" s="20"/>
      <c r="DM2123" s="20"/>
    </row>
    <row r="2124" spans="1:117" s="104" customFormat="1">
      <c r="A2124" s="20"/>
      <c r="B2124" s="32"/>
      <c r="C2124" s="26"/>
      <c r="D2124" s="26"/>
      <c r="E2124" s="82"/>
      <c r="F2124" s="26"/>
      <c r="G2124" s="83"/>
      <c r="H2124" s="37"/>
      <c r="I2124" s="26"/>
      <c r="J2124" s="41"/>
      <c r="K2124" s="95"/>
      <c r="L2124" s="20"/>
      <c r="M2124" s="95"/>
      <c r="N2124" s="28"/>
      <c r="P2124" s="51"/>
      <c r="Q2124" s="51"/>
      <c r="R2124" s="101"/>
      <c r="S2124" s="101"/>
      <c r="T2124" s="102"/>
      <c r="U2124" s="102"/>
      <c r="V2124" s="41"/>
      <c r="W2124" s="96"/>
      <c r="X2124" s="41"/>
      <c r="Y2124" s="41"/>
      <c r="Z2124" s="41"/>
      <c r="AA2124" s="95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41"/>
      <c r="AU2124" s="41"/>
      <c r="AV2124" s="96"/>
      <c r="AW2124" s="41"/>
      <c r="AX2124" s="41"/>
      <c r="AY2124" s="41"/>
      <c r="AZ2124" s="41"/>
      <c r="BA2124" s="41"/>
      <c r="BB2124" s="41"/>
      <c r="BC2124" s="41"/>
      <c r="BD2124" s="95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  <c r="DL2124" s="20"/>
      <c r="DM2124" s="20"/>
    </row>
    <row r="2125" spans="1:117" s="104" customFormat="1">
      <c r="A2125" s="20"/>
      <c r="B2125" s="32"/>
      <c r="C2125" s="26"/>
      <c r="D2125" s="26"/>
      <c r="E2125" s="82"/>
      <c r="F2125" s="26"/>
      <c r="G2125" s="83"/>
      <c r="H2125" s="37"/>
      <c r="I2125" s="26"/>
      <c r="J2125" s="41"/>
      <c r="K2125" s="95"/>
      <c r="L2125" s="20"/>
      <c r="M2125" s="95"/>
      <c r="N2125" s="28"/>
      <c r="P2125" s="51"/>
      <c r="Q2125" s="51"/>
      <c r="R2125" s="101"/>
      <c r="S2125" s="101"/>
      <c r="T2125" s="102"/>
      <c r="U2125" s="102"/>
      <c r="V2125" s="41"/>
      <c r="W2125" s="96"/>
      <c r="X2125" s="41"/>
      <c r="Y2125" s="41"/>
      <c r="Z2125" s="41"/>
      <c r="AA2125" s="95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41"/>
      <c r="AU2125" s="41"/>
      <c r="AV2125" s="96"/>
      <c r="AW2125" s="41"/>
      <c r="AX2125" s="41"/>
      <c r="AY2125" s="41"/>
      <c r="AZ2125" s="41"/>
      <c r="BA2125" s="41"/>
      <c r="BB2125" s="41"/>
      <c r="BC2125" s="41"/>
      <c r="BD2125" s="95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  <c r="DL2125" s="20"/>
      <c r="DM2125" s="20"/>
    </row>
    <row r="2126" spans="1:117" s="104" customFormat="1">
      <c r="A2126" s="20"/>
      <c r="B2126" s="32"/>
      <c r="C2126" s="26"/>
      <c r="D2126" s="26"/>
      <c r="E2126" s="82"/>
      <c r="F2126" s="26"/>
      <c r="G2126" s="83"/>
      <c r="H2126" s="37"/>
      <c r="I2126" s="26"/>
      <c r="J2126" s="41"/>
      <c r="K2126" s="95"/>
      <c r="L2126" s="20"/>
      <c r="M2126" s="95"/>
      <c r="N2126" s="28"/>
      <c r="P2126" s="51"/>
      <c r="Q2126" s="51"/>
      <c r="R2126" s="101"/>
      <c r="S2126" s="101"/>
      <c r="T2126" s="102"/>
      <c r="U2126" s="102"/>
      <c r="V2126" s="41"/>
      <c r="W2126" s="96"/>
      <c r="X2126" s="41"/>
      <c r="Y2126" s="41"/>
      <c r="Z2126" s="41"/>
      <c r="AA2126" s="95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41"/>
      <c r="AU2126" s="41"/>
      <c r="AV2126" s="96"/>
      <c r="AW2126" s="41"/>
      <c r="AX2126" s="41"/>
      <c r="AY2126" s="41"/>
      <c r="AZ2126" s="41"/>
      <c r="BA2126" s="41"/>
      <c r="BB2126" s="41"/>
      <c r="BC2126" s="41"/>
      <c r="BD2126" s="95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  <c r="DL2126" s="20"/>
      <c r="DM2126" s="20"/>
    </row>
    <row r="2127" spans="1:117" s="104" customFormat="1">
      <c r="A2127" s="20"/>
      <c r="B2127" s="32"/>
      <c r="C2127" s="26"/>
      <c r="D2127" s="26"/>
      <c r="E2127" s="82"/>
      <c r="F2127" s="26"/>
      <c r="G2127" s="83"/>
      <c r="H2127" s="37"/>
      <c r="I2127" s="26"/>
      <c r="J2127" s="41"/>
      <c r="K2127" s="95"/>
      <c r="L2127" s="20"/>
      <c r="M2127" s="95"/>
      <c r="N2127" s="28"/>
      <c r="P2127" s="51"/>
      <c r="Q2127" s="51"/>
      <c r="R2127" s="101"/>
      <c r="S2127" s="101"/>
      <c r="T2127" s="102"/>
      <c r="U2127" s="102"/>
      <c r="V2127" s="41"/>
      <c r="W2127" s="96"/>
      <c r="X2127" s="41"/>
      <c r="Y2127" s="41"/>
      <c r="Z2127" s="41"/>
      <c r="AA2127" s="95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41"/>
      <c r="AU2127" s="41"/>
      <c r="AV2127" s="96"/>
      <c r="AW2127" s="41"/>
      <c r="AX2127" s="41"/>
      <c r="AY2127" s="41"/>
      <c r="AZ2127" s="41"/>
      <c r="BA2127" s="41"/>
      <c r="BB2127" s="41"/>
      <c r="BC2127" s="41"/>
      <c r="BD2127" s="95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  <c r="DL2127" s="20"/>
      <c r="DM2127" s="20"/>
    </row>
    <row r="2128" spans="1:117" s="104" customFormat="1">
      <c r="A2128" s="20"/>
      <c r="B2128" s="32"/>
      <c r="C2128" s="26"/>
      <c r="D2128" s="26"/>
      <c r="E2128" s="82"/>
      <c r="F2128" s="26"/>
      <c r="G2128" s="83"/>
      <c r="H2128" s="37"/>
      <c r="I2128" s="26"/>
      <c r="J2128" s="41"/>
      <c r="K2128" s="95"/>
      <c r="L2128" s="20"/>
      <c r="M2128" s="95"/>
      <c r="N2128" s="28"/>
      <c r="P2128" s="51"/>
      <c r="Q2128" s="51"/>
      <c r="R2128" s="101"/>
      <c r="S2128" s="101"/>
      <c r="T2128" s="102"/>
      <c r="U2128" s="102"/>
      <c r="V2128" s="41"/>
      <c r="W2128" s="96"/>
      <c r="X2128" s="41"/>
      <c r="Y2128" s="41"/>
      <c r="Z2128" s="41"/>
      <c r="AA2128" s="95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41"/>
      <c r="AU2128" s="41"/>
      <c r="AV2128" s="96"/>
      <c r="AW2128" s="41"/>
      <c r="AX2128" s="41"/>
      <c r="AY2128" s="41"/>
      <c r="AZ2128" s="41"/>
      <c r="BA2128" s="41"/>
      <c r="BB2128" s="41"/>
      <c r="BC2128" s="41"/>
      <c r="BD2128" s="95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  <c r="DL2128" s="20"/>
      <c r="DM2128" s="20"/>
    </row>
    <row r="2129" spans="1:117" s="104" customFormat="1">
      <c r="A2129" s="20"/>
      <c r="B2129" s="32"/>
      <c r="C2129" s="26"/>
      <c r="D2129" s="26"/>
      <c r="E2129" s="82"/>
      <c r="F2129" s="26"/>
      <c r="G2129" s="83"/>
      <c r="H2129" s="37"/>
      <c r="I2129" s="26"/>
      <c r="J2129" s="41"/>
      <c r="K2129" s="95"/>
      <c r="L2129" s="20"/>
      <c r="M2129" s="95"/>
      <c r="N2129" s="28"/>
      <c r="P2129" s="51"/>
      <c r="Q2129" s="51"/>
      <c r="R2129" s="101"/>
      <c r="S2129" s="101"/>
      <c r="T2129" s="102"/>
      <c r="U2129" s="102"/>
      <c r="V2129" s="41"/>
      <c r="W2129" s="96"/>
      <c r="X2129" s="41"/>
      <c r="Y2129" s="41"/>
      <c r="Z2129" s="41"/>
      <c r="AA2129" s="95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41"/>
      <c r="AU2129" s="41"/>
      <c r="AV2129" s="96"/>
      <c r="AW2129" s="41"/>
      <c r="AX2129" s="41"/>
      <c r="AY2129" s="41"/>
      <c r="AZ2129" s="41"/>
      <c r="BA2129" s="41"/>
      <c r="BB2129" s="41"/>
      <c r="BC2129" s="41"/>
      <c r="BD2129" s="95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  <c r="DL2129" s="20"/>
      <c r="DM2129" s="20"/>
    </row>
    <row r="2130" spans="1:117" s="104" customFormat="1">
      <c r="A2130" s="20"/>
      <c r="B2130" s="32"/>
      <c r="C2130" s="26"/>
      <c r="D2130" s="26"/>
      <c r="E2130" s="82"/>
      <c r="F2130" s="26"/>
      <c r="G2130" s="83"/>
      <c r="H2130" s="37"/>
      <c r="I2130" s="26"/>
      <c r="J2130" s="41"/>
      <c r="K2130" s="95"/>
      <c r="L2130" s="20"/>
      <c r="M2130" s="95"/>
      <c r="N2130" s="28"/>
      <c r="P2130" s="51"/>
      <c r="Q2130" s="51"/>
      <c r="R2130" s="101"/>
      <c r="S2130" s="101"/>
      <c r="T2130" s="102"/>
      <c r="U2130" s="102"/>
      <c r="V2130" s="41"/>
      <c r="W2130" s="96"/>
      <c r="X2130" s="41"/>
      <c r="Y2130" s="41"/>
      <c r="Z2130" s="41"/>
      <c r="AA2130" s="95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41"/>
      <c r="AU2130" s="41"/>
      <c r="AV2130" s="96"/>
      <c r="AW2130" s="41"/>
      <c r="AX2130" s="41"/>
      <c r="AY2130" s="41"/>
      <c r="AZ2130" s="41"/>
      <c r="BA2130" s="41"/>
      <c r="BB2130" s="41"/>
      <c r="BC2130" s="41"/>
      <c r="BD2130" s="95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  <c r="DL2130" s="20"/>
      <c r="DM2130" s="20"/>
    </row>
    <row r="2131" spans="1:117" s="104" customFormat="1">
      <c r="A2131" s="20"/>
      <c r="B2131" s="32"/>
      <c r="C2131" s="26"/>
      <c r="D2131" s="26"/>
      <c r="E2131" s="82"/>
      <c r="F2131" s="26"/>
      <c r="G2131" s="83"/>
      <c r="H2131" s="37"/>
      <c r="I2131" s="26"/>
      <c r="J2131" s="41"/>
      <c r="K2131" s="95"/>
      <c r="L2131" s="20"/>
      <c r="M2131" s="95"/>
      <c r="N2131" s="28"/>
      <c r="P2131" s="51"/>
      <c r="Q2131" s="51"/>
      <c r="R2131" s="101"/>
      <c r="S2131" s="101"/>
      <c r="T2131" s="102"/>
      <c r="U2131" s="102"/>
      <c r="V2131" s="41"/>
      <c r="W2131" s="96"/>
      <c r="X2131" s="41"/>
      <c r="Y2131" s="41"/>
      <c r="Z2131" s="41"/>
      <c r="AA2131" s="95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41"/>
      <c r="AU2131" s="41"/>
      <c r="AV2131" s="96"/>
      <c r="AW2131" s="41"/>
      <c r="AX2131" s="41"/>
      <c r="AY2131" s="41"/>
      <c r="AZ2131" s="41"/>
      <c r="BA2131" s="41"/>
      <c r="BB2131" s="41"/>
      <c r="BC2131" s="41"/>
      <c r="BD2131" s="95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  <c r="DL2131" s="20"/>
      <c r="DM2131" s="20"/>
    </row>
    <row r="2132" spans="1:117" s="104" customFormat="1">
      <c r="A2132" s="20"/>
      <c r="B2132" s="32"/>
      <c r="C2132" s="26"/>
      <c r="D2132" s="26"/>
      <c r="E2132" s="82"/>
      <c r="F2132" s="26"/>
      <c r="G2132" s="83"/>
      <c r="H2132" s="37"/>
      <c r="I2132" s="26"/>
      <c r="J2132" s="41"/>
      <c r="K2132" s="95"/>
      <c r="L2132" s="20"/>
      <c r="M2132" s="95"/>
      <c r="N2132" s="28"/>
      <c r="P2132" s="51"/>
      <c r="Q2132" s="51"/>
      <c r="R2132" s="101"/>
      <c r="S2132" s="101"/>
      <c r="T2132" s="102"/>
      <c r="U2132" s="102"/>
      <c r="V2132" s="41"/>
      <c r="W2132" s="96"/>
      <c r="X2132" s="41"/>
      <c r="Y2132" s="41"/>
      <c r="Z2132" s="41"/>
      <c r="AA2132" s="95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41"/>
      <c r="AU2132" s="41"/>
      <c r="AV2132" s="96"/>
      <c r="AW2132" s="41"/>
      <c r="AX2132" s="41"/>
      <c r="AY2132" s="41"/>
      <c r="AZ2132" s="41"/>
      <c r="BA2132" s="41"/>
      <c r="BB2132" s="41"/>
      <c r="BC2132" s="41"/>
      <c r="BD2132" s="95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  <c r="DL2132" s="20"/>
      <c r="DM2132" s="20"/>
    </row>
    <row r="2133" spans="1:117" s="104" customFormat="1">
      <c r="A2133" s="20"/>
      <c r="B2133" s="32"/>
      <c r="C2133" s="26"/>
      <c r="D2133" s="26"/>
      <c r="E2133" s="82"/>
      <c r="F2133" s="26"/>
      <c r="G2133" s="83"/>
      <c r="H2133" s="37"/>
      <c r="I2133" s="26"/>
      <c r="J2133" s="41"/>
      <c r="K2133" s="95"/>
      <c r="L2133" s="20"/>
      <c r="M2133" s="95"/>
      <c r="N2133" s="28"/>
      <c r="P2133" s="51"/>
      <c r="Q2133" s="51"/>
      <c r="R2133" s="101"/>
      <c r="S2133" s="101"/>
      <c r="T2133" s="102"/>
      <c r="U2133" s="102"/>
      <c r="V2133" s="41"/>
      <c r="W2133" s="96"/>
      <c r="X2133" s="41"/>
      <c r="Y2133" s="41"/>
      <c r="Z2133" s="41"/>
      <c r="AA2133" s="95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41"/>
      <c r="AU2133" s="41"/>
      <c r="AV2133" s="96"/>
      <c r="AW2133" s="41"/>
      <c r="AX2133" s="41"/>
      <c r="AY2133" s="41"/>
      <c r="AZ2133" s="41"/>
      <c r="BA2133" s="41"/>
      <c r="BB2133" s="41"/>
      <c r="BC2133" s="41"/>
      <c r="BD2133" s="95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  <c r="DL2133" s="20"/>
      <c r="DM2133" s="20"/>
    </row>
    <row r="2134" spans="1:117" s="104" customFormat="1">
      <c r="A2134" s="20"/>
      <c r="B2134" s="32"/>
      <c r="C2134" s="26"/>
      <c r="D2134" s="26"/>
      <c r="E2134" s="82"/>
      <c r="F2134" s="26"/>
      <c r="G2134" s="83"/>
      <c r="H2134" s="37"/>
      <c r="I2134" s="26"/>
      <c r="J2134" s="41"/>
      <c r="K2134" s="95"/>
      <c r="L2134" s="20"/>
      <c r="M2134" s="95"/>
      <c r="N2134" s="28"/>
      <c r="P2134" s="51"/>
      <c r="Q2134" s="51"/>
      <c r="R2134" s="101"/>
      <c r="S2134" s="101"/>
      <c r="T2134" s="102"/>
      <c r="U2134" s="102"/>
      <c r="V2134" s="41"/>
      <c r="W2134" s="96"/>
      <c r="X2134" s="41"/>
      <c r="Y2134" s="41"/>
      <c r="Z2134" s="41"/>
      <c r="AA2134" s="95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41"/>
      <c r="AU2134" s="41"/>
      <c r="AV2134" s="96"/>
      <c r="AW2134" s="41"/>
      <c r="AX2134" s="41"/>
      <c r="AY2134" s="41"/>
      <c r="AZ2134" s="41"/>
      <c r="BA2134" s="41"/>
      <c r="BB2134" s="41"/>
      <c r="BC2134" s="41"/>
      <c r="BD2134" s="95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  <c r="DL2134" s="20"/>
      <c r="DM2134" s="20"/>
    </row>
    <row r="2135" spans="1:117" s="104" customFormat="1">
      <c r="A2135" s="20"/>
      <c r="B2135" s="32"/>
      <c r="C2135" s="26"/>
      <c r="D2135" s="26"/>
      <c r="E2135" s="82"/>
      <c r="F2135" s="26"/>
      <c r="G2135" s="83"/>
      <c r="H2135" s="37"/>
      <c r="I2135" s="26"/>
      <c r="J2135" s="41"/>
      <c r="K2135" s="95"/>
      <c r="L2135" s="20"/>
      <c r="M2135" s="95"/>
      <c r="N2135" s="28"/>
      <c r="P2135" s="51"/>
      <c r="Q2135" s="51"/>
      <c r="R2135" s="101"/>
      <c r="S2135" s="101"/>
      <c r="T2135" s="102"/>
      <c r="U2135" s="102"/>
      <c r="V2135" s="41"/>
      <c r="W2135" s="96"/>
      <c r="X2135" s="41"/>
      <c r="Y2135" s="41"/>
      <c r="Z2135" s="41"/>
      <c r="AA2135" s="95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41"/>
      <c r="AV2135" s="96"/>
      <c r="AW2135" s="41"/>
      <c r="AX2135" s="41"/>
      <c r="AY2135" s="41"/>
      <c r="AZ2135" s="41"/>
      <c r="BA2135" s="41"/>
      <c r="BB2135" s="41"/>
      <c r="BC2135" s="41"/>
      <c r="BD2135" s="95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  <c r="DL2135" s="20"/>
      <c r="DM2135" s="20"/>
    </row>
    <row r="2136" spans="1:117" s="104" customFormat="1">
      <c r="A2136" s="20"/>
      <c r="B2136" s="32"/>
      <c r="C2136" s="26"/>
      <c r="D2136" s="26"/>
      <c r="E2136" s="82"/>
      <c r="F2136" s="26"/>
      <c r="G2136" s="83"/>
      <c r="H2136" s="37"/>
      <c r="I2136" s="26"/>
      <c r="J2136" s="41"/>
      <c r="K2136" s="95"/>
      <c r="L2136" s="20"/>
      <c r="M2136" s="95"/>
      <c r="N2136" s="28"/>
      <c r="P2136" s="51"/>
      <c r="Q2136" s="51"/>
      <c r="R2136" s="101"/>
      <c r="S2136" s="101"/>
      <c r="T2136" s="102"/>
      <c r="U2136" s="102"/>
      <c r="V2136" s="41"/>
      <c r="W2136" s="96"/>
      <c r="X2136" s="41"/>
      <c r="Y2136" s="41"/>
      <c r="Z2136" s="41"/>
      <c r="AA2136" s="95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41"/>
      <c r="AU2136" s="41"/>
      <c r="AV2136" s="96"/>
      <c r="AW2136" s="41"/>
      <c r="AX2136" s="41"/>
      <c r="AY2136" s="41"/>
      <c r="AZ2136" s="41"/>
      <c r="BA2136" s="41"/>
      <c r="BB2136" s="41"/>
      <c r="BC2136" s="41"/>
      <c r="BD2136" s="95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  <c r="DL2136" s="20"/>
      <c r="DM2136" s="20"/>
    </row>
    <row r="2137" spans="1:117" s="104" customFormat="1">
      <c r="A2137" s="20"/>
      <c r="B2137" s="32"/>
      <c r="C2137" s="26"/>
      <c r="D2137" s="26"/>
      <c r="E2137" s="82"/>
      <c r="F2137" s="26"/>
      <c r="G2137" s="83"/>
      <c r="H2137" s="37"/>
      <c r="I2137" s="26"/>
      <c r="J2137" s="41"/>
      <c r="K2137" s="95"/>
      <c r="L2137" s="20"/>
      <c r="M2137" s="95"/>
      <c r="N2137" s="28"/>
      <c r="P2137" s="51"/>
      <c r="Q2137" s="51"/>
      <c r="R2137" s="101"/>
      <c r="S2137" s="101"/>
      <c r="T2137" s="102"/>
      <c r="U2137" s="102"/>
      <c r="V2137" s="41"/>
      <c r="W2137" s="96"/>
      <c r="X2137" s="41"/>
      <c r="Y2137" s="41"/>
      <c r="Z2137" s="41"/>
      <c r="AA2137" s="95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41"/>
      <c r="AU2137" s="41"/>
      <c r="AV2137" s="96"/>
      <c r="AW2137" s="41"/>
      <c r="AX2137" s="41"/>
      <c r="AY2137" s="41"/>
      <c r="AZ2137" s="41"/>
      <c r="BA2137" s="41"/>
      <c r="BB2137" s="41"/>
      <c r="BC2137" s="41"/>
      <c r="BD2137" s="95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  <c r="DL2137" s="20"/>
      <c r="DM2137" s="20"/>
    </row>
    <row r="2138" spans="1:117" s="104" customFormat="1">
      <c r="A2138" s="20"/>
      <c r="B2138" s="32"/>
      <c r="C2138" s="26"/>
      <c r="D2138" s="26"/>
      <c r="E2138" s="82"/>
      <c r="F2138" s="26"/>
      <c r="G2138" s="83"/>
      <c r="H2138" s="37"/>
      <c r="I2138" s="26"/>
      <c r="J2138" s="41"/>
      <c r="K2138" s="95"/>
      <c r="L2138" s="20"/>
      <c r="M2138" s="95"/>
      <c r="N2138" s="28"/>
      <c r="P2138" s="51"/>
      <c r="Q2138" s="51"/>
      <c r="R2138" s="101"/>
      <c r="S2138" s="101"/>
      <c r="T2138" s="102"/>
      <c r="U2138" s="102"/>
      <c r="V2138" s="41"/>
      <c r="W2138" s="96"/>
      <c r="X2138" s="41"/>
      <c r="Y2138" s="41"/>
      <c r="Z2138" s="41"/>
      <c r="AA2138" s="95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41"/>
      <c r="AU2138" s="41"/>
      <c r="AV2138" s="96"/>
      <c r="AW2138" s="41"/>
      <c r="AX2138" s="41"/>
      <c r="AY2138" s="41"/>
      <c r="AZ2138" s="41"/>
      <c r="BA2138" s="41"/>
      <c r="BB2138" s="41"/>
      <c r="BC2138" s="41"/>
      <c r="BD2138" s="95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  <c r="DL2138" s="20"/>
      <c r="DM2138" s="20"/>
    </row>
    <row r="2139" spans="1:117" s="104" customFormat="1">
      <c r="A2139" s="20"/>
      <c r="B2139" s="32"/>
      <c r="C2139" s="26"/>
      <c r="D2139" s="26"/>
      <c r="E2139" s="82"/>
      <c r="F2139" s="26"/>
      <c r="G2139" s="83"/>
      <c r="H2139" s="37"/>
      <c r="I2139" s="26"/>
      <c r="J2139" s="41"/>
      <c r="K2139" s="95"/>
      <c r="L2139" s="20"/>
      <c r="M2139" s="95"/>
      <c r="N2139" s="28"/>
      <c r="P2139" s="51"/>
      <c r="Q2139" s="51"/>
      <c r="R2139" s="101"/>
      <c r="S2139" s="101"/>
      <c r="T2139" s="102"/>
      <c r="U2139" s="102"/>
      <c r="V2139" s="41"/>
      <c r="W2139" s="96"/>
      <c r="X2139" s="41"/>
      <c r="Y2139" s="41"/>
      <c r="Z2139" s="41"/>
      <c r="AA2139" s="95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41"/>
      <c r="AU2139" s="41"/>
      <c r="AV2139" s="96"/>
      <c r="AW2139" s="41"/>
      <c r="AX2139" s="41"/>
      <c r="AY2139" s="41"/>
      <c r="AZ2139" s="41"/>
      <c r="BA2139" s="41"/>
      <c r="BB2139" s="41"/>
      <c r="BC2139" s="41"/>
      <c r="BD2139" s="95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  <c r="DL2139" s="20"/>
      <c r="DM2139" s="20"/>
    </row>
    <row r="2140" spans="1:117" s="104" customFormat="1">
      <c r="A2140" s="20"/>
      <c r="B2140" s="32"/>
      <c r="C2140" s="26"/>
      <c r="D2140" s="26"/>
      <c r="E2140" s="82"/>
      <c r="F2140" s="26"/>
      <c r="G2140" s="83"/>
      <c r="H2140" s="37"/>
      <c r="I2140" s="26"/>
      <c r="J2140" s="41"/>
      <c r="K2140" s="95"/>
      <c r="L2140" s="20"/>
      <c r="M2140" s="95"/>
      <c r="N2140" s="28"/>
      <c r="P2140" s="51"/>
      <c r="Q2140" s="51"/>
      <c r="R2140" s="101"/>
      <c r="S2140" s="101"/>
      <c r="T2140" s="102"/>
      <c r="U2140" s="102"/>
      <c r="V2140" s="41"/>
      <c r="W2140" s="96"/>
      <c r="X2140" s="41"/>
      <c r="Y2140" s="41"/>
      <c r="Z2140" s="41"/>
      <c r="AA2140" s="95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41"/>
      <c r="AU2140" s="41"/>
      <c r="AV2140" s="96"/>
      <c r="AW2140" s="41"/>
      <c r="AX2140" s="41"/>
      <c r="AY2140" s="41"/>
      <c r="AZ2140" s="41"/>
      <c r="BA2140" s="41"/>
      <c r="BB2140" s="41"/>
      <c r="BC2140" s="41"/>
      <c r="BD2140" s="95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  <c r="DL2140" s="20"/>
      <c r="DM2140" s="20"/>
    </row>
    <row r="2141" spans="1:117" s="104" customFormat="1">
      <c r="A2141" s="20"/>
      <c r="B2141" s="32"/>
      <c r="C2141" s="26"/>
      <c r="D2141" s="26"/>
      <c r="E2141" s="82"/>
      <c r="F2141" s="26"/>
      <c r="G2141" s="83"/>
      <c r="H2141" s="37"/>
      <c r="I2141" s="26"/>
      <c r="J2141" s="41"/>
      <c r="K2141" s="95"/>
      <c r="L2141" s="20"/>
      <c r="M2141" s="95"/>
      <c r="N2141" s="28"/>
      <c r="P2141" s="51"/>
      <c r="Q2141" s="51"/>
      <c r="R2141" s="101"/>
      <c r="S2141" s="101"/>
      <c r="T2141" s="102"/>
      <c r="U2141" s="102"/>
      <c r="V2141" s="41"/>
      <c r="W2141" s="96"/>
      <c r="X2141" s="41"/>
      <c r="Y2141" s="41"/>
      <c r="Z2141" s="41"/>
      <c r="AA2141" s="95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41"/>
      <c r="AU2141" s="41"/>
      <c r="AV2141" s="96"/>
      <c r="AW2141" s="41"/>
      <c r="AX2141" s="41"/>
      <c r="AY2141" s="41"/>
      <c r="AZ2141" s="41"/>
      <c r="BA2141" s="41"/>
      <c r="BB2141" s="41"/>
      <c r="BC2141" s="41"/>
      <c r="BD2141" s="95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  <c r="DL2141" s="20"/>
      <c r="DM2141" s="20"/>
    </row>
    <row r="2142" spans="1:117" s="104" customFormat="1">
      <c r="A2142" s="20"/>
      <c r="B2142" s="32"/>
      <c r="C2142" s="26"/>
      <c r="D2142" s="26"/>
      <c r="E2142" s="82"/>
      <c r="F2142" s="26"/>
      <c r="G2142" s="83"/>
      <c r="H2142" s="37"/>
      <c r="I2142" s="26"/>
      <c r="J2142" s="41"/>
      <c r="K2142" s="95"/>
      <c r="L2142" s="20"/>
      <c r="M2142" s="95"/>
      <c r="N2142" s="28"/>
      <c r="P2142" s="51"/>
      <c r="Q2142" s="51"/>
      <c r="R2142" s="101"/>
      <c r="S2142" s="101"/>
      <c r="T2142" s="102"/>
      <c r="U2142" s="102"/>
      <c r="V2142" s="41"/>
      <c r="W2142" s="96"/>
      <c r="X2142" s="41"/>
      <c r="Y2142" s="41"/>
      <c r="Z2142" s="41"/>
      <c r="AA2142" s="95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41"/>
      <c r="AU2142" s="41"/>
      <c r="AV2142" s="96"/>
      <c r="AW2142" s="41"/>
      <c r="AX2142" s="41"/>
      <c r="AY2142" s="41"/>
      <c r="AZ2142" s="41"/>
      <c r="BA2142" s="41"/>
      <c r="BB2142" s="41"/>
      <c r="BC2142" s="41"/>
      <c r="BD2142" s="95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  <c r="DL2142" s="20"/>
      <c r="DM2142" s="20"/>
    </row>
    <row r="2143" spans="1:117" s="104" customFormat="1">
      <c r="A2143" s="20"/>
      <c r="B2143" s="32"/>
      <c r="C2143" s="26"/>
      <c r="D2143" s="26"/>
      <c r="E2143" s="82"/>
      <c r="F2143" s="26"/>
      <c r="G2143" s="83"/>
      <c r="H2143" s="37"/>
      <c r="I2143" s="26"/>
      <c r="J2143" s="41"/>
      <c r="K2143" s="95"/>
      <c r="L2143" s="20"/>
      <c r="M2143" s="95"/>
      <c r="N2143" s="28"/>
      <c r="P2143" s="51"/>
      <c r="Q2143" s="51"/>
      <c r="R2143" s="101"/>
      <c r="S2143" s="101"/>
      <c r="T2143" s="102"/>
      <c r="U2143" s="102"/>
      <c r="V2143" s="41"/>
      <c r="W2143" s="96"/>
      <c r="X2143" s="41"/>
      <c r="Y2143" s="41"/>
      <c r="Z2143" s="41"/>
      <c r="AA2143" s="95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41"/>
      <c r="AU2143" s="41"/>
      <c r="AV2143" s="96"/>
      <c r="AW2143" s="41"/>
      <c r="AX2143" s="41"/>
      <c r="AY2143" s="41"/>
      <c r="AZ2143" s="41"/>
      <c r="BA2143" s="41"/>
      <c r="BB2143" s="41"/>
      <c r="BC2143" s="41"/>
      <c r="BD2143" s="95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  <c r="DL2143" s="20"/>
      <c r="DM2143" s="20"/>
    </row>
    <row r="2144" spans="1:117" s="104" customFormat="1">
      <c r="A2144" s="20"/>
      <c r="B2144" s="32"/>
      <c r="C2144" s="26"/>
      <c r="D2144" s="26"/>
      <c r="E2144" s="82"/>
      <c r="F2144" s="26"/>
      <c r="G2144" s="83"/>
      <c r="H2144" s="37"/>
      <c r="I2144" s="26"/>
      <c r="J2144" s="41"/>
      <c r="K2144" s="95"/>
      <c r="L2144" s="20"/>
      <c r="M2144" s="95"/>
      <c r="N2144" s="28"/>
      <c r="P2144" s="51"/>
      <c r="Q2144" s="51"/>
      <c r="R2144" s="101"/>
      <c r="S2144" s="101"/>
      <c r="T2144" s="102"/>
      <c r="U2144" s="102"/>
      <c r="V2144" s="41"/>
      <c r="W2144" s="96"/>
      <c r="X2144" s="41"/>
      <c r="Y2144" s="41"/>
      <c r="Z2144" s="41"/>
      <c r="AA2144" s="95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41"/>
      <c r="AU2144" s="41"/>
      <c r="AV2144" s="96"/>
      <c r="AW2144" s="41"/>
      <c r="AX2144" s="41"/>
      <c r="AY2144" s="41"/>
      <c r="AZ2144" s="41"/>
      <c r="BA2144" s="41"/>
      <c r="BB2144" s="41"/>
      <c r="BC2144" s="41"/>
      <c r="BD2144" s="95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  <c r="DL2144" s="20"/>
      <c r="DM2144" s="20"/>
    </row>
    <row r="2145" spans="1:117" s="104" customFormat="1">
      <c r="A2145" s="20"/>
      <c r="B2145" s="32"/>
      <c r="C2145" s="26"/>
      <c r="D2145" s="26"/>
      <c r="E2145" s="82"/>
      <c r="F2145" s="26"/>
      <c r="G2145" s="83"/>
      <c r="H2145" s="37"/>
      <c r="I2145" s="26"/>
      <c r="J2145" s="41"/>
      <c r="K2145" s="95"/>
      <c r="L2145" s="20"/>
      <c r="M2145" s="95"/>
      <c r="N2145" s="28"/>
      <c r="P2145" s="51"/>
      <c r="Q2145" s="51"/>
      <c r="R2145" s="101"/>
      <c r="S2145" s="101"/>
      <c r="T2145" s="102"/>
      <c r="U2145" s="102"/>
      <c r="V2145" s="41"/>
      <c r="W2145" s="96"/>
      <c r="X2145" s="41"/>
      <c r="Y2145" s="41"/>
      <c r="Z2145" s="41"/>
      <c r="AA2145" s="95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41"/>
      <c r="AU2145" s="41"/>
      <c r="AV2145" s="96"/>
      <c r="AW2145" s="41"/>
      <c r="AX2145" s="41"/>
      <c r="AY2145" s="41"/>
      <c r="AZ2145" s="41"/>
      <c r="BA2145" s="41"/>
      <c r="BB2145" s="41"/>
      <c r="BC2145" s="41"/>
      <c r="BD2145" s="95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  <c r="DL2145" s="20"/>
      <c r="DM2145" s="20"/>
    </row>
    <row r="2146" spans="1:117" s="104" customFormat="1">
      <c r="A2146" s="20"/>
      <c r="B2146" s="32"/>
      <c r="C2146" s="26"/>
      <c r="D2146" s="26"/>
      <c r="E2146" s="82"/>
      <c r="F2146" s="26"/>
      <c r="G2146" s="83"/>
      <c r="H2146" s="37"/>
      <c r="I2146" s="26"/>
      <c r="J2146" s="41"/>
      <c r="K2146" s="95"/>
      <c r="L2146" s="20"/>
      <c r="M2146" s="95"/>
      <c r="N2146" s="28"/>
      <c r="P2146" s="51"/>
      <c r="Q2146" s="51"/>
      <c r="R2146" s="101"/>
      <c r="S2146" s="101"/>
      <c r="T2146" s="102"/>
      <c r="U2146" s="102"/>
      <c r="V2146" s="41"/>
      <c r="W2146" s="96"/>
      <c r="X2146" s="41"/>
      <c r="Y2146" s="41"/>
      <c r="Z2146" s="41"/>
      <c r="AA2146" s="95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41"/>
      <c r="AU2146" s="41"/>
      <c r="AV2146" s="96"/>
      <c r="AW2146" s="41"/>
      <c r="AX2146" s="41"/>
      <c r="AY2146" s="41"/>
      <c r="AZ2146" s="41"/>
      <c r="BA2146" s="41"/>
      <c r="BB2146" s="41"/>
      <c r="BC2146" s="41"/>
      <c r="BD2146" s="95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  <c r="DL2146" s="20"/>
      <c r="DM2146" s="20"/>
    </row>
    <row r="2147" spans="1:117" s="104" customFormat="1">
      <c r="A2147" s="20"/>
      <c r="B2147" s="32"/>
      <c r="C2147" s="26"/>
      <c r="D2147" s="26"/>
      <c r="E2147" s="82"/>
      <c r="F2147" s="26"/>
      <c r="G2147" s="83"/>
      <c r="H2147" s="37"/>
      <c r="I2147" s="26"/>
      <c r="J2147" s="41"/>
      <c r="K2147" s="95"/>
      <c r="L2147" s="20"/>
      <c r="M2147" s="95"/>
      <c r="N2147" s="28"/>
      <c r="P2147" s="51"/>
      <c r="Q2147" s="51"/>
      <c r="R2147" s="101"/>
      <c r="S2147" s="101"/>
      <c r="T2147" s="102"/>
      <c r="U2147" s="102"/>
      <c r="V2147" s="41"/>
      <c r="W2147" s="96"/>
      <c r="X2147" s="41"/>
      <c r="Y2147" s="41"/>
      <c r="Z2147" s="41"/>
      <c r="AA2147" s="95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41"/>
      <c r="AV2147" s="96"/>
      <c r="AW2147" s="41"/>
      <c r="AX2147" s="41"/>
      <c r="AY2147" s="41"/>
      <c r="AZ2147" s="41"/>
      <c r="BA2147" s="41"/>
      <c r="BB2147" s="41"/>
      <c r="BC2147" s="41"/>
      <c r="BD2147" s="95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  <c r="DL2147" s="20"/>
      <c r="DM2147" s="20"/>
    </row>
    <row r="2148" spans="1:117" s="104" customFormat="1">
      <c r="A2148" s="20"/>
      <c r="B2148" s="32"/>
      <c r="C2148" s="26"/>
      <c r="D2148" s="26"/>
      <c r="E2148" s="82"/>
      <c r="F2148" s="26"/>
      <c r="G2148" s="83"/>
      <c r="H2148" s="37"/>
      <c r="I2148" s="26"/>
      <c r="J2148" s="41"/>
      <c r="K2148" s="95"/>
      <c r="L2148" s="20"/>
      <c r="M2148" s="95"/>
      <c r="N2148" s="28"/>
      <c r="P2148" s="51"/>
      <c r="Q2148" s="51"/>
      <c r="R2148" s="101"/>
      <c r="S2148" s="101"/>
      <c r="T2148" s="102"/>
      <c r="U2148" s="102"/>
      <c r="V2148" s="41"/>
      <c r="W2148" s="96"/>
      <c r="X2148" s="41"/>
      <c r="Y2148" s="41"/>
      <c r="Z2148" s="41"/>
      <c r="AA2148" s="95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41"/>
      <c r="AU2148" s="41"/>
      <c r="AV2148" s="96"/>
      <c r="AW2148" s="41"/>
      <c r="AX2148" s="41"/>
      <c r="AY2148" s="41"/>
      <c r="AZ2148" s="41"/>
      <c r="BA2148" s="41"/>
      <c r="BB2148" s="41"/>
      <c r="BC2148" s="41"/>
      <c r="BD2148" s="95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  <c r="DL2148" s="20"/>
      <c r="DM2148" s="20"/>
    </row>
    <row r="2149" spans="1:117" s="104" customFormat="1">
      <c r="A2149" s="20"/>
      <c r="B2149" s="32"/>
      <c r="C2149" s="26"/>
      <c r="D2149" s="26"/>
      <c r="E2149" s="82"/>
      <c r="F2149" s="26"/>
      <c r="G2149" s="83"/>
      <c r="H2149" s="37"/>
      <c r="I2149" s="26"/>
      <c r="J2149" s="41"/>
      <c r="K2149" s="95"/>
      <c r="L2149" s="20"/>
      <c r="M2149" s="95"/>
      <c r="N2149" s="28"/>
      <c r="P2149" s="51"/>
      <c r="Q2149" s="51"/>
      <c r="R2149" s="101"/>
      <c r="S2149" s="101"/>
      <c r="T2149" s="102"/>
      <c r="U2149" s="102"/>
      <c r="V2149" s="41"/>
      <c r="W2149" s="96"/>
      <c r="X2149" s="41"/>
      <c r="Y2149" s="41"/>
      <c r="Z2149" s="41"/>
      <c r="AA2149" s="95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41"/>
      <c r="AV2149" s="96"/>
      <c r="AW2149" s="41"/>
      <c r="AX2149" s="41"/>
      <c r="AY2149" s="41"/>
      <c r="AZ2149" s="41"/>
      <c r="BA2149" s="41"/>
      <c r="BB2149" s="41"/>
      <c r="BC2149" s="41"/>
      <c r="BD2149" s="95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  <c r="DL2149" s="20"/>
      <c r="DM2149" s="20"/>
    </row>
    <row r="2150" spans="1:117" s="104" customFormat="1">
      <c r="A2150" s="20"/>
      <c r="B2150" s="32"/>
      <c r="C2150" s="26"/>
      <c r="D2150" s="26"/>
      <c r="E2150" s="82"/>
      <c r="F2150" s="26"/>
      <c r="G2150" s="83"/>
      <c r="H2150" s="37"/>
      <c r="I2150" s="26"/>
      <c r="J2150" s="41"/>
      <c r="K2150" s="95"/>
      <c r="L2150" s="20"/>
      <c r="M2150" s="95"/>
      <c r="N2150" s="28"/>
      <c r="P2150" s="51"/>
      <c r="Q2150" s="51"/>
      <c r="R2150" s="101"/>
      <c r="S2150" s="101"/>
      <c r="T2150" s="102"/>
      <c r="U2150" s="102"/>
      <c r="V2150" s="41"/>
      <c r="W2150" s="96"/>
      <c r="X2150" s="41"/>
      <c r="Y2150" s="41"/>
      <c r="Z2150" s="41"/>
      <c r="AA2150" s="95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41"/>
      <c r="AU2150" s="41"/>
      <c r="AV2150" s="96"/>
      <c r="AW2150" s="41"/>
      <c r="AX2150" s="41"/>
      <c r="AY2150" s="41"/>
      <c r="AZ2150" s="41"/>
      <c r="BA2150" s="41"/>
      <c r="BB2150" s="41"/>
      <c r="BC2150" s="41"/>
      <c r="BD2150" s="95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  <c r="DL2150" s="20"/>
      <c r="DM2150" s="20"/>
    </row>
    <row r="2151" spans="1:117" s="104" customFormat="1">
      <c r="A2151" s="20"/>
      <c r="B2151" s="32"/>
      <c r="C2151" s="26"/>
      <c r="D2151" s="26"/>
      <c r="E2151" s="82"/>
      <c r="F2151" s="26"/>
      <c r="G2151" s="83"/>
      <c r="H2151" s="37"/>
      <c r="I2151" s="26"/>
      <c r="J2151" s="41"/>
      <c r="K2151" s="95"/>
      <c r="L2151" s="20"/>
      <c r="M2151" s="95"/>
      <c r="N2151" s="28"/>
      <c r="P2151" s="51"/>
      <c r="Q2151" s="51"/>
      <c r="R2151" s="101"/>
      <c r="S2151" s="101"/>
      <c r="T2151" s="102"/>
      <c r="U2151" s="102"/>
      <c r="V2151" s="41"/>
      <c r="W2151" s="96"/>
      <c r="X2151" s="41"/>
      <c r="Y2151" s="41"/>
      <c r="Z2151" s="41"/>
      <c r="AA2151" s="95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41"/>
      <c r="AU2151" s="41"/>
      <c r="AV2151" s="96"/>
      <c r="AW2151" s="41"/>
      <c r="AX2151" s="41"/>
      <c r="AY2151" s="41"/>
      <c r="AZ2151" s="41"/>
      <c r="BA2151" s="41"/>
      <c r="BB2151" s="41"/>
      <c r="BC2151" s="41"/>
      <c r="BD2151" s="95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  <c r="DL2151" s="20"/>
      <c r="DM2151" s="20"/>
    </row>
    <row r="2152" spans="1:117" s="104" customFormat="1">
      <c r="A2152" s="20"/>
      <c r="B2152" s="32"/>
      <c r="C2152" s="26"/>
      <c r="D2152" s="26"/>
      <c r="E2152" s="82"/>
      <c r="F2152" s="26"/>
      <c r="G2152" s="83"/>
      <c r="H2152" s="37"/>
      <c r="I2152" s="26"/>
      <c r="J2152" s="41"/>
      <c r="K2152" s="95"/>
      <c r="L2152" s="20"/>
      <c r="M2152" s="95"/>
      <c r="N2152" s="28"/>
      <c r="P2152" s="51"/>
      <c r="Q2152" s="51"/>
      <c r="R2152" s="101"/>
      <c r="S2152" s="101"/>
      <c r="T2152" s="102"/>
      <c r="U2152" s="102"/>
      <c r="V2152" s="41"/>
      <c r="W2152" s="96"/>
      <c r="X2152" s="41"/>
      <c r="Y2152" s="41"/>
      <c r="Z2152" s="41"/>
      <c r="AA2152" s="95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41"/>
      <c r="AU2152" s="41"/>
      <c r="AV2152" s="96"/>
      <c r="AW2152" s="41"/>
      <c r="AX2152" s="41"/>
      <c r="AY2152" s="41"/>
      <c r="AZ2152" s="41"/>
      <c r="BA2152" s="41"/>
      <c r="BB2152" s="41"/>
      <c r="BC2152" s="41"/>
      <c r="BD2152" s="95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  <c r="DL2152" s="20"/>
      <c r="DM2152" s="20"/>
    </row>
    <row r="2153" spans="1:117" s="104" customFormat="1">
      <c r="A2153" s="20"/>
      <c r="B2153" s="32"/>
      <c r="C2153" s="26"/>
      <c r="D2153" s="26"/>
      <c r="E2153" s="82"/>
      <c r="F2153" s="26"/>
      <c r="G2153" s="83"/>
      <c r="H2153" s="37"/>
      <c r="I2153" s="26"/>
      <c r="J2153" s="41"/>
      <c r="K2153" s="95"/>
      <c r="L2153" s="20"/>
      <c r="M2153" s="95"/>
      <c r="N2153" s="28"/>
      <c r="P2153" s="51"/>
      <c r="Q2153" s="51"/>
      <c r="R2153" s="101"/>
      <c r="S2153" s="101"/>
      <c r="T2153" s="102"/>
      <c r="U2153" s="102"/>
      <c r="V2153" s="41"/>
      <c r="W2153" s="96"/>
      <c r="X2153" s="41"/>
      <c r="Y2153" s="41"/>
      <c r="Z2153" s="41"/>
      <c r="AA2153" s="95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41"/>
      <c r="AU2153" s="41"/>
      <c r="AV2153" s="96"/>
      <c r="AW2153" s="41"/>
      <c r="AX2153" s="41"/>
      <c r="AY2153" s="41"/>
      <c r="AZ2153" s="41"/>
      <c r="BA2153" s="41"/>
      <c r="BB2153" s="41"/>
      <c r="BC2153" s="41"/>
      <c r="BD2153" s="95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  <c r="DL2153" s="20"/>
      <c r="DM2153" s="20"/>
    </row>
    <row r="2154" spans="1:117" s="104" customFormat="1">
      <c r="A2154" s="20"/>
      <c r="B2154" s="32"/>
      <c r="C2154" s="26"/>
      <c r="D2154" s="26"/>
      <c r="E2154" s="82"/>
      <c r="F2154" s="26"/>
      <c r="G2154" s="83"/>
      <c r="H2154" s="37"/>
      <c r="I2154" s="26"/>
      <c r="J2154" s="41"/>
      <c r="K2154" s="95"/>
      <c r="L2154" s="20"/>
      <c r="M2154" s="95"/>
      <c r="N2154" s="28"/>
      <c r="P2154" s="51"/>
      <c r="Q2154" s="51"/>
      <c r="R2154" s="101"/>
      <c r="S2154" s="101"/>
      <c r="T2154" s="102"/>
      <c r="U2154" s="102"/>
      <c r="V2154" s="41"/>
      <c r="W2154" s="96"/>
      <c r="X2154" s="41"/>
      <c r="Y2154" s="41"/>
      <c r="Z2154" s="41"/>
      <c r="AA2154" s="95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41"/>
      <c r="AU2154" s="41"/>
      <c r="AV2154" s="96"/>
      <c r="AW2154" s="41"/>
      <c r="AX2154" s="41"/>
      <c r="AY2154" s="41"/>
      <c r="AZ2154" s="41"/>
      <c r="BA2154" s="41"/>
      <c r="BB2154" s="41"/>
      <c r="BC2154" s="41"/>
      <c r="BD2154" s="95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  <c r="DL2154" s="20"/>
      <c r="DM2154" s="20"/>
    </row>
    <row r="2155" spans="1:117" s="104" customFormat="1">
      <c r="A2155" s="20"/>
      <c r="B2155" s="32"/>
      <c r="C2155" s="26"/>
      <c r="D2155" s="26"/>
      <c r="E2155" s="82"/>
      <c r="F2155" s="26"/>
      <c r="G2155" s="83"/>
      <c r="H2155" s="37"/>
      <c r="I2155" s="26"/>
      <c r="J2155" s="41"/>
      <c r="K2155" s="95"/>
      <c r="L2155" s="20"/>
      <c r="M2155" s="95"/>
      <c r="N2155" s="28"/>
      <c r="P2155" s="51"/>
      <c r="Q2155" s="51"/>
      <c r="R2155" s="101"/>
      <c r="S2155" s="101"/>
      <c r="T2155" s="102"/>
      <c r="U2155" s="102"/>
      <c r="V2155" s="41"/>
      <c r="W2155" s="96"/>
      <c r="X2155" s="41"/>
      <c r="Y2155" s="41"/>
      <c r="Z2155" s="41"/>
      <c r="AA2155" s="95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41"/>
      <c r="AU2155" s="41"/>
      <c r="AV2155" s="96"/>
      <c r="AW2155" s="41"/>
      <c r="AX2155" s="41"/>
      <c r="AY2155" s="41"/>
      <c r="AZ2155" s="41"/>
      <c r="BA2155" s="41"/>
      <c r="BB2155" s="41"/>
      <c r="BC2155" s="41"/>
      <c r="BD2155" s="95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  <c r="DL2155" s="20"/>
      <c r="DM2155" s="20"/>
    </row>
    <row r="2156" spans="1:117" s="104" customFormat="1">
      <c r="A2156" s="20"/>
      <c r="B2156" s="32"/>
      <c r="C2156" s="26"/>
      <c r="D2156" s="26"/>
      <c r="E2156" s="82"/>
      <c r="F2156" s="26"/>
      <c r="G2156" s="83"/>
      <c r="H2156" s="37"/>
      <c r="I2156" s="26"/>
      <c r="J2156" s="41"/>
      <c r="K2156" s="95"/>
      <c r="L2156" s="20"/>
      <c r="M2156" s="95"/>
      <c r="N2156" s="28"/>
      <c r="P2156" s="51"/>
      <c r="Q2156" s="51"/>
      <c r="R2156" s="101"/>
      <c r="S2156" s="101"/>
      <c r="T2156" s="102"/>
      <c r="U2156" s="102"/>
      <c r="V2156" s="41"/>
      <c r="W2156" s="96"/>
      <c r="X2156" s="41"/>
      <c r="Y2156" s="41"/>
      <c r="Z2156" s="41"/>
      <c r="AA2156" s="95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41"/>
      <c r="AU2156" s="41"/>
      <c r="AV2156" s="96"/>
      <c r="AW2156" s="41"/>
      <c r="AX2156" s="41"/>
      <c r="AY2156" s="41"/>
      <c r="AZ2156" s="41"/>
      <c r="BA2156" s="41"/>
      <c r="BB2156" s="41"/>
      <c r="BC2156" s="41"/>
      <c r="BD2156" s="95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  <c r="DL2156" s="20"/>
      <c r="DM2156" s="20"/>
    </row>
    <row r="2157" spans="1:117" s="104" customFormat="1">
      <c r="A2157" s="20"/>
      <c r="B2157" s="32"/>
      <c r="C2157" s="26"/>
      <c r="D2157" s="26"/>
      <c r="E2157" s="82"/>
      <c r="F2157" s="26"/>
      <c r="G2157" s="83"/>
      <c r="H2157" s="37"/>
      <c r="I2157" s="26"/>
      <c r="J2157" s="41"/>
      <c r="K2157" s="95"/>
      <c r="L2157" s="20"/>
      <c r="M2157" s="95"/>
      <c r="N2157" s="28"/>
      <c r="P2157" s="51"/>
      <c r="Q2157" s="51"/>
      <c r="R2157" s="101"/>
      <c r="S2157" s="101"/>
      <c r="T2157" s="102"/>
      <c r="U2157" s="102"/>
      <c r="V2157" s="41"/>
      <c r="W2157" s="96"/>
      <c r="X2157" s="41"/>
      <c r="Y2157" s="41"/>
      <c r="Z2157" s="41"/>
      <c r="AA2157" s="95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41"/>
      <c r="AU2157" s="41"/>
      <c r="AV2157" s="96"/>
      <c r="AW2157" s="41"/>
      <c r="AX2157" s="41"/>
      <c r="AY2157" s="41"/>
      <c r="AZ2157" s="41"/>
      <c r="BA2157" s="41"/>
      <c r="BB2157" s="41"/>
      <c r="BC2157" s="41"/>
      <c r="BD2157" s="95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  <c r="DL2157" s="20"/>
      <c r="DM2157" s="20"/>
    </row>
    <row r="2158" spans="1:117" s="104" customFormat="1">
      <c r="A2158" s="20"/>
      <c r="B2158" s="32"/>
      <c r="C2158" s="26"/>
      <c r="D2158" s="26"/>
      <c r="E2158" s="82"/>
      <c r="F2158" s="26"/>
      <c r="G2158" s="83"/>
      <c r="H2158" s="37"/>
      <c r="I2158" s="26"/>
      <c r="J2158" s="41"/>
      <c r="K2158" s="95"/>
      <c r="L2158" s="20"/>
      <c r="M2158" s="95"/>
      <c r="N2158" s="28"/>
      <c r="P2158" s="51"/>
      <c r="Q2158" s="51"/>
      <c r="R2158" s="101"/>
      <c r="S2158" s="101"/>
      <c r="T2158" s="102"/>
      <c r="U2158" s="102"/>
      <c r="V2158" s="41"/>
      <c r="W2158" s="96"/>
      <c r="X2158" s="41"/>
      <c r="Y2158" s="41"/>
      <c r="Z2158" s="41"/>
      <c r="AA2158" s="95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41"/>
      <c r="AU2158" s="41"/>
      <c r="AV2158" s="96"/>
      <c r="AW2158" s="41"/>
      <c r="AX2158" s="41"/>
      <c r="AY2158" s="41"/>
      <c r="AZ2158" s="41"/>
      <c r="BA2158" s="41"/>
      <c r="BB2158" s="41"/>
      <c r="BC2158" s="41"/>
      <c r="BD2158" s="95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  <c r="DL2158" s="20"/>
      <c r="DM2158" s="20"/>
    </row>
    <row r="2159" spans="1:117" s="104" customFormat="1">
      <c r="A2159" s="20"/>
      <c r="B2159" s="32"/>
      <c r="C2159" s="26"/>
      <c r="D2159" s="26"/>
      <c r="E2159" s="82"/>
      <c r="F2159" s="26"/>
      <c r="G2159" s="83"/>
      <c r="H2159" s="37"/>
      <c r="I2159" s="26"/>
      <c r="J2159" s="41"/>
      <c r="K2159" s="95"/>
      <c r="L2159" s="20"/>
      <c r="M2159" s="95"/>
      <c r="N2159" s="28"/>
      <c r="P2159" s="51"/>
      <c r="Q2159" s="51"/>
      <c r="R2159" s="101"/>
      <c r="S2159" s="101"/>
      <c r="T2159" s="102"/>
      <c r="U2159" s="102"/>
      <c r="V2159" s="41"/>
      <c r="W2159" s="96"/>
      <c r="X2159" s="41"/>
      <c r="Y2159" s="41"/>
      <c r="Z2159" s="41"/>
      <c r="AA2159" s="95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41"/>
      <c r="AU2159" s="41"/>
      <c r="AV2159" s="96"/>
      <c r="AW2159" s="41"/>
      <c r="AX2159" s="41"/>
      <c r="AY2159" s="41"/>
      <c r="AZ2159" s="41"/>
      <c r="BA2159" s="41"/>
      <c r="BB2159" s="41"/>
      <c r="BC2159" s="41"/>
      <c r="BD2159" s="95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  <c r="DL2159" s="20"/>
      <c r="DM2159" s="20"/>
    </row>
    <row r="2160" spans="1:117" s="104" customFormat="1">
      <c r="A2160" s="20"/>
      <c r="B2160" s="32"/>
      <c r="C2160" s="26"/>
      <c r="D2160" s="26"/>
      <c r="E2160" s="82"/>
      <c r="F2160" s="26"/>
      <c r="G2160" s="83"/>
      <c r="H2160" s="37"/>
      <c r="I2160" s="26"/>
      <c r="J2160" s="41"/>
      <c r="K2160" s="95"/>
      <c r="L2160" s="20"/>
      <c r="M2160" s="95"/>
      <c r="N2160" s="28"/>
      <c r="P2160" s="51"/>
      <c r="Q2160" s="51"/>
      <c r="R2160" s="101"/>
      <c r="S2160" s="101"/>
      <c r="T2160" s="102"/>
      <c r="U2160" s="102"/>
      <c r="V2160" s="41"/>
      <c r="W2160" s="96"/>
      <c r="X2160" s="41"/>
      <c r="Y2160" s="41"/>
      <c r="Z2160" s="41"/>
      <c r="AA2160" s="95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41"/>
      <c r="AU2160" s="41"/>
      <c r="AV2160" s="96"/>
      <c r="AW2160" s="41"/>
      <c r="AX2160" s="41"/>
      <c r="AY2160" s="41"/>
      <c r="AZ2160" s="41"/>
      <c r="BA2160" s="41"/>
      <c r="BB2160" s="41"/>
      <c r="BC2160" s="41"/>
      <c r="BD2160" s="95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  <c r="DL2160" s="20"/>
      <c r="DM2160" s="20"/>
    </row>
    <row r="2161" spans="1:117" s="104" customFormat="1">
      <c r="A2161" s="20"/>
      <c r="B2161" s="32"/>
      <c r="C2161" s="26"/>
      <c r="D2161" s="26"/>
      <c r="E2161" s="82"/>
      <c r="F2161" s="26"/>
      <c r="G2161" s="83"/>
      <c r="H2161" s="37"/>
      <c r="I2161" s="26"/>
      <c r="J2161" s="41"/>
      <c r="K2161" s="95"/>
      <c r="L2161" s="20"/>
      <c r="M2161" s="95"/>
      <c r="N2161" s="28"/>
      <c r="P2161" s="51"/>
      <c r="Q2161" s="51"/>
      <c r="R2161" s="101"/>
      <c r="S2161" s="101"/>
      <c r="T2161" s="102"/>
      <c r="U2161" s="102"/>
      <c r="V2161" s="41"/>
      <c r="W2161" s="96"/>
      <c r="X2161" s="41"/>
      <c r="Y2161" s="41"/>
      <c r="Z2161" s="41"/>
      <c r="AA2161" s="95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41"/>
      <c r="AV2161" s="96"/>
      <c r="AW2161" s="41"/>
      <c r="AX2161" s="41"/>
      <c r="AY2161" s="41"/>
      <c r="AZ2161" s="41"/>
      <c r="BA2161" s="41"/>
      <c r="BB2161" s="41"/>
      <c r="BC2161" s="41"/>
      <c r="BD2161" s="95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  <c r="DL2161" s="20"/>
      <c r="DM2161" s="20"/>
    </row>
    <row r="2162" spans="1:117" s="104" customFormat="1">
      <c r="A2162" s="20"/>
      <c r="B2162" s="32"/>
      <c r="C2162" s="26"/>
      <c r="D2162" s="26"/>
      <c r="E2162" s="82"/>
      <c r="F2162" s="26"/>
      <c r="G2162" s="83"/>
      <c r="H2162" s="37"/>
      <c r="I2162" s="26"/>
      <c r="J2162" s="41"/>
      <c r="K2162" s="95"/>
      <c r="L2162" s="20"/>
      <c r="M2162" s="95"/>
      <c r="N2162" s="28"/>
      <c r="P2162" s="51"/>
      <c r="Q2162" s="51"/>
      <c r="R2162" s="101"/>
      <c r="S2162" s="101"/>
      <c r="T2162" s="102"/>
      <c r="U2162" s="102"/>
      <c r="V2162" s="41"/>
      <c r="W2162" s="96"/>
      <c r="X2162" s="41"/>
      <c r="Y2162" s="41"/>
      <c r="Z2162" s="41"/>
      <c r="AA2162" s="95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41"/>
      <c r="AU2162" s="41"/>
      <c r="AV2162" s="96"/>
      <c r="AW2162" s="41"/>
      <c r="AX2162" s="41"/>
      <c r="AY2162" s="41"/>
      <c r="AZ2162" s="41"/>
      <c r="BA2162" s="41"/>
      <c r="BB2162" s="41"/>
      <c r="BC2162" s="41"/>
      <c r="BD2162" s="95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  <c r="DL2162" s="20"/>
      <c r="DM2162" s="20"/>
    </row>
    <row r="2163" spans="1:117" s="104" customFormat="1">
      <c r="A2163" s="20"/>
      <c r="B2163" s="32"/>
      <c r="C2163" s="26"/>
      <c r="D2163" s="26"/>
      <c r="E2163" s="82"/>
      <c r="F2163" s="26"/>
      <c r="G2163" s="83"/>
      <c r="H2163" s="37"/>
      <c r="I2163" s="26"/>
      <c r="J2163" s="41"/>
      <c r="K2163" s="95"/>
      <c r="L2163" s="20"/>
      <c r="M2163" s="95"/>
      <c r="N2163" s="28"/>
      <c r="P2163" s="51"/>
      <c r="Q2163" s="51"/>
      <c r="R2163" s="101"/>
      <c r="S2163" s="101"/>
      <c r="T2163" s="102"/>
      <c r="U2163" s="102"/>
      <c r="V2163" s="41"/>
      <c r="W2163" s="96"/>
      <c r="X2163" s="41"/>
      <c r="Y2163" s="41"/>
      <c r="Z2163" s="41"/>
      <c r="AA2163" s="95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41"/>
      <c r="AU2163" s="41"/>
      <c r="AV2163" s="96"/>
      <c r="AW2163" s="41"/>
      <c r="AX2163" s="41"/>
      <c r="AY2163" s="41"/>
      <c r="AZ2163" s="41"/>
      <c r="BA2163" s="41"/>
      <c r="BB2163" s="41"/>
      <c r="BC2163" s="41"/>
      <c r="BD2163" s="95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  <c r="DL2163" s="20"/>
      <c r="DM2163" s="20"/>
    </row>
    <row r="2164" spans="1:117" s="104" customFormat="1">
      <c r="A2164" s="20"/>
      <c r="B2164" s="32"/>
      <c r="C2164" s="26"/>
      <c r="D2164" s="26"/>
      <c r="E2164" s="82"/>
      <c r="F2164" s="26"/>
      <c r="G2164" s="83"/>
      <c r="H2164" s="37"/>
      <c r="I2164" s="26"/>
      <c r="J2164" s="41"/>
      <c r="K2164" s="95"/>
      <c r="L2164" s="20"/>
      <c r="M2164" s="95"/>
      <c r="N2164" s="28"/>
      <c r="P2164" s="51"/>
      <c r="Q2164" s="51"/>
      <c r="R2164" s="101"/>
      <c r="S2164" s="101"/>
      <c r="T2164" s="102"/>
      <c r="U2164" s="102"/>
      <c r="V2164" s="41"/>
      <c r="W2164" s="96"/>
      <c r="X2164" s="41"/>
      <c r="Y2164" s="41"/>
      <c r="Z2164" s="41"/>
      <c r="AA2164" s="95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41"/>
      <c r="AU2164" s="41"/>
      <c r="AV2164" s="96"/>
      <c r="AW2164" s="41"/>
      <c r="AX2164" s="41"/>
      <c r="AY2164" s="41"/>
      <c r="AZ2164" s="41"/>
      <c r="BA2164" s="41"/>
      <c r="BB2164" s="41"/>
      <c r="BC2164" s="41"/>
      <c r="BD2164" s="95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  <c r="DL2164" s="20"/>
      <c r="DM2164" s="20"/>
    </row>
    <row r="2165" spans="1:117" s="104" customFormat="1">
      <c r="A2165" s="20"/>
      <c r="B2165" s="32"/>
      <c r="C2165" s="26"/>
      <c r="D2165" s="26"/>
      <c r="E2165" s="82"/>
      <c r="F2165" s="26"/>
      <c r="G2165" s="83"/>
      <c r="H2165" s="37"/>
      <c r="I2165" s="26"/>
      <c r="J2165" s="41"/>
      <c r="K2165" s="95"/>
      <c r="L2165" s="20"/>
      <c r="M2165" s="95"/>
      <c r="N2165" s="28"/>
      <c r="P2165" s="51"/>
      <c r="Q2165" s="51"/>
      <c r="R2165" s="101"/>
      <c r="S2165" s="101"/>
      <c r="T2165" s="102"/>
      <c r="U2165" s="102"/>
      <c r="V2165" s="41"/>
      <c r="W2165" s="96"/>
      <c r="X2165" s="41"/>
      <c r="Y2165" s="41"/>
      <c r="Z2165" s="41"/>
      <c r="AA2165" s="95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41"/>
      <c r="AU2165" s="41"/>
      <c r="AV2165" s="96"/>
      <c r="AW2165" s="41"/>
      <c r="AX2165" s="41"/>
      <c r="AY2165" s="41"/>
      <c r="AZ2165" s="41"/>
      <c r="BA2165" s="41"/>
      <c r="BB2165" s="41"/>
      <c r="BC2165" s="41"/>
      <c r="BD2165" s="95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  <c r="DL2165" s="20"/>
      <c r="DM2165" s="20"/>
    </row>
    <row r="2166" spans="1:117" s="104" customFormat="1">
      <c r="A2166" s="20"/>
      <c r="B2166" s="32"/>
      <c r="C2166" s="26"/>
      <c r="D2166" s="26"/>
      <c r="E2166" s="82"/>
      <c r="F2166" s="26"/>
      <c r="G2166" s="83"/>
      <c r="H2166" s="37"/>
      <c r="I2166" s="26"/>
      <c r="J2166" s="41"/>
      <c r="K2166" s="95"/>
      <c r="L2166" s="20"/>
      <c r="M2166" s="95"/>
      <c r="N2166" s="28"/>
      <c r="P2166" s="51"/>
      <c r="Q2166" s="51"/>
      <c r="R2166" s="101"/>
      <c r="S2166" s="101"/>
      <c r="T2166" s="102"/>
      <c r="U2166" s="102"/>
      <c r="V2166" s="41"/>
      <c r="W2166" s="96"/>
      <c r="X2166" s="41"/>
      <c r="Y2166" s="41"/>
      <c r="Z2166" s="41"/>
      <c r="AA2166" s="95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41"/>
      <c r="AU2166" s="41"/>
      <c r="AV2166" s="96"/>
      <c r="AW2166" s="41"/>
      <c r="AX2166" s="41"/>
      <c r="AY2166" s="41"/>
      <c r="AZ2166" s="41"/>
      <c r="BA2166" s="41"/>
      <c r="BB2166" s="41"/>
      <c r="BC2166" s="41"/>
      <c r="BD2166" s="95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  <c r="DL2166" s="20"/>
      <c r="DM2166" s="20"/>
    </row>
    <row r="2167" spans="1:117" s="104" customFormat="1">
      <c r="A2167" s="20"/>
      <c r="B2167" s="32"/>
      <c r="C2167" s="26"/>
      <c r="D2167" s="26"/>
      <c r="E2167" s="82"/>
      <c r="F2167" s="26"/>
      <c r="G2167" s="83"/>
      <c r="H2167" s="37"/>
      <c r="I2167" s="26"/>
      <c r="J2167" s="41"/>
      <c r="K2167" s="95"/>
      <c r="L2167" s="20"/>
      <c r="M2167" s="95"/>
      <c r="N2167" s="28"/>
      <c r="P2167" s="51"/>
      <c r="Q2167" s="51"/>
      <c r="R2167" s="101"/>
      <c r="S2167" s="101"/>
      <c r="T2167" s="102"/>
      <c r="U2167" s="102"/>
      <c r="V2167" s="41"/>
      <c r="W2167" s="96"/>
      <c r="X2167" s="41"/>
      <c r="Y2167" s="41"/>
      <c r="Z2167" s="41"/>
      <c r="AA2167" s="95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41"/>
      <c r="AV2167" s="96"/>
      <c r="AW2167" s="41"/>
      <c r="AX2167" s="41"/>
      <c r="AY2167" s="41"/>
      <c r="AZ2167" s="41"/>
      <c r="BA2167" s="41"/>
      <c r="BB2167" s="41"/>
      <c r="BC2167" s="41"/>
      <c r="BD2167" s="95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  <c r="DL2167" s="20"/>
      <c r="DM2167" s="20"/>
    </row>
    <row r="2168" spans="1:117" s="104" customFormat="1">
      <c r="A2168" s="20"/>
      <c r="B2168" s="32"/>
      <c r="C2168" s="26"/>
      <c r="D2168" s="26"/>
      <c r="E2168" s="82"/>
      <c r="F2168" s="26"/>
      <c r="G2168" s="83"/>
      <c r="H2168" s="37"/>
      <c r="I2168" s="26"/>
      <c r="J2168" s="41"/>
      <c r="K2168" s="95"/>
      <c r="L2168" s="20"/>
      <c r="M2168" s="95"/>
      <c r="N2168" s="28"/>
      <c r="P2168" s="51"/>
      <c r="Q2168" s="51"/>
      <c r="R2168" s="101"/>
      <c r="S2168" s="101"/>
      <c r="T2168" s="102"/>
      <c r="U2168" s="102"/>
      <c r="V2168" s="41"/>
      <c r="W2168" s="96"/>
      <c r="X2168" s="41"/>
      <c r="Y2168" s="41"/>
      <c r="Z2168" s="41"/>
      <c r="AA2168" s="95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41"/>
      <c r="AU2168" s="41"/>
      <c r="AV2168" s="96"/>
      <c r="AW2168" s="41"/>
      <c r="AX2168" s="41"/>
      <c r="AY2168" s="41"/>
      <c r="AZ2168" s="41"/>
      <c r="BA2168" s="41"/>
      <c r="BB2168" s="41"/>
      <c r="BC2168" s="41"/>
      <c r="BD2168" s="95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  <c r="DL2168" s="20"/>
      <c r="DM2168" s="20"/>
    </row>
    <row r="2169" spans="1:117" s="104" customFormat="1">
      <c r="A2169" s="20"/>
      <c r="B2169" s="32"/>
      <c r="C2169" s="26"/>
      <c r="D2169" s="26"/>
      <c r="E2169" s="82"/>
      <c r="F2169" s="26"/>
      <c r="G2169" s="83"/>
      <c r="H2169" s="37"/>
      <c r="I2169" s="26"/>
      <c r="J2169" s="41"/>
      <c r="K2169" s="95"/>
      <c r="L2169" s="20"/>
      <c r="M2169" s="95"/>
      <c r="N2169" s="28"/>
      <c r="P2169" s="51"/>
      <c r="Q2169" s="51"/>
      <c r="R2169" s="101"/>
      <c r="S2169" s="101"/>
      <c r="T2169" s="102"/>
      <c r="U2169" s="102"/>
      <c r="V2169" s="41"/>
      <c r="W2169" s="96"/>
      <c r="X2169" s="41"/>
      <c r="Y2169" s="41"/>
      <c r="Z2169" s="41"/>
      <c r="AA2169" s="95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41"/>
      <c r="AU2169" s="41"/>
      <c r="AV2169" s="96"/>
      <c r="AW2169" s="41"/>
      <c r="AX2169" s="41"/>
      <c r="AY2169" s="41"/>
      <c r="AZ2169" s="41"/>
      <c r="BA2169" s="41"/>
      <c r="BB2169" s="41"/>
      <c r="BC2169" s="41"/>
      <c r="BD2169" s="95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  <c r="DL2169" s="20"/>
      <c r="DM2169" s="20"/>
    </row>
    <row r="2170" spans="1:117" s="104" customFormat="1">
      <c r="A2170" s="20"/>
      <c r="B2170" s="32"/>
      <c r="C2170" s="26"/>
      <c r="D2170" s="26"/>
      <c r="E2170" s="82"/>
      <c r="F2170" s="26"/>
      <c r="G2170" s="83"/>
      <c r="H2170" s="37"/>
      <c r="I2170" s="26"/>
      <c r="J2170" s="41"/>
      <c r="K2170" s="95"/>
      <c r="L2170" s="20"/>
      <c r="M2170" s="95"/>
      <c r="N2170" s="28"/>
      <c r="P2170" s="51"/>
      <c r="Q2170" s="51"/>
      <c r="R2170" s="101"/>
      <c r="S2170" s="101"/>
      <c r="T2170" s="102"/>
      <c r="U2170" s="102"/>
      <c r="V2170" s="41"/>
      <c r="W2170" s="96"/>
      <c r="X2170" s="41"/>
      <c r="Y2170" s="41"/>
      <c r="Z2170" s="41"/>
      <c r="AA2170" s="95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41"/>
      <c r="AU2170" s="41"/>
      <c r="AV2170" s="96"/>
      <c r="AW2170" s="41"/>
      <c r="AX2170" s="41"/>
      <c r="AY2170" s="41"/>
      <c r="AZ2170" s="41"/>
      <c r="BA2170" s="41"/>
      <c r="BB2170" s="41"/>
      <c r="BC2170" s="41"/>
      <c r="BD2170" s="95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  <c r="DL2170" s="20"/>
      <c r="DM2170" s="20"/>
    </row>
    <row r="2171" spans="1:117" s="104" customFormat="1">
      <c r="A2171" s="20"/>
      <c r="B2171" s="32"/>
      <c r="C2171" s="26"/>
      <c r="D2171" s="26"/>
      <c r="E2171" s="82"/>
      <c r="F2171" s="26"/>
      <c r="G2171" s="83"/>
      <c r="H2171" s="37"/>
      <c r="I2171" s="26"/>
      <c r="J2171" s="41"/>
      <c r="K2171" s="95"/>
      <c r="L2171" s="20"/>
      <c r="M2171" s="95"/>
      <c r="N2171" s="28"/>
      <c r="P2171" s="51"/>
      <c r="Q2171" s="51"/>
      <c r="R2171" s="101"/>
      <c r="S2171" s="101"/>
      <c r="T2171" s="102"/>
      <c r="U2171" s="102"/>
      <c r="V2171" s="41"/>
      <c r="W2171" s="96"/>
      <c r="X2171" s="41"/>
      <c r="Y2171" s="41"/>
      <c r="Z2171" s="41"/>
      <c r="AA2171" s="95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41"/>
      <c r="AU2171" s="41"/>
      <c r="AV2171" s="96"/>
      <c r="AW2171" s="41"/>
      <c r="AX2171" s="41"/>
      <c r="AY2171" s="41"/>
      <c r="AZ2171" s="41"/>
      <c r="BA2171" s="41"/>
      <c r="BB2171" s="41"/>
      <c r="BC2171" s="41"/>
      <c r="BD2171" s="95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  <c r="DL2171" s="20"/>
      <c r="DM2171" s="20"/>
    </row>
    <row r="2172" spans="1:117" s="104" customFormat="1">
      <c r="A2172" s="20"/>
      <c r="B2172" s="32"/>
      <c r="C2172" s="26"/>
      <c r="D2172" s="26"/>
      <c r="E2172" s="82"/>
      <c r="F2172" s="26"/>
      <c r="G2172" s="83"/>
      <c r="H2172" s="37"/>
      <c r="I2172" s="26"/>
      <c r="J2172" s="41"/>
      <c r="K2172" s="95"/>
      <c r="L2172" s="20"/>
      <c r="M2172" s="95"/>
      <c r="N2172" s="28"/>
      <c r="P2172" s="51"/>
      <c r="Q2172" s="51"/>
      <c r="R2172" s="101"/>
      <c r="S2172" s="101"/>
      <c r="T2172" s="102"/>
      <c r="U2172" s="102"/>
      <c r="V2172" s="41"/>
      <c r="W2172" s="96"/>
      <c r="X2172" s="41"/>
      <c r="Y2172" s="41"/>
      <c r="Z2172" s="41"/>
      <c r="AA2172" s="95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41"/>
      <c r="AU2172" s="41"/>
      <c r="AV2172" s="96"/>
      <c r="AW2172" s="41"/>
      <c r="AX2172" s="41"/>
      <c r="AY2172" s="41"/>
      <c r="AZ2172" s="41"/>
      <c r="BA2172" s="41"/>
      <c r="BB2172" s="41"/>
      <c r="BC2172" s="41"/>
      <c r="BD2172" s="95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  <c r="DL2172" s="20"/>
      <c r="DM2172" s="20"/>
    </row>
    <row r="2173" spans="1:117" s="104" customFormat="1">
      <c r="A2173" s="20"/>
      <c r="B2173" s="32"/>
      <c r="C2173" s="26"/>
      <c r="D2173" s="26"/>
      <c r="E2173" s="82"/>
      <c r="F2173" s="26"/>
      <c r="G2173" s="83"/>
      <c r="H2173" s="37"/>
      <c r="I2173" s="26"/>
      <c r="J2173" s="41"/>
      <c r="K2173" s="95"/>
      <c r="L2173" s="20"/>
      <c r="M2173" s="95"/>
      <c r="N2173" s="28"/>
      <c r="P2173" s="51"/>
      <c r="Q2173" s="51"/>
      <c r="R2173" s="101"/>
      <c r="S2173" s="101"/>
      <c r="T2173" s="102"/>
      <c r="U2173" s="102"/>
      <c r="V2173" s="41"/>
      <c r="W2173" s="96"/>
      <c r="X2173" s="41"/>
      <c r="Y2173" s="41"/>
      <c r="Z2173" s="41"/>
      <c r="AA2173" s="95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41"/>
      <c r="AV2173" s="96"/>
      <c r="AW2173" s="41"/>
      <c r="AX2173" s="41"/>
      <c r="AY2173" s="41"/>
      <c r="AZ2173" s="41"/>
      <c r="BA2173" s="41"/>
      <c r="BB2173" s="41"/>
      <c r="BC2173" s="41"/>
      <c r="BD2173" s="95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  <c r="DL2173" s="20"/>
      <c r="DM2173" s="20"/>
    </row>
    <row r="2174" spans="1:117" s="104" customFormat="1">
      <c r="A2174" s="20"/>
      <c r="B2174" s="32"/>
      <c r="C2174" s="26"/>
      <c r="D2174" s="26"/>
      <c r="E2174" s="82"/>
      <c r="F2174" s="26"/>
      <c r="G2174" s="83"/>
      <c r="H2174" s="37"/>
      <c r="I2174" s="26"/>
      <c r="J2174" s="41"/>
      <c r="K2174" s="95"/>
      <c r="L2174" s="20"/>
      <c r="M2174" s="95"/>
      <c r="N2174" s="28"/>
      <c r="P2174" s="51"/>
      <c r="Q2174" s="51"/>
      <c r="R2174" s="101"/>
      <c r="S2174" s="101"/>
      <c r="T2174" s="102"/>
      <c r="U2174" s="102"/>
      <c r="V2174" s="41"/>
      <c r="W2174" s="96"/>
      <c r="X2174" s="41"/>
      <c r="Y2174" s="41"/>
      <c r="Z2174" s="41"/>
      <c r="AA2174" s="95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41"/>
      <c r="AU2174" s="41"/>
      <c r="AV2174" s="96"/>
      <c r="AW2174" s="41"/>
      <c r="AX2174" s="41"/>
      <c r="AY2174" s="41"/>
      <c r="AZ2174" s="41"/>
      <c r="BA2174" s="41"/>
      <c r="BB2174" s="41"/>
      <c r="BC2174" s="41"/>
      <c r="BD2174" s="95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  <c r="DL2174" s="20"/>
      <c r="DM2174" s="20"/>
    </row>
    <row r="2175" spans="1:117" s="104" customFormat="1">
      <c r="A2175" s="20"/>
      <c r="B2175" s="32"/>
      <c r="C2175" s="26"/>
      <c r="D2175" s="26"/>
      <c r="E2175" s="82"/>
      <c r="F2175" s="26"/>
      <c r="G2175" s="83"/>
      <c r="H2175" s="37"/>
      <c r="I2175" s="26"/>
      <c r="J2175" s="41"/>
      <c r="K2175" s="95"/>
      <c r="L2175" s="20"/>
      <c r="M2175" s="95"/>
      <c r="N2175" s="28"/>
      <c r="P2175" s="51"/>
      <c r="Q2175" s="51"/>
      <c r="R2175" s="101"/>
      <c r="S2175" s="101"/>
      <c r="T2175" s="102"/>
      <c r="U2175" s="102"/>
      <c r="V2175" s="41"/>
      <c r="W2175" s="96"/>
      <c r="X2175" s="41"/>
      <c r="Y2175" s="41"/>
      <c r="Z2175" s="41"/>
      <c r="AA2175" s="95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41"/>
      <c r="AU2175" s="41"/>
      <c r="AV2175" s="96"/>
      <c r="AW2175" s="41"/>
      <c r="AX2175" s="41"/>
      <c r="AY2175" s="41"/>
      <c r="AZ2175" s="41"/>
      <c r="BA2175" s="41"/>
      <c r="BB2175" s="41"/>
      <c r="BC2175" s="41"/>
      <c r="BD2175" s="95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  <c r="DL2175" s="20"/>
      <c r="DM2175" s="20"/>
    </row>
    <row r="2176" spans="1:117" s="104" customFormat="1">
      <c r="A2176" s="20"/>
      <c r="B2176" s="32"/>
      <c r="C2176" s="26"/>
      <c r="D2176" s="26"/>
      <c r="E2176" s="82"/>
      <c r="F2176" s="26"/>
      <c r="G2176" s="83"/>
      <c r="H2176" s="37"/>
      <c r="I2176" s="26"/>
      <c r="J2176" s="41"/>
      <c r="K2176" s="95"/>
      <c r="L2176" s="20"/>
      <c r="M2176" s="95"/>
      <c r="N2176" s="28"/>
      <c r="P2176" s="51"/>
      <c r="Q2176" s="51"/>
      <c r="R2176" s="101"/>
      <c r="S2176" s="101"/>
      <c r="T2176" s="102"/>
      <c r="U2176" s="102"/>
      <c r="V2176" s="41"/>
      <c r="W2176" s="96"/>
      <c r="X2176" s="41"/>
      <c r="Y2176" s="41"/>
      <c r="Z2176" s="41"/>
      <c r="AA2176" s="95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41"/>
      <c r="AU2176" s="41"/>
      <c r="AV2176" s="96"/>
      <c r="AW2176" s="41"/>
      <c r="AX2176" s="41"/>
      <c r="AY2176" s="41"/>
      <c r="AZ2176" s="41"/>
      <c r="BA2176" s="41"/>
      <c r="BB2176" s="41"/>
      <c r="BC2176" s="41"/>
      <c r="BD2176" s="95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  <c r="DL2176" s="20"/>
      <c r="DM2176" s="20"/>
    </row>
    <row r="2177" spans="1:117" s="104" customFormat="1">
      <c r="A2177" s="20"/>
      <c r="B2177" s="32"/>
      <c r="C2177" s="26"/>
      <c r="D2177" s="26"/>
      <c r="E2177" s="82"/>
      <c r="F2177" s="26"/>
      <c r="G2177" s="83"/>
      <c r="H2177" s="37"/>
      <c r="I2177" s="26"/>
      <c r="J2177" s="41"/>
      <c r="K2177" s="95"/>
      <c r="L2177" s="20"/>
      <c r="M2177" s="95"/>
      <c r="N2177" s="28"/>
      <c r="P2177" s="51"/>
      <c r="Q2177" s="51"/>
      <c r="R2177" s="101"/>
      <c r="S2177" s="101"/>
      <c r="T2177" s="102"/>
      <c r="U2177" s="102"/>
      <c r="V2177" s="41"/>
      <c r="W2177" s="96"/>
      <c r="X2177" s="41"/>
      <c r="Y2177" s="41"/>
      <c r="Z2177" s="41"/>
      <c r="AA2177" s="95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41"/>
      <c r="AU2177" s="41"/>
      <c r="AV2177" s="96"/>
      <c r="AW2177" s="41"/>
      <c r="AX2177" s="41"/>
      <c r="AY2177" s="41"/>
      <c r="AZ2177" s="41"/>
      <c r="BA2177" s="41"/>
      <c r="BB2177" s="41"/>
      <c r="BC2177" s="41"/>
      <c r="BD2177" s="95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  <c r="DL2177" s="20"/>
      <c r="DM2177" s="20"/>
    </row>
    <row r="2178" spans="1:117" s="104" customFormat="1">
      <c r="A2178" s="20"/>
      <c r="B2178" s="32"/>
      <c r="C2178" s="26"/>
      <c r="D2178" s="26"/>
      <c r="E2178" s="82"/>
      <c r="F2178" s="26"/>
      <c r="G2178" s="83"/>
      <c r="H2178" s="37"/>
      <c r="I2178" s="26"/>
      <c r="J2178" s="41"/>
      <c r="K2178" s="95"/>
      <c r="L2178" s="20"/>
      <c r="M2178" s="95"/>
      <c r="N2178" s="28"/>
      <c r="P2178" s="51"/>
      <c r="Q2178" s="51"/>
      <c r="R2178" s="101"/>
      <c r="S2178" s="101"/>
      <c r="T2178" s="102"/>
      <c r="U2178" s="102"/>
      <c r="V2178" s="41"/>
      <c r="W2178" s="96"/>
      <c r="X2178" s="41"/>
      <c r="Y2178" s="41"/>
      <c r="Z2178" s="41"/>
      <c r="AA2178" s="95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41"/>
      <c r="AU2178" s="41"/>
      <c r="AV2178" s="96"/>
      <c r="AW2178" s="41"/>
      <c r="AX2178" s="41"/>
      <c r="AY2178" s="41"/>
      <c r="AZ2178" s="41"/>
      <c r="BA2178" s="41"/>
      <c r="BB2178" s="41"/>
      <c r="BC2178" s="41"/>
      <c r="BD2178" s="95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  <c r="DL2178" s="20"/>
      <c r="DM2178" s="20"/>
    </row>
    <row r="2179" spans="1:117" s="104" customFormat="1">
      <c r="A2179" s="20"/>
      <c r="B2179" s="32"/>
      <c r="C2179" s="26"/>
      <c r="D2179" s="26"/>
      <c r="E2179" s="82"/>
      <c r="F2179" s="26"/>
      <c r="G2179" s="83"/>
      <c r="H2179" s="37"/>
      <c r="I2179" s="26"/>
      <c r="J2179" s="41"/>
      <c r="K2179" s="95"/>
      <c r="L2179" s="20"/>
      <c r="M2179" s="95"/>
      <c r="N2179" s="28"/>
      <c r="P2179" s="51"/>
      <c r="Q2179" s="51"/>
      <c r="R2179" s="101"/>
      <c r="S2179" s="101"/>
      <c r="T2179" s="102"/>
      <c r="U2179" s="102"/>
      <c r="V2179" s="41"/>
      <c r="W2179" s="96"/>
      <c r="X2179" s="41"/>
      <c r="Y2179" s="41"/>
      <c r="Z2179" s="41"/>
      <c r="AA2179" s="95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41"/>
      <c r="AV2179" s="96"/>
      <c r="AW2179" s="41"/>
      <c r="AX2179" s="41"/>
      <c r="AY2179" s="41"/>
      <c r="AZ2179" s="41"/>
      <c r="BA2179" s="41"/>
      <c r="BB2179" s="41"/>
      <c r="BC2179" s="41"/>
      <c r="BD2179" s="95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  <c r="DL2179" s="20"/>
      <c r="DM2179" s="20"/>
    </row>
    <row r="2180" spans="1:117" s="104" customFormat="1">
      <c r="A2180" s="20"/>
      <c r="B2180" s="32"/>
      <c r="C2180" s="26"/>
      <c r="D2180" s="26"/>
      <c r="E2180" s="82"/>
      <c r="F2180" s="26"/>
      <c r="G2180" s="83"/>
      <c r="H2180" s="37"/>
      <c r="I2180" s="26"/>
      <c r="J2180" s="41"/>
      <c r="K2180" s="95"/>
      <c r="L2180" s="20"/>
      <c r="M2180" s="95"/>
      <c r="N2180" s="28"/>
      <c r="P2180" s="51"/>
      <c r="Q2180" s="51"/>
      <c r="R2180" s="101"/>
      <c r="S2180" s="101"/>
      <c r="T2180" s="102"/>
      <c r="U2180" s="102"/>
      <c r="V2180" s="41"/>
      <c r="W2180" s="96"/>
      <c r="X2180" s="41"/>
      <c r="Y2180" s="41"/>
      <c r="Z2180" s="41"/>
      <c r="AA2180" s="95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41"/>
      <c r="AU2180" s="41"/>
      <c r="AV2180" s="96"/>
      <c r="AW2180" s="41"/>
      <c r="AX2180" s="41"/>
      <c r="AY2180" s="41"/>
      <c r="AZ2180" s="41"/>
      <c r="BA2180" s="41"/>
      <c r="BB2180" s="41"/>
      <c r="BC2180" s="41"/>
      <c r="BD2180" s="95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  <c r="DL2180" s="20"/>
      <c r="DM2180" s="20"/>
    </row>
    <row r="2181" spans="1:117" s="104" customFormat="1">
      <c r="A2181" s="20"/>
      <c r="B2181" s="32"/>
      <c r="C2181" s="26"/>
      <c r="D2181" s="26"/>
      <c r="E2181" s="82"/>
      <c r="F2181" s="26"/>
      <c r="G2181" s="83"/>
      <c r="H2181" s="37"/>
      <c r="I2181" s="26"/>
      <c r="J2181" s="41"/>
      <c r="K2181" s="95"/>
      <c r="L2181" s="20"/>
      <c r="M2181" s="95"/>
      <c r="N2181" s="28"/>
      <c r="P2181" s="51"/>
      <c r="Q2181" s="51"/>
      <c r="R2181" s="101"/>
      <c r="S2181" s="101"/>
      <c r="T2181" s="102"/>
      <c r="U2181" s="102"/>
      <c r="V2181" s="41"/>
      <c r="W2181" s="96"/>
      <c r="X2181" s="41"/>
      <c r="Y2181" s="41"/>
      <c r="Z2181" s="41"/>
      <c r="AA2181" s="95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41"/>
      <c r="AV2181" s="96"/>
      <c r="AW2181" s="41"/>
      <c r="AX2181" s="41"/>
      <c r="AY2181" s="41"/>
      <c r="AZ2181" s="41"/>
      <c r="BA2181" s="41"/>
      <c r="BB2181" s="41"/>
      <c r="BC2181" s="41"/>
      <c r="BD2181" s="95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  <c r="DL2181" s="20"/>
      <c r="DM2181" s="20"/>
    </row>
    <row r="2182" spans="1:117" s="104" customFormat="1">
      <c r="A2182" s="20"/>
      <c r="B2182" s="32"/>
      <c r="C2182" s="26"/>
      <c r="D2182" s="26"/>
      <c r="E2182" s="82"/>
      <c r="F2182" s="26"/>
      <c r="G2182" s="83"/>
      <c r="H2182" s="37"/>
      <c r="I2182" s="26"/>
      <c r="J2182" s="41"/>
      <c r="K2182" s="95"/>
      <c r="L2182" s="20"/>
      <c r="M2182" s="95"/>
      <c r="N2182" s="28"/>
      <c r="P2182" s="51"/>
      <c r="Q2182" s="51"/>
      <c r="R2182" s="101"/>
      <c r="S2182" s="101"/>
      <c r="T2182" s="102"/>
      <c r="U2182" s="102"/>
      <c r="V2182" s="41"/>
      <c r="W2182" s="96"/>
      <c r="X2182" s="41"/>
      <c r="Y2182" s="41"/>
      <c r="Z2182" s="41"/>
      <c r="AA2182" s="95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41"/>
      <c r="AU2182" s="41"/>
      <c r="AV2182" s="96"/>
      <c r="AW2182" s="41"/>
      <c r="AX2182" s="41"/>
      <c r="AY2182" s="41"/>
      <c r="AZ2182" s="41"/>
      <c r="BA2182" s="41"/>
      <c r="BB2182" s="41"/>
      <c r="BC2182" s="41"/>
      <c r="BD2182" s="95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  <c r="DL2182" s="20"/>
      <c r="DM2182" s="20"/>
    </row>
    <row r="2183" spans="1:117" s="104" customFormat="1">
      <c r="A2183" s="20"/>
      <c r="B2183" s="32"/>
      <c r="C2183" s="26"/>
      <c r="D2183" s="26"/>
      <c r="E2183" s="82"/>
      <c r="F2183" s="26"/>
      <c r="G2183" s="83"/>
      <c r="H2183" s="37"/>
      <c r="I2183" s="26"/>
      <c r="J2183" s="41"/>
      <c r="K2183" s="95"/>
      <c r="L2183" s="20"/>
      <c r="M2183" s="95"/>
      <c r="N2183" s="28"/>
      <c r="P2183" s="51"/>
      <c r="Q2183" s="51"/>
      <c r="R2183" s="101"/>
      <c r="S2183" s="101"/>
      <c r="T2183" s="102"/>
      <c r="U2183" s="102"/>
      <c r="V2183" s="41"/>
      <c r="W2183" s="96"/>
      <c r="X2183" s="41"/>
      <c r="Y2183" s="41"/>
      <c r="Z2183" s="41"/>
      <c r="AA2183" s="95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41"/>
      <c r="AV2183" s="96"/>
      <c r="AW2183" s="41"/>
      <c r="AX2183" s="41"/>
      <c r="AY2183" s="41"/>
      <c r="AZ2183" s="41"/>
      <c r="BA2183" s="41"/>
      <c r="BB2183" s="41"/>
      <c r="BC2183" s="41"/>
      <c r="BD2183" s="95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  <c r="DL2183" s="20"/>
      <c r="DM2183" s="20"/>
    </row>
    <row r="2184" spans="1:117" s="104" customFormat="1">
      <c r="A2184" s="20"/>
      <c r="B2184" s="32"/>
      <c r="C2184" s="26"/>
      <c r="D2184" s="26"/>
      <c r="E2184" s="82"/>
      <c r="F2184" s="26"/>
      <c r="G2184" s="83"/>
      <c r="H2184" s="37"/>
      <c r="I2184" s="26"/>
      <c r="J2184" s="41"/>
      <c r="K2184" s="95"/>
      <c r="L2184" s="20"/>
      <c r="M2184" s="95"/>
      <c r="N2184" s="28"/>
      <c r="P2184" s="51"/>
      <c r="Q2184" s="51"/>
      <c r="R2184" s="101"/>
      <c r="S2184" s="101"/>
      <c r="T2184" s="102"/>
      <c r="U2184" s="102"/>
      <c r="V2184" s="41"/>
      <c r="W2184" s="96"/>
      <c r="X2184" s="41"/>
      <c r="Y2184" s="41"/>
      <c r="Z2184" s="41"/>
      <c r="AA2184" s="95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41"/>
      <c r="AU2184" s="41"/>
      <c r="AV2184" s="96"/>
      <c r="AW2184" s="41"/>
      <c r="AX2184" s="41"/>
      <c r="AY2184" s="41"/>
      <c r="AZ2184" s="41"/>
      <c r="BA2184" s="41"/>
      <c r="BB2184" s="41"/>
      <c r="BC2184" s="41"/>
      <c r="BD2184" s="95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  <c r="DL2184" s="20"/>
      <c r="DM2184" s="20"/>
    </row>
    <row r="2185" spans="1:117" s="104" customFormat="1">
      <c r="A2185" s="20"/>
      <c r="B2185" s="32"/>
      <c r="C2185" s="26"/>
      <c r="D2185" s="26"/>
      <c r="E2185" s="82"/>
      <c r="F2185" s="26"/>
      <c r="G2185" s="83"/>
      <c r="H2185" s="37"/>
      <c r="I2185" s="26"/>
      <c r="J2185" s="41"/>
      <c r="K2185" s="95"/>
      <c r="L2185" s="20"/>
      <c r="M2185" s="95"/>
      <c r="N2185" s="28"/>
      <c r="P2185" s="51"/>
      <c r="Q2185" s="51"/>
      <c r="R2185" s="101"/>
      <c r="S2185" s="101"/>
      <c r="T2185" s="102"/>
      <c r="U2185" s="102"/>
      <c r="V2185" s="41"/>
      <c r="W2185" s="96"/>
      <c r="X2185" s="41"/>
      <c r="Y2185" s="41"/>
      <c r="Z2185" s="41"/>
      <c r="AA2185" s="95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41"/>
      <c r="AV2185" s="96"/>
      <c r="AW2185" s="41"/>
      <c r="AX2185" s="41"/>
      <c r="AY2185" s="41"/>
      <c r="AZ2185" s="41"/>
      <c r="BA2185" s="41"/>
      <c r="BB2185" s="41"/>
      <c r="BC2185" s="41"/>
      <c r="BD2185" s="95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  <c r="DL2185" s="20"/>
      <c r="DM2185" s="20"/>
    </row>
    <row r="2186" spans="1:117" s="104" customFormat="1">
      <c r="A2186" s="20"/>
      <c r="B2186" s="32"/>
      <c r="C2186" s="26"/>
      <c r="D2186" s="26"/>
      <c r="E2186" s="82"/>
      <c r="F2186" s="26"/>
      <c r="G2186" s="83"/>
      <c r="H2186" s="37"/>
      <c r="I2186" s="26"/>
      <c r="J2186" s="41"/>
      <c r="K2186" s="95"/>
      <c r="L2186" s="20"/>
      <c r="M2186" s="95"/>
      <c r="N2186" s="28"/>
      <c r="P2186" s="51"/>
      <c r="Q2186" s="51"/>
      <c r="R2186" s="101"/>
      <c r="S2186" s="101"/>
      <c r="T2186" s="102"/>
      <c r="U2186" s="102"/>
      <c r="V2186" s="41"/>
      <c r="W2186" s="96"/>
      <c r="X2186" s="41"/>
      <c r="Y2186" s="41"/>
      <c r="Z2186" s="41"/>
      <c r="AA2186" s="95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41"/>
      <c r="AU2186" s="41"/>
      <c r="AV2186" s="96"/>
      <c r="AW2186" s="41"/>
      <c r="AX2186" s="41"/>
      <c r="AY2186" s="41"/>
      <c r="AZ2186" s="41"/>
      <c r="BA2186" s="41"/>
      <c r="BB2186" s="41"/>
      <c r="BC2186" s="41"/>
      <c r="BD2186" s="95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  <c r="DL2186" s="20"/>
      <c r="DM2186" s="20"/>
    </row>
    <row r="2187" spans="1:117" s="104" customFormat="1">
      <c r="A2187" s="20"/>
      <c r="B2187" s="32"/>
      <c r="C2187" s="26"/>
      <c r="D2187" s="26"/>
      <c r="E2187" s="82"/>
      <c r="F2187" s="26"/>
      <c r="G2187" s="83"/>
      <c r="H2187" s="37"/>
      <c r="I2187" s="26"/>
      <c r="J2187" s="41"/>
      <c r="K2187" s="95"/>
      <c r="L2187" s="20"/>
      <c r="M2187" s="95"/>
      <c r="N2187" s="28"/>
      <c r="P2187" s="51"/>
      <c r="Q2187" s="51"/>
      <c r="R2187" s="101"/>
      <c r="S2187" s="101"/>
      <c r="T2187" s="102"/>
      <c r="U2187" s="102"/>
      <c r="V2187" s="41"/>
      <c r="W2187" s="96"/>
      <c r="X2187" s="41"/>
      <c r="Y2187" s="41"/>
      <c r="Z2187" s="41"/>
      <c r="AA2187" s="95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41"/>
      <c r="AU2187" s="41"/>
      <c r="AV2187" s="96"/>
      <c r="AW2187" s="41"/>
      <c r="AX2187" s="41"/>
      <c r="AY2187" s="41"/>
      <c r="AZ2187" s="41"/>
      <c r="BA2187" s="41"/>
      <c r="BB2187" s="41"/>
      <c r="BC2187" s="41"/>
      <c r="BD2187" s="95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  <c r="DL2187" s="20"/>
      <c r="DM2187" s="20"/>
    </row>
    <row r="2188" spans="1:117" s="104" customFormat="1">
      <c r="A2188" s="20"/>
      <c r="B2188" s="32"/>
      <c r="C2188" s="26"/>
      <c r="D2188" s="26"/>
      <c r="E2188" s="82"/>
      <c r="F2188" s="26"/>
      <c r="G2188" s="83"/>
      <c r="H2188" s="37"/>
      <c r="I2188" s="26"/>
      <c r="J2188" s="41"/>
      <c r="K2188" s="95"/>
      <c r="L2188" s="20"/>
      <c r="M2188" s="95"/>
      <c r="N2188" s="28"/>
      <c r="P2188" s="51"/>
      <c r="Q2188" s="51"/>
      <c r="R2188" s="101"/>
      <c r="S2188" s="101"/>
      <c r="T2188" s="102"/>
      <c r="U2188" s="102"/>
      <c r="V2188" s="41"/>
      <c r="W2188" s="96"/>
      <c r="X2188" s="41"/>
      <c r="Y2188" s="41"/>
      <c r="Z2188" s="41"/>
      <c r="AA2188" s="95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41"/>
      <c r="AU2188" s="41"/>
      <c r="AV2188" s="96"/>
      <c r="AW2188" s="41"/>
      <c r="AX2188" s="41"/>
      <c r="AY2188" s="41"/>
      <c r="AZ2188" s="41"/>
      <c r="BA2188" s="41"/>
      <c r="BB2188" s="41"/>
      <c r="BC2188" s="41"/>
      <c r="BD2188" s="95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  <c r="DL2188" s="20"/>
      <c r="DM2188" s="20"/>
    </row>
    <row r="2189" spans="1:117" s="104" customFormat="1">
      <c r="A2189" s="20"/>
      <c r="B2189" s="32"/>
      <c r="C2189" s="26"/>
      <c r="D2189" s="26"/>
      <c r="E2189" s="82"/>
      <c r="F2189" s="26"/>
      <c r="G2189" s="83"/>
      <c r="H2189" s="37"/>
      <c r="I2189" s="26"/>
      <c r="J2189" s="41"/>
      <c r="K2189" s="95"/>
      <c r="L2189" s="20"/>
      <c r="M2189" s="95"/>
      <c r="N2189" s="28"/>
      <c r="P2189" s="51"/>
      <c r="Q2189" s="51"/>
      <c r="R2189" s="101"/>
      <c r="S2189" s="101"/>
      <c r="T2189" s="102"/>
      <c r="U2189" s="102"/>
      <c r="V2189" s="41"/>
      <c r="W2189" s="96"/>
      <c r="X2189" s="41"/>
      <c r="Y2189" s="41"/>
      <c r="Z2189" s="41"/>
      <c r="AA2189" s="95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41"/>
      <c r="AV2189" s="96"/>
      <c r="AW2189" s="41"/>
      <c r="AX2189" s="41"/>
      <c r="AY2189" s="41"/>
      <c r="AZ2189" s="41"/>
      <c r="BA2189" s="41"/>
      <c r="BB2189" s="41"/>
      <c r="BC2189" s="41"/>
      <c r="BD2189" s="95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  <c r="DL2189" s="20"/>
      <c r="DM2189" s="20"/>
    </row>
    <row r="2190" spans="1:117" s="104" customFormat="1">
      <c r="A2190" s="20"/>
      <c r="B2190" s="32"/>
      <c r="C2190" s="26"/>
      <c r="D2190" s="26"/>
      <c r="E2190" s="82"/>
      <c r="F2190" s="26"/>
      <c r="G2190" s="83"/>
      <c r="H2190" s="37"/>
      <c r="I2190" s="26"/>
      <c r="J2190" s="41"/>
      <c r="K2190" s="95"/>
      <c r="L2190" s="20"/>
      <c r="M2190" s="95"/>
      <c r="N2190" s="28"/>
      <c r="P2190" s="51"/>
      <c r="Q2190" s="51"/>
      <c r="R2190" s="101"/>
      <c r="S2190" s="101"/>
      <c r="T2190" s="102"/>
      <c r="U2190" s="102"/>
      <c r="V2190" s="41"/>
      <c r="W2190" s="96"/>
      <c r="X2190" s="41"/>
      <c r="Y2190" s="41"/>
      <c r="Z2190" s="41"/>
      <c r="AA2190" s="95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41"/>
      <c r="AU2190" s="41"/>
      <c r="AV2190" s="96"/>
      <c r="AW2190" s="41"/>
      <c r="AX2190" s="41"/>
      <c r="AY2190" s="41"/>
      <c r="AZ2190" s="41"/>
      <c r="BA2190" s="41"/>
      <c r="BB2190" s="41"/>
      <c r="BC2190" s="41"/>
      <c r="BD2190" s="95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  <c r="DL2190" s="20"/>
      <c r="DM2190" s="20"/>
    </row>
    <row r="2191" spans="1:117" s="104" customFormat="1">
      <c r="A2191" s="20"/>
      <c r="B2191" s="32"/>
      <c r="C2191" s="26"/>
      <c r="D2191" s="26"/>
      <c r="E2191" s="82"/>
      <c r="F2191" s="26"/>
      <c r="G2191" s="83"/>
      <c r="H2191" s="37"/>
      <c r="I2191" s="26"/>
      <c r="J2191" s="41"/>
      <c r="K2191" s="95"/>
      <c r="L2191" s="20"/>
      <c r="M2191" s="95"/>
      <c r="N2191" s="28"/>
      <c r="P2191" s="51"/>
      <c r="Q2191" s="51"/>
      <c r="R2191" s="101"/>
      <c r="S2191" s="101"/>
      <c r="T2191" s="102"/>
      <c r="U2191" s="102"/>
      <c r="V2191" s="41"/>
      <c r="W2191" s="96"/>
      <c r="X2191" s="41"/>
      <c r="Y2191" s="41"/>
      <c r="Z2191" s="41"/>
      <c r="AA2191" s="95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41"/>
      <c r="AV2191" s="96"/>
      <c r="AW2191" s="41"/>
      <c r="AX2191" s="41"/>
      <c r="AY2191" s="41"/>
      <c r="AZ2191" s="41"/>
      <c r="BA2191" s="41"/>
      <c r="BB2191" s="41"/>
      <c r="BC2191" s="41"/>
      <c r="BD2191" s="95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  <c r="DL2191" s="20"/>
      <c r="DM2191" s="20"/>
    </row>
    <row r="2192" spans="1:117" s="104" customFormat="1">
      <c r="A2192" s="20"/>
      <c r="B2192" s="32"/>
      <c r="C2192" s="26"/>
      <c r="D2192" s="26"/>
      <c r="E2192" s="82"/>
      <c r="F2192" s="26"/>
      <c r="G2192" s="83"/>
      <c r="H2192" s="37"/>
      <c r="I2192" s="26"/>
      <c r="J2192" s="41"/>
      <c r="K2192" s="95"/>
      <c r="L2192" s="20"/>
      <c r="M2192" s="95"/>
      <c r="N2192" s="28"/>
      <c r="P2192" s="51"/>
      <c r="Q2192" s="51"/>
      <c r="R2192" s="101"/>
      <c r="S2192" s="101"/>
      <c r="T2192" s="102"/>
      <c r="U2192" s="102"/>
      <c r="V2192" s="41"/>
      <c r="W2192" s="96"/>
      <c r="X2192" s="41"/>
      <c r="Y2192" s="41"/>
      <c r="Z2192" s="41"/>
      <c r="AA2192" s="95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41"/>
      <c r="AU2192" s="41"/>
      <c r="AV2192" s="96"/>
      <c r="AW2192" s="41"/>
      <c r="AX2192" s="41"/>
      <c r="AY2192" s="41"/>
      <c r="AZ2192" s="41"/>
      <c r="BA2192" s="41"/>
      <c r="BB2192" s="41"/>
      <c r="BC2192" s="41"/>
      <c r="BD2192" s="95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  <c r="DL2192" s="20"/>
      <c r="DM2192" s="20"/>
    </row>
    <row r="2193" spans="1:117" s="104" customFormat="1">
      <c r="A2193" s="20"/>
      <c r="B2193" s="32"/>
      <c r="C2193" s="26"/>
      <c r="D2193" s="26"/>
      <c r="E2193" s="82"/>
      <c r="F2193" s="26"/>
      <c r="G2193" s="83"/>
      <c r="H2193" s="37"/>
      <c r="I2193" s="26"/>
      <c r="J2193" s="41"/>
      <c r="K2193" s="95"/>
      <c r="L2193" s="20"/>
      <c r="M2193" s="95"/>
      <c r="N2193" s="28"/>
      <c r="P2193" s="51"/>
      <c r="Q2193" s="51"/>
      <c r="R2193" s="101"/>
      <c r="S2193" s="101"/>
      <c r="T2193" s="102"/>
      <c r="U2193" s="102"/>
      <c r="V2193" s="41"/>
      <c r="W2193" s="96"/>
      <c r="X2193" s="41"/>
      <c r="Y2193" s="41"/>
      <c r="Z2193" s="41"/>
      <c r="AA2193" s="95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41"/>
      <c r="AV2193" s="96"/>
      <c r="AW2193" s="41"/>
      <c r="AX2193" s="41"/>
      <c r="AY2193" s="41"/>
      <c r="AZ2193" s="41"/>
      <c r="BA2193" s="41"/>
      <c r="BB2193" s="41"/>
      <c r="BC2193" s="41"/>
      <c r="BD2193" s="95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  <c r="DL2193" s="20"/>
      <c r="DM2193" s="20"/>
    </row>
    <row r="2194" spans="1:117" s="104" customFormat="1">
      <c r="A2194" s="20"/>
      <c r="B2194" s="32"/>
      <c r="C2194" s="26"/>
      <c r="D2194" s="26"/>
      <c r="E2194" s="82"/>
      <c r="F2194" s="26"/>
      <c r="G2194" s="83"/>
      <c r="H2194" s="37"/>
      <c r="I2194" s="26"/>
      <c r="J2194" s="41"/>
      <c r="K2194" s="95"/>
      <c r="L2194" s="20"/>
      <c r="M2194" s="95"/>
      <c r="N2194" s="28"/>
      <c r="P2194" s="51"/>
      <c r="Q2194" s="51"/>
      <c r="R2194" s="101"/>
      <c r="S2194" s="101"/>
      <c r="T2194" s="102"/>
      <c r="U2194" s="102"/>
      <c r="V2194" s="41"/>
      <c r="W2194" s="96"/>
      <c r="X2194" s="41"/>
      <c r="Y2194" s="41"/>
      <c r="Z2194" s="41"/>
      <c r="AA2194" s="95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41"/>
      <c r="AU2194" s="41"/>
      <c r="AV2194" s="96"/>
      <c r="AW2194" s="41"/>
      <c r="AX2194" s="41"/>
      <c r="AY2194" s="41"/>
      <c r="AZ2194" s="41"/>
      <c r="BA2194" s="41"/>
      <c r="BB2194" s="41"/>
      <c r="BC2194" s="41"/>
      <c r="BD2194" s="95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  <c r="DL2194" s="20"/>
      <c r="DM2194" s="20"/>
    </row>
    <row r="2195" spans="1:117" s="104" customFormat="1">
      <c r="A2195" s="20"/>
      <c r="B2195" s="32"/>
      <c r="C2195" s="26"/>
      <c r="D2195" s="26"/>
      <c r="E2195" s="82"/>
      <c r="F2195" s="26"/>
      <c r="G2195" s="83"/>
      <c r="H2195" s="37"/>
      <c r="I2195" s="26"/>
      <c r="J2195" s="41"/>
      <c r="K2195" s="95"/>
      <c r="L2195" s="20"/>
      <c r="M2195" s="95"/>
      <c r="N2195" s="28"/>
      <c r="P2195" s="51"/>
      <c r="Q2195" s="51"/>
      <c r="R2195" s="101"/>
      <c r="S2195" s="101"/>
      <c r="T2195" s="102"/>
      <c r="U2195" s="102"/>
      <c r="V2195" s="41"/>
      <c r="W2195" s="96"/>
      <c r="X2195" s="41"/>
      <c r="Y2195" s="41"/>
      <c r="Z2195" s="41"/>
      <c r="AA2195" s="95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41"/>
      <c r="AV2195" s="96"/>
      <c r="AW2195" s="41"/>
      <c r="AX2195" s="41"/>
      <c r="AY2195" s="41"/>
      <c r="AZ2195" s="41"/>
      <c r="BA2195" s="41"/>
      <c r="BB2195" s="41"/>
      <c r="BC2195" s="41"/>
      <c r="BD2195" s="95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  <c r="DL2195" s="20"/>
      <c r="DM2195" s="20"/>
    </row>
    <row r="2196" spans="1:117" s="104" customFormat="1">
      <c r="A2196" s="20"/>
      <c r="B2196" s="32"/>
      <c r="C2196" s="26"/>
      <c r="D2196" s="26"/>
      <c r="E2196" s="82"/>
      <c r="F2196" s="26"/>
      <c r="G2196" s="83"/>
      <c r="H2196" s="37"/>
      <c r="I2196" s="26"/>
      <c r="J2196" s="41"/>
      <c r="K2196" s="95"/>
      <c r="L2196" s="20"/>
      <c r="M2196" s="95"/>
      <c r="N2196" s="28"/>
      <c r="P2196" s="51"/>
      <c r="Q2196" s="51"/>
      <c r="R2196" s="101"/>
      <c r="S2196" s="101"/>
      <c r="T2196" s="102"/>
      <c r="U2196" s="102"/>
      <c r="V2196" s="41"/>
      <c r="W2196" s="96"/>
      <c r="X2196" s="41"/>
      <c r="Y2196" s="41"/>
      <c r="Z2196" s="41"/>
      <c r="AA2196" s="95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41"/>
      <c r="AU2196" s="41"/>
      <c r="AV2196" s="96"/>
      <c r="AW2196" s="41"/>
      <c r="AX2196" s="41"/>
      <c r="AY2196" s="41"/>
      <c r="AZ2196" s="41"/>
      <c r="BA2196" s="41"/>
      <c r="BB2196" s="41"/>
      <c r="BC2196" s="41"/>
      <c r="BD2196" s="95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  <c r="DL2196" s="20"/>
      <c r="DM2196" s="20"/>
    </row>
    <row r="2197" spans="1:117" s="104" customFormat="1">
      <c r="A2197" s="20"/>
      <c r="B2197" s="32"/>
      <c r="C2197" s="26"/>
      <c r="D2197" s="26"/>
      <c r="E2197" s="82"/>
      <c r="F2197" s="26"/>
      <c r="G2197" s="83"/>
      <c r="H2197" s="37"/>
      <c r="I2197" s="26"/>
      <c r="J2197" s="41"/>
      <c r="K2197" s="95"/>
      <c r="L2197" s="20"/>
      <c r="M2197" s="95"/>
      <c r="N2197" s="28"/>
      <c r="P2197" s="51"/>
      <c r="Q2197" s="51"/>
      <c r="R2197" s="101"/>
      <c r="S2197" s="101"/>
      <c r="T2197" s="102"/>
      <c r="U2197" s="102"/>
      <c r="V2197" s="41"/>
      <c r="W2197" s="96"/>
      <c r="X2197" s="41"/>
      <c r="Y2197" s="41"/>
      <c r="Z2197" s="41"/>
      <c r="AA2197" s="95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41"/>
      <c r="AV2197" s="96"/>
      <c r="AW2197" s="41"/>
      <c r="AX2197" s="41"/>
      <c r="AY2197" s="41"/>
      <c r="AZ2197" s="41"/>
      <c r="BA2197" s="41"/>
      <c r="BB2197" s="41"/>
      <c r="BC2197" s="41"/>
      <c r="BD2197" s="95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  <c r="DL2197" s="20"/>
      <c r="DM2197" s="20"/>
    </row>
    <row r="2198" spans="1:117" s="104" customFormat="1">
      <c r="A2198" s="20"/>
      <c r="B2198" s="32"/>
      <c r="C2198" s="26"/>
      <c r="D2198" s="26"/>
      <c r="E2198" s="82"/>
      <c r="F2198" s="26"/>
      <c r="G2198" s="83"/>
      <c r="H2198" s="37"/>
      <c r="I2198" s="26"/>
      <c r="J2198" s="41"/>
      <c r="K2198" s="95"/>
      <c r="L2198" s="20"/>
      <c r="M2198" s="95"/>
      <c r="N2198" s="28"/>
      <c r="P2198" s="51"/>
      <c r="Q2198" s="51"/>
      <c r="R2198" s="101"/>
      <c r="S2198" s="101"/>
      <c r="T2198" s="102"/>
      <c r="U2198" s="102"/>
      <c r="V2198" s="41"/>
      <c r="W2198" s="96"/>
      <c r="X2198" s="41"/>
      <c r="Y2198" s="41"/>
      <c r="Z2198" s="41"/>
      <c r="AA2198" s="95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41"/>
      <c r="AU2198" s="41"/>
      <c r="AV2198" s="96"/>
      <c r="AW2198" s="41"/>
      <c r="AX2198" s="41"/>
      <c r="AY2198" s="41"/>
      <c r="AZ2198" s="41"/>
      <c r="BA2198" s="41"/>
      <c r="BB2198" s="41"/>
      <c r="BC2198" s="41"/>
      <c r="BD2198" s="95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  <c r="DL2198" s="20"/>
      <c r="DM2198" s="20"/>
    </row>
    <row r="2199" spans="1:117" s="104" customFormat="1">
      <c r="A2199" s="20"/>
      <c r="B2199" s="32"/>
      <c r="C2199" s="26"/>
      <c r="D2199" s="26"/>
      <c r="E2199" s="82"/>
      <c r="F2199" s="26"/>
      <c r="G2199" s="83"/>
      <c r="H2199" s="37"/>
      <c r="I2199" s="26"/>
      <c r="J2199" s="41"/>
      <c r="K2199" s="95"/>
      <c r="L2199" s="20"/>
      <c r="M2199" s="95"/>
      <c r="N2199" s="28"/>
      <c r="P2199" s="51"/>
      <c r="Q2199" s="51"/>
      <c r="R2199" s="101"/>
      <c r="S2199" s="101"/>
      <c r="T2199" s="102"/>
      <c r="U2199" s="102"/>
      <c r="V2199" s="41"/>
      <c r="W2199" s="96"/>
      <c r="X2199" s="41"/>
      <c r="Y2199" s="41"/>
      <c r="Z2199" s="41"/>
      <c r="AA2199" s="95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41"/>
      <c r="AU2199" s="41"/>
      <c r="AV2199" s="96"/>
      <c r="AW2199" s="41"/>
      <c r="AX2199" s="41"/>
      <c r="AY2199" s="41"/>
      <c r="AZ2199" s="41"/>
      <c r="BA2199" s="41"/>
      <c r="BB2199" s="41"/>
      <c r="BC2199" s="41"/>
      <c r="BD2199" s="95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  <c r="DL2199" s="20"/>
      <c r="DM2199" s="20"/>
    </row>
    <row r="2200" spans="1:117" s="104" customFormat="1">
      <c r="A2200" s="20"/>
      <c r="B2200" s="32"/>
      <c r="C2200" s="26"/>
      <c r="D2200" s="26"/>
      <c r="E2200" s="82"/>
      <c r="F2200" s="26"/>
      <c r="G2200" s="83"/>
      <c r="H2200" s="37"/>
      <c r="I2200" s="26"/>
      <c r="J2200" s="41"/>
      <c r="K2200" s="95"/>
      <c r="L2200" s="20"/>
      <c r="M2200" s="95"/>
      <c r="N2200" s="28"/>
      <c r="P2200" s="51"/>
      <c r="Q2200" s="51"/>
      <c r="R2200" s="101"/>
      <c r="S2200" s="101"/>
      <c r="T2200" s="102"/>
      <c r="U2200" s="102"/>
      <c r="V2200" s="41"/>
      <c r="W2200" s="96"/>
      <c r="X2200" s="41"/>
      <c r="Y2200" s="41"/>
      <c r="Z2200" s="41"/>
      <c r="AA2200" s="95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41"/>
      <c r="AU2200" s="41"/>
      <c r="AV2200" s="96"/>
      <c r="AW2200" s="41"/>
      <c r="AX2200" s="41"/>
      <c r="AY2200" s="41"/>
      <c r="AZ2200" s="41"/>
      <c r="BA2200" s="41"/>
      <c r="BB2200" s="41"/>
      <c r="BC2200" s="41"/>
      <c r="BD2200" s="95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  <c r="DL2200" s="20"/>
      <c r="DM2200" s="20"/>
    </row>
    <row r="2201" spans="1:117" s="104" customFormat="1">
      <c r="A2201" s="20"/>
      <c r="B2201" s="32"/>
      <c r="C2201" s="26"/>
      <c r="D2201" s="26"/>
      <c r="E2201" s="82"/>
      <c r="F2201" s="26"/>
      <c r="G2201" s="83"/>
      <c r="H2201" s="37"/>
      <c r="I2201" s="26"/>
      <c r="J2201" s="41"/>
      <c r="K2201" s="95"/>
      <c r="L2201" s="20"/>
      <c r="M2201" s="95"/>
      <c r="N2201" s="28"/>
      <c r="P2201" s="51"/>
      <c r="Q2201" s="51"/>
      <c r="R2201" s="101"/>
      <c r="S2201" s="101"/>
      <c r="T2201" s="102"/>
      <c r="U2201" s="102"/>
      <c r="V2201" s="41"/>
      <c r="W2201" s="96"/>
      <c r="X2201" s="41"/>
      <c r="Y2201" s="41"/>
      <c r="Z2201" s="41"/>
      <c r="AA2201" s="95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41"/>
      <c r="AV2201" s="96"/>
      <c r="AW2201" s="41"/>
      <c r="AX2201" s="41"/>
      <c r="AY2201" s="41"/>
      <c r="AZ2201" s="41"/>
      <c r="BA2201" s="41"/>
      <c r="BB2201" s="41"/>
      <c r="BC2201" s="41"/>
      <c r="BD2201" s="95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  <c r="DL2201" s="20"/>
      <c r="DM2201" s="20"/>
    </row>
    <row r="2202" spans="1:117" s="104" customFormat="1">
      <c r="A2202" s="20"/>
      <c r="B2202" s="32"/>
      <c r="C2202" s="26"/>
      <c r="D2202" s="26"/>
      <c r="E2202" s="82"/>
      <c r="F2202" s="26"/>
      <c r="G2202" s="83"/>
      <c r="H2202" s="37"/>
      <c r="I2202" s="26"/>
      <c r="J2202" s="41"/>
      <c r="K2202" s="95"/>
      <c r="L2202" s="20"/>
      <c r="M2202" s="95"/>
      <c r="N2202" s="28"/>
      <c r="P2202" s="51"/>
      <c r="Q2202" s="51"/>
      <c r="R2202" s="101"/>
      <c r="S2202" s="101"/>
      <c r="T2202" s="102"/>
      <c r="U2202" s="102"/>
      <c r="V2202" s="41"/>
      <c r="W2202" s="96"/>
      <c r="X2202" s="41"/>
      <c r="Y2202" s="41"/>
      <c r="Z2202" s="41"/>
      <c r="AA2202" s="95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41"/>
      <c r="AU2202" s="41"/>
      <c r="AV2202" s="96"/>
      <c r="AW2202" s="41"/>
      <c r="AX2202" s="41"/>
      <c r="AY2202" s="41"/>
      <c r="AZ2202" s="41"/>
      <c r="BA2202" s="41"/>
      <c r="BB2202" s="41"/>
      <c r="BC2202" s="41"/>
      <c r="BD2202" s="95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  <c r="DL2202" s="20"/>
      <c r="DM2202" s="20"/>
    </row>
    <row r="2203" spans="1:117" s="104" customFormat="1">
      <c r="A2203" s="20"/>
      <c r="B2203" s="32"/>
      <c r="C2203" s="26"/>
      <c r="D2203" s="26"/>
      <c r="E2203" s="82"/>
      <c r="F2203" s="26"/>
      <c r="G2203" s="83"/>
      <c r="H2203" s="37"/>
      <c r="I2203" s="26"/>
      <c r="J2203" s="41"/>
      <c r="K2203" s="95"/>
      <c r="L2203" s="20"/>
      <c r="M2203" s="95"/>
      <c r="N2203" s="28"/>
      <c r="P2203" s="51"/>
      <c r="Q2203" s="51"/>
      <c r="R2203" s="101"/>
      <c r="S2203" s="101"/>
      <c r="T2203" s="102"/>
      <c r="U2203" s="102"/>
      <c r="V2203" s="41"/>
      <c r="W2203" s="96"/>
      <c r="X2203" s="41"/>
      <c r="Y2203" s="41"/>
      <c r="Z2203" s="41"/>
      <c r="AA2203" s="95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41"/>
      <c r="AU2203" s="41"/>
      <c r="AV2203" s="96"/>
      <c r="AW2203" s="41"/>
      <c r="AX2203" s="41"/>
      <c r="AY2203" s="41"/>
      <c r="AZ2203" s="41"/>
      <c r="BA2203" s="41"/>
      <c r="BB2203" s="41"/>
      <c r="BC2203" s="41"/>
      <c r="BD2203" s="95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  <c r="DL2203" s="20"/>
      <c r="DM2203" s="20"/>
    </row>
    <row r="2204" spans="1:117" s="104" customFormat="1">
      <c r="A2204" s="20"/>
      <c r="B2204" s="32"/>
      <c r="C2204" s="26"/>
      <c r="D2204" s="26"/>
      <c r="E2204" s="82"/>
      <c r="F2204" s="26"/>
      <c r="G2204" s="83"/>
      <c r="H2204" s="37"/>
      <c r="I2204" s="26"/>
      <c r="J2204" s="41"/>
      <c r="K2204" s="95"/>
      <c r="L2204" s="20"/>
      <c r="M2204" s="95"/>
      <c r="N2204" s="28"/>
      <c r="P2204" s="51"/>
      <c r="Q2204" s="51"/>
      <c r="R2204" s="101"/>
      <c r="S2204" s="101"/>
      <c r="T2204" s="102"/>
      <c r="U2204" s="102"/>
      <c r="V2204" s="41"/>
      <c r="W2204" s="96"/>
      <c r="X2204" s="41"/>
      <c r="Y2204" s="41"/>
      <c r="Z2204" s="41"/>
      <c r="AA2204" s="95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41"/>
      <c r="AU2204" s="41"/>
      <c r="AV2204" s="96"/>
      <c r="AW2204" s="41"/>
      <c r="AX2204" s="41"/>
      <c r="AY2204" s="41"/>
      <c r="AZ2204" s="41"/>
      <c r="BA2204" s="41"/>
      <c r="BB2204" s="41"/>
      <c r="BC2204" s="41"/>
      <c r="BD2204" s="95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  <c r="DL2204" s="20"/>
      <c r="DM2204" s="20"/>
    </row>
    <row r="2205" spans="1:117" s="104" customFormat="1">
      <c r="A2205" s="20"/>
      <c r="B2205" s="32"/>
      <c r="C2205" s="26"/>
      <c r="D2205" s="26"/>
      <c r="E2205" s="82"/>
      <c r="F2205" s="26"/>
      <c r="G2205" s="83"/>
      <c r="H2205" s="37"/>
      <c r="I2205" s="26"/>
      <c r="J2205" s="41"/>
      <c r="K2205" s="95"/>
      <c r="L2205" s="20"/>
      <c r="M2205" s="95"/>
      <c r="N2205" s="28"/>
      <c r="P2205" s="51"/>
      <c r="Q2205" s="51"/>
      <c r="R2205" s="101"/>
      <c r="S2205" s="101"/>
      <c r="T2205" s="102"/>
      <c r="U2205" s="102"/>
      <c r="V2205" s="41"/>
      <c r="W2205" s="96"/>
      <c r="X2205" s="41"/>
      <c r="Y2205" s="41"/>
      <c r="Z2205" s="41"/>
      <c r="AA2205" s="95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41"/>
      <c r="AU2205" s="41"/>
      <c r="AV2205" s="96"/>
      <c r="AW2205" s="41"/>
      <c r="AX2205" s="41"/>
      <c r="AY2205" s="41"/>
      <c r="AZ2205" s="41"/>
      <c r="BA2205" s="41"/>
      <c r="BB2205" s="41"/>
      <c r="BC2205" s="41"/>
      <c r="BD2205" s="95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  <c r="DL2205" s="20"/>
      <c r="DM2205" s="20"/>
    </row>
    <row r="2206" spans="1:117" s="104" customFormat="1">
      <c r="A2206" s="20"/>
      <c r="B2206" s="32"/>
      <c r="C2206" s="26"/>
      <c r="D2206" s="26"/>
      <c r="E2206" s="82"/>
      <c r="F2206" s="26"/>
      <c r="G2206" s="83"/>
      <c r="H2206" s="37"/>
      <c r="I2206" s="26"/>
      <c r="J2206" s="41"/>
      <c r="K2206" s="95"/>
      <c r="L2206" s="20"/>
      <c r="M2206" s="95"/>
      <c r="N2206" s="28"/>
      <c r="P2206" s="51"/>
      <c r="Q2206" s="51"/>
      <c r="R2206" s="101"/>
      <c r="S2206" s="101"/>
      <c r="T2206" s="102"/>
      <c r="U2206" s="102"/>
      <c r="V2206" s="41"/>
      <c r="W2206" s="96"/>
      <c r="X2206" s="41"/>
      <c r="Y2206" s="41"/>
      <c r="Z2206" s="41"/>
      <c r="AA2206" s="95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41"/>
      <c r="AU2206" s="41"/>
      <c r="AV2206" s="96"/>
      <c r="AW2206" s="41"/>
      <c r="AX2206" s="41"/>
      <c r="AY2206" s="41"/>
      <c r="AZ2206" s="41"/>
      <c r="BA2206" s="41"/>
      <c r="BB2206" s="41"/>
      <c r="BC2206" s="41"/>
      <c r="BD2206" s="95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  <c r="DL2206" s="20"/>
      <c r="DM2206" s="20"/>
    </row>
    <row r="2207" spans="1:117" s="104" customFormat="1">
      <c r="A2207" s="20"/>
      <c r="B2207" s="32"/>
      <c r="C2207" s="26"/>
      <c r="D2207" s="26"/>
      <c r="E2207" s="82"/>
      <c r="F2207" s="26"/>
      <c r="G2207" s="83"/>
      <c r="H2207" s="37"/>
      <c r="I2207" s="26"/>
      <c r="J2207" s="41"/>
      <c r="K2207" s="95"/>
      <c r="L2207" s="20"/>
      <c r="M2207" s="95"/>
      <c r="N2207" s="28"/>
      <c r="P2207" s="51"/>
      <c r="Q2207" s="51"/>
      <c r="R2207" s="101"/>
      <c r="S2207" s="101"/>
      <c r="T2207" s="102"/>
      <c r="U2207" s="102"/>
      <c r="V2207" s="41"/>
      <c r="W2207" s="96"/>
      <c r="X2207" s="41"/>
      <c r="Y2207" s="41"/>
      <c r="Z2207" s="41"/>
      <c r="AA2207" s="95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41"/>
      <c r="AV2207" s="96"/>
      <c r="AW2207" s="41"/>
      <c r="AX2207" s="41"/>
      <c r="AY2207" s="41"/>
      <c r="AZ2207" s="41"/>
      <c r="BA2207" s="41"/>
      <c r="BB2207" s="41"/>
      <c r="BC2207" s="41"/>
      <c r="BD2207" s="95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  <c r="DL2207" s="20"/>
      <c r="DM2207" s="20"/>
    </row>
    <row r="2208" spans="1:117" s="104" customFormat="1">
      <c r="A2208" s="20"/>
      <c r="B2208" s="32"/>
      <c r="C2208" s="26"/>
      <c r="D2208" s="26"/>
      <c r="E2208" s="82"/>
      <c r="F2208" s="26"/>
      <c r="G2208" s="83"/>
      <c r="H2208" s="37"/>
      <c r="I2208" s="26"/>
      <c r="J2208" s="41"/>
      <c r="K2208" s="95"/>
      <c r="L2208" s="20"/>
      <c r="M2208" s="95"/>
      <c r="N2208" s="28"/>
      <c r="P2208" s="51"/>
      <c r="Q2208" s="51"/>
      <c r="R2208" s="101"/>
      <c r="S2208" s="101"/>
      <c r="T2208" s="102"/>
      <c r="U2208" s="102"/>
      <c r="V2208" s="41"/>
      <c r="W2208" s="96"/>
      <c r="X2208" s="41"/>
      <c r="Y2208" s="41"/>
      <c r="Z2208" s="41"/>
      <c r="AA2208" s="95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41"/>
      <c r="AU2208" s="41"/>
      <c r="AV2208" s="96"/>
      <c r="AW2208" s="41"/>
      <c r="AX2208" s="41"/>
      <c r="AY2208" s="41"/>
      <c r="AZ2208" s="41"/>
      <c r="BA2208" s="41"/>
      <c r="BB2208" s="41"/>
      <c r="BC2208" s="41"/>
      <c r="BD2208" s="95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  <c r="DL2208" s="20"/>
      <c r="DM2208" s="20"/>
    </row>
    <row r="2209" spans="1:117" s="104" customFormat="1">
      <c r="A2209" s="20"/>
      <c r="B2209" s="32"/>
      <c r="C2209" s="26"/>
      <c r="D2209" s="26"/>
      <c r="E2209" s="82"/>
      <c r="F2209" s="26"/>
      <c r="G2209" s="83"/>
      <c r="H2209" s="37"/>
      <c r="I2209" s="26"/>
      <c r="J2209" s="41"/>
      <c r="K2209" s="95"/>
      <c r="L2209" s="20"/>
      <c r="M2209" s="95"/>
      <c r="N2209" s="28"/>
      <c r="P2209" s="51"/>
      <c r="Q2209" s="51"/>
      <c r="R2209" s="101"/>
      <c r="S2209" s="101"/>
      <c r="T2209" s="102"/>
      <c r="U2209" s="102"/>
      <c r="V2209" s="41"/>
      <c r="W2209" s="96"/>
      <c r="X2209" s="41"/>
      <c r="Y2209" s="41"/>
      <c r="Z2209" s="41"/>
      <c r="AA2209" s="95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41"/>
      <c r="AU2209" s="41"/>
      <c r="AV2209" s="96"/>
      <c r="AW2209" s="41"/>
      <c r="AX2209" s="41"/>
      <c r="AY2209" s="41"/>
      <c r="AZ2209" s="41"/>
      <c r="BA2209" s="41"/>
      <c r="BB2209" s="41"/>
      <c r="BC2209" s="41"/>
      <c r="BD2209" s="95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  <c r="DL2209" s="20"/>
      <c r="DM2209" s="20"/>
    </row>
    <row r="2210" spans="1:117" s="104" customFormat="1">
      <c r="A2210" s="20"/>
      <c r="B2210" s="32"/>
      <c r="C2210" s="26"/>
      <c r="D2210" s="26"/>
      <c r="E2210" s="82"/>
      <c r="F2210" s="26"/>
      <c r="G2210" s="83"/>
      <c r="H2210" s="37"/>
      <c r="I2210" s="26"/>
      <c r="J2210" s="41"/>
      <c r="K2210" s="95"/>
      <c r="L2210" s="20"/>
      <c r="M2210" s="95"/>
      <c r="N2210" s="28"/>
      <c r="P2210" s="51"/>
      <c r="Q2210" s="51"/>
      <c r="R2210" s="101"/>
      <c r="S2210" s="101"/>
      <c r="T2210" s="102"/>
      <c r="U2210" s="102"/>
      <c r="V2210" s="41"/>
      <c r="W2210" s="96"/>
      <c r="X2210" s="41"/>
      <c r="Y2210" s="41"/>
      <c r="Z2210" s="41"/>
      <c r="AA2210" s="95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41"/>
      <c r="AU2210" s="41"/>
      <c r="AV2210" s="96"/>
      <c r="AW2210" s="41"/>
      <c r="AX2210" s="41"/>
      <c r="AY2210" s="41"/>
      <c r="AZ2210" s="41"/>
      <c r="BA2210" s="41"/>
      <c r="BB2210" s="41"/>
      <c r="BC2210" s="41"/>
      <c r="BD2210" s="95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  <c r="DL2210" s="20"/>
      <c r="DM2210" s="20"/>
    </row>
    <row r="2211" spans="1:117" s="104" customFormat="1">
      <c r="A2211" s="20"/>
      <c r="B2211" s="32"/>
      <c r="C2211" s="26"/>
      <c r="D2211" s="26"/>
      <c r="E2211" s="82"/>
      <c r="F2211" s="26"/>
      <c r="G2211" s="83"/>
      <c r="H2211" s="37"/>
      <c r="I2211" s="26"/>
      <c r="J2211" s="41"/>
      <c r="K2211" s="95"/>
      <c r="L2211" s="20"/>
      <c r="M2211" s="95"/>
      <c r="N2211" s="28"/>
      <c r="P2211" s="51"/>
      <c r="Q2211" s="51"/>
      <c r="R2211" s="101"/>
      <c r="S2211" s="101"/>
      <c r="T2211" s="102"/>
      <c r="U2211" s="102"/>
      <c r="V2211" s="41"/>
      <c r="W2211" s="96"/>
      <c r="X2211" s="41"/>
      <c r="Y2211" s="41"/>
      <c r="Z2211" s="41"/>
      <c r="AA2211" s="95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41"/>
      <c r="AU2211" s="41"/>
      <c r="AV2211" s="96"/>
      <c r="AW2211" s="41"/>
      <c r="AX2211" s="41"/>
      <c r="AY2211" s="41"/>
      <c r="AZ2211" s="41"/>
      <c r="BA2211" s="41"/>
      <c r="BB2211" s="41"/>
      <c r="BC2211" s="41"/>
      <c r="BD2211" s="95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  <c r="DL2211" s="20"/>
      <c r="DM2211" s="20"/>
    </row>
    <row r="2212" spans="1:117" s="104" customFormat="1">
      <c r="A2212" s="20"/>
      <c r="B2212" s="32"/>
      <c r="C2212" s="26"/>
      <c r="D2212" s="26"/>
      <c r="E2212" s="82"/>
      <c r="F2212" s="26"/>
      <c r="G2212" s="83"/>
      <c r="H2212" s="37"/>
      <c r="I2212" s="26"/>
      <c r="J2212" s="41"/>
      <c r="K2212" s="95"/>
      <c r="L2212" s="20"/>
      <c r="M2212" s="95"/>
      <c r="N2212" s="28"/>
      <c r="P2212" s="51"/>
      <c r="Q2212" s="51"/>
      <c r="R2212" s="101"/>
      <c r="S2212" s="101"/>
      <c r="T2212" s="102"/>
      <c r="U2212" s="102"/>
      <c r="V2212" s="41"/>
      <c r="W2212" s="96"/>
      <c r="X2212" s="41"/>
      <c r="Y2212" s="41"/>
      <c r="Z2212" s="41"/>
      <c r="AA2212" s="95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41"/>
      <c r="AU2212" s="41"/>
      <c r="AV2212" s="96"/>
      <c r="AW2212" s="41"/>
      <c r="AX2212" s="41"/>
      <c r="AY2212" s="41"/>
      <c r="AZ2212" s="41"/>
      <c r="BA2212" s="41"/>
      <c r="BB2212" s="41"/>
      <c r="BC2212" s="41"/>
      <c r="BD2212" s="95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  <c r="DL2212" s="20"/>
      <c r="DM2212" s="20"/>
    </row>
    <row r="2213" spans="1:117" s="104" customFormat="1">
      <c r="A2213" s="20"/>
      <c r="B2213" s="32"/>
      <c r="C2213" s="26"/>
      <c r="D2213" s="26"/>
      <c r="E2213" s="82"/>
      <c r="F2213" s="26"/>
      <c r="G2213" s="83"/>
      <c r="H2213" s="37"/>
      <c r="I2213" s="26"/>
      <c r="J2213" s="41"/>
      <c r="K2213" s="95"/>
      <c r="L2213" s="20"/>
      <c r="M2213" s="95"/>
      <c r="N2213" s="28"/>
      <c r="P2213" s="51"/>
      <c r="Q2213" s="51"/>
      <c r="R2213" s="101"/>
      <c r="S2213" s="101"/>
      <c r="T2213" s="102"/>
      <c r="U2213" s="102"/>
      <c r="V2213" s="41"/>
      <c r="W2213" s="96"/>
      <c r="X2213" s="41"/>
      <c r="Y2213" s="41"/>
      <c r="Z2213" s="41"/>
      <c r="AA2213" s="95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41"/>
      <c r="AU2213" s="41"/>
      <c r="AV2213" s="96"/>
      <c r="AW2213" s="41"/>
      <c r="AX2213" s="41"/>
      <c r="AY2213" s="41"/>
      <c r="AZ2213" s="41"/>
      <c r="BA2213" s="41"/>
      <c r="BB2213" s="41"/>
      <c r="BC2213" s="41"/>
      <c r="BD2213" s="95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  <c r="DL2213" s="20"/>
      <c r="DM2213" s="20"/>
    </row>
    <row r="2214" spans="1:117" s="104" customFormat="1">
      <c r="A2214" s="20"/>
      <c r="B2214" s="32"/>
      <c r="C2214" s="26"/>
      <c r="D2214" s="26"/>
      <c r="E2214" s="82"/>
      <c r="F2214" s="26"/>
      <c r="G2214" s="83"/>
      <c r="H2214" s="37"/>
      <c r="I2214" s="26"/>
      <c r="J2214" s="41"/>
      <c r="K2214" s="95"/>
      <c r="L2214" s="20"/>
      <c r="M2214" s="95"/>
      <c r="N2214" s="28"/>
      <c r="P2214" s="51"/>
      <c r="Q2214" s="51"/>
      <c r="R2214" s="101"/>
      <c r="S2214" s="101"/>
      <c r="T2214" s="102"/>
      <c r="U2214" s="102"/>
      <c r="V2214" s="41"/>
      <c r="W2214" s="96"/>
      <c r="X2214" s="41"/>
      <c r="Y2214" s="41"/>
      <c r="Z2214" s="41"/>
      <c r="AA2214" s="95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41"/>
      <c r="AU2214" s="41"/>
      <c r="AV2214" s="96"/>
      <c r="AW2214" s="41"/>
      <c r="AX2214" s="41"/>
      <c r="AY2214" s="41"/>
      <c r="AZ2214" s="41"/>
      <c r="BA2214" s="41"/>
      <c r="BB2214" s="41"/>
      <c r="BC2214" s="41"/>
      <c r="BD2214" s="95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  <c r="DL2214" s="20"/>
      <c r="DM2214" s="20"/>
    </row>
    <row r="2215" spans="1:117" s="104" customFormat="1">
      <c r="A2215" s="20"/>
      <c r="B2215" s="32"/>
      <c r="C2215" s="26"/>
      <c r="D2215" s="26"/>
      <c r="E2215" s="82"/>
      <c r="F2215" s="26"/>
      <c r="G2215" s="83"/>
      <c r="H2215" s="37"/>
      <c r="I2215" s="26"/>
      <c r="J2215" s="41"/>
      <c r="K2215" s="95"/>
      <c r="L2215" s="20"/>
      <c r="M2215" s="95"/>
      <c r="N2215" s="28"/>
      <c r="P2215" s="51"/>
      <c r="Q2215" s="51"/>
      <c r="R2215" s="101"/>
      <c r="S2215" s="101"/>
      <c r="T2215" s="102"/>
      <c r="U2215" s="102"/>
      <c r="V2215" s="41"/>
      <c r="W2215" s="96"/>
      <c r="X2215" s="41"/>
      <c r="Y2215" s="41"/>
      <c r="Z2215" s="41"/>
      <c r="AA2215" s="95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41"/>
      <c r="AU2215" s="41"/>
      <c r="AV2215" s="96"/>
      <c r="AW2215" s="41"/>
      <c r="AX2215" s="41"/>
      <c r="AY2215" s="41"/>
      <c r="AZ2215" s="41"/>
      <c r="BA2215" s="41"/>
      <c r="BB2215" s="41"/>
      <c r="BC2215" s="41"/>
      <c r="BD2215" s="95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  <c r="DL2215" s="20"/>
      <c r="DM2215" s="20"/>
    </row>
    <row r="2216" spans="1:117" s="104" customFormat="1">
      <c r="A2216" s="20"/>
      <c r="B2216" s="32"/>
      <c r="C2216" s="26"/>
      <c r="D2216" s="26"/>
      <c r="E2216" s="82"/>
      <c r="F2216" s="26"/>
      <c r="G2216" s="83"/>
      <c r="H2216" s="37"/>
      <c r="I2216" s="26"/>
      <c r="J2216" s="41"/>
      <c r="K2216" s="95"/>
      <c r="L2216" s="20"/>
      <c r="M2216" s="95"/>
      <c r="N2216" s="28"/>
      <c r="P2216" s="51"/>
      <c r="Q2216" s="51"/>
      <c r="R2216" s="101"/>
      <c r="S2216" s="101"/>
      <c r="T2216" s="102"/>
      <c r="U2216" s="102"/>
      <c r="V2216" s="41"/>
      <c r="W2216" s="96"/>
      <c r="X2216" s="41"/>
      <c r="Y2216" s="41"/>
      <c r="Z2216" s="41"/>
      <c r="AA2216" s="95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41"/>
      <c r="AU2216" s="41"/>
      <c r="AV2216" s="96"/>
      <c r="AW2216" s="41"/>
      <c r="AX2216" s="41"/>
      <c r="AY2216" s="41"/>
      <c r="AZ2216" s="41"/>
      <c r="BA2216" s="41"/>
      <c r="BB2216" s="41"/>
      <c r="BC2216" s="41"/>
      <c r="BD2216" s="95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  <c r="DL2216" s="20"/>
      <c r="DM2216" s="20"/>
    </row>
    <row r="2217" spans="1:117" s="104" customFormat="1">
      <c r="A2217" s="20"/>
      <c r="B2217" s="32"/>
      <c r="C2217" s="26"/>
      <c r="D2217" s="26"/>
      <c r="E2217" s="82"/>
      <c r="F2217" s="26"/>
      <c r="G2217" s="83"/>
      <c r="H2217" s="37"/>
      <c r="I2217" s="26"/>
      <c r="J2217" s="41"/>
      <c r="K2217" s="95"/>
      <c r="L2217" s="20"/>
      <c r="M2217" s="95"/>
      <c r="N2217" s="28"/>
      <c r="P2217" s="51"/>
      <c r="Q2217" s="51"/>
      <c r="R2217" s="101"/>
      <c r="S2217" s="101"/>
      <c r="T2217" s="102"/>
      <c r="U2217" s="102"/>
      <c r="V2217" s="41"/>
      <c r="W2217" s="96"/>
      <c r="X2217" s="41"/>
      <c r="Y2217" s="41"/>
      <c r="Z2217" s="41"/>
      <c r="AA2217" s="95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41"/>
      <c r="AU2217" s="41"/>
      <c r="AV2217" s="96"/>
      <c r="AW2217" s="41"/>
      <c r="AX2217" s="41"/>
      <c r="AY2217" s="41"/>
      <c r="AZ2217" s="41"/>
      <c r="BA2217" s="41"/>
      <c r="BB2217" s="41"/>
      <c r="BC2217" s="41"/>
      <c r="BD2217" s="95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  <c r="DL2217" s="20"/>
      <c r="DM2217" s="20"/>
    </row>
    <row r="2218" spans="1:117" s="104" customFormat="1">
      <c r="A2218" s="20"/>
      <c r="B2218" s="32"/>
      <c r="C2218" s="26"/>
      <c r="D2218" s="26"/>
      <c r="E2218" s="82"/>
      <c r="F2218" s="26"/>
      <c r="G2218" s="83"/>
      <c r="H2218" s="37"/>
      <c r="I2218" s="26"/>
      <c r="J2218" s="41"/>
      <c r="K2218" s="95"/>
      <c r="L2218" s="20"/>
      <c r="M2218" s="95"/>
      <c r="N2218" s="28"/>
      <c r="P2218" s="51"/>
      <c r="Q2218" s="51"/>
      <c r="R2218" s="101"/>
      <c r="S2218" s="101"/>
      <c r="T2218" s="102"/>
      <c r="U2218" s="102"/>
      <c r="V2218" s="41"/>
      <c r="W2218" s="96"/>
      <c r="X2218" s="41"/>
      <c r="Y2218" s="41"/>
      <c r="Z2218" s="41"/>
      <c r="AA2218" s="95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41"/>
      <c r="AU2218" s="41"/>
      <c r="AV2218" s="96"/>
      <c r="AW2218" s="41"/>
      <c r="AX2218" s="41"/>
      <c r="AY2218" s="41"/>
      <c r="AZ2218" s="41"/>
      <c r="BA2218" s="41"/>
      <c r="BB2218" s="41"/>
      <c r="BC2218" s="41"/>
      <c r="BD2218" s="95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  <c r="DL2218" s="20"/>
      <c r="DM2218" s="20"/>
    </row>
    <row r="2219" spans="1:117" s="104" customFormat="1">
      <c r="A2219" s="20"/>
      <c r="B2219" s="32"/>
      <c r="C2219" s="26"/>
      <c r="D2219" s="26"/>
      <c r="E2219" s="82"/>
      <c r="F2219" s="26"/>
      <c r="G2219" s="83"/>
      <c r="H2219" s="37"/>
      <c r="I2219" s="26"/>
      <c r="J2219" s="41"/>
      <c r="K2219" s="95"/>
      <c r="L2219" s="20"/>
      <c r="M2219" s="95"/>
      <c r="N2219" s="28"/>
      <c r="P2219" s="51"/>
      <c r="Q2219" s="51"/>
      <c r="R2219" s="101"/>
      <c r="S2219" s="101"/>
      <c r="T2219" s="102"/>
      <c r="U2219" s="102"/>
      <c r="V2219" s="41"/>
      <c r="W2219" s="96"/>
      <c r="X2219" s="41"/>
      <c r="Y2219" s="41"/>
      <c r="Z2219" s="41"/>
      <c r="AA2219" s="95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41"/>
      <c r="AU2219" s="41"/>
      <c r="AV2219" s="96"/>
      <c r="AW2219" s="41"/>
      <c r="AX2219" s="41"/>
      <c r="AY2219" s="41"/>
      <c r="AZ2219" s="41"/>
      <c r="BA2219" s="41"/>
      <c r="BB2219" s="41"/>
      <c r="BC2219" s="41"/>
      <c r="BD2219" s="95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  <c r="DL2219" s="20"/>
      <c r="DM2219" s="20"/>
    </row>
    <row r="2220" spans="1:117" s="104" customFormat="1">
      <c r="A2220" s="20"/>
      <c r="B2220" s="32"/>
      <c r="C2220" s="26"/>
      <c r="D2220" s="26"/>
      <c r="E2220" s="82"/>
      <c r="F2220" s="26"/>
      <c r="G2220" s="83"/>
      <c r="H2220" s="37"/>
      <c r="I2220" s="26"/>
      <c r="J2220" s="41"/>
      <c r="K2220" s="95"/>
      <c r="L2220" s="20"/>
      <c r="M2220" s="95"/>
      <c r="N2220" s="28"/>
      <c r="P2220" s="51"/>
      <c r="Q2220" s="51"/>
      <c r="R2220" s="101"/>
      <c r="S2220" s="101"/>
      <c r="T2220" s="102"/>
      <c r="U2220" s="102"/>
      <c r="V2220" s="41"/>
      <c r="W2220" s="96"/>
      <c r="X2220" s="41"/>
      <c r="Y2220" s="41"/>
      <c r="Z2220" s="41"/>
      <c r="AA2220" s="95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41"/>
      <c r="AU2220" s="41"/>
      <c r="AV2220" s="96"/>
      <c r="AW2220" s="41"/>
      <c r="AX2220" s="41"/>
      <c r="AY2220" s="41"/>
      <c r="AZ2220" s="41"/>
      <c r="BA2220" s="41"/>
      <c r="BB2220" s="41"/>
      <c r="BC2220" s="41"/>
      <c r="BD2220" s="95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  <c r="DL2220" s="20"/>
      <c r="DM2220" s="20"/>
    </row>
    <row r="2221" spans="1:117" s="104" customFormat="1">
      <c r="A2221" s="20"/>
      <c r="B2221" s="32"/>
      <c r="C2221" s="26"/>
      <c r="D2221" s="26"/>
      <c r="E2221" s="82"/>
      <c r="F2221" s="26"/>
      <c r="G2221" s="83"/>
      <c r="H2221" s="37"/>
      <c r="I2221" s="26"/>
      <c r="J2221" s="41"/>
      <c r="K2221" s="95"/>
      <c r="L2221" s="20"/>
      <c r="M2221" s="95"/>
      <c r="N2221" s="28"/>
      <c r="P2221" s="51"/>
      <c r="Q2221" s="51"/>
      <c r="R2221" s="101"/>
      <c r="S2221" s="101"/>
      <c r="T2221" s="102"/>
      <c r="U2221" s="102"/>
      <c r="V2221" s="41"/>
      <c r="W2221" s="96"/>
      <c r="X2221" s="41"/>
      <c r="Y2221" s="41"/>
      <c r="Z2221" s="41"/>
      <c r="AA2221" s="95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41"/>
      <c r="AU2221" s="41"/>
      <c r="AV2221" s="96"/>
      <c r="AW2221" s="41"/>
      <c r="AX2221" s="41"/>
      <c r="AY2221" s="41"/>
      <c r="AZ2221" s="41"/>
      <c r="BA2221" s="41"/>
      <c r="BB2221" s="41"/>
      <c r="BC2221" s="41"/>
      <c r="BD2221" s="95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  <c r="DL2221" s="20"/>
      <c r="DM2221" s="20"/>
    </row>
    <row r="2222" spans="1:117" s="104" customFormat="1">
      <c r="A2222" s="20"/>
      <c r="B2222" s="32"/>
      <c r="C2222" s="26"/>
      <c r="D2222" s="26"/>
      <c r="E2222" s="82"/>
      <c r="F2222" s="26"/>
      <c r="G2222" s="83"/>
      <c r="H2222" s="37"/>
      <c r="I2222" s="26"/>
      <c r="J2222" s="41"/>
      <c r="K2222" s="95"/>
      <c r="L2222" s="20"/>
      <c r="M2222" s="95"/>
      <c r="N2222" s="28"/>
      <c r="P2222" s="51"/>
      <c r="Q2222" s="51"/>
      <c r="R2222" s="101"/>
      <c r="S2222" s="101"/>
      <c r="T2222" s="102"/>
      <c r="U2222" s="102"/>
      <c r="V2222" s="41"/>
      <c r="W2222" s="96"/>
      <c r="X2222" s="41"/>
      <c r="Y2222" s="41"/>
      <c r="Z2222" s="41"/>
      <c r="AA2222" s="95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41"/>
      <c r="AU2222" s="41"/>
      <c r="AV2222" s="96"/>
      <c r="AW2222" s="41"/>
      <c r="AX2222" s="41"/>
      <c r="AY2222" s="41"/>
      <c r="AZ2222" s="41"/>
      <c r="BA2222" s="41"/>
      <c r="BB2222" s="41"/>
      <c r="BC2222" s="41"/>
      <c r="BD2222" s="95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  <c r="DL2222" s="20"/>
      <c r="DM2222" s="20"/>
    </row>
    <row r="2223" spans="1:117" s="104" customFormat="1">
      <c r="A2223" s="20"/>
      <c r="B2223" s="32"/>
      <c r="C2223" s="26"/>
      <c r="D2223" s="26"/>
      <c r="E2223" s="82"/>
      <c r="F2223" s="26"/>
      <c r="G2223" s="83"/>
      <c r="H2223" s="37"/>
      <c r="I2223" s="26"/>
      <c r="J2223" s="41"/>
      <c r="K2223" s="95"/>
      <c r="L2223" s="20"/>
      <c r="M2223" s="95"/>
      <c r="N2223" s="28"/>
      <c r="P2223" s="51"/>
      <c r="Q2223" s="51"/>
      <c r="R2223" s="101"/>
      <c r="S2223" s="101"/>
      <c r="T2223" s="102"/>
      <c r="U2223" s="102"/>
      <c r="V2223" s="41"/>
      <c r="W2223" s="96"/>
      <c r="X2223" s="41"/>
      <c r="Y2223" s="41"/>
      <c r="Z2223" s="41"/>
      <c r="AA2223" s="95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41"/>
      <c r="AU2223" s="41"/>
      <c r="AV2223" s="96"/>
      <c r="AW2223" s="41"/>
      <c r="AX2223" s="41"/>
      <c r="AY2223" s="41"/>
      <c r="AZ2223" s="41"/>
      <c r="BA2223" s="41"/>
      <c r="BB2223" s="41"/>
      <c r="BC2223" s="41"/>
      <c r="BD2223" s="95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  <c r="DL2223" s="20"/>
      <c r="DM2223" s="20"/>
    </row>
    <row r="2224" spans="1:117" s="104" customFormat="1">
      <c r="A2224" s="20"/>
      <c r="B2224" s="32"/>
      <c r="C2224" s="26"/>
      <c r="D2224" s="26"/>
      <c r="E2224" s="82"/>
      <c r="F2224" s="26"/>
      <c r="G2224" s="83"/>
      <c r="H2224" s="37"/>
      <c r="I2224" s="26"/>
      <c r="J2224" s="41"/>
      <c r="K2224" s="95"/>
      <c r="L2224" s="20"/>
      <c r="M2224" s="95"/>
      <c r="N2224" s="28"/>
      <c r="P2224" s="51"/>
      <c r="Q2224" s="51"/>
      <c r="R2224" s="101"/>
      <c r="S2224" s="101"/>
      <c r="T2224" s="102"/>
      <c r="U2224" s="102"/>
      <c r="V2224" s="41"/>
      <c r="W2224" s="96"/>
      <c r="X2224" s="41"/>
      <c r="Y2224" s="41"/>
      <c r="Z2224" s="41"/>
      <c r="AA2224" s="95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41"/>
      <c r="AU2224" s="41"/>
      <c r="AV2224" s="96"/>
      <c r="AW2224" s="41"/>
      <c r="AX2224" s="41"/>
      <c r="AY2224" s="41"/>
      <c r="AZ2224" s="41"/>
      <c r="BA2224" s="41"/>
      <c r="BB2224" s="41"/>
      <c r="BC2224" s="41"/>
      <c r="BD2224" s="95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  <c r="DL2224" s="20"/>
      <c r="DM2224" s="20"/>
    </row>
    <row r="2225" spans="1:117" s="104" customFormat="1">
      <c r="A2225" s="20"/>
      <c r="B2225" s="32"/>
      <c r="C2225" s="26"/>
      <c r="D2225" s="26"/>
      <c r="E2225" s="82"/>
      <c r="F2225" s="26"/>
      <c r="G2225" s="83"/>
      <c r="H2225" s="37"/>
      <c r="I2225" s="26"/>
      <c r="J2225" s="41"/>
      <c r="K2225" s="95"/>
      <c r="L2225" s="20"/>
      <c r="M2225" s="95"/>
      <c r="N2225" s="28"/>
      <c r="P2225" s="51"/>
      <c r="Q2225" s="51"/>
      <c r="R2225" s="101"/>
      <c r="S2225" s="101"/>
      <c r="T2225" s="102"/>
      <c r="U2225" s="102"/>
      <c r="V2225" s="41"/>
      <c r="W2225" s="96"/>
      <c r="X2225" s="41"/>
      <c r="Y2225" s="41"/>
      <c r="Z2225" s="41"/>
      <c r="AA2225" s="95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41"/>
      <c r="AU2225" s="41"/>
      <c r="AV2225" s="96"/>
      <c r="AW2225" s="41"/>
      <c r="AX2225" s="41"/>
      <c r="AY2225" s="41"/>
      <c r="AZ2225" s="41"/>
      <c r="BA2225" s="41"/>
      <c r="BB2225" s="41"/>
      <c r="BC2225" s="41"/>
      <c r="BD2225" s="95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  <c r="DL2225" s="20"/>
      <c r="DM2225" s="20"/>
    </row>
    <row r="2226" spans="1:117" s="104" customFormat="1">
      <c r="A2226" s="20"/>
      <c r="B2226" s="32"/>
      <c r="C2226" s="26"/>
      <c r="D2226" s="26"/>
      <c r="E2226" s="82"/>
      <c r="F2226" s="26"/>
      <c r="G2226" s="83"/>
      <c r="H2226" s="37"/>
      <c r="I2226" s="26"/>
      <c r="J2226" s="41"/>
      <c r="K2226" s="95"/>
      <c r="L2226" s="20"/>
      <c r="M2226" s="95"/>
      <c r="N2226" s="28"/>
      <c r="P2226" s="51"/>
      <c r="Q2226" s="51"/>
      <c r="R2226" s="101"/>
      <c r="S2226" s="101"/>
      <c r="T2226" s="102"/>
      <c r="U2226" s="102"/>
      <c r="V2226" s="41"/>
      <c r="W2226" s="96"/>
      <c r="X2226" s="41"/>
      <c r="Y2226" s="41"/>
      <c r="Z2226" s="41"/>
      <c r="AA2226" s="95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41"/>
      <c r="AU2226" s="41"/>
      <c r="AV2226" s="96"/>
      <c r="AW2226" s="41"/>
      <c r="AX2226" s="41"/>
      <c r="AY2226" s="41"/>
      <c r="AZ2226" s="41"/>
      <c r="BA2226" s="41"/>
      <c r="BB2226" s="41"/>
      <c r="BC2226" s="41"/>
      <c r="BD2226" s="95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  <c r="DL2226" s="20"/>
      <c r="DM2226" s="20"/>
    </row>
    <row r="2227" spans="1:117" s="104" customFormat="1">
      <c r="A2227" s="20"/>
      <c r="B2227" s="32"/>
      <c r="C2227" s="26"/>
      <c r="D2227" s="26"/>
      <c r="E2227" s="82"/>
      <c r="F2227" s="26"/>
      <c r="G2227" s="83"/>
      <c r="H2227" s="37"/>
      <c r="I2227" s="26"/>
      <c r="J2227" s="41"/>
      <c r="K2227" s="95"/>
      <c r="L2227" s="20"/>
      <c r="M2227" s="95"/>
      <c r="N2227" s="28"/>
      <c r="P2227" s="51"/>
      <c r="Q2227" s="51"/>
      <c r="R2227" s="101"/>
      <c r="S2227" s="101"/>
      <c r="T2227" s="102"/>
      <c r="U2227" s="102"/>
      <c r="V2227" s="41"/>
      <c r="W2227" s="96"/>
      <c r="X2227" s="41"/>
      <c r="Y2227" s="41"/>
      <c r="Z2227" s="41"/>
      <c r="AA2227" s="95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41"/>
      <c r="AV2227" s="96"/>
      <c r="AW2227" s="41"/>
      <c r="AX2227" s="41"/>
      <c r="AY2227" s="41"/>
      <c r="AZ2227" s="41"/>
      <c r="BA2227" s="41"/>
      <c r="BB2227" s="41"/>
      <c r="BC2227" s="41"/>
      <c r="BD2227" s="95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  <c r="DL2227" s="20"/>
      <c r="DM2227" s="20"/>
    </row>
    <row r="2228" spans="1:117" s="104" customFormat="1">
      <c r="A2228" s="20"/>
      <c r="B2228" s="32"/>
      <c r="C2228" s="26"/>
      <c r="D2228" s="26"/>
      <c r="E2228" s="82"/>
      <c r="F2228" s="26"/>
      <c r="G2228" s="83"/>
      <c r="H2228" s="37"/>
      <c r="I2228" s="26"/>
      <c r="J2228" s="41"/>
      <c r="K2228" s="95"/>
      <c r="L2228" s="20"/>
      <c r="M2228" s="95"/>
      <c r="N2228" s="28"/>
      <c r="P2228" s="51"/>
      <c r="Q2228" s="51"/>
      <c r="R2228" s="101"/>
      <c r="S2228" s="101"/>
      <c r="T2228" s="102"/>
      <c r="U2228" s="102"/>
      <c r="V2228" s="41"/>
      <c r="W2228" s="96"/>
      <c r="X2228" s="41"/>
      <c r="Y2228" s="41"/>
      <c r="Z2228" s="41"/>
      <c r="AA2228" s="95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41"/>
      <c r="AU2228" s="41"/>
      <c r="AV2228" s="96"/>
      <c r="AW2228" s="41"/>
      <c r="AX2228" s="41"/>
      <c r="AY2228" s="41"/>
      <c r="AZ2228" s="41"/>
      <c r="BA2228" s="41"/>
      <c r="BB2228" s="41"/>
      <c r="BC2228" s="41"/>
      <c r="BD2228" s="95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  <c r="DL2228" s="20"/>
      <c r="DM2228" s="20"/>
    </row>
    <row r="2229" spans="1:117" s="104" customFormat="1">
      <c r="A2229" s="20"/>
      <c r="B2229" s="32"/>
      <c r="C2229" s="26"/>
      <c r="D2229" s="26"/>
      <c r="E2229" s="82"/>
      <c r="F2229" s="26"/>
      <c r="G2229" s="83"/>
      <c r="H2229" s="37"/>
      <c r="I2229" s="26"/>
      <c r="J2229" s="41"/>
      <c r="K2229" s="95"/>
      <c r="L2229" s="20"/>
      <c r="M2229" s="95"/>
      <c r="N2229" s="28"/>
      <c r="P2229" s="51"/>
      <c r="Q2229" s="51"/>
      <c r="R2229" s="101"/>
      <c r="S2229" s="101"/>
      <c r="T2229" s="102"/>
      <c r="U2229" s="102"/>
      <c r="V2229" s="41"/>
      <c r="W2229" s="96"/>
      <c r="X2229" s="41"/>
      <c r="Y2229" s="41"/>
      <c r="Z2229" s="41"/>
      <c r="AA2229" s="95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41"/>
      <c r="AU2229" s="41"/>
      <c r="AV2229" s="96"/>
      <c r="AW2229" s="41"/>
      <c r="AX2229" s="41"/>
      <c r="AY2229" s="41"/>
      <c r="AZ2229" s="41"/>
      <c r="BA2229" s="41"/>
      <c r="BB2229" s="41"/>
      <c r="BC2229" s="41"/>
      <c r="BD2229" s="95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  <c r="DL2229" s="20"/>
      <c r="DM2229" s="20"/>
    </row>
    <row r="2230" spans="1:117" s="104" customFormat="1">
      <c r="A2230" s="20"/>
      <c r="B2230" s="32"/>
      <c r="C2230" s="26"/>
      <c r="D2230" s="26"/>
      <c r="E2230" s="82"/>
      <c r="F2230" s="26"/>
      <c r="G2230" s="83"/>
      <c r="H2230" s="37"/>
      <c r="I2230" s="26"/>
      <c r="J2230" s="41"/>
      <c r="K2230" s="95"/>
      <c r="L2230" s="20"/>
      <c r="M2230" s="95"/>
      <c r="N2230" s="28"/>
      <c r="P2230" s="51"/>
      <c r="Q2230" s="51"/>
      <c r="R2230" s="101"/>
      <c r="S2230" s="101"/>
      <c r="T2230" s="102"/>
      <c r="U2230" s="102"/>
      <c r="V2230" s="41"/>
      <c r="W2230" s="96"/>
      <c r="X2230" s="41"/>
      <c r="Y2230" s="41"/>
      <c r="Z2230" s="41"/>
      <c r="AA2230" s="95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41"/>
      <c r="AU2230" s="41"/>
      <c r="AV2230" s="96"/>
      <c r="AW2230" s="41"/>
      <c r="AX2230" s="41"/>
      <c r="AY2230" s="41"/>
      <c r="AZ2230" s="41"/>
      <c r="BA2230" s="41"/>
      <c r="BB2230" s="41"/>
      <c r="BC2230" s="41"/>
      <c r="BD2230" s="95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  <c r="DL2230" s="20"/>
      <c r="DM2230" s="20"/>
    </row>
    <row r="2231" spans="1:117" s="104" customFormat="1">
      <c r="A2231" s="20"/>
      <c r="B2231" s="32"/>
      <c r="C2231" s="26"/>
      <c r="D2231" s="26"/>
      <c r="E2231" s="82"/>
      <c r="F2231" s="26"/>
      <c r="G2231" s="83"/>
      <c r="H2231" s="37"/>
      <c r="I2231" s="26"/>
      <c r="J2231" s="41"/>
      <c r="K2231" s="95"/>
      <c r="L2231" s="20"/>
      <c r="M2231" s="95"/>
      <c r="N2231" s="28"/>
      <c r="P2231" s="51"/>
      <c r="Q2231" s="51"/>
      <c r="R2231" s="101"/>
      <c r="S2231" s="101"/>
      <c r="T2231" s="102"/>
      <c r="U2231" s="102"/>
      <c r="V2231" s="41"/>
      <c r="W2231" s="96"/>
      <c r="X2231" s="41"/>
      <c r="Y2231" s="41"/>
      <c r="Z2231" s="41"/>
      <c r="AA2231" s="95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41"/>
      <c r="AU2231" s="41"/>
      <c r="AV2231" s="96"/>
      <c r="AW2231" s="41"/>
      <c r="AX2231" s="41"/>
      <c r="AY2231" s="41"/>
      <c r="AZ2231" s="41"/>
      <c r="BA2231" s="41"/>
      <c r="BB2231" s="41"/>
      <c r="BC2231" s="41"/>
      <c r="BD2231" s="95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  <c r="DL2231" s="20"/>
      <c r="DM2231" s="20"/>
    </row>
    <row r="2232" spans="1:117" s="104" customFormat="1">
      <c r="A2232" s="20"/>
      <c r="B2232" s="32"/>
      <c r="C2232" s="26"/>
      <c r="D2232" s="26"/>
      <c r="E2232" s="82"/>
      <c r="F2232" s="26"/>
      <c r="G2232" s="83"/>
      <c r="H2232" s="37"/>
      <c r="I2232" s="26"/>
      <c r="J2232" s="41"/>
      <c r="K2232" s="95"/>
      <c r="L2232" s="20"/>
      <c r="M2232" s="95"/>
      <c r="N2232" s="28"/>
      <c r="P2232" s="51"/>
      <c r="Q2232" s="51"/>
      <c r="R2232" s="101"/>
      <c r="S2232" s="101"/>
      <c r="T2232" s="102"/>
      <c r="U2232" s="102"/>
      <c r="V2232" s="41"/>
      <c r="W2232" s="96"/>
      <c r="X2232" s="41"/>
      <c r="Y2232" s="41"/>
      <c r="Z2232" s="41"/>
      <c r="AA2232" s="95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41"/>
      <c r="AU2232" s="41"/>
      <c r="AV2232" s="96"/>
      <c r="AW2232" s="41"/>
      <c r="AX2232" s="41"/>
      <c r="AY2232" s="41"/>
      <c r="AZ2232" s="41"/>
      <c r="BA2232" s="41"/>
      <c r="BB2232" s="41"/>
      <c r="BC2232" s="41"/>
      <c r="BD2232" s="95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  <c r="DL2232" s="20"/>
      <c r="DM2232" s="20"/>
    </row>
    <row r="2233" spans="1:117" s="104" customFormat="1">
      <c r="A2233" s="20"/>
      <c r="B2233" s="32"/>
      <c r="C2233" s="26"/>
      <c r="D2233" s="26"/>
      <c r="E2233" s="82"/>
      <c r="F2233" s="26"/>
      <c r="G2233" s="83"/>
      <c r="H2233" s="37"/>
      <c r="I2233" s="26"/>
      <c r="J2233" s="41"/>
      <c r="K2233" s="95"/>
      <c r="L2233" s="20"/>
      <c r="M2233" s="95"/>
      <c r="N2233" s="28"/>
      <c r="P2233" s="51"/>
      <c r="Q2233" s="51"/>
      <c r="R2233" s="101"/>
      <c r="S2233" s="101"/>
      <c r="T2233" s="102"/>
      <c r="U2233" s="102"/>
      <c r="V2233" s="41"/>
      <c r="W2233" s="96"/>
      <c r="X2233" s="41"/>
      <c r="Y2233" s="41"/>
      <c r="Z2233" s="41"/>
      <c r="AA2233" s="95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41"/>
      <c r="AU2233" s="41"/>
      <c r="AV2233" s="96"/>
      <c r="AW2233" s="41"/>
      <c r="AX2233" s="41"/>
      <c r="AY2233" s="41"/>
      <c r="AZ2233" s="41"/>
      <c r="BA2233" s="41"/>
      <c r="BB2233" s="41"/>
      <c r="BC2233" s="41"/>
      <c r="BD2233" s="95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  <c r="DL2233" s="20"/>
      <c r="DM2233" s="20"/>
    </row>
    <row r="2234" spans="1:117" s="104" customFormat="1">
      <c r="A2234" s="20"/>
      <c r="B2234" s="32"/>
      <c r="C2234" s="26"/>
      <c r="D2234" s="26"/>
      <c r="E2234" s="82"/>
      <c r="F2234" s="26"/>
      <c r="G2234" s="83"/>
      <c r="H2234" s="37"/>
      <c r="I2234" s="26"/>
      <c r="J2234" s="41"/>
      <c r="K2234" s="95"/>
      <c r="L2234" s="20"/>
      <c r="M2234" s="95"/>
      <c r="N2234" s="28"/>
      <c r="P2234" s="51"/>
      <c r="Q2234" s="51"/>
      <c r="R2234" s="101"/>
      <c r="S2234" s="101"/>
      <c r="T2234" s="102"/>
      <c r="U2234" s="102"/>
      <c r="V2234" s="41"/>
      <c r="W2234" s="96"/>
      <c r="X2234" s="41"/>
      <c r="Y2234" s="41"/>
      <c r="Z2234" s="41"/>
      <c r="AA2234" s="95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41"/>
      <c r="AU2234" s="41"/>
      <c r="AV2234" s="96"/>
      <c r="AW2234" s="41"/>
      <c r="AX2234" s="41"/>
      <c r="AY2234" s="41"/>
      <c r="AZ2234" s="41"/>
      <c r="BA2234" s="41"/>
      <c r="BB2234" s="41"/>
      <c r="BC2234" s="41"/>
      <c r="BD2234" s="95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  <c r="DL2234" s="20"/>
      <c r="DM2234" s="20"/>
    </row>
    <row r="2235" spans="1:117" s="104" customFormat="1">
      <c r="A2235" s="20"/>
      <c r="B2235" s="32"/>
      <c r="C2235" s="26"/>
      <c r="D2235" s="26"/>
      <c r="E2235" s="82"/>
      <c r="F2235" s="26"/>
      <c r="G2235" s="83"/>
      <c r="H2235" s="37"/>
      <c r="I2235" s="26"/>
      <c r="J2235" s="41"/>
      <c r="K2235" s="95"/>
      <c r="L2235" s="20"/>
      <c r="M2235" s="95"/>
      <c r="N2235" s="28"/>
      <c r="P2235" s="51"/>
      <c r="Q2235" s="51"/>
      <c r="R2235" s="101"/>
      <c r="S2235" s="101"/>
      <c r="T2235" s="102"/>
      <c r="U2235" s="102"/>
      <c r="V2235" s="41"/>
      <c r="W2235" s="96"/>
      <c r="X2235" s="41"/>
      <c r="Y2235" s="41"/>
      <c r="Z2235" s="41"/>
      <c r="AA2235" s="95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41"/>
      <c r="AU2235" s="41"/>
      <c r="AV2235" s="96"/>
      <c r="AW2235" s="41"/>
      <c r="AX2235" s="41"/>
      <c r="AY2235" s="41"/>
      <c r="AZ2235" s="41"/>
      <c r="BA2235" s="41"/>
      <c r="BB2235" s="41"/>
      <c r="BC2235" s="41"/>
      <c r="BD2235" s="95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  <c r="DL2235" s="20"/>
      <c r="DM2235" s="20"/>
    </row>
    <row r="2236" spans="1:117" s="104" customFormat="1">
      <c r="A2236" s="20"/>
      <c r="B2236" s="32"/>
      <c r="C2236" s="26"/>
      <c r="D2236" s="26"/>
      <c r="E2236" s="82"/>
      <c r="F2236" s="26"/>
      <c r="G2236" s="83"/>
      <c r="H2236" s="37"/>
      <c r="I2236" s="26"/>
      <c r="J2236" s="41"/>
      <c r="K2236" s="95"/>
      <c r="L2236" s="20"/>
      <c r="M2236" s="95"/>
      <c r="N2236" s="28"/>
      <c r="P2236" s="51"/>
      <c r="Q2236" s="51"/>
      <c r="R2236" s="101"/>
      <c r="S2236" s="101"/>
      <c r="T2236" s="102"/>
      <c r="U2236" s="102"/>
      <c r="V2236" s="41"/>
      <c r="W2236" s="96"/>
      <c r="X2236" s="41"/>
      <c r="Y2236" s="41"/>
      <c r="Z2236" s="41"/>
      <c r="AA2236" s="95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41"/>
      <c r="AU2236" s="41"/>
      <c r="AV2236" s="96"/>
      <c r="AW2236" s="41"/>
      <c r="AX2236" s="41"/>
      <c r="AY2236" s="41"/>
      <c r="AZ2236" s="41"/>
      <c r="BA2236" s="41"/>
      <c r="BB2236" s="41"/>
      <c r="BC2236" s="41"/>
      <c r="BD2236" s="95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  <c r="DL2236" s="20"/>
      <c r="DM2236" s="20"/>
    </row>
    <row r="2237" spans="1:117" s="104" customFormat="1">
      <c r="A2237" s="20"/>
      <c r="B2237" s="32"/>
      <c r="C2237" s="26"/>
      <c r="D2237" s="26"/>
      <c r="E2237" s="82"/>
      <c r="F2237" s="26"/>
      <c r="G2237" s="83"/>
      <c r="H2237" s="37"/>
      <c r="I2237" s="26"/>
      <c r="J2237" s="41"/>
      <c r="K2237" s="95"/>
      <c r="L2237" s="20"/>
      <c r="M2237" s="95"/>
      <c r="N2237" s="28"/>
      <c r="P2237" s="51"/>
      <c r="Q2237" s="51"/>
      <c r="R2237" s="101"/>
      <c r="S2237" s="101"/>
      <c r="T2237" s="102"/>
      <c r="U2237" s="102"/>
      <c r="V2237" s="41"/>
      <c r="W2237" s="96"/>
      <c r="X2237" s="41"/>
      <c r="Y2237" s="41"/>
      <c r="Z2237" s="41"/>
      <c r="AA2237" s="95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41"/>
      <c r="AU2237" s="41"/>
      <c r="AV2237" s="96"/>
      <c r="AW2237" s="41"/>
      <c r="AX2237" s="41"/>
      <c r="AY2237" s="41"/>
      <c r="AZ2237" s="41"/>
      <c r="BA2237" s="41"/>
      <c r="BB2237" s="41"/>
      <c r="BC2237" s="41"/>
      <c r="BD2237" s="95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  <c r="DL2237" s="20"/>
      <c r="DM2237" s="20"/>
    </row>
    <row r="2238" spans="1:117" s="104" customFormat="1">
      <c r="A2238" s="20"/>
      <c r="B2238" s="32"/>
      <c r="C2238" s="26"/>
      <c r="D2238" s="26"/>
      <c r="E2238" s="82"/>
      <c r="F2238" s="26"/>
      <c r="G2238" s="83"/>
      <c r="H2238" s="37"/>
      <c r="I2238" s="26"/>
      <c r="J2238" s="41"/>
      <c r="K2238" s="95"/>
      <c r="L2238" s="20"/>
      <c r="M2238" s="95"/>
      <c r="N2238" s="28"/>
      <c r="P2238" s="51"/>
      <c r="Q2238" s="51"/>
      <c r="R2238" s="101"/>
      <c r="S2238" s="101"/>
      <c r="T2238" s="102"/>
      <c r="U2238" s="102"/>
      <c r="V2238" s="41"/>
      <c r="W2238" s="96"/>
      <c r="X2238" s="41"/>
      <c r="Y2238" s="41"/>
      <c r="Z2238" s="41"/>
      <c r="AA2238" s="95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41"/>
      <c r="AU2238" s="41"/>
      <c r="AV2238" s="96"/>
      <c r="AW2238" s="41"/>
      <c r="AX2238" s="41"/>
      <c r="AY2238" s="41"/>
      <c r="AZ2238" s="41"/>
      <c r="BA2238" s="41"/>
      <c r="BB2238" s="41"/>
      <c r="BC2238" s="41"/>
      <c r="BD2238" s="95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  <c r="DL2238" s="20"/>
      <c r="DM2238" s="20"/>
    </row>
    <row r="2239" spans="1:117" s="104" customFormat="1">
      <c r="A2239" s="20"/>
      <c r="B2239" s="32"/>
      <c r="C2239" s="26"/>
      <c r="D2239" s="26"/>
      <c r="E2239" s="82"/>
      <c r="F2239" s="26"/>
      <c r="G2239" s="83"/>
      <c r="H2239" s="37"/>
      <c r="I2239" s="26"/>
      <c r="J2239" s="41"/>
      <c r="K2239" s="95"/>
      <c r="L2239" s="20"/>
      <c r="M2239" s="95"/>
      <c r="N2239" s="28"/>
      <c r="P2239" s="51"/>
      <c r="Q2239" s="51"/>
      <c r="R2239" s="101"/>
      <c r="S2239" s="101"/>
      <c r="T2239" s="102"/>
      <c r="U2239" s="102"/>
      <c r="V2239" s="41"/>
      <c r="W2239" s="96"/>
      <c r="X2239" s="41"/>
      <c r="Y2239" s="41"/>
      <c r="Z2239" s="41"/>
      <c r="AA2239" s="95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41"/>
      <c r="AV2239" s="96"/>
      <c r="AW2239" s="41"/>
      <c r="AX2239" s="41"/>
      <c r="AY2239" s="41"/>
      <c r="AZ2239" s="41"/>
      <c r="BA2239" s="41"/>
      <c r="BB2239" s="41"/>
      <c r="BC2239" s="41"/>
      <c r="BD2239" s="95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  <c r="DL2239" s="20"/>
      <c r="DM2239" s="20"/>
    </row>
    <row r="2240" spans="1:117" s="104" customFormat="1">
      <c r="A2240" s="20"/>
      <c r="B2240" s="32"/>
      <c r="C2240" s="26"/>
      <c r="D2240" s="26"/>
      <c r="E2240" s="82"/>
      <c r="F2240" s="26"/>
      <c r="G2240" s="83"/>
      <c r="H2240" s="37"/>
      <c r="I2240" s="26"/>
      <c r="J2240" s="41"/>
      <c r="K2240" s="95"/>
      <c r="L2240" s="20"/>
      <c r="M2240" s="95"/>
      <c r="N2240" s="28"/>
      <c r="P2240" s="51"/>
      <c r="Q2240" s="51"/>
      <c r="R2240" s="101"/>
      <c r="S2240" s="101"/>
      <c r="T2240" s="102"/>
      <c r="U2240" s="102"/>
      <c r="V2240" s="41"/>
      <c r="W2240" s="96"/>
      <c r="X2240" s="41"/>
      <c r="Y2240" s="41"/>
      <c r="Z2240" s="41"/>
      <c r="AA2240" s="95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41"/>
      <c r="AU2240" s="41"/>
      <c r="AV2240" s="96"/>
      <c r="AW2240" s="41"/>
      <c r="AX2240" s="41"/>
      <c r="AY2240" s="41"/>
      <c r="AZ2240" s="41"/>
      <c r="BA2240" s="41"/>
      <c r="BB2240" s="41"/>
      <c r="BC2240" s="41"/>
      <c r="BD2240" s="95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  <c r="DL2240" s="20"/>
      <c r="DM2240" s="20"/>
    </row>
    <row r="2241" spans="1:117" s="104" customFormat="1">
      <c r="A2241" s="20"/>
      <c r="B2241" s="32"/>
      <c r="C2241" s="26"/>
      <c r="D2241" s="26"/>
      <c r="E2241" s="82"/>
      <c r="F2241" s="26"/>
      <c r="G2241" s="83"/>
      <c r="H2241" s="37"/>
      <c r="I2241" s="26"/>
      <c r="J2241" s="41"/>
      <c r="K2241" s="95"/>
      <c r="L2241" s="20"/>
      <c r="M2241" s="95"/>
      <c r="N2241" s="28"/>
      <c r="P2241" s="51"/>
      <c r="Q2241" s="51"/>
      <c r="R2241" s="101"/>
      <c r="S2241" s="101"/>
      <c r="T2241" s="102"/>
      <c r="U2241" s="102"/>
      <c r="V2241" s="41"/>
      <c r="W2241" s="96"/>
      <c r="X2241" s="41"/>
      <c r="Y2241" s="41"/>
      <c r="Z2241" s="41"/>
      <c r="AA2241" s="95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41"/>
      <c r="AU2241" s="41"/>
      <c r="AV2241" s="96"/>
      <c r="AW2241" s="41"/>
      <c r="AX2241" s="41"/>
      <c r="AY2241" s="41"/>
      <c r="AZ2241" s="41"/>
      <c r="BA2241" s="41"/>
      <c r="BB2241" s="41"/>
      <c r="BC2241" s="41"/>
      <c r="BD2241" s="95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  <c r="DL2241" s="20"/>
      <c r="DM2241" s="20"/>
    </row>
    <row r="2242" spans="1:117" s="104" customFormat="1">
      <c r="A2242" s="20"/>
      <c r="B2242" s="32"/>
      <c r="C2242" s="26"/>
      <c r="D2242" s="26"/>
      <c r="E2242" s="82"/>
      <c r="F2242" s="26"/>
      <c r="G2242" s="83"/>
      <c r="H2242" s="37"/>
      <c r="I2242" s="26"/>
      <c r="J2242" s="41"/>
      <c r="K2242" s="95"/>
      <c r="L2242" s="20"/>
      <c r="M2242" s="95"/>
      <c r="N2242" s="28"/>
      <c r="P2242" s="51"/>
      <c r="Q2242" s="51"/>
      <c r="R2242" s="101"/>
      <c r="S2242" s="101"/>
      <c r="T2242" s="102"/>
      <c r="U2242" s="102"/>
      <c r="V2242" s="41"/>
      <c r="W2242" s="96"/>
      <c r="X2242" s="41"/>
      <c r="Y2242" s="41"/>
      <c r="Z2242" s="41"/>
      <c r="AA2242" s="95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41"/>
      <c r="AU2242" s="41"/>
      <c r="AV2242" s="96"/>
      <c r="AW2242" s="41"/>
      <c r="AX2242" s="41"/>
      <c r="AY2242" s="41"/>
      <c r="AZ2242" s="41"/>
      <c r="BA2242" s="41"/>
      <c r="BB2242" s="41"/>
      <c r="BC2242" s="41"/>
      <c r="BD2242" s="95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  <c r="DL2242" s="20"/>
      <c r="DM2242" s="20"/>
    </row>
    <row r="2243" spans="1:117" s="104" customFormat="1">
      <c r="A2243" s="20"/>
      <c r="B2243" s="32"/>
      <c r="C2243" s="26"/>
      <c r="D2243" s="26"/>
      <c r="E2243" s="82"/>
      <c r="F2243" s="26"/>
      <c r="G2243" s="83"/>
      <c r="H2243" s="37"/>
      <c r="I2243" s="26"/>
      <c r="J2243" s="41"/>
      <c r="K2243" s="95"/>
      <c r="L2243" s="20"/>
      <c r="M2243" s="95"/>
      <c r="N2243" s="28"/>
      <c r="P2243" s="51"/>
      <c r="Q2243" s="51"/>
      <c r="R2243" s="101"/>
      <c r="S2243" s="101"/>
      <c r="T2243" s="102"/>
      <c r="U2243" s="102"/>
      <c r="V2243" s="41"/>
      <c r="W2243" s="96"/>
      <c r="X2243" s="41"/>
      <c r="Y2243" s="41"/>
      <c r="Z2243" s="41"/>
      <c r="AA2243" s="95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41"/>
      <c r="AU2243" s="41"/>
      <c r="AV2243" s="96"/>
      <c r="AW2243" s="41"/>
      <c r="AX2243" s="41"/>
      <c r="AY2243" s="41"/>
      <c r="AZ2243" s="41"/>
      <c r="BA2243" s="41"/>
      <c r="BB2243" s="41"/>
      <c r="BC2243" s="41"/>
      <c r="BD2243" s="95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  <c r="DL2243" s="20"/>
      <c r="DM2243" s="20"/>
    </row>
    <row r="2244" spans="1:117" s="104" customFormat="1">
      <c r="A2244" s="20"/>
      <c r="B2244" s="32"/>
      <c r="C2244" s="26"/>
      <c r="D2244" s="26"/>
      <c r="E2244" s="82"/>
      <c r="F2244" s="26"/>
      <c r="G2244" s="83"/>
      <c r="H2244" s="37"/>
      <c r="I2244" s="26"/>
      <c r="J2244" s="41"/>
      <c r="K2244" s="95"/>
      <c r="L2244" s="20"/>
      <c r="M2244" s="95"/>
      <c r="N2244" s="28"/>
      <c r="P2244" s="51"/>
      <c r="Q2244" s="51"/>
      <c r="R2244" s="101"/>
      <c r="S2244" s="101"/>
      <c r="T2244" s="102"/>
      <c r="U2244" s="102"/>
      <c r="V2244" s="41"/>
      <c r="W2244" s="96"/>
      <c r="X2244" s="41"/>
      <c r="Y2244" s="41"/>
      <c r="Z2244" s="41"/>
      <c r="AA2244" s="95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41"/>
      <c r="AU2244" s="41"/>
      <c r="AV2244" s="96"/>
      <c r="AW2244" s="41"/>
      <c r="AX2244" s="41"/>
      <c r="AY2244" s="41"/>
      <c r="AZ2244" s="41"/>
      <c r="BA2244" s="41"/>
      <c r="BB2244" s="41"/>
      <c r="BC2244" s="41"/>
      <c r="BD2244" s="95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  <c r="DL2244" s="20"/>
      <c r="DM2244" s="20"/>
    </row>
    <row r="2245" spans="1:117" s="104" customFormat="1">
      <c r="A2245" s="20"/>
      <c r="B2245" s="32"/>
      <c r="C2245" s="26"/>
      <c r="D2245" s="26"/>
      <c r="E2245" s="82"/>
      <c r="F2245" s="26"/>
      <c r="G2245" s="83"/>
      <c r="H2245" s="37"/>
      <c r="I2245" s="26"/>
      <c r="J2245" s="41"/>
      <c r="K2245" s="95"/>
      <c r="L2245" s="20"/>
      <c r="M2245" s="95"/>
      <c r="N2245" s="28"/>
      <c r="P2245" s="51"/>
      <c r="Q2245" s="51"/>
      <c r="R2245" s="101"/>
      <c r="S2245" s="101"/>
      <c r="T2245" s="102"/>
      <c r="U2245" s="102"/>
      <c r="V2245" s="41"/>
      <c r="W2245" s="96"/>
      <c r="X2245" s="41"/>
      <c r="Y2245" s="41"/>
      <c r="Z2245" s="41"/>
      <c r="AA2245" s="95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41"/>
      <c r="AU2245" s="41"/>
      <c r="AV2245" s="96"/>
      <c r="AW2245" s="41"/>
      <c r="AX2245" s="41"/>
      <c r="AY2245" s="41"/>
      <c r="AZ2245" s="41"/>
      <c r="BA2245" s="41"/>
      <c r="BB2245" s="41"/>
      <c r="BC2245" s="41"/>
      <c r="BD2245" s="95"/>
      <c r="BE2245" s="20"/>
      <c r="BF2245" s="20"/>
      <c r="BG2245" s="20"/>
      <c r="BH2245" s="20"/>
      <c r="BI2245" s="20"/>
      <c r="BJ2245" s="20"/>
      <c r="BK2245" s="20"/>
      <c r="BL2245" s="20"/>
      <c r="BM2245" s="20"/>
      <c r="BN2245" s="20"/>
      <c r="BO2245" s="20"/>
      <c r="BP2245" s="20"/>
      <c r="BQ2245" s="20"/>
      <c r="BR2245" s="20"/>
      <c r="BS2245" s="20"/>
      <c r="BT2245" s="20"/>
      <c r="BU2245" s="20"/>
      <c r="BV2245" s="20"/>
      <c r="BW2245" s="20"/>
      <c r="BX2245" s="20"/>
      <c r="BY2245" s="20"/>
      <c r="BZ2245" s="20"/>
      <c r="CA2245" s="20"/>
      <c r="CB2245" s="20"/>
      <c r="CC2245" s="20"/>
      <c r="CD2245" s="20"/>
      <c r="CE2245" s="20"/>
      <c r="CF2245" s="20"/>
      <c r="CG2245" s="20"/>
      <c r="CH2245" s="20"/>
      <c r="CI2245" s="20"/>
      <c r="CJ2245" s="20"/>
      <c r="CK2245" s="20"/>
      <c r="CL2245" s="20"/>
      <c r="CM2245" s="20"/>
      <c r="CN2245" s="20"/>
      <c r="CO2245" s="20"/>
      <c r="CP2245" s="20"/>
      <c r="CQ2245" s="20"/>
      <c r="CR2245" s="20"/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  <c r="DL2245" s="20"/>
      <c r="DM2245" s="20"/>
    </row>
    <row r="2246" spans="1:117" s="104" customFormat="1">
      <c r="A2246" s="20"/>
      <c r="B2246" s="32"/>
      <c r="C2246" s="26"/>
      <c r="D2246" s="26"/>
      <c r="E2246" s="82"/>
      <c r="F2246" s="26"/>
      <c r="G2246" s="83"/>
      <c r="H2246" s="37"/>
      <c r="I2246" s="26"/>
      <c r="J2246" s="41"/>
      <c r="K2246" s="95"/>
      <c r="L2246" s="20"/>
      <c r="M2246" s="95"/>
      <c r="N2246" s="28"/>
      <c r="P2246" s="51"/>
      <c r="Q2246" s="51"/>
      <c r="R2246" s="101"/>
      <c r="S2246" s="101"/>
      <c r="T2246" s="102"/>
      <c r="U2246" s="102"/>
      <c r="V2246" s="41"/>
      <c r="W2246" s="96"/>
      <c r="X2246" s="41"/>
      <c r="Y2246" s="41"/>
      <c r="Z2246" s="41"/>
      <c r="AA2246" s="95"/>
      <c r="AB2246" s="41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1"/>
      <c r="AM2246" s="41"/>
      <c r="AN2246" s="41"/>
      <c r="AO2246" s="41"/>
      <c r="AP2246" s="41"/>
      <c r="AQ2246" s="41"/>
      <c r="AR2246" s="41"/>
      <c r="AS2246" s="41"/>
      <c r="AT2246" s="41"/>
      <c r="AU2246" s="41"/>
      <c r="AV2246" s="96"/>
      <c r="AW2246" s="41"/>
      <c r="AX2246" s="41"/>
      <c r="AY2246" s="41"/>
      <c r="AZ2246" s="41"/>
      <c r="BA2246" s="41"/>
      <c r="BB2246" s="41"/>
      <c r="BC2246" s="41"/>
      <c r="BD2246" s="95"/>
      <c r="BE2246" s="20"/>
      <c r="BF2246" s="20"/>
      <c r="BG2246" s="20"/>
      <c r="BH2246" s="20"/>
      <c r="BI2246" s="20"/>
      <c r="BJ2246" s="20"/>
      <c r="BK2246" s="20"/>
      <c r="BL2246" s="20"/>
      <c r="BM2246" s="20"/>
      <c r="BN2246" s="20"/>
      <c r="BO2246" s="20"/>
      <c r="BP2246" s="20"/>
      <c r="BQ2246" s="20"/>
      <c r="BR2246" s="20"/>
      <c r="BS2246" s="20"/>
      <c r="BT2246" s="20"/>
      <c r="BU2246" s="20"/>
      <c r="BV2246" s="20"/>
      <c r="BW2246" s="20"/>
      <c r="BX2246" s="20"/>
      <c r="BY2246" s="20"/>
      <c r="BZ2246" s="20"/>
      <c r="CA2246" s="20"/>
      <c r="CB2246" s="20"/>
      <c r="CC2246" s="20"/>
      <c r="CD2246" s="20"/>
      <c r="CE2246" s="20"/>
      <c r="CF2246" s="20"/>
      <c r="CG2246" s="20"/>
      <c r="CH2246" s="20"/>
      <c r="CI2246" s="20"/>
      <c r="CJ2246" s="20"/>
      <c r="CK2246" s="20"/>
      <c r="CL2246" s="20"/>
      <c r="CM2246" s="20"/>
      <c r="CN2246" s="20"/>
      <c r="CO2246" s="20"/>
      <c r="CP2246" s="20"/>
      <c r="CQ2246" s="20"/>
      <c r="CR2246" s="20"/>
      <c r="CS2246" s="20"/>
      <c r="CT2246" s="20"/>
      <c r="CU2246" s="20"/>
      <c r="CV2246" s="20"/>
      <c r="CW2246" s="20"/>
      <c r="CX2246" s="20"/>
      <c r="CY2246" s="20"/>
      <c r="CZ2246" s="20"/>
      <c r="DA2246" s="20"/>
      <c r="DB2246" s="20"/>
      <c r="DC2246" s="20"/>
      <c r="DD2246" s="20"/>
      <c r="DE2246" s="20"/>
      <c r="DF2246" s="20"/>
      <c r="DG2246" s="20"/>
      <c r="DH2246" s="20"/>
      <c r="DI2246" s="20"/>
      <c r="DJ2246" s="20"/>
      <c r="DK2246" s="20"/>
      <c r="DL2246" s="20"/>
      <c r="DM2246" s="20"/>
    </row>
    <row r="2247" spans="1:117" s="104" customFormat="1">
      <c r="A2247" s="20"/>
      <c r="B2247" s="32"/>
      <c r="C2247" s="26"/>
      <c r="D2247" s="26"/>
      <c r="E2247" s="82"/>
      <c r="F2247" s="26"/>
      <c r="G2247" s="83"/>
      <c r="H2247" s="37"/>
      <c r="I2247" s="26"/>
      <c r="J2247" s="41"/>
      <c r="K2247" s="95"/>
      <c r="L2247" s="20"/>
      <c r="M2247" s="95"/>
      <c r="N2247" s="28"/>
      <c r="P2247" s="51"/>
      <c r="Q2247" s="51"/>
      <c r="R2247" s="101"/>
      <c r="S2247" s="101"/>
      <c r="T2247" s="102"/>
      <c r="U2247" s="102"/>
      <c r="V2247" s="41"/>
      <c r="W2247" s="96"/>
      <c r="X2247" s="41"/>
      <c r="Y2247" s="41"/>
      <c r="Z2247" s="41"/>
      <c r="AA2247" s="95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41"/>
      <c r="AU2247" s="41"/>
      <c r="AV2247" s="96"/>
      <c r="AW2247" s="41"/>
      <c r="AX2247" s="41"/>
      <c r="AY2247" s="41"/>
      <c r="AZ2247" s="41"/>
      <c r="BA2247" s="41"/>
      <c r="BB2247" s="41"/>
      <c r="BC2247" s="41"/>
      <c r="BD2247" s="95"/>
      <c r="BE2247" s="20"/>
      <c r="BF2247" s="20"/>
      <c r="BG2247" s="20"/>
      <c r="BH2247" s="20"/>
      <c r="BI2247" s="20"/>
      <c r="BJ2247" s="20"/>
      <c r="BK2247" s="20"/>
      <c r="BL2247" s="20"/>
      <c r="BM2247" s="20"/>
      <c r="BN2247" s="20"/>
      <c r="BO2247" s="20"/>
      <c r="BP2247" s="20"/>
      <c r="BQ2247" s="20"/>
      <c r="BR2247" s="20"/>
      <c r="BS2247" s="20"/>
      <c r="BT2247" s="20"/>
      <c r="BU2247" s="20"/>
      <c r="BV2247" s="20"/>
      <c r="BW2247" s="20"/>
      <c r="BX2247" s="20"/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  <c r="DL2247" s="20"/>
      <c r="DM2247" s="20"/>
    </row>
    <row r="2248" spans="1:117" s="104" customFormat="1">
      <c r="A2248" s="20"/>
      <c r="B2248" s="32"/>
      <c r="C2248" s="26"/>
      <c r="D2248" s="26"/>
      <c r="E2248" s="82"/>
      <c r="F2248" s="26"/>
      <c r="G2248" s="83"/>
      <c r="H2248" s="37"/>
      <c r="I2248" s="26"/>
      <c r="J2248" s="41"/>
      <c r="K2248" s="95"/>
      <c r="L2248" s="20"/>
      <c r="M2248" s="95"/>
      <c r="N2248" s="28"/>
      <c r="P2248" s="51"/>
      <c r="Q2248" s="51"/>
      <c r="R2248" s="101"/>
      <c r="S2248" s="101"/>
      <c r="T2248" s="102"/>
      <c r="U2248" s="102"/>
      <c r="V2248" s="41"/>
      <c r="W2248" s="96"/>
      <c r="X2248" s="41"/>
      <c r="Y2248" s="41"/>
      <c r="Z2248" s="41"/>
      <c r="AA2248" s="95"/>
      <c r="AB2248" s="41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1"/>
      <c r="AM2248" s="41"/>
      <c r="AN2248" s="41"/>
      <c r="AO2248" s="41"/>
      <c r="AP2248" s="41"/>
      <c r="AQ2248" s="41"/>
      <c r="AR2248" s="41"/>
      <c r="AS2248" s="41"/>
      <c r="AT2248" s="41"/>
      <c r="AU2248" s="41"/>
      <c r="AV2248" s="96"/>
      <c r="AW2248" s="41"/>
      <c r="AX2248" s="41"/>
      <c r="AY2248" s="41"/>
      <c r="AZ2248" s="41"/>
      <c r="BA2248" s="41"/>
      <c r="BB2248" s="41"/>
      <c r="BC2248" s="41"/>
      <c r="BD2248" s="95"/>
      <c r="BE2248" s="20"/>
      <c r="BF2248" s="20"/>
      <c r="BG2248" s="20"/>
      <c r="BH2248" s="20"/>
      <c r="BI2248" s="20"/>
      <c r="BJ2248" s="20"/>
      <c r="BK2248" s="20"/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  <c r="DL2248" s="20"/>
      <c r="DM2248" s="20"/>
    </row>
    <row r="2249" spans="1:117" s="104" customFormat="1">
      <c r="A2249" s="20"/>
      <c r="B2249" s="32"/>
      <c r="C2249" s="26"/>
      <c r="D2249" s="26"/>
      <c r="E2249" s="82"/>
      <c r="F2249" s="26"/>
      <c r="G2249" s="83"/>
      <c r="H2249" s="37"/>
      <c r="I2249" s="26"/>
      <c r="J2249" s="41"/>
      <c r="K2249" s="95"/>
      <c r="L2249" s="20"/>
      <c r="M2249" s="95"/>
      <c r="N2249" s="28"/>
      <c r="P2249" s="51"/>
      <c r="Q2249" s="51"/>
      <c r="R2249" s="101"/>
      <c r="S2249" s="101"/>
      <c r="T2249" s="102"/>
      <c r="U2249" s="102"/>
      <c r="V2249" s="41"/>
      <c r="W2249" s="96"/>
      <c r="X2249" s="41"/>
      <c r="Y2249" s="41"/>
      <c r="Z2249" s="41"/>
      <c r="AA2249" s="95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41"/>
      <c r="AU2249" s="41"/>
      <c r="AV2249" s="96"/>
      <c r="AW2249" s="41"/>
      <c r="AX2249" s="41"/>
      <c r="AY2249" s="41"/>
      <c r="AZ2249" s="41"/>
      <c r="BA2249" s="41"/>
      <c r="BB2249" s="41"/>
      <c r="BC2249" s="41"/>
      <c r="BD2249" s="95"/>
      <c r="BE2249" s="20"/>
      <c r="BF2249" s="20"/>
      <c r="BG2249" s="20"/>
      <c r="BH2249" s="20"/>
      <c r="BI2249" s="20"/>
      <c r="BJ2249" s="20"/>
      <c r="BK2249" s="20"/>
      <c r="BL2249" s="20"/>
      <c r="BM2249" s="20"/>
      <c r="BN2249" s="20"/>
      <c r="BO2249" s="20"/>
      <c r="BP2249" s="20"/>
      <c r="BQ2249" s="20"/>
      <c r="BR2249" s="20"/>
      <c r="BS2249" s="20"/>
      <c r="BT2249" s="20"/>
      <c r="BU2249" s="20"/>
      <c r="BV2249" s="20"/>
      <c r="BW2249" s="20"/>
      <c r="BX2249" s="20"/>
      <c r="BY2249" s="20"/>
      <c r="BZ2249" s="20"/>
      <c r="CA2249" s="20"/>
      <c r="CB2249" s="20"/>
      <c r="CC2249" s="20"/>
      <c r="CD2249" s="20"/>
      <c r="CE2249" s="20"/>
      <c r="CF2249" s="20"/>
      <c r="CG2249" s="20"/>
      <c r="CH2249" s="20"/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  <c r="DL2249" s="20"/>
      <c r="DM2249" s="20"/>
    </row>
    <row r="2250" spans="1:117" s="104" customFormat="1">
      <c r="A2250" s="20"/>
      <c r="B2250" s="32"/>
      <c r="C2250" s="26"/>
      <c r="D2250" s="26"/>
      <c r="E2250" s="82"/>
      <c r="F2250" s="26"/>
      <c r="G2250" s="83"/>
      <c r="H2250" s="37"/>
      <c r="I2250" s="26"/>
      <c r="J2250" s="41"/>
      <c r="K2250" s="95"/>
      <c r="L2250" s="20"/>
      <c r="M2250" s="95"/>
      <c r="N2250" s="28"/>
      <c r="P2250" s="51"/>
      <c r="Q2250" s="51"/>
      <c r="R2250" s="101"/>
      <c r="S2250" s="101"/>
      <c r="T2250" s="102"/>
      <c r="U2250" s="102"/>
      <c r="V2250" s="41"/>
      <c r="W2250" s="96"/>
      <c r="X2250" s="41"/>
      <c r="Y2250" s="41"/>
      <c r="Z2250" s="41"/>
      <c r="AA2250" s="95"/>
      <c r="AB2250" s="41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1"/>
      <c r="AM2250" s="41"/>
      <c r="AN2250" s="41"/>
      <c r="AO2250" s="41"/>
      <c r="AP2250" s="41"/>
      <c r="AQ2250" s="41"/>
      <c r="AR2250" s="41"/>
      <c r="AS2250" s="41"/>
      <c r="AT2250" s="41"/>
      <c r="AU2250" s="41"/>
      <c r="AV2250" s="96"/>
      <c r="AW2250" s="41"/>
      <c r="AX2250" s="41"/>
      <c r="AY2250" s="41"/>
      <c r="AZ2250" s="41"/>
      <c r="BA2250" s="41"/>
      <c r="BB2250" s="41"/>
      <c r="BC2250" s="41"/>
      <c r="BD2250" s="95"/>
      <c r="BE2250" s="20"/>
      <c r="BF2250" s="20"/>
      <c r="BG2250" s="20"/>
      <c r="BH2250" s="20"/>
      <c r="BI2250" s="20"/>
      <c r="BJ2250" s="20"/>
      <c r="BK2250" s="20"/>
      <c r="BL2250" s="20"/>
      <c r="BM2250" s="20"/>
      <c r="BN2250" s="20"/>
      <c r="BO2250" s="20"/>
      <c r="BP2250" s="20"/>
      <c r="BQ2250" s="20"/>
      <c r="BR2250" s="20"/>
      <c r="BS2250" s="20"/>
      <c r="BT2250" s="20"/>
      <c r="BU2250" s="20"/>
      <c r="BV2250" s="20"/>
      <c r="BW2250" s="20"/>
      <c r="BX2250" s="20"/>
      <c r="BY2250" s="20"/>
      <c r="BZ2250" s="20"/>
      <c r="CA2250" s="20"/>
      <c r="CB2250" s="20"/>
      <c r="CC2250" s="20"/>
      <c r="CD2250" s="20"/>
      <c r="CE2250" s="20"/>
      <c r="CF2250" s="20"/>
      <c r="CG2250" s="20"/>
      <c r="CH2250" s="20"/>
      <c r="CI2250" s="20"/>
      <c r="CJ2250" s="20"/>
      <c r="CK2250" s="20"/>
      <c r="CL2250" s="20"/>
      <c r="CM2250" s="20"/>
      <c r="CN2250" s="20"/>
      <c r="CO2250" s="20"/>
      <c r="CP2250" s="20"/>
      <c r="CQ2250" s="20"/>
      <c r="CR2250" s="20"/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  <c r="DL2250" s="20"/>
      <c r="DM2250" s="20"/>
    </row>
    <row r="2251" spans="1:117" s="104" customFormat="1">
      <c r="A2251" s="20"/>
      <c r="B2251" s="32"/>
      <c r="C2251" s="26"/>
      <c r="D2251" s="26"/>
      <c r="E2251" s="82"/>
      <c r="F2251" s="26"/>
      <c r="G2251" s="83"/>
      <c r="H2251" s="37"/>
      <c r="I2251" s="26"/>
      <c r="J2251" s="41"/>
      <c r="K2251" s="95"/>
      <c r="L2251" s="20"/>
      <c r="M2251" s="95"/>
      <c r="N2251" s="28"/>
      <c r="P2251" s="51"/>
      <c r="Q2251" s="51"/>
      <c r="R2251" s="101"/>
      <c r="S2251" s="101"/>
      <c r="T2251" s="102"/>
      <c r="U2251" s="102"/>
      <c r="V2251" s="41"/>
      <c r="W2251" s="96"/>
      <c r="X2251" s="41"/>
      <c r="Y2251" s="41"/>
      <c r="Z2251" s="41"/>
      <c r="AA2251" s="95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41"/>
      <c r="AU2251" s="41"/>
      <c r="AV2251" s="96"/>
      <c r="AW2251" s="41"/>
      <c r="AX2251" s="41"/>
      <c r="AY2251" s="41"/>
      <c r="AZ2251" s="41"/>
      <c r="BA2251" s="41"/>
      <c r="BB2251" s="41"/>
      <c r="BC2251" s="41"/>
      <c r="BD2251" s="95"/>
      <c r="BE2251" s="20"/>
      <c r="BF2251" s="20"/>
      <c r="BG2251" s="20"/>
      <c r="BH2251" s="20"/>
      <c r="BI2251" s="20"/>
      <c r="BJ2251" s="20"/>
      <c r="BK2251" s="20"/>
      <c r="BL2251" s="20"/>
      <c r="BM2251" s="20"/>
      <c r="BN2251" s="20"/>
      <c r="BO2251" s="20"/>
      <c r="BP2251" s="20"/>
      <c r="BQ2251" s="20"/>
      <c r="BR2251" s="20"/>
      <c r="BS2251" s="20"/>
      <c r="BT2251" s="20"/>
      <c r="BU2251" s="20"/>
      <c r="BV2251" s="20"/>
      <c r="BW2251" s="20"/>
      <c r="BX2251" s="20"/>
      <c r="BY2251" s="20"/>
      <c r="BZ2251" s="20"/>
      <c r="CA2251" s="20"/>
      <c r="CB2251" s="20"/>
      <c r="CC2251" s="20"/>
      <c r="CD2251" s="20"/>
      <c r="CE2251" s="20"/>
      <c r="CF2251" s="20"/>
      <c r="CG2251" s="20"/>
      <c r="CH2251" s="20"/>
      <c r="CI2251" s="20"/>
      <c r="CJ2251" s="20"/>
      <c r="CK2251" s="20"/>
      <c r="CL2251" s="20"/>
      <c r="CM2251" s="20"/>
      <c r="CN2251" s="20"/>
      <c r="CO2251" s="20"/>
      <c r="CP2251" s="20"/>
      <c r="CQ2251" s="20"/>
      <c r="CR2251" s="20"/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  <c r="DL2251" s="20"/>
      <c r="DM2251" s="20"/>
    </row>
    <row r="2252" spans="1:117" s="104" customFormat="1">
      <c r="A2252" s="20"/>
      <c r="B2252" s="32"/>
      <c r="C2252" s="26"/>
      <c r="D2252" s="26"/>
      <c r="E2252" s="82"/>
      <c r="F2252" s="26"/>
      <c r="G2252" s="83"/>
      <c r="H2252" s="37"/>
      <c r="I2252" s="26"/>
      <c r="J2252" s="41"/>
      <c r="K2252" s="95"/>
      <c r="L2252" s="20"/>
      <c r="M2252" s="95"/>
      <c r="N2252" s="28"/>
      <c r="P2252" s="51"/>
      <c r="Q2252" s="51"/>
      <c r="R2252" s="101"/>
      <c r="S2252" s="101"/>
      <c r="T2252" s="102"/>
      <c r="U2252" s="102"/>
      <c r="V2252" s="41"/>
      <c r="W2252" s="96"/>
      <c r="X2252" s="41"/>
      <c r="Y2252" s="41"/>
      <c r="Z2252" s="41"/>
      <c r="AA2252" s="95"/>
      <c r="AB2252" s="41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1"/>
      <c r="AM2252" s="41"/>
      <c r="AN2252" s="41"/>
      <c r="AO2252" s="41"/>
      <c r="AP2252" s="41"/>
      <c r="AQ2252" s="41"/>
      <c r="AR2252" s="41"/>
      <c r="AS2252" s="41"/>
      <c r="AT2252" s="41"/>
      <c r="AU2252" s="41"/>
      <c r="AV2252" s="96"/>
      <c r="AW2252" s="41"/>
      <c r="AX2252" s="41"/>
      <c r="AY2252" s="41"/>
      <c r="AZ2252" s="41"/>
      <c r="BA2252" s="41"/>
      <c r="BB2252" s="41"/>
      <c r="BC2252" s="41"/>
      <c r="BD2252" s="95"/>
      <c r="BE2252" s="20"/>
      <c r="BF2252" s="20"/>
      <c r="BG2252" s="20"/>
      <c r="BH2252" s="20"/>
      <c r="BI2252" s="20"/>
      <c r="BJ2252" s="20"/>
      <c r="BK2252" s="20"/>
      <c r="BL2252" s="20"/>
      <c r="BM2252" s="20"/>
      <c r="BN2252" s="20"/>
      <c r="BO2252" s="20"/>
      <c r="BP2252" s="20"/>
      <c r="BQ2252" s="20"/>
      <c r="BR2252" s="20"/>
      <c r="BS2252" s="20"/>
      <c r="BT2252" s="20"/>
      <c r="BU2252" s="20"/>
      <c r="BV2252" s="20"/>
      <c r="BW2252" s="20"/>
      <c r="BX2252" s="20"/>
      <c r="BY2252" s="20"/>
      <c r="BZ2252" s="20"/>
      <c r="CA2252" s="20"/>
      <c r="CB2252" s="20"/>
      <c r="CC2252" s="20"/>
      <c r="CD2252" s="20"/>
      <c r="CE2252" s="20"/>
      <c r="CF2252" s="20"/>
      <c r="CG2252" s="20"/>
      <c r="CH2252" s="20"/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  <c r="DL2252" s="20"/>
      <c r="DM2252" s="20"/>
    </row>
    <row r="2253" spans="1:117" s="104" customFormat="1">
      <c r="A2253" s="20"/>
      <c r="B2253" s="32"/>
      <c r="C2253" s="26"/>
      <c r="D2253" s="26"/>
      <c r="E2253" s="82"/>
      <c r="F2253" s="26"/>
      <c r="G2253" s="83"/>
      <c r="H2253" s="37"/>
      <c r="I2253" s="26"/>
      <c r="J2253" s="41"/>
      <c r="K2253" s="95"/>
      <c r="L2253" s="20"/>
      <c r="M2253" s="95"/>
      <c r="N2253" s="28"/>
      <c r="P2253" s="51"/>
      <c r="Q2253" s="51"/>
      <c r="R2253" s="101"/>
      <c r="S2253" s="101"/>
      <c r="T2253" s="102"/>
      <c r="U2253" s="102"/>
      <c r="V2253" s="41"/>
      <c r="W2253" s="96"/>
      <c r="X2253" s="41"/>
      <c r="Y2253" s="41"/>
      <c r="Z2253" s="41"/>
      <c r="AA2253" s="95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41"/>
      <c r="AU2253" s="41"/>
      <c r="AV2253" s="96"/>
      <c r="AW2253" s="41"/>
      <c r="AX2253" s="41"/>
      <c r="AY2253" s="41"/>
      <c r="AZ2253" s="41"/>
      <c r="BA2253" s="41"/>
      <c r="BB2253" s="41"/>
      <c r="BC2253" s="41"/>
      <c r="BD2253" s="95"/>
      <c r="BE2253" s="20"/>
      <c r="BF2253" s="20"/>
      <c r="BG2253" s="20"/>
      <c r="BH2253" s="20"/>
      <c r="BI2253" s="20"/>
      <c r="BJ2253" s="20"/>
      <c r="BK2253" s="20"/>
      <c r="BL2253" s="20"/>
      <c r="BM2253" s="20"/>
      <c r="BN2253" s="20"/>
      <c r="BO2253" s="20"/>
      <c r="BP2253" s="20"/>
      <c r="BQ2253" s="20"/>
      <c r="BR2253" s="20"/>
      <c r="BS2253" s="20"/>
      <c r="BT2253" s="20"/>
      <c r="BU2253" s="20"/>
      <c r="BV2253" s="20"/>
      <c r="BW2253" s="20"/>
      <c r="BX2253" s="20"/>
      <c r="BY2253" s="20"/>
      <c r="BZ2253" s="20"/>
      <c r="CA2253" s="20"/>
      <c r="CB2253" s="20"/>
      <c r="CC2253" s="20"/>
      <c r="CD2253" s="20"/>
      <c r="CE2253" s="20"/>
      <c r="CF2253" s="20"/>
      <c r="CG2253" s="20"/>
      <c r="CH2253" s="20"/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  <c r="DL2253" s="20"/>
      <c r="DM2253" s="20"/>
    </row>
    <row r="2254" spans="1:117" s="104" customFormat="1">
      <c r="A2254" s="20"/>
      <c r="B2254" s="32"/>
      <c r="C2254" s="26"/>
      <c r="D2254" s="26"/>
      <c r="E2254" s="82"/>
      <c r="F2254" s="26"/>
      <c r="G2254" s="83"/>
      <c r="H2254" s="37"/>
      <c r="I2254" s="26"/>
      <c r="J2254" s="41"/>
      <c r="K2254" s="95"/>
      <c r="L2254" s="20"/>
      <c r="M2254" s="95"/>
      <c r="N2254" s="28"/>
      <c r="P2254" s="51"/>
      <c r="Q2254" s="51"/>
      <c r="R2254" s="101"/>
      <c r="S2254" s="101"/>
      <c r="T2254" s="102"/>
      <c r="U2254" s="102"/>
      <c r="V2254" s="41"/>
      <c r="W2254" s="96"/>
      <c r="X2254" s="41"/>
      <c r="Y2254" s="41"/>
      <c r="Z2254" s="41"/>
      <c r="AA2254" s="95"/>
      <c r="AB2254" s="41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1"/>
      <c r="AM2254" s="41"/>
      <c r="AN2254" s="41"/>
      <c r="AO2254" s="41"/>
      <c r="AP2254" s="41"/>
      <c r="AQ2254" s="41"/>
      <c r="AR2254" s="41"/>
      <c r="AS2254" s="41"/>
      <c r="AT2254" s="41"/>
      <c r="AU2254" s="41"/>
      <c r="AV2254" s="96"/>
      <c r="AW2254" s="41"/>
      <c r="AX2254" s="41"/>
      <c r="AY2254" s="41"/>
      <c r="AZ2254" s="41"/>
      <c r="BA2254" s="41"/>
      <c r="BB2254" s="41"/>
      <c r="BC2254" s="41"/>
      <c r="BD2254" s="95"/>
      <c r="BE2254" s="20"/>
      <c r="BF2254" s="20"/>
      <c r="BG2254" s="20"/>
      <c r="BH2254" s="20"/>
      <c r="BI2254" s="20"/>
      <c r="BJ2254" s="20"/>
      <c r="BK2254" s="20"/>
      <c r="BL2254" s="20"/>
      <c r="BM2254" s="20"/>
      <c r="BN2254" s="20"/>
      <c r="BO2254" s="20"/>
      <c r="BP2254" s="20"/>
      <c r="BQ2254" s="20"/>
      <c r="BR2254" s="20"/>
      <c r="BS2254" s="20"/>
      <c r="BT2254" s="20"/>
      <c r="BU2254" s="20"/>
      <c r="BV2254" s="20"/>
      <c r="BW2254" s="20"/>
      <c r="BX2254" s="20"/>
      <c r="BY2254" s="20"/>
      <c r="BZ2254" s="20"/>
      <c r="CA2254" s="20"/>
      <c r="CB2254" s="20"/>
      <c r="CC2254" s="20"/>
      <c r="CD2254" s="20"/>
      <c r="CE2254" s="20"/>
      <c r="CF2254" s="20"/>
      <c r="CG2254" s="20"/>
      <c r="CH2254" s="20"/>
      <c r="CI2254" s="20"/>
      <c r="CJ2254" s="20"/>
      <c r="CK2254" s="20"/>
      <c r="CL2254" s="20"/>
      <c r="CM2254" s="20"/>
      <c r="CN2254" s="20"/>
      <c r="CO2254" s="20"/>
      <c r="CP2254" s="20"/>
      <c r="CQ2254" s="20"/>
      <c r="CR2254" s="20"/>
      <c r="CS2254" s="20"/>
      <c r="CT2254" s="20"/>
      <c r="CU2254" s="20"/>
      <c r="CV2254" s="20"/>
      <c r="CW2254" s="20"/>
      <c r="CX2254" s="20"/>
      <c r="CY2254" s="20"/>
      <c r="CZ2254" s="20"/>
      <c r="DA2254" s="20"/>
      <c r="DB2254" s="20"/>
      <c r="DC2254" s="20"/>
      <c r="DD2254" s="20"/>
      <c r="DE2254" s="20"/>
      <c r="DF2254" s="20"/>
      <c r="DG2254" s="20"/>
      <c r="DH2254" s="20"/>
      <c r="DI2254" s="20"/>
      <c r="DJ2254" s="20"/>
      <c r="DK2254" s="20"/>
      <c r="DL2254" s="20"/>
      <c r="DM2254" s="20"/>
    </row>
    <row r="2255" spans="1:117" s="104" customFormat="1">
      <c r="A2255" s="20"/>
      <c r="B2255" s="32"/>
      <c r="C2255" s="26"/>
      <c r="D2255" s="26"/>
      <c r="E2255" s="82"/>
      <c r="F2255" s="26"/>
      <c r="G2255" s="83"/>
      <c r="H2255" s="37"/>
      <c r="I2255" s="26"/>
      <c r="J2255" s="41"/>
      <c r="K2255" s="95"/>
      <c r="L2255" s="20"/>
      <c r="M2255" s="95"/>
      <c r="N2255" s="28"/>
      <c r="P2255" s="51"/>
      <c r="Q2255" s="51"/>
      <c r="R2255" s="101"/>
      <c r="S2255" s="101"/>
      <c r="T2255" s="102"/>
      <c r="U2255" s="102"/>
      <c r="V2255" s="41"/>
      <c r="W2255" s="96"/>
      <c r="X2255" s="41"/>
      <c r="Y2255" s="41"/>
      <c r="Z2255" s="41"/>
      <c r="AA2255" s="95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41"/>
      <c r="AU2255" s="41"/>
      <c r="AV2255" s="96"/>
      <c r="AW2255" s="41"/>
      <c r="AX2255" s="41"/>
      <c r="AY2255" s="41"/>
      <c r="AZ2255" s="41"/>
      <c r="BA2255" s="41"/>
      <c r="BB2255" s="41"/>
      <c r="BC2255" s="41"/>
      <c r="BD2255" s="95"/>
      <c r="BE2255" s="20"/>
      <c r="BF2255" s="20"/>
      <c r="BG2255" s="20"/>
      <c r="BH2255" s="20"/>
      <c r="BI2255" s="20"/>
      <c r="BJ2255" s="20"/>
      <c r="BK2255" s="20"/>
      <c r="BL2255" s="20"/>
      <c r="BM2255" s="20"/>
      <c r="BN2255" s="20"/>
      <c r="BO2255" s="20"/>
      <c r="BP2255" s="20"/>
      <c r="BQ2255" s="20"/>
      <c r="BR2255" s="20"/>
      <c r="BS2255" s="20"/>
      <c r="BT2255" s="20"/>
      <c r="BU2255" s="20"/>
      <c r="BV2255" s="20"/>
      <c r="BW2255" s="20"/>
      <c r="BX2255" s="20"/>
      <c r="BY2255" s="20"/>
      <c r="BZ2255" s="20"/>
      <c r="CA2255" s="20"/>
      <c r="CB2255" s="20"/>
      <c r="CC2255" s="20"/>
      <c r="CD2255" s="20"/>
      <c r="CE2255" s="20"/>
      <c r="CF2255" s="20"/>
      <c r="CG2255" s="20"/>
      <c r="CH2255" s="20"/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  <c r="DL2255" s="20"/>
      <c r="DM2255" s="20"/>
    </row>
    <row r="2256" spans="1:117" s="104" customFormat="1">
      <c r="A2256" s="20"/>
      <c r="B2256" s="32"/>
      <c r="C2256" s="26"/>
      <c r="D2256" s="26"/>
      <c r="E2256" s="82"/>
      <c r="F2256" s="26"/>
      <c r="G2256" s="83"/>
      <c r="H2256" s="37"/>
      <c r="I2256" s="26"/>
      <c r="J2256" s="41"/>
      <c r="K2256" s="95"/>
      <c r="L2256" s="20"/>
      <c r="M2256" s="95"/>
      <c r="N2256" s="28"/>
      <c r="P2256" s="51"/>
      <c r="Q2256" s="51"/>
      <c r="R2256" s="101"/>
      <c r="S2256" s="101"/>
      <c r="T2256" s="102"/>
      <c r="U2256" s="102"/>
      <c r="V2256" s="41"/>
      <c r="W2256" s="96"/>
      <c r="X2256" s="41"/>
      <c r="Y2256" s="41"/>
      <c r="Z2256" s="41"/>
      <c r="AA2256" s="95"/>
      <c r="AB2256" s="41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1"/>
      <c r="AM2256" s="41"/>
      <c r="AN2256" s="41"/>
      <c r="AO2256" s="41"/>
      <c r="AP2256" s="41"/>
      <c r="AQ2256" s="41"/>
      <c r="AR2256" s="41"/>
      <c r="AS2256" s="41"/>
      <c r="AT2256" s="41"/>
      <c r="AU2256" s="41"/>
      <c r="AV2256" s="96"/>
      <c r="AW2256" s="41"/>
      <c r="AX2256" s="41"/>
      <c r="AY2256" s="41"/>
      <c r="AZ2256" s="41"/>
      <c r="BA2256" s="41"/>
      <c r="BB2256" s="41"/>
      <c r="BC2256" s="41"/>
      <c r="BD2256" s="95"/>
      <c r="BE2256" s="20"/>
      <c r="BF2256" s="20"/>
      <c r="BG2256" s="20"/>
      <c r="BH2256" s="20"/>
      <c r="BI2256" s="20"/>
      <c r="BJ2256" s="20"/>
      <c r="BK2256" s="20"/>
      <c r="BL2256" s="20"/>
      <c r="BM2256" s="20"/>
      <c r="BN2256" s="20"/>
      <c r="BO2256" s="20"/>
      <c r="BP2256" s="20"/>
      <c r="BQ2256" s="20"/>
      <c r="BR2256" s="20"/>
      <c r="BS2256" s="20"/>
      <c r="BT2256" s="20"/>
      <c r="BU2256" s="20"/>
      <c r="BV2256" s="20"/>
      <c r="BW2256" s="20"/>
      <c r="BX2256" s="20"/>
      <c r="BY2256" s="20"/>
      <c r="BZ2256" s="20"/>
      <c r="CA2256" s="20"/>
      <c r="CB2256" s="20"/>
      <c r="CC2256" s="20"/>
      <c r="CD2256" s="20"/>
      <c r="CE2256" s="20"/>
      <c r="CF2256" s="20"/>
      <c r="CG2256" s="20"/>
      <c r="CH2256" s="20"/>
      <c r="CI2256" s="20"/>
      <c r="CJ2256" s="20"/>
      <c r="CK2256" s="20"/>
      <c r="CL2256" s="20"/>
      <c r="CM2256" s="20"/>
      <c r="CN2256" s="20"/>
      <c r="CO2256" s="20"/>
      <c r="CP2256" s="20"/>
      <c r="CQ2256" s="20"/>
      <c r="CR2256" s="20"/>
      <c r="CS2256" s="20"/>
      <c r="CT2256" s="20"/>
      <c r="CU2256" s="20"/>
      <c r="CV2256" s="20"/>
      <c r="CW2256" s="20"/>
      <c r="CX2256" s="20"/>
      <c r="CY2256" s="20"/>
      <c r="CZ2256" s="20"/>
      <c r="DA2256" s="20"/>
      <c r="DB2256" s="20"/>
      <c r="DC2256" s="20"/>
      <c r="DD2256" s="20"/>
      <c r="DE2256" s="20"/>
      <c r="DF2256" s="20"/>
      <c r="DG2256" s="20"/>
      <c r="DH2256" s="20"/>
      <c r="DI2256" s="20"/>
      <c r="DJ2256" s="20"/>
      <c r="DK2256" s="20"/>
      <c r="DL2256" s="20"/>
      <c r="DM2256" s="20"/>
    </row>
    <row r="2257" spans="1:117" s="104" customFormat="1">
      <c r="A2257" s="20"/>
      <c r="B2257" s="32"/>
      <c r="C2257" s="26"/>
      <c r="D2257" s="26"/>
      <c r="E2257" s="82"/>
      <c r="F2257" s="26"/>
      <c r="G2257" s="83"/>
      <c r="H2257" s="37"/>
      <c r="I2257" s="26"/>
      <c r="J2257" s="41"/>
      <c r="K2257" s="95"/>
      <c r="L2257" s="20"/>
      <c r="M2257" s="95"/>
      <c r="N2257" s="28"/>
      <c r="P2257" s="51"/>
      <c r="Q2257" s="51"/>
      <c r="R2257" s="101"/>
      <c r="S2257" s="101"/>
      <c r="T2257" s="102"/>
      <c r="U2257" s="102"/>
      <c r="V2257" s="41"/>
      <c r="W2257" s="96"/>
      <c r="X2257" s="41"/>
      <c r="Y2257" s="41"/>
      <c r="Z2257" s="41"/>
      <c r="AA2257" s="95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41"/>
      <c r="AU2257" s="41"/>
      <c r="AV2257" s="96"/>
      <c r="AW2257" s="41"/>
      <c r="AX2257" s="41"/>
      <c r="AY2257" s="41"/>
      <c r="AZ2257" s="41"/>
      <c r="BA2257" s="41"/>
      <c r="BB2257" s="41"/>
      <c r="BC2257" s="41"/>
      <c r="BD2257" s="95"/>
      <c r="BE2257" s="20"/>
      <c r="BF2257" s="20"/>
      <c r="BG2257" s="20"/>
      <c r="BH2257" s="20"/>
      <c r="BI2257" s="20"/>
      <c r="BJ2257" s="20"/>
      <c r="BK2257" s="20"/>
      <c r="BL2257" s="20"/>
      <c r="BM2257" s="20"/>
      <c r="BN2257" s="20"/>
      <c r="BO2257" s="20"/>
      <c r="BP2257" s="20"/>
      <c r="BQ2257" s="20"/>
      <c r="BR2257" s="20"/>
      <c r="BS2257" s="20"/>
      <c r="BT2257" s="20"/>
      <c r="BU2257" s="20"/>
      <c r="BV2257" s="20"/>
      <c r="BW2257" s="20"/>
      <c r="BX2257" s="20"/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  <c r="DL2257" s="20"/>
      <c r="DM2257" s="20"/>
    </row>
    <row r="2258" spans="1:117" s="104" customFormat="1">
      <c r="A2258" s="20"/>
      <c r="B2258" s="32"/>
      <c r="C2258" s="26"/>
      <c r="D2258" s="26"/>
      <c r="E2258" s="82"/>
      <c r="F2258" s="26"/>
      <c r="G2258" s="83"/>
      <c r="H2258" s="37"/>
      <c r="I2258" s="26"/>
      <c r="J2258" s="41"/>
      <c r="K2258" s="95"/>
      <c r="L2258" s="20"/>
      <c r="M2258" s="95"/>
      <c r="N2258" s="28"/>
      <c r="P2258" s="51"/>
      <c r="Q2258" s="51"/>
      <c r="R2258" s="101"/>
      <c r="S2258" s="101"/>
      <c r="T2258" s="102"/>
      <c r="U2258" s="102"/>
      <c r="V2258" s="41"/>
      <c r="W2258" s="96"/>
      <c r="X2258" s="41"/>
      <c r="Y2258" s="41"/>
      <c r="Z2258" s="41"/>
      <c r="AA2258" s="95"/>
      <c r="AB2258" s="41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1"/>
      <c r="AM2258" s="41"/>
      <c r="AN2258" s="41"/>
      <c r="AO2258" s="41"/>
      <c r="AP2258" s="41"/>
      <c r="AQ2258" s="41"/>
      <c r="AR2258" s="41"/>
      <c r="AS2258" s="41"/>
      <c r="AT2258" s="41"/>
      <c r="AU2258" s="41"/>
      <c r="AV2258" s="96"/>
      <c r="AW2258" s="41"/>
      <c r="AX2258" s="41"/>
      <c r="AY2258" s="41"/>
      <c r="AZ2258" s="41"/>
      <c r="BA2258" s="41"/>
      <c r="BB2258" s="41"/>
      <c r="BC2258" s="41"/>
      <c r="BD2258" s="95"/>
      <c r="BE2258" s="20"/>
      <c r="BF2258" s="20"/>
      <c r="BG2258" s="20"/>
      <c r="BH2258" s="20"/>
      <c r="BI2258" s="20"/>
      <c r="BJ2258" s="20"/>
      <c r="BK2258" s="20"/>
      <c r="BL2258" s="20"/>
      <c r="BM2258" s="20"/>
      <c r="BN2258" s="20"/>
      <c r="BO2258" s="20"/>
      <c r="BP2258" s="20"/>
      <c r="BQ2258" s="20"/>
      <c r="BR2258" s="20"/>
      <c r="BS2258" s="20"/>
      <c r="BT2258" s="20"/>
      <c r="BU2258" s="20"/>
      <c r="BV2258" s="20"/>
      <c r="BW2258" s="20"/>
      <c r="BX2258" s="20"/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  <c r="DL2258" s="20"/>
      <c r="DM2258" s="20"/>
    </row>
    <row r="2259" spans="1:117" s="104" customFormat="1">
      <c r="A2259" s="20"/>
      <c r="B2259" s="32"/>
      <c r="C2259" s="26"/>
      <c r="D2259" s="26"/>
      <c r="E2259" s="82"/>
      <c r="F2259" s="26"/>
      <c r="G2259" s="83"/>
      <c r="H2259" s="37"/>
      <c r="I2259" s="26"/>
      <c r="J2259" s="41"/>
      <c r="K2259" s="95"/>
      <c r="L2259" s="20"/>
      <c r="M2259" s="95"/>
      <c r="N2259" s="28"/>
      <c r="P2259" s="51"/>
      <c r="Q2259" s="51"/>
      <c r="R2259" s="101"/>
      <c r="S2259" s="101"/>
      <c r="T2259" s="102"/>
      <c r="U2259" s="102"/>
      <c r="V2259" s="41"/>
      <c r="W2259" s="96"/>
      <c r="X2259" s="41"/>
      <c r="Y2259" s="41"/>
      <c r="Z2259" s="41"/>
      <c r="AA2259" s="95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41"/>
      <c r="AU2259" s="41"/>
      <c r="AV2259" s="96"/>
      <c r="AW2259" s="41"/>
      <c r="AX2259" s="41"/>
      <c r="AY2259" s="41"/>
      <c r="AZ2259" s="41"/>
      <c r="BA2259" s="41"/>
      <c r="BB2259" s="41"/>
      <c r="BC2259" s="41"/>
      <c r="BD2259" s="95"/>
      <c r="BE2259" s="20"/>
      <c r="BF2259" s="20"/>
      <c r="BG2259" s="20"/>
      <c r="BH2259" s="20"/>
      <c r="BI2259" s="20"/>
      <c r="BJ2259" s="20"/>
      <c r="BK2259" s="20"/>
      <c r="BL2259" s="20"/>
      <c r="BM2259" s="20"/>
      <c r="BN2259" s="20"/>
      <c r="BO2259" s="20"/>
      <c r="BP2259" s="20"/>
      <c r="BQ2259" s="20"/>
      <c r="BR2259" s="20"/>
      <c r="BS2259" s="20"/>
      <c r="BT2259" s="20"/>
      <c r="BU2259" s="20"/>
      <c r="BV2259" s="20"/>
      <c r="BW2259" s="20"/>
      <c r="BX2259" s="20"/>
      <c r="BY2259" s="20"/>
      <c r="BZ2259" s="20"/>
      <c r="CA2259" s="20"/>
      <c r="CB2259" s="20"/>
      <c r="CC2259" s="20"/>
      <c r="CD2259" s="20"/>
      <c r="CE2259" s="20"/>
      <c r="CF2259" s="20"/>
      <c r="CG2259" s="20"/>
      <c r="CH2259" s="20"/>
      <c r="CI2259" s="20"/>
      <c r="CJ2259" s="20"/>
      <c r="CK2259" s="20"/>
      <c r="CL2259" s="20"/>
      <c r="CM2259" s="20"/>
      <c r="CN2259" s="20"/>
      <c r="CO2259" s="20"/>
      <c r="CP2259" s="20"/>
      <c r="CQ2259" s="20"/>
      <c r="CR2259" s="20"/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  <c r="DL2259" s="20"/>
      <c r="DM2259" s="20"/>
    </row>
    <row r="2260" spans="1:117" s="104" customFormat="1">
      <c r="A2260" s="20"/>
      <c r="B2260" s="32"/>
      <c r="C2260" s="26"/>
      <c r="D2260" s="26"/>
      <c r="E2260" s="82"/>
      <c r="F2260" s="26"/>
      <c r="G2260" s="83"/>
      <c r="H2260" s="37"/>
      <c r="I2260" s="26"/>
      <c r="J2260" s="41"/>
      <c r="K2260" s="95"/>
      <c r="L2260" s="20"/>
      <c r="M2260" s="95"/>
      <c r="N2260" s="28"/>
      <c r="P2260" s="51"/>
      <c r="Q2260" s="51"/>
      <c r="R2260" s="101"/>
      <c r="S2260" s="101"/>
      <c r="T2260" s="102"/>
      <c r="U2260" s="102"/>
      <c r="V2260" s="41"/>
      <c r="W2260" s="96"/>
      <c r="X2260" s="41"/>
      <c r="Y2260" s="41"/>
      <c r="Z2260" s="41"/>
      <c r="AA2260" s="95"/>
      <c r="AB2260" s="41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1"/>
      <c r="AM2260" s="41"/>
      <c r="AN2260" s="41"/>
      <c r="AO2260" s="41"/>
      <c r="AP2260" s="41"/>
      <c r="AQ2260" s="41"/>
      <c r="AR2260" s="41"/>
      <c r="AS2260" s="41"/>
      <c r="AT2260" s="41"/>
      <c r="AU2260" s="41"/>
      <c r="AV2260" s="96"/>
      <c r="AW2260" s="41"/>
      <c r="AX2260" s="41"/>
      <c r="AY2260" s="41"/>
      <c r="AZ2260" s="41"/>
      <c r="BA2260" s="41"/>
      <c r="BB2260" s="41"/>
      <c r="BC2260" s="41"/>
      <c r="BD2260" s="95"/>
      <c r="BE2260" s="20"/>
      <c r="BF2260" s="20"/>
      <c r="BG2260" s="20"/>
      <c r="BH2260" s="20"/>
      <c r="BI2260" s="20"/>
      <c r="BJ2260" s="20"/>
      <c r="BK2260" s="20"/>
      <c r="BL2260" s="20"/>
      <c r="BM2260" s="20"/>
      <c r="BN2260" s="20"/>
      <c r="BO2260" s="20"/>
      <c r="BP2260" s="20"/>
      <c r="BQ2260" s="20"/>
      <c r="BR2260" s="20"/>
      <c r="BS2260" s="20"/>
      <c r="BT2260" s="20"/>
      <c r="BU2260" s="20"/>
      <c r="BV2260" s="20"/>
      <c r="BW2260" s="20"/>
      <c r="BX2260" s="20"/>
      <c r="BY2260" s="20"/>
      <c r="BZ2260" s="20"/>
      <c r="CA2260" s="20"/>
      <c r="CB2260" s="20"/>
      <c r="CC2260" s="20"/>
      <c r="CD2260" s="20"/>
      <c r="CE2260" s="20"/>
      <c r="CF2260" s="20"/>
      <c r="CG2260" s="20"/>
      <c r="CH2260" s="20"/>
      <c r="CI2260" s="20"/>
      <c r="CJ2260" s="20"/>
      <c r="CK2260" s="20"/>
      <c r="CL2260" s="20"/>
      <c r="CM2260" s="20"/>
      <c r="CN2260" s="20"/>
      <c r="CO2260" s="20"/>
      <c r="CP2260" s="20"/>
      <c r="CQ2260" s="20"/>
      <c r="CR2260" s="20"/>
      <c r="CS2260" s="20"/>
      <c r="CT2260" s="20"/>
      <c r="CU2260" s="20"/>
      <c r="CV2260" s="20"/>
      <c r="CW2260" s="20"/>
      <c r="CX2260" s="20"/>
      <c r="CY2260" s="20"/>
      <c r="CZ2260" s="20"/>
      <c r="DA2260" s="20"/>
      <c r="DB2260" s="20"/>
      <c r="DC2260" s="20"/>
      <c r="DD2260" s="20"/>
      <c r="DE2260" s="20"/>
      <c r="DF2260" s="20"/>
      <c r="DG2260" s="20"/>
      <c r="DH2260" s="20"/>
      <c r="DI2260" s="20"/>
      <c r="DJ2260" s="20"/>
      <c r="DK2260" s="20"/>
      <c r="DL2260" s="20"/>
      <c r="DM2260" s="20"/>
    </row>
    <row r="2261" spans="1:117" s="104" customFormat="1">
      <c r="A2261" s="20"/>
      <c r="B2261" s="32"/>
      <c r="C2261" s="26"/>
      <c r="D2261" s="26"/>
      <c r="E2261" s="82"/>
      <c r="F2261" s="26"/>
      <c r="G2261" s="83"/>
      <c r="H2261" s="37"/>
      <c r="I2261" s="26"/>
      <c r="J2261" s="41"/>
      <c r="K2261" s="95"/>
      <c r="L2261" s="20"/>
      <c r="M2261" s="95"/>
      <c r="N2261" s="28"/>
      <c r="P2261" s="51"/>
      <c r="Q2261" s="51"/>
      <c r="R2261" s="101"/>
      <c r="S2261" s="101"/>
      <c r="T2261" s="102"/>
      <c r="U2261" s="102"/>
      <c r="V2261" s="41"/>
      <c r="W2261" s="96"/>
      <c r="X2261" s="41"/>
      <c r="Y2261" s="41"/>
      <c r="Z2261" s="41"/>
      <c r="AA2261" s="95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1"/>
      <c r="AN2261" s="41"/>
      <c r="AO2261" s="41"/>
      <c r="AP2261" s="41"/>
      <c r="AQ2261" s="41"/>
      <c r="AR2261" s="41"/>
      <c r="AS2261" s="41"/>
      <c r="AT2261" s="41"/>
      <c r="AU2261" s="41"/>
      <c r="AV2261" s="96"/>
      <c r="AW2261" s="41"/>
      <c r="AX2261" s="41"/>
      <c r="AY2261" s="41"/>
      <c r="AZ2261" s="41"/>
      <c r="BA2261" s="41"/>
      <c r="BB2261" s="41"/>
      <c r="BC2261" s="41"/>
      <c r="BD2261" s="95"/>
      <c r="BE2261" s="20"/>
      <c r="BF2261" s="20"/>
      <c r="BG2261" s="20"/>
      <c r="BH2261" s="20"/>
      <c r="BI2261" s="20"/>
      <c r="BJ2261" s="20"/>
      <c r="BK2261" s="20"/>
      <c r="BL2261" s="20"/>
      <c r="BM2261" s="20"/>
      <c r="BN2261" s="20"/>
      <c r="BO2261" s="20"/>
      <c r="BP2261" s="20"/>
      <c r="BQ2261" s="20"/>
      <c r="BR2261" s="20"/>
      <c r="BS2261" s="20"/>
      <c r="BT2261" s="20"/>
      <c r="BU2261" s="20"/>
      <c r="BV2261" s="20"/>
      <c r="BW2261" s="20"/>
      <c r="BX2261" s="20"/>
      <c r="BY2261" s="20"/>
      <c r="BZ2261" s="20"/>
      <c r="CA2261" s="20"/>
      <c r="CB2261" s="20"/>
      <c r="CC2261" s="20"/>
      <c r="CD2261" s="20"/>
      <c r="CE2261" s="20"/>
      <c r="CF2261" s="20"/>
      <c r="CG2261" s="20"/>
      <c r="CH2261" s="20"/>
      <c r="CI2261" s="20"/>
      <c r="CJ2261" s="20"/>
      <c r="CK2261" s="20"/>
      <c r="CL2261" s="20"/>
      <c r="CM2261" s="20"/>
      <c r="CN2261" s="20"/>
      <c r="CO2261" s="20"/>
      <c r="CP2261" s="20"/>
      <c r="CQ2261" s="20"/>
      <c r="CR2261" s="20"/>
      <c r="CS2261" s="20"/>
      <c r="CT2261" s="20"/>
      <c r="CU2261" s="20"/>
      <c r="CV2261" s="20"/>
      <c r="CW2261" s="20"/>
      <c r="CX2261" s="20"/>
      <c r="CY2261" s="20"/>
      <c r="CZ2261" s="20"/>
      <c r="DA2261" s="20"/>
      <c r="DB2261" s="20"/>
      <c r="DC2261" s="20"/>
      <c r="DD2261" s="20"/>
      <c r="DE2261" s="20"/>
      <c r="DF2261" s="20"/>
      <c r="DG2261" s="20"/>
      <c r="DH2261" s="20"/>
      <c r="DI2261" s="20"/>
      <c r="DJ2261" s="20"/>
      <c r="DK2261" s="20"/>
      <c r="DL2261" s="20"/>
      <c r="DM2261" s="20"/>
    </row>
    <row r="2262" spans="1:117" s="104" customFormat="1">
      <c r="A2262" s="20"/>
      <c r="B2262" s="32"/>
      <c r="C2262" s="26"/>
      <c r="D2262" s="26"/>
      <c r="E2262" s="82"/>
      <c r="F2262" s="26"/>
      <c r="G2262" s="83"/>
      <c r="H2262" s="37"/>
      <c r="I2262" s="26"/>
      <c r="J2262" s="41"/>
      <c r="K2262" s="95"/>
      <c r="L2262" s="20"/>
      <c r="M2262" s="95"/>
      <c r="N2262" s="28"/>
      <c r="P2262" s="51"/>
      <c r="Q2262" s="51"/>
      <c r="R2262" s="101"/>
      <c r="S2262" s="101"/>
      <c r="T2262" s="102"/>
      <c r="U2262" s="102"/>
      <c r="V2262" s="41"/>
      <c r="W2262" s="96"/>
      <c r="X2262" s="41"/>
      <c r="Y2262" s="41"/>
      <c r="Z2262" s="41"/>
      <c r="AA2262" s="95"/>
      <c r="AB2262" s="41"/>
      <c r="AC2262" s="41"/>
      <c r="AD2262" s="41"/>
      <c r="AE2262" s="41"/>
      <c r="AF2262" s="41"/>
      <c r="AG2262" s="41"/>
      <c r="AH2262" s="41"/>
      <c r="AI2262" s="41"/>
      <c r="AJ2262" s="41"/>
      <c r="AK2262" s="41"/>
      <c r="AL2262" s="41"/>
      <c r="AM2262" s="41"/>
      <c r="AN2262" s="41"/>
      <c r="AO2262" s="41"/>
      <c r="AP2262" s="41"/>
      <c r="AQ2262" s="41"/>
      <c r="AR2262" s="41"/>
      <c r="AS2262" s="41"/>
      <c r="AT2262" s="41"/>
      <c r="AU2262" s="41"/>
      <c r="AV2262" s="96"/>
      <c r="AW2262" s="41"/>
      <c r="AX2262" s="41"/>
      <c r="AY2262" s="41"/>
      <c r="AZ2262" s="41"/>
      <c r="BA2262" s="41"/>
      <c r="BB2262" s="41"/>
      <c r="BC2262" s="41"/>
      <c r="BD2262" s="95"/>
      <c r="BE2262" s="20"/>
      <c r="BF2262" s="20"/>
      <c r="BG2262" s="20"/>
      <c r="BH2262" s="20"/>
      <c r="BI2262" s="20"/>
      <c r="BJ2262" s="20"/>
      <c r="BK2262" s="20"/>
      <c r="BL2262" s="20"/>
      <c r="BM2262" s="20"/>
      <c r="BN2262" s="20"/>
      <c r="BO2262" s="20"/>
      <c r="BP2262" s="20"/>
      <c r="BQ2262" s="20"/>
      <c r="BR2262" s="20"/>
      <c r="BS2262" s="20"/>
      <c r="BT2262" s="20"/>
      <c r="BU2262" s="20"/>
      <c r="BV2262" s="20"/>
      <c r="BW2262" s="20"/>
      <c r="BX2262" s="20"/>
      <c r="BY2262" s="20"/>
      <c r="BZ2262" s="20"/>
      <c r="CA2262" s="20"/>
      <c r="CB2262" s="20"/>
      <c r="CC2262" s="20"/>
      <c r="CD2262" s="20"/>
      <c r="CE2262" s="20"/>
      <c r="CF2262" s="20"/>
      <c r="CG2262" s="20"/>
      <c r="CH2262" s="20"/>
      <c r="CI2262" s="20"/>
      <c r="CJ2262" s="20"/>
      <c r="CK2262" s="20"/>
      <c r="CL2262" s="20"/>
      <c r="CM2262" s="20"/>
      <c r="CN2262" s="20"/>
      <c r="CO2262" s="20"/>
      <c r="CP2262" s="20"/>
      <c r="CQ2262" s="20"/>
      <c r="CR2262" s="20"/>
      <c r="CS2262" s="20"/>
      <c r="CT2262" s="20"/>
      <c r="CU2262" s="20"/>
      <c r="CV2262" s="20"/>
      <c r="CW2262" s="20"/>
      <c r="CX2262" s="20"/>
      <c r="CY2262" s="20"/>
      <c r="CZ2262" s="20"/>
      <c r="DA2262" s="20"/>
      <c r="DB2262" s="20"/>
      <c r="DC2262" s="20"/>
      <c r="DD2262" s="20"/>
      <c r="DE2262" s="20"/>
      <c r="DF2262" s="20"/>
      <c r="DG2262" s="20"/>
      <c r="DH2262" s="20"/>
      <c r="DI2262" s="20"/>
      <c r="DJ2262" s="20"/>
      <c r="DK2262" s="20"/>
      <c r="DL2262" s="20"/>
      <c r="DM2262" s="20"/>
    </row>
    <row r="2263" spans="1:117" s="104" customFormat="1">
      <c r="A2263" s="20"/>
      <c r="B2263" s="32"/>
      <c r="C2263" s="26"/>
      <c r="D2263" s="26"/>
      <c r="E2263" s="82"/>
      <c r="F2263" s="26"/>
      <c r="G2263" s="83"/>
      <c r="H2263" s="37"/>
      <c r="I2263" s="26"/>
      <c r="J2263" s="41"/>
      <c r="K2263" s="95"/>
      <c r="L2263" s="20"/>
      <c r="M2263" s="95"/>
      <c r="N2263" s="28"/>
      <c r="P2263" s="51"/>
      <c r="Q2263" s="51"/>
      <c r="R2263" s="101"/>
      <c r="S2263" s="101"/>
      <c r="T2263" s="102"/>
      <c r="U2263" s="102"/>
      <c r="V2263" s="41"/>
      <c r="W2263" s="96"/>
      <c r="X2263" s="41"/>
      <c r="Y2263" s="41"/>
      <c r="Z2263" s="41"/>
      <c r="AA2263" s="95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41"/>
      <c r="AU2263" s="41"/>
      <c r="AV2263" s="96"/>
      <c r="AW2263" s="41"/>
      <c r="AX2263" s="41"/>
      <c r="AY2263" s="41"/>
      <c r="AZ2263" s="41"/>
      <c r="BA2263" s="41"/>
      <c r="BB2263" s="41"/>
      <c r="BC2263" s="41"/>
      <c r="BD2263" s="95"/>
      <c r="BE2263" s="20"/>
      <c r="BF2263" s="20"/>
      <c r="BG2263" s="20"/>
      <c r="BH2263" s="20"/>
      <c r="BI2263" s="20"/>
      <c r="BJ2263" s="20"/>
      <c r="BK2263" s="20"/>
      <c r="BL2263" s="20"/>
      <c r="BM2263" s="20"/>
      <c r="BN2263" s="20"/>
      <c r="BO2263" s="20"/>
      <c r="BP2263" s="20"/>
      <c r="BQ2263" s="20"/>
      <c r="BR2263" s="20"/>
      <c r="BS2263" s="20"/>
      <c r="BT2263" s="20"/>
      <c r="BU2263" s="20"/>
      <c r="BV2263" s="20"/>
      <c r="BW2263" s="20"/>
      <c r="BX2263" s="20"/>
      <c r="BY2263" s="20"/>
      <c r="BZ2263" s="20"/>
      <c r="CA2263" s="20"/>
      <c r="CB2263" s="20"/>
      <c r="CC2263" s="20"/>
      <c r="CD2263" s="20"/>
      <c r="CE2263" s="20"/>
      <c r="CF2263" s="20"/>
      <c r="CG2263" s="20"/>
      <c r="CH2263" s="20"/>
      <c r="CI2263" s="20"/>
      <c r="CJ2263" s="20"/>
      <c r="CK2263" s="20"/>
      <c r="CL2263" s="20"/>
      <c r="CM2263" s="20"/>
      <c r="CN2263" s="20"/>
      <c r="CO2263" s="20"/>
      <c r="CP2263" s="20"/>
      <c r="CQ2263" s="20"/>
      <c r="CR2263" s="20"/>
      <c r="CS2263" s="20"/>
      <c r="CT2263" s="20"/>
      <c r="CU2263" s="20"/>
      <c r="CV2263" s="20"/>
      <c r="CW2263" s="20"/>
      <c r="CX2263" s="20"/>
      <c r="CY2263" s="20"/>
      <c r="CZ2263" s="20"/>
      <c r="DA2263" s="20"/>
      <c r="DB2263" s="20"/>
      <c r="DC2263" s="20"/>
      <c r="DD2263" s="20"/>
      <c r="DE2263" s="20"/>
      <c r="DF2263" s="20"/>
      <c r="DG2263" s="20"/>
      <c r="DH2263" s="20"/>
      <c r="DI2263" s="20"/>
      <c r="DJ2263" s="20"/>
      <c r="DK2263" s="20"/>
      <c r="DL2263" s="20"/>
      <c r="DM2263" s="20"/>
    </row>
    <row r="2264" spans="1:117" s="104" customFormat="1">
      <c r="A2264" s="20"/>
      <c r="B2264" s="32"/>
      <c r="C2264" s="26"/>
      <c r="D2264" s="26"/>
      <c r="E2264" s="82"/>
      <c r="F2264" s="26"/>
      <c r="G2264" s="83"/>
      <c r="H2264" s="37"/>
      <c r="I2264" s="26"/>
      <c r="J2264" s="41"/>
      <c r="K2264" s="95"/>
      <c r="L2264" s="20"/>
      <c r="M2264" s="95"/>
      <c r="N2264" s="28"/>
      <c r="P2264" s="51"/>
      <c r="Q2264" s="51"/>
      <c r="R2264" s="101"/>
      <c r="S2264" s="101"/>
      <c r="T2264" s="102"/>
      <c r="U2264" s="102"/>
      <c r="V2264" s="41"/>
      <c r="W2264" s="96"/>
      <c r="X2264" s="41"/>
      <c r="Y2264" s="41"/>
      <c r="Z2264" s="41"/>
      <c r="AA2264" s="95"/>
      <c r="AB2264" s="41"/>
      <c r="AC2264" s="41"/>
      <c r="AD2264" s="41"/>
      <c r="AE2264" s="41"/>
      <c r="AF2264" s="41"/>
      <c r="AG2264" s="41"/>
      <c r="AH2264" s="41"/>
      <c r="AI2264" s="41"/>
      <c r="AJ2264" s="41"/>
      <c r="AK2264" s="41"/>
      <c r="AL2264" s="41"/>
      <c r="AM2264" s="41"/>
      <c r="AN2264" s="41"/>
      <c r="AO2264" s="41"/>
      <c r="AP2264" s="41"/>
      <c r="AQ2264" s="41"/>
      <c r="AR2264" s="41"/>
      <c r="AS2264" s="41"/>
      <c r="AT2264" s="41"/>
      <c r="AU2264" s="41"/>
      <c r="AV2264" s="96"/>
      <c r="AW2264" s="41"/>
      <c r="AX2264" s="41"/>
      <c r="AY2264" s="41"/>
      <c r="AZ2264" s="41"/>
      <c r="BA2264" s="41"/>
      <c r="BB2264" s="41"/>
      <c r="BC2264" s="41"/>
      <c r="BD2264" s="95"/>
      <c r="BE2264" s="20"/>
      <c r="BF2264" s="20"/>
      <c r="BG2264" s="20"/>
      <c r="BH2264" s="20"/>
      <c r="BI2264" s="20"/>
      <c r="BJ2264" s="20"/>
      <c r="BK2264" s="20"/>
      <c r="BL2264" s="20"/>
      <c r="BM2264" s="20"/>
      <c r="BN2264" s="20"/>
      <c r="BO2264" s="20"/>
      <c r="BP2264" s="20"/>
      <c r="BQ2264" s="20"/>
      <c r="BR2264" s="20"/>
      <c r="BS2264" s="20"/>
      <c r="BT2264" s="20"/>
      <c r="BU2264" s="20"/>
      <c r="BV2264" s="20"/>
      <c r="BW2264" s="20"/>
      <c r="BX2264" s="20"/>
      <c r="BY2264" s="20"/>
      <c r="BZ2264" s="20"/>
      <c r="CA2264" s="20"/>
      <c r="CB2264" s="20"/>
      <c r="CC2264" s="20"/>
      <c r="CD2264" s="20"/>
      <c r="CE2264" s="20"/>
      <c r="CF2264" s="20"/>
      <c r="CG2264" s="20"/>
      <c r="CH2264" s="20"/>
      <c r="CI2264" s="20"/>
      <c r="CJ2264" s="20"/>
      <c r="CK2264" s="20"/>
      <c r="CL2264" s="20"/>
      <c r="CM2264" s="20"/>
      <c r="CN2264" s="20"/>
      <c r="CO2264" s="20"/>
      <c r="CP2264" s="20"/>
      <c r="CQ2264" s="20"/>
      <c r="CR2264" s="20"/>
      <c r="CS2264" s="20"/>
      <c r="CT2264" s="20"/>
      <c r="CU2264" s="20"/>
      <c r="CV2264" s="20"/>
      <c r="CW2264" s="20"/>
      <c r="CX2264" s="20"/>
      <c r="CY2264" s="20"/>
      <c r="CZ2264" s="20"/>
      <c r="DA2264" s="20"/>
      <c r="DB2264" s="20"/>
      <c r="DC2264" s="20"/>
      <c r="DD2264" s="20"/>
      <c r="DE2264" s="20"/>
      <c r="DF2264" s="20"/>
      <c r="DG2264" s="20"/>
      <c r="DH2264" s="20"/>
      <c r="DI2264" s="20"/>
      <c r="DJ2264" s="20"/>
      <c r="DK2264" s="20"/>
      <c r="DL2264" s="20"/>
      <c r="DM2264" s="20"/>
    </row>
    <row r="2265" spans="1:117" s="104" customFormat="1">
      <c r="A2265" s="20"/>
      <c r="B2265" s="32"/>
      <c r="C2265" s="26"/>
      <c r="D2265" s="26"/>
      <c r="E2265" s="82"/>
      <c r="F2265" s="26"/>
      <c r="G2265" s="83"/>
      <c r="H2265" s="37"/>
      <c r="I2265" s="26"/>
      <c r="J2265" s="41"/>
      <c r="K2265" s="95"/>
      <c r="L2265" s="20"/>
      <c r="M2265" s="95"/>
      <c r="N2265" s="28"/>
      <c r="P2265" s="51"/>
      <c r="Q2265" s="51"/>
      <c r="R2265" s="101"/>
      <c r="S2265" s="101"/>
      <c r="T2265" s="102"/>
      <c r="U2265" s="102"/>
      <c r="V2265" s="41"/>
      <c r="W2265" s="96"/>
      <c r="X2265" s="41"/>
      <c r="Y2265" s="41"/>
      <c r="Z2265" s="41"/>
      <c r="AA2265" s="95"/>
      <c r="AB2265" s="41"/>
      <c r="AC2265" s="41"/>
      <c r="AD2265" s="41"/>
      <c r="AE2265" s="41"/>
      <c r="AF2265" s="41"/>
      <c r="AG2265" s="41"/>
      <c r="AH2265" s="41"/>
      <c r="AI2265" s="41"/>
      <c r="AJ2265" s="41"/>
      <c r="AK2265" s="41"/>
      <c r="AL2265" s="41"/>
      <c r="AM2265" s="41"/>
      <c r="AN2265" s="41"/>
      <c r="AO2265" s="41"/>
      <c r="AP2265" s="41"/>
      <c r="AQ2265" s="41"/>
      <c r="AR2265" s="41"/>
      <c r="AS2265" s="41"/>
      <c r="AT2265" s="41"/>
      <c r="AU2265" s="41"/>
      <c r="AV2265" s="96"/>
      <c r="AW2265" s="41"/>
      <c r="AX2265" s="41"/>
      <c r="AY2265" s="41"/>
      <c r="AZ2265" s="41"/>
      <c r="BA2265" s="41"/>
      <c r="BB2265" s="41"/>
      <c r="BC2265" s="41"/>
      <c r="BD2265" s="95"/>
      <c r="BE2265" s="20"/>
      <c r="BF2265" s="20"/>
      <c r="BG2265" s="20"/>
      <c r="BH2265" s="20"/>
      <c r="BI2265" s="20"/>
      <c r="BJ2265" s="20"/>
      <c r="BK2265" s="20"/>
      <c r="BL2265" s="20"/>
      <c r="BM2265" s="20"/>
      <c r="BN2265" s="20"/>
      <c r="BO2265" s="20"/>
      <c r="BP2265" s="20"/>
      <c r="BQ2265" s="20"/>
      <c r="BR2265" s="20"/>
      <c r="BS2265" s="20"/>
      <c r="BT2265" s="20"/>
      <c r="BU2265" s="20"/>
      <c r="BV2265" s="20"/>
      <c r="BW2265" s="20"/>
      <c r="BX2265" s="20"/>
      <c r="BY2265" s="20"/>
      <c r="BZ2265" s="20"/>
      <c r="CA2265" s="20"/>
      <c r="CB2265" s="20"/>
      <c r="CC2265" s="20"/>
      <c r="CD2265" s="20"/>
      <c r="CE2265" s="20"/>
      <c r="CF2265" s="20"/>
      <c r="CG2265" s="20"/>
      <c r="CH2265" s="20"/>
      <c r="CI2265" s="20"/>
      <c r="CJ2265" s="20"/>
      <c r="CK2265" s="20"/>
      <c r="CL2265" s="20"/>
      <c r="CM2265" s="20"/>
      <c r="CN2265" s="20"/>
      <c r="CO2265" s="20"/>
      <c r="CP2265" s="20"/>
      <c r="CQ2265" s="20"/>
      <c r="CR2265" s="20"/>
      <c r="CS2265" s="20"/>
      <c r="CT2265" s="20"/>
      <c r="CU2265" s="20"/>
      <c r="CV2265" s="20"/>
      <c r="CW2265" s="20"/>
      <c r="CX2265" s="20"/>
      <c r="CY2265" s="20"/>
      <c r="CZ2265" s="20"/>
      <c r="DA2265" s="20"/>
      <c r="DB2265" s="20"/>
      <c r="DC2265" s="20"/>
      <c r="DD2265" s="20"/>
      <c r="DE2265" s="20"/>
      <c r="DF2265" s="20"/>
      <c r="DG2265" s="20"/>
      <c r="DH2265" s="20"/>
      <c r="DI2265" s="20"/>
      <c r="DJ2265" s="20"/>
      <c r="DK2265" s="20"/>
      <c r="DL2265" s="20"/>
      <c r="DM2265" s="20"/>
    </row>
    <row r="2266" spans="1:117" s="104" customFormat="1">
      <c r="A2266" s="20"/>
      <c r="B2266" s="32"/>
      <c r="C2266" s="26"/>
      <c r="D2266" s="26"/>
      <c r="E2266" s="82"/>
      <c r="F2266" s="26"/>
      <c r="G2266" s="83"/>
      <c r="H2266" s="37"/>
      <c r="I2266" s="26"/>
      <c r="J2266" s="41"/>
      <c r="K2266" s="95"/>
      <c r="L2266" s="20"/>
      <c r="M2266" s="95"/>
      <c r="N2266" s="28"/>
      <c r="P2266" s="51"/>
      <c r="Q2266" s="51"/>
      <c r="R2266" s="101"/>
      <c r="S2266" s="101"/>
      <c r="T2266" s="102"/>
      <c r="U2266" s="102"/>
      <c r="V2266" s="41"/>
      <c r="W2266" s="96"/>
      <c r="X2266" s="41"/>
      <c r="Y2266" s="41"/>
      <c r="Z2266" s="41"/>
      <c r="AA2266" s="95"/>
      <c r="AB2266" s="41"/>
      <c r="AC2266" s="41"/>
      <c r="AD2266" s="41"/>
      <c r="AE2266" s="41"/>
      <c r="AF2266" s="41"/>
      <c r="AG2266" s="41"/>
      <c r="AH2266" s="41"/>
      <c r="AI2266" s="41"/>
      <c r="AJ2266" s="41"/>
      <c r="AK2266" s="41"/>
      <c r="AL2266" s="41"/>
      <c r="AM2266" s="41"/>
      <c r="AN2266" s="41"/>
      <c r="AO2266" s="41"/>
      <c r="AP2266" s="41"/>
      <c r="AQ2266" s="41"/>
      <c r="AR2266" s="41"/>
      <c r="AS2266" s="41"/>
      <c r="AT2266" s="41"/>
      <c r="AU2266" s="41"/>
      <c r="AV2266" s="96"/>
      <c r="AW2266" s="41"/>
      <c r="AX2266" s="41"/>
      <c r="AY2266" s="41"/>
      <c r="AZ2266" s="41"/>
      <c r="BA2266" s="41"/>
      <c r="BB2266" s="41"/>
      <c r="BC2266" s="41"/>
      <c r="BD2266" s="95"/>
      <c r="BE2266" s="20"/>
      <c r="BF2266" s="20"/>
      <c r="BG2266" s="20"/>
      <c r="BH2266" s="20"/>
      <c r="BI2266" s="20"/>
      <c r="BJ2266" s="20"/>
      <c r="BK2266" s="20"/>
      <c r="BL2266" s="20"/>
      <c r="BM2266" s="20"/>
      <c r="BN2266" s="20"/>
      <c r="BO2266" s="20"/>
      <c r="BP2266" s="20"/>
      <c r="BQ2266" s="20"/>
      <c r="BR2266" s="20"/>
      <c r="BS2266" s="20"/>
      <c r="BT2266" s="20"/>
      <c r="BU2266" s="20"/>
      <c r="BV2266" s="20"/>
      <c r="BW2266" s="20"/>
      <c r="BX2266" s="20"/>
      <c r="BY2266" s="20"/>
      <c r="BZ2266" s="20"/>
      <c r="CA2266" s="20"/>
      <c r="CB2266" s="20"/>
      <c r="CC2266" s="20"/>
      <c r="CD2266" s="20"/>
      <c r="CE2266" s="20"/>
      <c r="CF2266" s="20"/>
      <c r="CG2266" s="20"/>
      <c r="CH2266" s="20"/>
      <c r="CI2266" s="20"/>
      <c r="CJ2266" s="20"/>
      <c r="CK2266" s="20"/>
      <c r="CL2266" s="20"/>
      <c r="CM2266" s="20"/>
      <c r="CN2266" s="20"/>
      <c r="CO2266" s="20"/>
      <c r="CP2266" s="20"/>
      <c r="CQ2266" s="20"/>
      <c r="CR2266" s="20"/>
      <c r="CS2266" s="20"/>
      <c r="CT2266" s="20"/>
      <c r="CU2266" s="20"/>
      <c r="CV2266" s="20"/>
      <c r="CW2266" s="20"/>
      <c r="CX2266" s="20"/>
      <c r="CY2266" s="20"/>
      <c r="CZ2266" s="20"/>
      <c r="DA2266" s="20"/>
      <c r="DB2266" s="20"/>
      <c r="DC2266" s="20"/>
      <c r="DD2266" s="20"/>
      <c r="DE2266" s="20"/>
      <c r="DF2266" s="20"/>
      <c r="DG2266" s="20"/>
      <c r="DH2266" s="20"/>
      <c r="DI2266" s="20"/>
      <c r="DJ2266" s="20"/>
      <c r="DK2266" s="20"/>
      <c r="DL2266" s="20"/>
      <c r="DM2266" s="20"/>
    </row>
    <row r="2267" spans="1:117" s="104" customFormat="1">
      <c r="A2267" s="20"/>
      <c r="B2267" s="32"/>
      <c r="C2267" s="26"/>
      <c r="D2267" s="26"/>
      <c r="E2267" s="82"/>
      <c r="F2267" s="26"/>
      <c r="G2267" s="83"/>
      <c r="H2267" s="37"/>
      <c r="I2267" s="26"/>
      <c r="J2267" s="41"/>
      <c r="K2267" s="95"/>
      <c r="L2267" s="20"/>
      <c r="M2267" s="95"/>
      <c r="N2267" s="28"/>
      <c r="P2267" s="51"/>
      <c r="Q2267" s="51"/>
      <c r="R2267" s="101"/>
      <c r="S2267" s="101"/>
      <c r="T2267" s="102"/>
      <c r="U2267" s="102"/>
      <c r="V2267" s="41"/>
      <c r="W2267" s="96"/>
      <c r="X2267" s="41"/>
      <c r="Y2267" s="41"/>
      <c r="Z2267" s="41"/>
      <c r="AA2267" s="95"/>
      <c r="AB2267" s="41"/>
      <c r="AC2267" s="41"/>
      <c r="AD2267" s="41"/>
      <c r="AE2267" s="41"/>
      <c r="AF2267" s="41"/>
      <c r="AG2267" s="41"/>
      <c r="AH2267" s="41"/>
      <c r="AI2267" s="41"/>
      <c r="AJ2267" s="41"/>
      <c r="AK2267" s="41"/>
      <c r="AL2267" s="41"/>
      <c r="AM2267" s="41"/>
      <c r="AN2267" s="41"/>
      <c r="AO2267" s="41"/>
      <c r="AP2267" s="41"/>
      <c r="AQ2267" s="41"/>
      <c r="AR2267" s="41"/>
      <c r="AS2267" s="41"/>
      <c r="AT2267" s="41"/>
      <c r="AU2267" s="41"/>
      <c r="AV2267" s="96"/>
      <c r="AW2267" s="41"/>
      <c r="AX2267" s="41"/>
      <c r="AY2267" s="41"/>
      <c r="AZ2267" s="41"/>
      <c r="BA2267" s="41"/>
      <c r="BB2267" s="41"/>
      <c r="BC2267" s="41"/>
      <c r="BD2267" s="95"/>
      <c r="BE2267" s="20"/>
      <c r="BF2267" s="20"/>
      <c r="BG2267" s="20"/>
      <c r="BH2267" s="20"/>
      <c r="BI2267" s="20"/>
      <c r="BJ2267" s="20"/>
      <c r="BK2267" s="20"/>
      <c r="BL2267" s="20"/>
      <c r="BM2267" s="20"/>
      <c r="BN2267" s="20"/>
      <c r="BO2267" s="20"/>
      <c r="BP2267" s="20"/>
      <c r="BQ2267" s="20"/>
      <c r="BR2267" s="20"/>
      <c r="BS2267" s="20"/>
      <c r="BT2267" s="20"/>
      <c r="BU2267" s="20"/>
      <c r="BV2267" s="20"/>
      <c r="BW2267" s="20"/>
      <c r="BX2267" s="20"/>
      <c r="BY2267" s="20"/>
      <c r="BZ2267" s="20"/>
      <c r="CA2267" s="20"/>
      <c r="CB2267" s="20"/>
      <c r="CC2267" s="20"/>
      <c r="CD2267" s="20"/>
      <c r="CE2267" s="20"/>
      <c r="CF2267" s="20"/>
      <c r="CG2267" s="20"/>
      <c r="CH2267" s="20"/>
      <c r="CI2267" s="20"/>
      <c r="CJ2267" s="20"/>
      <c r="CK2267" s="20"/>
      <c r="CL2267" s="20"/>
      <c r="CM2267" s="20"/>
      <c r="CN2267" s="20"/>
      <c r="CO2267" s="20"/>
      <c r="CP2267" s="20"/>
      <c r="CQ2267" s="20"/>
      <c r="CR2267" s="20"/>
      <c r="CS2267" s="20"/>
      <c r="CT2267" s="20"/>
      <c r="CU2267" s="20"/>
      <c r="CV2267" s="20"/>
      <c r="CW2267" s="20"/>
      <c r="CX2267" s="20"/>
      <c r="CY2267" s="20"/>
      <c r="CZ2267" s="20"/>
      <c r="DA2267" s="20"/>
      <c r="DB2267" s="20"/>
      <c r="DC2267" s="20"/>
      <c r="DD2267" s="20"/>
      <c r="DE2267" s="20"/>
      <c r="DF2267" s="20"/>
      <c r="DG2267" s="20"/>
      <c r="DH2267" s="20"/>
      <c r="DI2267" s="20"/>
      <c r="DJ2267" s="20"/>
      <c r="DK2267" s="20"/>
      <c r="DL2267" s="20"/>
      <c r="DM2267" s="20"/>
    </row>
    <row r="2268" spans="1:117" s="104" customFormat="1">
      <c r="A2268" s="20"/>
      <c r="B2268" s="32"/>
      <c r="C2268" s="26"/>
      <c r="D2268" s="26"/>
      <c r="E2268" s="82"/>
      <c r="F2268" s="26"/>
      <c r="G2268" s="83"/>
      <c r="H2268" s="37"/>
      <c r="I2268" s="26"/>
      <c r="J2268" s="41"/>
      <c r="K2268" s="95"/>
      <c r="L2268" s="20"/>
      <c r="M2268" s="95"/>
      <c r="N2268" s="28"/>
      <c r="P2268" s="51"/>
      <c r="Q2268" s="51"/>
      <c r="R2268" s="101"/>
      <c r="S2268" s="101"/>
      <c r="T2268" s="102"/>
      <c r="U2268" s="102"/>
      <c r="V2268" s="41"/>
      <c r="W2268" s="96"/>
      <c r="X2268" s="41"/>
      <c r="Y2268" s="41"/>
      <c r="Z2268" s="41"/>
      <c r="AA2268" s="95"/>
      <c r="AB2268" s="41"/>
      <c r="AC2268" s="41"/>
      <c r="AD2268" s="41"/>
      <c r="AE2268" s="41"/>
      <c r="AF2268" s="41"/>
      <c r="AG2268" s="41"/>
      <c r="AH2268" s="41"/>
      <c r="AI2268" s="41"/>
      <c r="AJ2268" s="41"/>
      <c r="AK2268" s="41"/>
      <c r="AL2268" s="41"/>
      <c r="AM2268" s="41"/>
      <c r="AN2268" s="41"/>
      <c r="AO2268" s="41"/>
      <c r="AP2268" s="41"/>
      <c r="AQ2268" s="41"/>
      <c r="AR2268" s="41"/>
      <c r="AS2268" s="41"/>
      <c r="AT2268" s="41"/>
      <c r="AU2268" s="41"/>
      <c r="AV2268" s="96"/>
      <c r="AW2268" s="41"/>
      <c r="AX2268" s="41"/>
      <c r="AY2268" s="41"/>
      <c r="AZ2268" s="41"/>
      <c r="BA2268" s="41"/>
      <c r="BB2268" s="41"/>
      <c r="BC2268" s="41"/>
      <c r="BD2268" s="95"/>
      <c r="BE2268" s="20"/>
      <c r="BF2268" s="20"/>
      <c r="BG2268" s="20"/>
      <c r="BH2268" s="20"/>
      <c r="BI2268" s="20"/>
      <c r="BJ2268" s="20"/>
      <c r="BK2268" s="20"/>
      <c r="BL2268" s="20"/>
      <c r="BM2268" s="20"/>
      <c r="BN2268" s="20"/>
      <c r="BO2268" s="20"/>
      <c r="BP2268" s="20"/>
      <c r="BQ2268" s="20"/>
      <c r="BR2268" s="20"/>
      <c r="BS2268" s="20"/>
      <c r="BT2268" s="20"/>
      <c r="BU2268" s="20"/>
      <c r="BV2268" s="20"/>
      <c r="BW2268" s="20"/>
      <c r="BX2268" s="20"/>
      <c r="BY2268" s="20"/>
      <c r="BZ2268" s="20"/>
      <c r="CA2268" s="20"/>
      <c r="CB2268" s="20"/>
      <c r="CC2268" s="20"/>
      <c r="CD2268" s="20"/>
      <c r="CE2268" s="20"/>
      <c r="CF2268" s="20"/>
      <c r="CG2268" s="20"/>
      <c r="CH2268" s="20"/>
      <c r="CI2268" s="20"/>
      <c r="CJ2268" s="20"/>
      <c r="CK2268" s="20"/>
      <c r="CL2268" s="20"/>
      <c r="CM2268" s="20"/>
      <c r="CN2268" s="20"/>
      <c r="CO2268" s="20"/>
      <c r="CP2268" s="20"/>
      <c r="CQ2268" s="20"/>
      <c r="CR2268" s="20"/>
      <c r="CS2268" s="20"/>
      <c r="CT2268" s="20"/>
      <c r="CU2268" s="20"/>
      <c r="CV2268" s="20"/>
      <c r="CW2268" s="20"/>
      <c r="CX2268" s="20"/>
      <c r="CY2268" s="20"/>
      <c r="CZ2268" s="20"/>
      <c r="DA2268" s="20"/>
      <c r="DB2268" s="20"/>
      <c r="DC2268" s="20"/>
      <c r="DD2268" s="20"/>
      <c r="DE2268" s="20"/>
      <c r="DF2268" s="20"/>
      <c r="DG2268" s="20"/>
      <c r="DH2268" s="20"/>
      <c r="DI2268" s="20"/>
      <c r="DJ2268" s="20"/>
      <c r="DK2268" s="20"/>
      <c r="DL2268" s="20"/>
      <c r="DM2268" s="20"/>
    </row>
    <row r="2269" spans="1:117" s="104" customFormat="1">
      <c r="A2269" s="20"/>
      <c r="B2269" s="32"/>
      <c r="C2269" s="26"/>
      <c r="D2269" s="26"/>
      <c r="E2269" s="82"/>
      <c r="F2269" s="26"/>
      <c r="G2269" s="83"/>
      <c r="H2269" s="37"/>
      <c r="I2269" s="26"/>
      <c r="J2269" s="41"/>
      <c r="K2269" s="95"/>
      <c r="L2269" s="20"/>
      <c r="M2269" s="95"/>
      <c r="N2269" s="28"/>
      <c r="P2269" s="51"/>
      <c r="Q2269" s="51"/>
      <c r="R2269" s="101"/>
      <c r="S2269" s="101"/>
      <c r="T2269" s="102"/>
      <c r="U2269" s="102"/>
      <c r="V2269" s="41"/>
      <c r="W2269" s="96"/>
      <c r="X2269" s="41"/>
      <c r="Y2269" s="41"/>
      <c r="Z2269" s="41"/>
      <c r="AA2269" s="95"/>
      <c r="AB2269" s="41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1"/>
      <c r="AM2269" s="41"/>
      <c r="AN2269" s="41"/>
      <c r="AO2269" s="41"/>
      <c r="AP2269" s="41"/>
      <c r="AQ2269" s="41"/>
      <c r="AR2269" s="41"/>
      <c r="AS2269" s="41"/>
      <c r="AT2269" s="41"/>
      <c r="AU2269" s="41"/>
      <c r="AV2269" s="96"/>
      <c r="AW2269" s="41"/>
      <c r="AX2269" s="41"/>
      <c r="AY2269" s="41"/>
      <c r="AZ2269" s="41"/>
      <c r="BA2269" s="41"/>
      <c r="BB2269" s="41"/>
      <c r="BC2269" s="41"/>
      <c r="BD2269" s="95"/>
      <c r="BE2269" s="20"/>
      <c r="BF2269" s="20"/>
      <c r="BG2269" s="20"/>
      <c r="BH2269" s="20"/>
      <c r="BI2269" s="20"/>
      <c r="BJ2269" s="20"/>
      <c r="BK2269" s="20"/>
      <c r="BL2269" s="20"/>
      <c r="BM2269" s="20"/>
      <c r="BN2269" s="20"/>
      <c r="BO2269" s="20"/>
      <c r="BP2269" s="20"/>
      <c r="BQ2269" s="20"/>
      <c r="BR2269" s="20"/>
      <c r="BS2269" s="20"/>
      <c r="BT2269" s="20"/>
      <c r="BU2269" s="20"/>
      <c r="BV2269" s="20"/>
      <c r="BW2269" s="20"/>
      <c r="BX2269" s="20"/>
      <c r="BY2269" s="20"/>
      <c r="BZ2269" s="20"/>
      <c r="CA2269" s="20"/>
      <c r="CB2269" s="20"/>
      <c r="CC2269" s="20"/>
      <c r="CD2269" s="20"/>
      <c r="CE2269" s="20"/>
      <c r="CF2269" s="20"/>
      <c r="CG2269" s="20"/>
      <c r="CH2269" s="20"/>
      <c r="CI2269" s="20"/>
      <c r="CJ2269" s="20"/>
      <c r="CK2269" s="20"/>
      <c r="CL2269" s="20"/>
      <c r="CM2269" s="20"/>
      <c r="CN2269" s="20"/>
      <c r="CO2269" s="20"/>
      <c r="CP2269" s="20"/>
      <c r="CQ2269" s="20"/>
      <c r="CR2269" s="20"/>
      <c r="CS2269" s="20"/>
      <c r="CT2269" s="20"/>
      <c r="CU2269" s="20"/>
      <c r="CV2269" s="20"/>
      <c r="CW2269" s="20"/>
      <c r="CX2269" s="20"/>
      <c r="CY2269" s="20"/>
      <c r="CZ2269" s="20"/>
      <c r="DA2269" s="20"/>
      <c r="DB2269" s="20"/>
      <c r="DC2269" s="20"/>
      <c r="DD2269" s="20"/>
      <c r="DE2269" s="20"/>
      <c r="DF2269" s="20"/>
      <c r="DG2269" s="20"/>
      <c r="DH2269" s="20"/>
      <c r="DI2269" s="20"/>
      <c r="DJ2269" s="20"/>
      <c r="DK2269" s="20"/>
      <c r="DL2269" s="20"/>
      <c r="DM2269" s="20"/>
    </row>
    <row r="2270" spans="1:117" s="104" customFormat="1">
      <c r="A2270" s="20"/>
      <c r="B2270" s="32"/>
      <c r="C2270" s="26"/>
      <c r="D2270" s="26"/>
      <c r="E2270" s="82"/>
      <c r="F2270" s="26"/>
      <c r="G2270" s="83"/>
      <c r="H2270" s="37"/>
      <c r="I2270" s="26"/>
      <c r="J2270" s="41"/>
      <c r="K2270" s="95"/>
      <c r="L2270" s="20"/>
      <c r="M2270" s="95"/>
      <c r="N2270" s="28"/>
      <c r="P2270" s="51"/>
      <c r="Q2270" s="51"/>
      <c r="R2270" s="101"/>
      <c r="S2270" s="101"/>
      <c r="T2270" s="102"/>
      <c r="U2270" s="102"/>
      <c r="V2270" s="41"/>
      <c r="W2270" s="96"/>
      <c r="X2270" s="41"/>
      <c r="Y2270" s="41"/>
      <c r="Z2270" s="41"/>
      <c r="AA2270" s="95"/>
      <c r="AB2270" s="41"/>
      <c r="AC2270" s="41"/>
      <c r="AD2270" s="41"/>
      <c r="AE2270" s="41"/>
      <c r="AF2270" s="41"/>
      <c r="AG2270" s="41"/>
      <c r="AH2270" s="41"/>
      <c r="AI2270" s="41"/>
      <c r="AJ2270" s="41"/>
      <c r="AK2270" s="41"/>
      <c r="AL2270" s="41"/>
      <c r="AM2270" s="41"/>
      <c r="AN2270" s="41"/>
      <c r="AO2270" s="41"/>
      <c r="AP2270" s="41"/>
      <c r="AQ2270" s="41"/>
      <c r="AR2270" s="41"/>
      <c r="AS2270" s="41"/>
      <c r="AT2270" s="41"/>
      <c r="AU2270" s="41"/>
      <c r="AV2270" s="96"/>
      <c r="AW2270" s="41"/>
      <c r="AX2270" s="41"/>
      <c r="AY2270" s="41"/>
      <c r="AZ2270" s="41"/>
      <c r="BA2270" s="41"/>
      <c r="BB2270" s="41"/>
      <c r="BC2270" s="41"/>
      <c r="BD2270" s="95"/>
      <c r="BE2270" s="20"/>
      <c r="BF2270" s="20"/>
      <c r="BG2270" s="20"/>
      <c r="BH2270" s="20"/>
      <c r="BI2270" s="20"/>
      <c r="BJ2270" s="20"/>
      <c r="BK2270" s="20"/>
      <c r="BL2270" s="20"/>
      <c r="BM2270" s="20"/>
      <c r="BN2270" s="20"/>
      <c r="BO2270" s="20"/>
      <c r="BP2270" s="20"/>
      <c r="BQ2270" s="20"/>
      <c r="BR2270" s="20"/>
      <c r="BS2270" s="20"/>
      <c r="BT2270" s="20"/>
      <c r="BU2270" s="20"/>
      <c r="BV2270" s="20"/>
      <c r="BW2270" s="20"/>
      <c r="BX2270" s="20"/>
      <c r="BY2270" s="20"/>
      <c r="BZ2270" s="20"/>
      <c r="CA2270" s="20"/>
      <c r="CB2270" s="20"/>
      <c r="CC2270" s="20"/>
      <c r="CD2270" s="20"/>
      <c r="CE2270" s="20"/>
      <c r="CF2270" s="20"/>
      <c r="CG2270" s="20"/>
      <c r="CH2270" s="20"/>
      <c r="CI2270" s="20"/>
      <c r="CJ2270" s="20"/>
      <c r="CK2270" s="20"/>
      <c r="CL2270" s="20"/>
      <c r="CM2270" s="20"/>
      <c r="CN2270" s="20"/>
      <c r="CO2270" s="20"/>
      <c r="CP2270" s="20"/>
      <c r="CQ2270" s="20"/>
      <c r="CR2270" s="20"/>
      <c r="CS2270" s="20"/>
      <c r="CT2270" s="20"/>
      <c r="CU2270" s="20"/>
      <c r="CV2270" s="20"/>
      <c r="CW2270" s="20"/>
      <c r="CX2270" s="20"/>
      <c r="CY2270" s="20"/>
      <c r="CZ2270" s="20"/>
      <c r="DA2270" s="20"/>
      <c r="DB2270" s="20"/>
      <c r="DC2270" s="20"/>
      <c r="DD2270" s="20"/>
      <c r="DE2270" s="20"/>
      <c r="DF2270" s="20"/>
      <c r="DG2270" s="20"/>
      <c r="DH2270" s="20"/>
      <c r="DI2270" s="20"/>
      <c r="DJ2270" s="20"/>
      <c r="DK2270" s="20"/>
      <c r="DL2270" s="20"/>
      <c r="DM2270" s="20"/>
    </row>
    <row r="2271" spans="1:117" s="104" customFormat="1">
      <c r="A2271" s="20"/>
      <c r="B2271" s="32"/>
      <c r="C2271" s="26"/>
      <c r="D2271" s="26"/>
      <c r="E2271" s="82"/>
      <c r="F2271" s="26"/>
      <c r="G2271" s="83"/>
      <c r="H2271" s="37"/>
      <c r="I2271" s="26"/>
      <c r="J2271" s="41"/>
      <c r="K2271" s="95"/>
      <c r="L2271" s="20"/>
      <c r="M2271" s="95"/>
      <c r="N2271" s="28"/>
      <c r="P2271" s="51"/>
      <c r="Q2271" s="51"/>
      <c r="R2271" s="101"/>
      <c r="S2271" s="101"/>
      <c r="T2271" s="102"/>
      <c r="U2271" s="102"/>
      <c r="V2271" s="41"/>
      <c r="W2271" s="96"/>
      <c r="X2271" s="41"/>
      <c r="Y2271" s="41"/>
      <c r="Z2271" s="41"/>
      <c r="AA2271" s="95"/>
      <c r="AB2271" s="41"/>
      <c r="AC2271" s="41"/>
      <c r="AD2271" s="41"/>
      <c r="AE2271" s="41"/>
      <c r="AF2271" s="41"/>
      <c r="AG2271" s="41"/>
      <c r="AH2271" s="41"/>
      <c r="AI2271" s="41"/>
      <c r="AJ2271" s="41"/>
      <c r="AK2271" s="41"/>
      <c r="AL2271" s="41"/>
      <c r="AM2271" s="41"/>
      <c r="AN2271" s="41"/>
      <c r="AO2271" s="41"/>
      <c r="AP2271" s="41"/>
      <c r="AQ2271" s="41"/>
      <c r="AR2271" s="41"/>
      <c r="AS2271" s="41"/>
      <c r="AT2271" s="41"/>
      <c r="AU2271" s="41"/>
      <c r="AV2271" s="96"/>
      <c r="AW2271" s="41"/>
      <c r="AX2271" s="41"/>
      <c r="AY2271" s="41"/>
      <c r="AZ2271" s="41"/>
      <c r="BA2271" s="41"/>
      <c r="BB2271" s="41"/>
      <c r="BC2271" s="41"/>
      <c r="BD2271" s="95"/>
      <c r="BE2271" s="20"/>
      <c r="BF2271" s="20"/>
      <c r="BG2271" s="20"/>
      <c r="BH2271" s="20"/>
      <c r="BI2271" s="20"/>
      <c r="BJ2271" s="20"/>
      <c r="BK2271" s="20"/>
      <c r="BL2271" s="20"/>
      <c r="BM2271" s="20"/>
      <c r="BN2271" s="20"/>
      <c r="BO2271" s="20"/>
      <c r="BP2271" s="20"/>
      <c r="BQ2271" s="20"/>
      <c r="BR2271" s="20"/>
      <c r="BS2271" s="20"/>
      <c r="BT2271" s="20"/>
      <c r="BU2271" s="20"/>
      <c r="BV2271" s="20"/>
      <c r="BW2271" s="20"/>
      <c r="BX2271" s="20"/>
      <c r="BY2271" s="20"/>
      <c r="BZ2271" s="20"/>
      <c r="CA2271" s="20"/>
      <c r="CB2271" s="20"/>
      <c r="CC2271" s="20"/>
      <c r="CD2271" s="20"/>
      <c r="CE2271" s="20"/>
      <c r="CF2271" s="20"/>
      <c r="CG2271" s="20"/>
      <c r="CH2271" s="20"/>
      <c r="CI2271" s="20"/>
      <c r="CJ2271" s="20"/>
      <c r="CK2271" s="20"/>
      <c r="CL2271" s="20"/>
      <c r="CM2271" s="20"/>
      <c r="CN2271" s="20"/>
      <c r="CO2271" s="20"/>
      <c r="CP2271" s="20"/>
      <c r="CQ2271" s="20"/>
      <c r="CR2271" s="20"/>
      <c r="CS2271" s="20"/>
      <c r="CT2271" s="20"/>
      <c r="CU2271" s="20"/>
      <c r="CV2271" s="20"/>
      <c r="CW2271" s="20"/>
      <c r="CX2271" s="20"/>
      <c r="CY2271" s="20"/>
      <c r="CZ2271" s="20"/>
      <c r="DA2271" s="20"/>
      <c r="DB2271" s="20"/>
      <c r="DC2271" s="20"/>
      <c r="DD2271" s="20"/>
      <c r="DE2271" s="20"/>
      <c r="DF2271" s="20"/>
      <c r="DG2271" s="20"/>
      <c r="DH2271" s="20"/>
      <c r="DI2271" s="20"/>
      <c r="DJ2271" s="20"/>
      <c r="DK2271" s="20"/>
      <c r="DL2271" s="20"/>
      <c r="DM2271" s="20"/>
    </row>
    <row r="2272" spans="1:117" s="104" customFormat="1">
      <c r="A2272" s="20"/>
      <c r="B2272" s="32"/>
      <c r="C2272" s="26"/>
      <c r="D2272" s="26"/>
      <c r="E2272" s="82"/>
      <c r="F2272" s="26"/>
      <c r="G2272" s="83"/>
      <c r="H2272" s="37"/>
      <c r="I2272" s="26"/>
      <c r="J2272" s="41"/>
      <c r="K2272" s="95"/>
      <c r="L2272" s="20"/>
      <c r="M2272" s="95"/>
      <c r="N2272" s="28"/>
      <c r="P2272" s="51"/>
      <c r="Q2272" s="51"/>
      <c r="R2272" s="101"/>
      <c r="S2272" s="101"/>
      <c r="T2272" s="102"/>
      <c r="U2272" s="102"/>
      <c r="V2272" s="41"/>
      <c r="W2272" s="96"/>
      <c r="X2272" s="41"/>
      <c r="Y2272" s="41"/>
      <c r="Z2272" s="41"/>
      <c r="AA2272" s="95"/>
      <c r="AB2272" s="41"/>
      <c r="AC2272" s="41"/>
      <c r="AD2272" s="41"/>
      <c r="AE2272" s="41"/>
      <c r="AF2272" s="41"/>
      <c r="AG2272" s="41"/>
      <c r="AH2272" s="41"/>
      <c r="AI2272" s="41"/>
      <c r="AJ2272" s="41"/>
      <c r="AK2272" s="41"/>
      <c r="AL2272" s="41"/>
      <c r="AM2272" s="41"/>
      <c r="AN2272" s="41"/>
      <c r="AO2272" s="41"/>
      <c r="AP2272" s="41"/>
      <c r="AQ2272" s="41"/>
      <c r="AR2272" s="41"/>
      <c r="AS2272" s="41"/>
      <c r="AT2272" s="41"/>
      <c r="AU2272" s="41"/>
      <c r="AV2272" s="96"/>
      <c r="AW2272" s="41"/>
      <c r="AX2272" s="41"/>
      <c r="AY2272" s="41"/>
      <c r="AZ2272" s="41"/>
      <c r="BA2272" s="41"/>
      <c r="BB2272" s="41"/>
      <c r="BC2272" s="41"/>
      <c r="BD2272" s="95"/>
      <c r="BE2272" s="20"/>
      <c r="BF2272" s="20"/>
      <c r="BG2272" s="20"/>
      <c r="BH2272" s="20"/>
      <c r="BI2272" s="20"/>
      <c r="BJ2272" s="20"/>
      <c r="BK2272" s="20"/>
      <c r="BL2272" s="20"/>
      <c r="BM2272" s="20"/>
      <c r="BN2272" s="20"/>
      <c r="BO2272" s="20"/>
      <c r="BP2272" s="20"/>
      <c r="BQ2272" s="20"/>
      <c r="BR2272" s="20"/>
      <c r="BS2272" s="20"/>
      <c r="BT2272" s="20"/>
      <c r="BU2272" s="20"/>
      <c r="BV2272" s="20"/>
      <c r="BW2272" s="20"/>
      <c r="BX2272" s="20"/>
      <c r="BY2272" s="20"/>
      <c r="BZ2272" s="20"/>
      <c r="CA2272" s="20"/>
      <c r="CB2272" s="20"/>
      <c r="CC2272" s="20"/>
      <c r="CD2272" s="20"/>
      <c r="CE2272" s="20"/>
      <c r="CF2272" s="20"/>
      <c r="CG2272" s="20"/>
      <c r="CH2272" s="20"/>
      <c r="CI2272" s="20"/>
      <c r="CJ2272" s="20"/>
      <c r="CK2272" s="20"/>
      <c r="CL2272" s="20"/>
      <c r="CM2272" s="20"/>
      <c r="CN2272" s="20"/>
      <c r="CO2272" s="20"/>
      <c r="CP2272" s="20"/>
      <c r="CQ2272" s="20"/>
      <c r="CR2272" s="20"/>
      <c r="CS2272" s="20"/>
      <c r="CT2272" s="20"/>
      <c r="CU2272" s="20"/>
      <c r="CV2272" s="20"/>
      <c r="CW2272" s="20"/>
      <c r="CX2272" s="20"/>
      <c r="CY2272" s="20"/>
      <c r="CZ2272" s="20"/>
      <c r="DA2272" s="20"/>
      <c r="DB2272" s="20"/>
      <c r="DC2272" s="20"/>
      <c r="DD2272" s="20"/>
      <c r="DE2272" s="20"/>
      <c r="DF2272" s="20"/>
      <c r="DG2272" s="20"/>
      <c r="DH2272" s="20"/>
      <c r="DI2272" s="20"/>
      <c r="DJ2272" s="20"/>
      <c r="DK2272" s="20"/>
      <c r="DL2272" s="20"/>
      <c r="DM2272" s="20"/>
    </row>
  </sheetData>
  <conditionalFormatting sqref="AV1:AV1048576">
    <cfRule type="cellIs" dxfId="5" priority="1" operator="greaterThan">
      <formula>101</formula>
    </cfRule>
  </conditionalFormatting>
  <pageMargins left="0.70866141732283472" right="0.70866141732283472" top="0.74803149606299213" bottom="0.74803149606299213" header="0.31496062992125984" footer="0.31496062992125984"/>
  <pageSetup paperSize="9" scale="2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3122-D373-42B3-A920-C106C85C9E5A}">
  <dimension ref="A1:BH27"/>
  <sheetViews>
    <sheetView topLeftCell="R1" workbookViewId="0">
      <selection activeCell="A20" sqref="A20:XFD20"/>
    </sheetView>
  </sheetViews>
  <sheetFormatPr defaultRowHeight="13.15"/>
  <cols>
    <col min="1" max="1" width="9.85546875" bestFit="1" customWidth="1"/>
    <col min="2" max="2" width="16" bestFit="1" customWidth="1"/>
    <col min="3" max="3" width="18.7109375" bestFit="1" customWidth="1"/>
    <col min="4" max="4" width="24.140625" bestFit="1" customWidth="1"/>
    <col min="5" max="5" width="16" bestFit="1" customWidth="1"/>
    <col min="6" max="6" width="9.7109375" bestFit="1" customWidth="1"/>
    <col min="7" max="7" width="15.7109375" bestFit="1" customWidth="1"/>
    <col min="8" max="8" width="17.5703125" bestFit="1" customWidth="1"/>
    <col min="9" max="9" width="7.140625" bestFit="1" customWidth="1"/>
    <col min="10" max="10" width="7" bestFit="1" customWidth="1"/>
    <col min="11" max="11" width="14.28515625" bestFit="1" customWidth="1"/>
    <col min="12" max="12" width="15.85546875" bestFit="1" customWidth="1"/>
    <col min="13" max="13" width="7" bestFit="1" customWidth="1"/>
    <col min="14" max="14" width="14.140625" bestFit="1" customWidth="1"/>
    <col min="15" max="15" width="20.7109375" bestFit="1" customWidth="1"/>
    <col min="16" max="16" width="10" bestFit="1" customWidth="1"/>
    <col min="17" max="17" width="8" bestFit="1" customWidth="1"/>
    <col min="18" max="18" width="9.7109375" bestFit="1" customWidth="1"/>
    <col min="19" max="19" width="8.5703125" bestFit="1" customWidth="1"/>
    <col min="20" max="20" width="10.140625" bestFit="1" customWidth="1"/>
    <col min="21" max="21" width="7.28515625" bestFit="1" customWidth="1"/>
    <col min="22" max="22" width="6.42578125" bestFit="1" customWidth="1"/>
    <col min="23" max="23" width="5.85546875" bestFit="1" customWidth="1"/>
    <col min="24" max="24" width="16.85546875" bestFit="1" customWidth="1"/>
    <col min="25" max="25" width="8.42578125" bestFit="1" customWidth="1"/>
    <col min="26" max="26" width="6.7109375" bestFit="1" customWidth="1"/>
    <col min="27" max="27" width="8.7109375" bestFit="1" customWidth="1"/>
    <col min="28" max="28" width="8.42578125" bestFit="1" customWidth="1"/>
    <col min="29" max="29" width="14" bestFit="1" customWidth="1"/>
    <col min="30" max="30" width="11.7109375" bestFit="1" customWidth="1"/>
    <col min="31" max="31" width="9.42578125" bestFit="1" customWidth="1"/>
    <col min="32" max="32" width="11.5703125" bestFit="1" customWidth="1"/>
    <col min="33" max="33" width="15.5703125" bestFit="1" customWidth="1"/>
    <col min="34" max="34" width="13.28515625" bestFit="1" customWidth="1"/>
    <col min="35" max="35" width="14.5703125" bestFit="1" customWidth="1"/>
    <col min="36" max="36" width="18.7109375" bestFit="1" customWidth="1"/>
    <col min="37" max="37" width="15" bestFit="1" customWidth="1"/>
    <col min="38" max="38" width="12.85546875" bestFit="1" customWidth="1"/>
    <col min="39" max="39" width="16.5703125" bestFit="1" customWidth="1"/>
    <col min="40" max="40" width="14.28515625" bestFit="1" customWidth="1"/>
    <col min="41" max="41" width="21.7109375" bestFit="1" customWidth="1"/>
    <col min="42" max="42" width="20.5703125" bestFit="1" customWidth="1"/>
    <col min="43" max="43" width="14" bestFit="1" customWidth="1"/>
    <col min="44" max="44" width="12.42578125" bestFit="1" customWidth="1"/>
    <col min="45" max="45" width="18.5703125" bestFit="1" customWidth="1"/>
    <col min="46" max="46" width="14.28515625" bestFit="1" customWidth="1"/>
    <col min="47" max="47" width="22.28515625" bestFit="1" customWidth="1"/>
    <col min="49" max="49" width="20.7109375" bestFit="1" customWidth="1"/>
    <col min="50" max="50" width="17.5703125" bestFit="1" customWidth="1"/>
    <col min="51" max="51" width="15" bestFit="1" customWidth="1"/>
    <col min="52" max="52" width="10" bestFit="1" customWidth="1"/>
    <col min="53" max="53" width="16.85546875" bestFit="1" customWidth="1"/>
    <col min="54" max="54" width="10.7109375" bestFit="1" customWidth="1"/>
    <col min="55" max="55" width="13.42578125" bestFit="1" customWidth="1"/>
    <col min="56" max="56" width="13.7109375" bestFit="1" customWidth="1"/>
    <col min="57" max="57" width="18.85546875" bestFit="1" customWidth="1"/>
    <col min="58" max="58" width="13" bestFit="1" customWidth="1"/>
    <col min="60" max="60" width="31.85546875" bestFit="1" customWidth="1"/>
  </cols>
  <sheetData>
    <row r="1" spans="1:60" ht="14.45">
      <c r="A1" s="189" t="s">
        <v>0</v>
      </c>
      <c r="B1" s="189" t="s">
        <v>59</v>
      </c>
      <c r="C1" s="189" t="s">
        <v>60</v>
      </c>
      <c r="D1" s="189" t="s">
        <v>1</v>
      </c>
      <c r="E1" s="189" t="s">
        <v>61</v>
      </c>
      <c r="F1" s="189" t="s">
        <v>62</v>
      </c>
      <c r="G1" s="189" t="s">
        <v>63</v>
      </c>
      <c r="H1" s="189" t="s">
        <v>3</v>
      </c>
      <c r="I1" s="189" t="s">
        <v>4</v>
      </c>
      <c r="J1" s="189" t="s">
        <v>5</v>
      </c>
      <c r="K1" s="189" t="s">
        <v>6</v>
      </c>
      <c r="L1" s="189" t="s">
        <v>7</v>
      </c>
      <c r="M1" s="189" t="s">
        <v>8</v>
      </c>
      <c r="N1" s="189" t="s">
        <v>9</v>
      </c>
      <c r="O1" s="189" t="s">
        <v>10</v>
      </c>
      <c r="P1" s="189" t="s">
        <v>11</v>
      </c>
      <c r="Q1" s="189" t="s">
        <v>12</v>
      </c>
      <c r="R1" s="189" t="s">
        <v>13</v>
      </c>
      <c r="S1" s="189" t="s">
        <v>14</v>
      </c>
      <c r="T1" s="189" t="s">
        <v>15</v>
      </c>
      <c r="U1" s="189" t="s">
        <v>16</v>
      </c>
      <c r="V1" s="189" t="s">
        <v>17</v>
      </c>
      <c r="W1" s="189" t="s">
        <v>18</v>
      </c>
      <c r="X1" s="189" t="s">
        <v>64</v>
      </c>
      <c r="Y1" s="189" t="s">
        <v>20</v>
      </c>
      <c r="Z1" s="189" t="s">
        <v>21</v>
      </c>
      <c r="AA1" s="189" t="s">
        <v>22</v>
      </c>
      <c r="AB1" s="189" t="s">
        <v>23</v>
      </c>
      <c r="AC1" s="189" t="s">
        <v>24</v>
      </c>
      <c r="AD1" s="189" t="s">
        <v>25</v>
      </c>
      <c r="AE1" s="189" t="s">
        <v>26</v>
      </c>
      <c r="AF1" s="189" t="s">
        <v>27</v>
      </c>
      <c r="AG1" s="189" t="s">
        <v>28</v>
      </c>
      <c r="AH1" s="189" t="s">
        <v>29</v>
      </c>
      <c r="AI1" s="189" t="s">
        <v>30</v>
      </c>
      <c r="AJ1" s="189" t="s">
        <v>31</v>
      </c>
      <c r="AK1" s="189" t="s">
        <v>32</v>
      </c>
      <c r="AL1" s="189" t="s">
        <v>33</v>
      </c>
      <c r="AM1" s="189" t="s">
        <v>34</v>
      </c>
      <c r="AN1" s="189" t="s">
        <v>35</v>
      </c>
      <c r="AO1" s="189" t="s">
        <v>36</v>
      </c>
      <c r="AP1" s="189" t="s">
        <v>37</v>
      </c>
      <c r="AQ1" s="189" t="s">
        <v>38</v>
      </c>
      <c r="AR1" s="189" t="s">
        <v>39</v>
      </c>
      <c r="AS1" s="189" t="s">
        <v>40</v>
      </c>
      <c r="AT1" s="189" t="s">
        <v>41</v>
      </c>
      <c r="AU1" s="189" t="s">
        <v>42</v>
      </c>
      <c r="AV1" s="189"/>
      <c r="AW1" s="189" t="s">
        <v>65</v>
      </c>
      <c r="AX1" s="189" t="s">
        <v>44</v>
      </c>
      <c r="AY1" s="189" t="s">
        <v>45</v>
      </c>
      <c r="AZ1" s="189" t="s">
        <v>46</v>
      </c>
      <c r="BA1" s="189" t="s">
        <v>47</v>
      </c>
      <c r="BB1" s="189" t="s">
        <v>48</v>
      </c>
      <c r="BC1" s="189" t="s">
        <v>49</v>
      </c>
      <c r="BD1" s="189" t="s">
        <v>50</v>
      </c>
      <c r="BE1" s="189" t="s">
        <v>51</v>
      </c>
      <c r="BF1" s="189" t="s">
        <v>52</v>
      </c>
      <c r="BG1" s="189"/>
      <c r="BH1" s="189" t="s">
        <v>66</v>
      </c>
    </row>
    <row r="2" spans="1:60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>
        <v>25</v>
      </c>
      <c r="N2">
        <v>45</v>
      </c>
      <c r="O2">
        <v>83</v>
      </c>
      <c r="P2">
        <v>1521</v>
      </c>
      <c r="Q2">
        <v>0.17</v>
      </c>
      <c r="R2">
        <v>-0.04</v>
      </c>
      <c r="S2">
        <v>84</v>
      </c>
      <c r="T2">
        <v>49</v>
      </c>
      <c r="U2">
        <v>463</v>
      </c>
      <c r="V2">
        <v>209</v>
      </c>
      <c r="W2">
        <v>217</v>
      </c>
      <c r="X2">
        <v>83</v>
      </c>
      <c r="Y2">
        <v>101</v>
      </c>
      <c r="Z2">
        <v>105</v>
      </c>
      <c r="AA2">
        <v>98</v>
      </c>
      <c r="AB2">
        <v>102</v>
      </c>
      <c r="AC2">
        <v>103</v>
      </c>
      <c r="AD2">
        <v>98</v>
      </c>
      <c r="AE2">
        <v>102</v>
      </c>
      <c r="AF2">
        <v>104</v>
      </c>
      <c r="AG2">
        <v>98</v>
      </c>
      <c r="AH2">
        <v>94</v>
      </c>
      <c r="AI2">
        <v>106</v>
      </c>
      <c r="AJ2">
        <v>99</v>
      </c>
      <c r="AK2">
        <v>96</v>
      </c>
      <c r="AL2">
        <v>100</v>
      </c>
      <c r="AN2">
        <v>99</v>
      </c>
      <c r="AO2">
        <v>103</v>
      </c>
      <c r="AP2">
        <v>96</v>
      </c>
      <c r="AQ2">
        <v>98</v>
      </c>
      <c r="AR2">
        <v>103</v>
      </c>
      <c r="AS2">
        <v>107</v>
      </c>
      <c r="AT2">
        <v>96</v>
      </c>
      <c r="AU2">
        <v>96</v>
      </c>
      <c r="AW2" t="s">
        <v>79</v>
      </c>
      <c r="AX2">
        <v>102</v>
      </c>
      <c r="AY2">
        <v>105</v>
      </c>
      <c r="AZ2">
        <v>97</v>
      </c>
      <c r="BA2">
        <v>105</v>
      </c>
      <c r="BB2">
        <v>96</v>
      </c>
      <c r="BC2">
        <v>101</v>
      </c>
      <c r="BD2">
        <v>103</v>
      </c>
      <c r="BE2">
        <v>107</v>
      </c>
      <c r="BF2">
        <v>315</v>
      </c>
      <c r="BH2" t="s">
        <v>80</v>
      </c>
    </row>
    <row r="3" spans="1:60">
      <c r="A3" t="s">
        <v>81</v>
      </c>
      <c r="B3" t="s">
        <v>68</v>
      </c>
      <c r="C3" t="s">
        <v>82</v>
      </c>
      <c r="D3" t="s">
        <v>83</v>
      </c>
      <c r="E3" t="s">
        <v>84</v>
      </c>
      <c r="F3" t="s">
        <v>72</v>
      </c>
      <c r="G3" t="s">
        <v>85</v>
      </c>
      <c r="H3" t="s">
        <v>86</v>
      </c>
      <c r="I3" t="s">
        <v>87</v>
      </c>
      <c r="J3" t="s">
        <v>88</v>
      </c>
      <c r="K3" t="s">
        <v>77</v>
      </c>
      <c r="L3" t="s">
        <v>89</v>
      </c>
      <c r="M3">
        <v>25</v>
      </c>
      <c r="N3">
        <v>50</v>
      </c>
      <c r="O3">
        <v>99</v>
      </c>
      <c r="P3">
        <v>408</v>
      </c>
      <c r="Q3">
        <v>0.06</v>
      </c>
      <c r="R3">
        <v>0.21</v>
      </c>
      <c r="S3">
        <v>24</v>
      </c>
      <c r="T3">
        <v>35</v>
      </c>
      <c r="U3">
        <v>223</v>
      </c>
      <c r="V3">
        <v>149</v>
      </c>
      <c r="W3">
        <v>213</v>
      </c>
      <c r="X3">
        <v>99</v>
      </c>
      <c r="Y3">
        <v>101</v>
      </c>
      <c r="Z3">
        <v>98</v>
      </c>
      <c r="AA3">
        <v>102</v>
      </c>
      <c r="AB3">
        <v>101</v>
      </c>
      <c r="AC3">
        <v>98</v>
      </c>
      <c r="AD3">
        <v>101</v>
      </c>
      <c r="AE3">
        <v>101</v>
      </c>
      <c r="AF3">
        <v>105</v>
      </c>
      <c r="AG3">
        <v>100</v>
      </c>
      <c r="AH3">
        <v>93</v>
      </c>
      <c r="AI3">
        <v>104</v>
      </c>
      <c r="AJ3">
        <v>102</v>
      </c>
      <c r="AK3">
        <v>106</v>
      </c>
      <c r="AL3">
        <v>96</v>
      </c>
      <c r="AM3">
        <v>104</v>
      </c>
      <c r="AN3">
        <v>103</v>
      </c>
      <c r="AO3">
        <v>96</v>
      </c>
      <c r="AP3">
        <v>95</v>
      </c>
      <c r="AQ3">
        <v>103</v>
      </c>
      <c r="AR3">
        <v>96</v>
      </c>
      <c r="AS3">
        <v>101</v>
      </c>
      <c r="AT3">
        <v>105</v>
      </c>
      <c r="AU3">
        <v>104</v>
      </c>
      <c r="AW3" t="s">
        <v>79</v>
      </c>
      <c r="AX3">
        <v>103</v>
      </c>
      <c r="AY3">
        <v>93</v>
      </c>
      <c r="AZ3">
        <v>103</v>
      </c>
      <c r="BA3">
        <v>103</v>
      </c>
      <c r="BB3">
        <v>83</v>
      </c>
      <c r="BC3">
        <v>102</v>
      </c>
      <c r="BD3">
        <v>100</v>
      </c>
      <c r="BE3">
        <v>107</v>
      </c>
      <c r="BF3">
        <v>223</v>
      </c>
      <c r="BH3" t="s">
        <v>90</v>
      </c>
    </row>
    <row r="4" spans="1:60">
      <c r="A4">
        <v>783161</v>
      </c>
      <c r="C4" t="s">
        <v>91</v>
      </c>
      <c r="D4" t="s">
        <v>92</v>
      </c>
      <c r="E4" t="s">
        <v>93</v>
      </c>
      <c r="G4" t="s">
        <v>94</v>
      </c>
      <c r="H4" t="s">
        <v>95</v>
      </c>
      <c r="J4">
        <v>243</v>
      </c>
      <c r="K4" t="s">
        <v>77</v>
      </c>
      <c r="L4" t="s">
        <v>89</v>
      </c>
      <c r="O4">
        <v>89</v>
      </c>
      <c r="P4">
        <v>21</v>
      </c>
      <c r="Q4">
        <v>0.66</v>
      </c>
      <c r="R4">
        <v>0.18</v>
      </c>
      <c r="S4">
        <v>64</v>
      </c>
      <c r="T4">
        <v>18</v>
      </c>
      <c r="U4">
        <v>269</v>
      </c>
      <c r="V4">
        <v>214</v>
      </c>
      <c r="W4">
        <v>181</v>
      </c>
      <c r="X4">
        <v>86</v>
      </c>
      <c r="Y4">
        <v>104</v>
      </c>
      <c r="Z4">
        <v>103</v>
      </c>
      <c r="AA4">
        <v>101</v>
      </c>
      <c r="AB4">
        <v>104</v>
      </c>
      <c r="AC4">
        <v>102</v>
      </c>
      <c r="AD4">
        <v>103</v>
      </c>
      <c r="AE4">
        <v>101</v>
      </c>
      <c r="AF4">
        <v>101</v>
      </c>
      <c r="AG4">
        <v>102</v>
      </c>
      <c r="AH4">
        <v>96</v>
      </c>
      <c r="AI4">
        <v>102</v>
      </c>
      <c r="AJ4">
        <v>102</v>
      </c>
      <c r="AK4">
        <v>97</v>
      </c>
      <c r="AL4">
        <v>101</v>
      </c>
      <c r="AM4">
        <v>99</v>
      </c>
      <c r="AN4">
        <v>101</v>
      </c>
      <c r="AO4">
        <v>103</v>
      </c>
      <c r="AP4">
        <v>96</v>
      </c>
      <c r="AQ4">
        <v>101</v>
      </c>
      <c r="AR4">
        <v>106</v>
      </c>
      <c r="AS4">
        <v>101</v>
      </c>
      <c r="AT4">
        <v>102</v>
      </c>
      <c r="AU4">
        <v>100</v>
      </c>
      <c r="AW4" t="s">
        <v>79</v>
      </c>
      <c r="AX4">
        <v>99</v>
      </c>
      <c r="AY4">
        <v>95</v>
      </c>
      <c r="AZ4">
        <v>106</v>
      </c>
      <c r="BA4">
        <v>104</v>
      </c>
      <c r="BB4">
        <v>101</v>
      </c>
      <c r="BE4">
        <v>104</v>
      </c>
      <c r="BF4">
        <v>551</v>
      </c>
    </row>
    <row r="5" spans="1:60">
      <c r="A5" t="s">
        <v>96</v>
      </c>
      <c r="B5" t="s">
        <v>68</v>
      </c>
      <c r="C5" t="s">
        <v>97</v>
      </c>
      <c r="D5" t="s">
        <v>98</v>
      </c>
      <c r="E5" t="s">
        <v>99</v>
      </c>
      <c r="F5" t="s">
        <v>72</v>
      </c>
      <c r="G5" t="s">
        <v>100</v>
      </c>
      <c r="H5" t="s">
        <v>101</v>
      </c>
      <c r="I5" t="s">
        <v>87</v>
      </c>
      <c r="J5" t="s">
        <v>102</v>
      </c>
      <c r="K5" t="s">
        <v>77</v>
      </c>
      <c r="L5" t="s">
        <v>89</v>
      </c>
      <c r="M5">
        <v>18</v>
      </c>
      <c r="N5">
        <v>42</v>
      </c>
      <c r="O5">
        <v>84</v>
      </c>
      <c r="P5">
        <v>570</v>
      </c>
      <c r="Q5">
        <v>-0.02</v>
      </c>
      <c r="R5">
        <v>0.16</v>
      </c>
      <c r="S5">
        <v>22</v>
      </c>
      <c r="T5">
        <v>36</v>
      </c>
      <c r="U5">
        <v>221</v>
      </c>
      <c r="V5">
        <v>156</v>
      </c>
      <c r="W5">
        <v>174</v>
      </c>
      <c r="X5">
        <v>66</v>
      </c>
      <c r="Y5">
        <v>101</v>
      </c>
      <c r="Z5">
        <v>99</v>
      </c>
      <c r="AA5">
        <v>99</v>
      </c>
      <c r="AB5">
        <v>100</v>
      </c>
      <c r="AC5">
        <v>98</v>
      </c>
      <c r="AD5">
        <v>101</v>
      </c>
      <c r="AE5">
        <v>101</v>
      </c>
      <c r="AF5">
        <v>104</v>
      </c>
      <c r="AG5">
        <v>100</v>
      </c>
      <c r="AH5">
        <v>99</v>
      </c>
      <c r="AI5">
        <v>96</v>
      </c>
      <c r="AJ5">
        <v>100</v>
      </c>
      <c r="AK5">
        <v>98</v>
      </c>
      <c r="AL5">
        <v>100</v>
      </c>
      <c r="AM5">
        <v>99</v>
      </c>
      <c r="AN5">
        <v>99</v>
      </c>
      <c r="AO5">
        <v>98</v>
      </c>
      <c r="AP5">
        <v>101</v>
      </c>
      <c r="AQ5">
        <v>105</v>
      </c>
      <c r="AR5">
        <v>96</v>
      </c>
      <c r="AS5">
        <v>101</v>
      </c>
      <c r="AT5">
        <v>98</v>
      </c>
      <c r="AU5">
        <v>98</v>
      </c>
      <c r="AW5" t="s">
        <v>79</v>
      </c>
      <c r="AX5">
        <v>99</v>
      </c>
      <c r="AY5">
        <v>99</v>
      </c>
      <c r="AZ5">
        <v>106</v>
      </c>
      <c r="BA5">
        <v>104</v>
      </c>
      <c r="BB5">
        <v>99</v>
      </c>
      <c r="BC5">
        <v>96</v>
      </c>
      <c r="BD5">
        <v>101</v>
      </c>
      <c r="BE5">
        <v>101</v>
      </c>
      <c r="BF5">
        <v>358</v>
      </c>
      <c r="BH5" t="s">
        <v>103</v>
      </c>
    </row>
    <row r="6" spans="1:60">
      <c r="A6" s="190">
        <v>780644</v>
      </c>
      <c r="C6" t="s">
        <v>104</v>
      </c>
      <c r="E6" t="s">
        <v>105</v>
      </c>
      <c r="G6" t="s">
        <v>106</v>
      </c>
      <c r="H6" t="s">
        <v>107</v>
      </c>
      <c r="I6" t="s">
        <v>75</v>
      </c>
      <c r="J6">
        <v>432615</v>
      </c>
      <c r="K6" t="s">
        <v>108</v>
      </c>
      <c r="L6" t="s">
        <v>109</v>
      </c>
      <c r="M6">
        <v>25</v>
      </c>
      <c r="N6">
        <v>48</v>
      </c>
      <c r="O6">
        <v>98</v>
      </c>
      <c r="P6">
        <v>824</v>
      </c>
      <c r="Q6">
        <v>0.11</v>
      </c>
      <c r="R6">
        <v>-0.01</v>
      </c>
      <c r="S6">
        <v>47</v>
      </c>
      <c r="T6">
        <v>28</v>
      </c>
      <c r="U6">
        <v>261</v>
      </c>
      <c r="V6">
        <v>191</v>
      </c>
      <c r="W6">
        <v>172</v>
      </c>
      <c r="X6">
        <v>95</v>
      </c>
      <c r="Y6">
        <v>100</v>
      </c>
      <c r="Z6">
        <v>111</v>
      </c>
      <c r="AA6">
        <v>99</v>
      </c>
      <c r="AB6">
        <v>105</v>
      </c>
      <c r="AC6">
        <v>107</v>
      </c>
      <c r="AD6">
        <v>100</v>
      </c>
      <c r="AE6">
        <v>108</v>
      </c>
      <c r="AF6">
        <v>107</v>
      </c>
      <c r="AG6">
        <v>94</v>
      </c>
      <c r="AH6">
        <v>96</v>
      </c>
      <c r="AI6">
        <v>105</v>
      </c>
      <c r="AJ6">
        <v>99</v>
      </c>
      <c r="AK6">
        <v>98</v>
      </c>
      <c r="AL6">
        <v>104</v>
      </c>
      <c r="AM6">
        <v>101</v>
      </c>
      <c r="AN6">
        <v>99</v>
      </c>
      <c r="AO6">
        <v>108</v>
      </c>
      <c r="AP6">
        <v>105</v>
      </c>
      <c r="AQ6">
        <v>99</v>
      </c>
      <c r="AR6">
        <v>107</v>
      </c>
      <c r="AS6">
        <v>110</v>
      </c>
      <c r="AT6">
        <v>105</v>
      </c>
      <c r="AU6">
        <v>101</v>
      </c>
      <c r="AX6">
        <v>100</v>
      </c>
      <c r="AY6">
        <v>101</v>
      </c>
      <c r="AZ6">
        <v>105</v>
      </c>
      <c r="BA6">
        <v>104</v>
      </c>
      <c r="BB6">
        <v>101</v>
      </c>
      <c r="BC6">
        <v>99</v>
      </c>
      <c r="BD6">
        <v>105</v>
      </c>
      <c r="BE6">
        <v>103</v>
      </c>
      <c r="BF6">
        <v>364</v>
      </c>
    </row>
    <row r="7" spans="1:60">
      <c r="A7" t="s">
        <v>110</v>
      </c>
      <c r="B7" t="s">
        <v>68</v>
      </c>
      <c r="C7" t="s">
        <v>111</v>
      </c>
      <c r="D7" t="s">
        <v>112</v>
      </c>
      <c r="E7" t="s">
        <v>113</v>
      </c>
      <c r="F7" t="s">
        <v>72</v>
      </c>
      <c r="G7" t="s">
        <v>114</v>
      </c>
      <c r="H7" t="s">
        <v>115</v>
      </c>
      <c r="I7" t="s">
        <v>75</v>
      </c>
      <c r="J7" t="s">
        <v>116</v>
      </c>
      <c r="K7" t="s">
        <v>77</v>
      </c>
      <c r="L7" t="s">
        <v>109</v>
      </c>
      <c r="M7">
        <v>18</v>
      </c>
      <c r="O7">
        <v>82</v>
      </c>
      <c r="P7">
        <v>316</v>
      </c>
      <c r="Q7">
        <v>0.48</v>
      </c>
      <c r="R7">
        <v>0.3</v>
      </c>
      <c r="S7">
        <v>61</v>
      </c>
      <c r="T7">
        <v>41</v>
      </c>
      <c r="U7">
        <v>359</v>
      </c>
      <c r="V7">
        <v>160</v>
      </c>
      <c r="W7">
        <v>172</v>
      </c>
      <c r="X7">
        <v>67</v>
      </c>
      <c r="Y7">
        <v>97</v>
      </c>
      <c r="Z7">
        <v>103</v>
      </c>
      <c r="AA7">
        <v>98</v>
      </c>
      <c r="AB7">
        <v>99</v>
      </c>
      <c r="AC7">
        <v>103</v>
      </c>
      <c r="AD7">
        <v>98</v>
      </c>
      <c r="AE7">
        <v>100</v>
      </c>
      <c r="AF7">
        <v>102</v>
      </c>
      <c r="AG7">
        <v>96</v>
      </c>
      <c r="AH7">
        <v>90</v>
      </c>
      <c r="AI7">
        <v>99</v>
      </c>
      <c r="AJ7">
        <v>100</v>
      </c>
      <c r="AK7">
        <v>100</v>
      </c>
      <c r="AL7">
        <v>99</v>
      </c>
      <c r="AM7">
        <v>99</v>
      </c>
      <c r="AN7">
        <v>98</v>
      </c>
      <c r="AO7">
        <v>102</v>
      </c>
      <c r="AP7">
        <v>105</v>
      </c>
      <c r="AQ7">
        <v>99</v>
      </c>
      <c r="AR7">
        <v>103</v>
      </c>
      <c r="AS7">
        <v>102</v>
      </c>
      <c r="AT7">
        <v>97</v>
      </c>
      <c r="AU7">
        <v>98</v>
      </c>
      <c r="AW7" t="s">
        <v>79</v>
      </c>
      <c r="AX7">
        <v>101</v>
      </c>
      <c r="AY7">
        <v>102</v>
      </c>
      <c r="AZ7">
        <v>101</v>
      </c>
      <c r="BA7">
        <v>102</v>
      </c>
      <c r="BB7">
        <v>97</v>
      </c>
      <c r="BC7">
        <v>98</v>
      </c>
      <c r="BD7">
        <v>104</v>
      </c>
      <c r="BE7">
        <v>99</v>
      </c>
      <c r="BF7">
        <v>198</v>
      </c>
      <c r="BH7" t="s">
        <v>117</v>
      </c>
    </row>
    <row r="8" spans="1:60">
      <c r="A8" t="s">
        <v>118</v>
      </c>
      <c r="B8" t="s">
        <v>68</v>
      </c>
      <c r="C8" t="s">
        <v>119</v>
      </c>
      <c r="D8" t="s">
        <v>120</v>
      </c>
      <c r="E8" t="s">
        <v>121</v>
      </c>
      <c r="F8" t="s">
        <v>72</v>
      </c>
      <c r="G8" t="s">
        <v>86</v>
      </c>
      <c r="H8" t="s">
        <v>122</v>
      </c>
      <c r="I8" t="s">
        <v>123</v>
      </c>
      <c r="J8" t="s">
        <v>124</v>
      </c>
      <c r="K8" t="s">
        <v>125</v>
      </c>
      <c r="L8" t="s">
        <v>109</v>
      </c>
      <c r="M8">
        <v>18</v>
      </c>
      <c r="O8">
        <v>90</v>
      </c>
      <c r="P8">
        <v>692</v>
      </c>
      <c r="Q8">
        <v>0.15</v>
      </c>
      <c r="R8">
        <v>-0.12</v>
      </c>
      <c r="S8">
        <v>45</v>
      </c>
      <c r="T8">
        <v>12</v>
      </c>
      <c r="U8">
        <v>187</v>
      </c>
      <c r="V8">
        <v>171</v>
      </c>
      <c r="W8">
        <v>167</v>
      </c>
      <c r="X8">
        <v>91</v>
      </c>
      <c r="Y8">
        <v>100</v>
      </c>
      <c r="Z8">
        <v>93</v>
      </c>
      <c r="AA8">
        <v>101</v>
      </c>
      <c r="AB8">
        <v>97</v>
      </c>
      <c r="AC8">
        <v>95</v>
      </c>
      <c r="AD8">
        <v>100</v>
      </c>
      <c r="AE8">
        <v>101</v>
      </c>
      <c r="AF8">
        <v>98</v>
      </c>
      <c r="AG8">
        <v>101</v>
      </c>
      <c r="AH8">
        <v>99</v>
      </c>
      <c r="AI8">
        <v>98</v>
      </c>
      <c r="AJ8">
        <v>99</v>
      </c>
      <c r="AK8">
        <v>105</v>
      </c>
      <c r="AL8">
        <v>94</v>
      </c>
      <c r="AM8">
        <v>100</v>
      </c>
      <c r="AN8">
        <v>103</v>
      </c>
      <c r="AO8">
        <v>95</v>
      </c>
      <c r="AP8">
        <v>94</v>
      </c>
      <c r="AQ8">
        <v>106</v>
      </c>
      <c r="AR8">
        <v>95</v>
      </c>
      <c r="AS8">
        <v>95</v>
      </c>
      <c r="AT8">
        <v>97</v>
      </c>
      <c r="AU8">
        <v>99</v>
      </c>
      <c r="AW8" t="s">
        <v>79</v>
      </c>
      <c r="AX8">
        <v>102</v>
      </c>
      <c r="AY8">
        <v>94</v>
      </c>
      <c r="AZ8">
        <v>104</v>
      </c>
      <c r="BA8">
        <v>99</v>
      </c>
      <c r="BB8">
        <v>95</v>
      </c>
      <c r="BC8">
        <v>103</v>
      </c>
      <c r="BD8">
        <v>101</v>
      </c>
      <c r="BE8">
        <v>112</v>
      </c>
      <c r="BF8">
        <v>672</v>
      </c>
      <c r="BH8" t="s">
        <v>126</v>
      </c>
    </row>
    <row r="9" spans="1:60">
      <c r="A9" t="s">
        <v>127</v>
      </c>
      <c r="B9" t="s">
        <v>68</v>
      </c>
      <c r="C9" t="s">
        <v>128</v>
      </c>
      <c r="D9" t="s">
        <v>129</v>
      </c>
      <c r="E9" t="s">
        <v>130</v>
      </c>
      <c r="F9" t="s">
        <v>72</v>
      </c>
      <c r="G9" t="s">
        <v>131</v>
      </c>
      <c r="H9" t="s">
        <v>132</v>
      </c>
      <c r="I9" t="s">
        <v>75</v>
      </c>
      <c r="J9" t="s">
        <v>133</v>
      </c>
      <c r="K9" t="s">
        <v>108</v>
      </c>
      <c r="L9" t="s">
        <v>89</v>
      </c>
      <c r="M9">
        <v>18</v>
      </c>
      <c r="O9">
        <v>90</v>
      </c>
      <c r="P9">
        <v>-174</v>
      </c>
      <c r="Q9">
        <v>0.51</v>
      </c>
      <c r="R9">
        <v>0.1</v>
      </c>
      <c r="S9">
        <v>40</v>
      </c>
      <c r="T9">
        <v>3</v>
      </c>
      <c r="U9">
        <v>133</v>
      </c>
      <c r="V9">
        <v>179</v>
      </c>
      <c r="W9">
        <v>163</v>
      </c>
      <c r="X9">
        <v>92</v>
      </c>
      <c r="Y9">
        <v>102</v>
      </c>
      <c r="Z9">
        <v>105</v>
      </c>
      <c r="AA9">
        <v>97</v>
      </c>
      <c r="AB9">
        <v>102</v>
      </c>
      <c r="AC9">
        <v>102</v>
      </c>
      <c r="AD9">
        <v>105</v>
      </c>
      <c r="AE9">
        <v>101</v>
      </c>
      <c r="AF9">
        <v>97</v>
      </c>
      <c r="AG9">
        <v>108</v>
      </c>
      <c r="AH9">
        <v>102</v>
      </c>
      <c r="AI9">
        <v>94</v>
      </c>
      <c r="AJ9">
        <v>97</v>
      </c>
      <c r="AK9">
        <v>92</v>
      </c>
      <c r="AL9">
        <v>105</v>
      </c>
      <c r="AM9">
        <v>107</v>
      </c>
      <c r="AN9">
        <v>100</v>
      </c>
      <c r="AO9">
        <v>107</v>
      </c>
      <c r="AP9">
        <v>105</v>
      </c>
      <c r="AQ9">
        <v>99</v>
      </c>
      <c r="AR9">
        <v>105</v>
      </c>
      <c r="AS9">
        <v>101</v>
      </c>
      <c r="AT9">
        <v>103</v>
      </c>
      <c r="AU9">
        <v>102</v>
      </c>
      <c r="AW9" t="s">
        <v>79</v>
      </c>
      <c r="AX9">
        <v>103</v>
      </c>
      <c r="AY9">
        <v>88</v>
      </c>
      <c r="AZ9">
        <v>113</v>
      </c>
      <c r="BA9">
        <v>102</v>
      </c>
      <c r="BB9">
        <v>103</v>
      </c>
      <c r="BC9">
        <v>105</v>
      </c>
      <c r="BD9">
        <v>105</v>
      </c>
      <c r="BE9">
        <v>106</v>
      </c>
      <c r="BF9">
        <v>798</v>
      </c>
      <c r="BH9" t="s">
        <v>134</v>
      </c>
    </row>
    <row r="10" spans="1:60" ht="13.9">
      <c r="C10" s="215" t="s">
        <v>135</v>
      </c>
      <c r="D10" t="s">
        <v>136</v>
      </c>
      <c r="E10" t="s">
        <v>137</v>
      </c>
      <c r="G10" t="s">
        <v>138</v>
      </c>
      <c r="H10" t="s">
        <v>139</v>
      </c>
      <c r="J10">
        <v>423</v>
      </c>
      <c r="K10" t="s">
        <v>108</v>
      </c>
      <c r="L10" t="s">
        <v>140</v>
      </c>
      <c r="O10">
        <v>73</v>
      </c>
      <c r="P10">
        <v>-23</v>
      </c>
      <c r="Q10">
        <v>0.61</v>
      </c>
      <c r="R10">
        <v>0.14000000000000001</v>
      </c>
      <c r="S10">
        <v>57</v>
      </c>
      <c r="T10">
        <v>13</v>
      </c>
      <c r="U10">
        <v>227</v>
      </c>
      <c r="V10">
        <v>113</v>
      </c>
      <c r="W10">
        <v>137</v>
      </c>
      <c r="X10">
        <v>74</v>
      </c>
      <c r="Y10">
        <v>104</v>
      </c>
      <c r="Z10">
        <v>104</v>
      </c>
      <c r="AA10">
        <v>101</v>
      </c>
      <c r="AB10">
        <v>104</v>
      </c>
      <c r="AC10">
        <v>102</v>
      </c>
      <c r="AD10">
        <v>100</v>
      </c>
      <c r="AE10">
        <v>103</v>
      </c>
      <c r="AF10">
        <v>104</v>
      </c>
      <c r="AG10">
        <v>98</v>
      </c>
      <c r="AH10">
        <v>103</v>
      </c>
      <c r="AI10">
        <v>98</v>
      </c>
      <c r="AJ10">
        <v>100</v>
      </c>
      <c r="AK10">
        <v>98</v>
      </c>
      <c r="AL10">
        <v>99</v>
      </c>
      <c r="AM10" t="s">
        <v>141</v>
      </c>
      <c r="AN10">
        <v>102</v>
      </c>
      <c r="AO10">
        <v>102</v>
      </c>
      <c r="AP10">
        <v>102</v>
      </c>
      <c r="AQ10">
        <v>98</v>
      </c>
      <c r="AR10">
        <v>103</v>
      </c>
      <c r="AS10">
        <v>103</v>
      </c>
      <c r="AT10">
        <v>103</v>
      </c>
      <c r="AU10">
        <v>100</v>
      </c>
      <c r="AW10" t="s">
        <v>79</v>
      </c>
      <c r="AX10">
        <v>99</v>
      </c>
      <c r="AY10">
        <v>102</v>
      </c>
      <c r="AZ10">
        <v>102</v>
      </c>
      <c r="BA10">
        <v>103</v>
      </c>
      <c r="BB10">
        <v>101</v>
      </c>
      <c r="BE10" t="s">
        <v>141</v>
      </c>
      <c r="BF10">
        <v>138</v>
      </c>
    </row>
    <row r="11" spans="1:60">
      <c r="A11" t="s">
        <v>142</v>
      </c>
      <c r="B11" t="s">
        <v>68</v>
      </c>
      <c r="C11" t="s">
        <v>143</v>
      </c>
      <c r="D11" t="s">
        <v>144</v>
      </c>
      <c r="E11" t="s">
        <v>145</v>
      </c>
      <c r="F11" t="s">
        <v>146</v>
      </c>
      <c r="G11" t="s">
        <v>147</v>
      </c>
      <c r="H11" t="s">
        <v>148</v>
      </c>
      <c r="I11" t="s">
        <v>123</v>
      </c>
      <c r="J11" t="s">
        <v>149</v>
      </c>
      <c r="K11" t="s">
        <v>77</v>
      </c>
      <c r="L11" t="s">
        <v>89</v>
      </c>
      <c r="M11">
        <v>22</v>
      </c>
      <c r="N11">
        <v>45</v>
      </c>
      <c r="O11">
        <v>88</v>
      </c>
      <c r="P11">
        <v>849</v>
      </c>
      <c r="Q11">
        <v>-0.24</v>
      </c>
      <c r="R11">
        <v>-0.1</v>
      </c>
      <c r="S11">
        <v>12</v>
      </c>
      <c r="T11">
        <v>20</v>
      </c>
      <c r="U11">
        <v>122</v>
      </c>
      <c r="V11">
        <v>86</v>
      </c>
      <c r="W11">
        <v>130</v>
      </c>
      <c r="X11">
        <v>85</v>
      </c>
      <c r="Y11">
        <v>101</v>
      </c>
      <c r="Z11">
        <v>100</v>
      </c>
      <c r="AA11">
        <v>100</v>
      </c>
      <c r="AB11">
        <v>101</v>
      </c>
      <c r="AC11">
        <v>99</v>
      </c>
      <c r="AD11">
        <v>100</v>
      </c>
      <c r="AE11">
        <v>96</v>
      </c>
      <c r="AF11">
        <v>99</v>
      </c>
      <c r="AG11">
        <v>102</v>
      </c>
      <c r="AH11">
        <v>109</v>
      </c>
      <c r="AI11">
        <v>103</v>
      </c>
      <c r="AJ11">
        <v>99</v>
      </c>
      <c r="AK11">
        <v>98</v>
      </c>
      <c r="AL11">
        <v>106</v>
      </c>
      <c r="AM11">
        <v>101</v>
      </c>
      <c r="AN11">
        <v>100</v>
      </c>
      <c r="AO11">
        <v>101</v>
      </c>
      <c r="AP11">
        <v>103</v>
      </c>
      <c r="AQ11">
        <v>95</v>
      </c>
      <c r="AR11">
        <v>99</v>
      </c>
      <c r="AS11">
        <v>100</v>
      </c>
      <c r="AT11">
        <v>103</v>
      </c>
      <c r="AU11">
        <v>105</v>
      </c>
      <c r="AW11" t="s">
        <v>150</v>
      </c>
      <c r="AX11">
        <v>105</v>
      </c>
      <c r="AY11">
        <v>102</v>
      </c>
      <c r="AZ11">
        <v>97</v>
      </c>
      <c r="BA11">
        <v>106</v>
      </c>
      <c r="BB11">
        <v>104</v>
      </c>
      <c r="BC11">
        <v>98</v>
      </c>
      <c r="BD11">
        <v>98</v>
      </c>
      <c r="BE11">
        <v>97</v>
      </c>
      <c r="BF11">
        <v>308</v>
      </c>
      <c r="BH11" t="s">
        <v>151</v>
      </c>
    </row>
    <row r="12" spans="1:60">
      <c r="A12" t="s">
        <v>152</v>
      </c>
      <c r="B12" t="s">
        <v>68</v>
      </c>
      <c r="C12" t="s">
        <v>153</v>
      </c>
      <c r="D12" t="s">
        <v>154</v>
      </c>
      <c r="E12" t="s">
        <v>155</v>
      </c>
      <c r="F12" t="s">
        <v>72</v>
      </c>
      <c r="G12" t="s">
        <v>156</v>
      </c>
      <c r="H12" t="s">
        <v>157</v>
      </c>
      <c r="I12" t="s">
        <v>123</v>
      </c>
      <c r="J12" t="s">
        <v>158</v>
      </c>
      <c r="K12" t="s">
        <v>108</v>
      </c>
      <c r="L12" t="s">
        <v>89</v>
      </c>
      <c r="M12">
        <v>22</v>
      </c>
      <c r="N12">
        <v>45</v>
      </c>
      <c r="O12">
        <v>95</v>
      </c>
      <c r="P12">
        <v>910</v>
      </c>
      <c r="Q12">
        <v>-0.18</v>
      </c>
      <c r="R12">
        <v>-0.12</v>
      </c>
      <c r="S12">
        <v>20</v>
      </c>
      <c r="T12">
        <v>20</v>
      </c>
      <c r="U12">
        <v>146</v>
      </c>
      <c r="V12">
        <v>141</v>
      </c>
      <c r="W12">
        <v>128</v>
      </c>
      <c r="X12">
        <v>91</v>
      </c>
      <c r="Y12">
        <v>101</v>
      </c>
      <c r="Z12">
        <v>102</v>
      </c>
      <c r="AA12">
        <v>104</v>
      </c>
      <c r="AB12">
        <v>104</v>
      </c>
      <c r="AC12">
        <v>101</v>
      </c>
      <c r="AD12">
        <v>100</v>
      </c>
      <c r="AE12">
        <v>102</v>
      </c>
      <c r="AF12">
        <v>105</v>
      </c>
      <c r="AG12">
        <v>98</v>
      </c>
      <c r="AH12">
        <v>93</v>
      </c>
      <c r="AI12">
        <v>98</v>
      </c>
      <c r="AJ12">
        <v>103</v>
      </c>
      <c r="AK12">
        <v>95</v>
      </c>
      <c r="AL12">
        <v>104</v>
      </c>
      <c r="AM12">
        <v>108</v>
      </c>
      <c r="AN12">
        <v>106</v>
      </c>
      <c r="AO12">
        <v>101</v>
      </c>
      <c r="AP12">
        <v>105</v>
      </c>
      <c r="AQ12">
        <v>109</v>
      </c>
      <c r="AR12">
        <v>103</v>
      </c>
      <c r="AS12">
        <v>105</v>
      </c>
      <c r="AT12">
        <v>99</v>
      </c>
      <c r="AU12">
        <v>103</v>
      </c>
      <c r="AW12" t="s">
        <v>79</v>
      </c>
      <c r="AX12">
        <v>100</v>
      </c>
      <c r="AY12">
        <v>91</v>
      </c>
      <c r="AZ12">
        <v>108</v>
      </c>
      <c r="BA12">
        <v>96</v>
      </c>
      <c r="BB12">
        <v>102</v>
      </c>
      <c r="BC12">
        <v>106</v>
      </c>
      <c r="BD12">
        <v>108</v>
      </c>
      <c r="BE12">
        <v>110</v>
      </c>
      <c r="BF12">
        <v>428</v>
      </c>
      <c r="BH12" t="s">
        <v>159</v>
      </c>
    </row>
    <row r="13" spans="1:60">
      <c r="A13" s="190">
        <v>781289</v>
      </c>
      <c r="C13" t="s">
        <v>160</v>
      </c>
      <c r="D13" t="s">
        <v>161</v>
      </c>
      <c r="E13" t="s">
        <v>162</v>
      </c>
      <c r="G13" t="s">
        <v>163</v>
      </c>
      <c r="H13" t="s">
        <v>164</v>
      </c>
      <c r="I13" t="s">
        <v>75</v>
      </c>
      <c r="J13">
        <v>234156</v>
      </c>
      <c r="K13" t="s">
        <v>77</v>
      </c>
      <c r="L13" t="s">
        <v>109</v>
      </c>
      <c r="M13">
        <v>22</v>
      </c>
      <c r="O13">
        <v>93</v>
      </c>
      <c r="P13">
        <v>154</v>
      </c>
      <c r="Q13">
        <v>0.01</v>
      </c>
      <c r="R13">
        <v>7.0000000000000007E-2</v>
      </c>
      <c r="S13">
        <v>8</v>
      </c>
      <c r="T13">
        <v>12</v>
      </c>
      <c r="U13">
        <v>76</v>
      </c>
      <c r="V13">
        <v>119</v>
      </c>
      <c r="W13">
        <v>122</v>
      </c>
      <c r="X13">
        <v>92</v>
      </c>
      <c r="Y13">
        <v>99</v>
      </c>
      <c r="Z13">
        <v>105</v>
      </c>
      <c r="AA13">
        <v>101</v>
      </c>
      <c r="AB13">
        <v>104</v>
      </c>
      <c r="AC13">
        <v>106</v>
      </c>
      <c r="AD13">
        <v>101</v>
      </c>
      <c r="AE13">
        <v>99</v>
      </c>
      <c r="AF13">
        <v>101</v>
      </c>
      <c r="AG13">
        <v>104</v>
      </c>
      <c r="AH13">
        <v>96</v>
      </c>
      <c r="AI13">
        <v>106</v>
      </c>
      <c r="AJ13">
        <v>101</v>
      </c>
      <c r="AK13">
        <v>102</v>
      </c>
      <c r="AL13">
        <v>98</v>
      </c>
      <c r="AM13">
        <v>94</v>
      </c>
      <c r="AN13">
        <v>101</v>
      </c>
      <c r="AO13">
        <v>108</v>
      </c>
      <c r="AP13">
        <v>102</v>
      </c>
      <c r="AQ13">
        <v>97</v>
      </c>
      <c r="AR13">
        <v>112</v>
      </c>
      <c r="AS13">
        <v>103</v>
      </c>
      <c r="AT13">
        <v>97</v>
      </c>
      <c r="AU13">
        <v>101</v>
      </c>
      <c r="AX13">
        <v>97</v>
      </c>
      <c r="AY13">
        <v>100</v>
      </c>
      <c r="AZ13">
        <v>107</v>
      </c>
      <c r="BA13">
        <v>104</v>
      </c>
      <c r="BB13">
        <v>97</v>
      </c>
      <c r="BC13">
        <v>102</v>
      </c>
      <c r="BD13">
        <v>104</v>
      </c>
      <c r="BE13">
        <v>101</v>
      </c>
      <c r="BF13">
        <v>337</v>
      </c>
    </row>
    <row r="14" spans="1:60">
      <c r="A14">
        <v>361226</v>
      </c>
      <c r="C14" t="s">
        <v>165</v>
      </c>
      <c r="D14" t="s">
        <v>166</v>
      </c>
      <c r="E14" t="s">
        <v>167</v>
      </c>
      <c r="G14" t="s">
        <v>168</v>
      </c>
      <c r="H14" t="s">
        <v>169</v>
      </c>
      <c r="I14" t="s">
        <v>75</v>
      </c>
      <c r="J14">
        <v>423</v>
      </c>
      <c r="K14" t="s">
        <v>108</v>
      </c>
      <c r="L14" t="s">
        <v>109</v>
      </c>
      <c r="M14">
        <v>16</v>
      </c>
      <c r="O14">
        <v>87</v>
      </c>
      <c r="P14">
        <v>217</v>
      </c>
      <c r="Q14">
        <v>0.53</v>
      </c>
      <c r="R14">
        <v>0.2</v>
      </c>
      <c r="S14">
        <v>48</v>
      </c>
      <c r="T14">
        <v>17</v>
      </c>
      <c r="U14">
        <v>217</v>
      </c>
      <c r="V14">
        <v>115</v>
      </c>
      <c r="Y14">
        <v>101</v>
      </c>
      <c r="Z14">
        <v>101</v>
      </c>
      <c r="AA14">
        <v>106</v>
      </c>
      <c r="AB14">
        <v>104</v>
      </c>
      <c r="AC14">
        <v>102</v>
      </c>
      <c r="AD14">
        <v>100</v>
      </c>
      <c r="AE14">
        <v>98</v>
      </c>
      <c r="AG14">
        <v>100</v>
      </c>
      <c r="AH14">
        <v>99</v>
      </c>
      <c r="AI14">
        <v>99</v>
      </c>
      <c r="AJ14">
        <v>106</v>
      </c>
      <c r="AK14">
        <v>103</v>
      </c>
      <c r="AM14">
        <v>96</v>
      </c>
      <c r="AN14">
        <v>106</v>
      </c>
      <c r="AO14">
        <v>10</v>
      </c>
      <c r="AP14">
        <v>102</v>
      </c>
      <c r="AQ14">
        <v>100</v>
      </c>
      <c r="AR14">
        <v>103</v>
      </c>
      <c r="AS14">
        <v>99</v>
      </c>
      <c r="AT14">
        <v>99</v>
      </c>
      <c r="AU14">
        <v>101</v>
      </c>
      <c r="AX14">
        <v>98</v>
      </c>
      <c r="AY14">
        <v>106</v>
      </c>
      <c r="AZ14">
        <v>100</v>
      </c>
      <c r="BA14">
        <v>101</v>
      </c>
      <c r="BB14">
        <v>99</v>
      </c>
      <c r="BC14">
        <v>98</v>
      </c>
      <c r="BD14">
        <v>103</v>
      </c>
      <c r="BE14">
        <v>104</v>
      </c>
      <c r="BF14">
        <v>191</v>
      </c>
    </row>
    <row r="15" spans="1:60">
      <c r="A15" t="s">
        <v>170</v>
      </c>
      <c r="B15" t="s">
        <v>68</v>
      </c>
      <c r="C15" t="s">
        <v>171</v>
      </c>
      <c r="D15" t="s">
        <v>172</v>
      </c>
      <c r="E15" t="s">
        <v>173</v>
      </c>
      <c r="F15" t="s">
        <v>72</v>
      </c>
      <c r="G15" t="s">
        <v>174</v>
      </c>
      <c r="H15" t="s">
        <v>175</v>
      </c>
      <c r="I15" t="s">
        <v>176</v>
      </c>
      <c r="J15" t="s">
        <v>177</v>
      </c>
      <c r="K15" t="s">
        <v>108</v>
      </c>
      <c r="L15" t="s">
        <v>89</v>
      </c>
      <c r="M15">
        <v>18</v>
      </c>
      <c r="O15">
        <v>88</v>
      </c>
      <c r="P15">
        <v>515</v>
      </c>
      <c r="Q15">
        <v>-0.18</v>
      </c>
      <c r="R15">
        <v>-7.0000000000000007E-2</v>
      </c>
      <c r="S15">
        <v>4</v>
      </c>
      <c r="T15">
        <v>11</v>
      </c>
      <c r="U15">
        <v>59</v>
      </c>
      <c r="V15">
        <v>68</v>
      </c>
      <c r="W15">
        <v>107</v>
      </c>
      <c r="X15">
        <v>83</v>
      </c>
      <c r="Y15">
        <v>101</v>
      </c>
      <c r="Z15">
        <v>100</v>
      </c>
      <c r="AA15">
        <v>99</v>
      </c>
      <c r="AB15">
        <v>100</v>
      </c>
      <c r="AC15">
        <v>97</v>
      </c>
      <c r="AD15">
        <v>97</v>
      </c>
      <c r="AE15">
        <v>97</v>
      </c>
      <c r="AF15">
        <v>96</v>
      </c>
      <c r="AG15">
        <v>102</v>
      </c>
      <c r="AH15">
        <v>96</v>
      </c>
      <c r="AI15">
        <v>100</v>
      </c>
      <c r="AJ15">
        <v>99</v>
      </c>
      <c r="AK15">
        <v>99</v>
      </c>
      <c r="AL15">
        <v>100</v>
      </c>
      <c r="AM15">
        <v>97</v>
      </c>
      <c r="AN15">
        <v>100</v>
      </c>
      <c r="AO15">
        <v>97</v>
      </c>
      <c r="AP15">
        <v>100</v>
      </c>
      <c r="AQ15">
        <v>94</v>
      </c>
      <c r="AR15">
        <v>98</v>
      </c>
      <c r="AS15">
        <v>104</v>
      </c>
      <c r="AT15">
        <v>99</v>
      </c>
      <c r="AU15">
        <v>98</v>
      </c>
      <c r="AW15" t="s">
        <v>79</v>
      </c>
      <c r="AX15">
        <v>99</v>
      </c>
      <c r="AY15">
        <v>105</v>
      </c>
      <c r="AZ15">
        <v>100</v>
      </c>
      <c r="BA15">
        <v>102</v>
      </c>
      <c r="BB15">
        <v>101</v>
      </c>
      <c r="BC15">
        <v>104</v>
      </c>
      <c r="BD15">
        <v>104</v>
      </c>
      <c r="BE15">
        <v>106</v>
      </c>
      <c r="BF15">
        <v>156</v>
      </c>
      <c r="BH15" t="s">
        <v>178</v>
      </c>
    </row>
    <row r="16" spans="1:60">
      <c r="A16" t="s">
        <v>179</v>
      </c>
      <c r="B16" t="s">
        <v>68</v>
      </c>
      <c r="C16" t="s">
        <v>180</v>
      </c>
      <c r="D16" t="s">
        <v>181</v>
      </c>
      <c r="E16" t="s">
        <v>182</v>
      </c>
      <c r="F16" t="s">
        <v>72</v>
      </c>
      <c r="G16" t="s">
        <v>183</v>
      </c>
      <c r="H16" t="s">
        <v>95</v>
      </c>
      <c r="I16" t="s">
        <v>176</v>
      </c>
      <c r="J16" t="s">
        <v>158</v>
      </c>
      <c r="K16" t="s">
        <v>77</v>
      </c>
      <c r="L16" t="s">
        <v>89</v>
      </c>
      <c r="M16">
        <v>20</v>
      </c>
      <c r="N16">
        <v>45</v>
      </c>
      <c r="O16">
        <v>95</v>
      </c>
      <c r="P16">
        <v>183</v>
      </c>
      <c r="Q16">
        <v>0.14000000000000001</v>
      </c>
      <c r="R16">
        <v>0.04</v>
      </c>
      <c r="S16">
        <v>22</v>
      </c>
      <c r="T16">
        <v>10</v>
      </c>
      <c r="U16">
        <v>109</v>
      </c>
      <c r="V16">
        <v>108</v>
      </c>
      <c r="W16">
        <v>93</v>
      </c>
      <c r="X16">
        <v>92</v>
      </c>
      <c r="Y16">
        <v>101</v>
      </c>
      <c r="Z16">
        <v>99</v>
      </c>
      <c r="AA16">
        <v>101</v>
      </c>
      <c r="AB16">
        <v>100</v>
      </c>
      <c r="AC16">
        <v>103</v>
      </c>
      <c r="AD16">
        <v>100</v>
      </c>
      <c r="AE16">
        <v>104</v>
      </c>
      <c r="AF16">
        <v>104</v>
      </c>
      <c r="AG16">
        <v>95</v>
      </c>
      <c r="AH16">
        <v>93</v>
      </c>
      <c r="AI16">
        <v>101</v>
      </c>
      <c r="AJ16">
        <v>103</v>
      </c>
      <c r="AK16">
        <v>105</v>
      </c>
      <c r="AL16">
        <v>96</v>
      </c>
      <c r="AM16">
        <v>101</v>
      </c>
      <c r="AN16">
        <v>101</v>
      </c>
      <c r="AO16">
        <v>97</v>
      </c>
      <c r="AP16">
        <v>98</v>
      </c>
      <c r="AQ16">
        <v>104</v>
      </c>
      <c r="AR16">
        <v>99</v>
      </c>
      <c r="AS16">
        <v>100</v>
      </c>
      <c r="AT16">
        <v>105</v>
      </c>
      <c r="AU16">
        <v>103</v>
      </c>
      <c r="AW16" t="s">
        <v>79</v>
      </c>
      <c r="AX16">
        <v>97</v>
      </c>
      <c r="AY16">
        <v>98</v>
      </c>
      <c r="AZ16">
        <v>105</v>
      </c>
      <c r="BA16">
        <v>106</v>
      </c>
      <c r="BB16">
        <v>88</v>
      </c>
      <c r="BC16">
        <v>103</v>
      </c>
      <c r="BD16">
        <v>104</v>
      </c>
      <c r="BE16">
        <v>98</v>
      </c>
      <c r="BF16">
        <v>234</v>
      </c>
      <c r="BH16" t="s">
        <v>184</v>
      </c>
    </row>
    <row r="17" spans="1:60">
      <c r="A17" t="s">
        <v>185</v>
      </c>
      <c r="B17" t="s">
        <v>68</v>
      </c>
      <c r="C17" t="s">
        <v>186</v>
      </c>
      <c r="D17" t="s">
        <v>187</v>
      </c>
      <c r="E17" t="s">
        <v>188</v>
      </c>
      <c r="F17" t="s">
        <v>146</v>
      </c>
      <c r="G17" t="s">
        <v>86</v>
      </c>
      <c r="H17" t="s">
        <v>189</v>
      </c>
      <c r="I17" t="s">
        <v>87</v>
      </c>
      <c r="J17" t="s">
        <v>190</v>
      </c>
      <c r="K17" t="s">
        <v>108</v>
      </c>
      <c r="L17" t="s">
        <v>109</v>
      </c>
      <c r="M17">
        <v>18</v>
      </c>
      <c r="N17">
        <v>42</v>
      </c>
      <c r="O17">
        <v>94</v>
      </c>
      <c r="P17">
        <v>-268</v>
      </c>
      <c r="Q17">
        <v>0.13</v>
      </c>
      <c r="R17">
        <v>-0.01</v>
      </c>
      <c r="S17">
        <v>1</v>
      </c>
      <c r="T17">
        <v>-10</v>
      </c>
      <c r="U17">
        <v>-40</v>
      </c>
      <c r="V17">
        <v>-7</v>
      </c>
      <c r="W17">
        <v>46</v>
      </c>
      <c r="X17">
        <v>94</v>
      </c>
      <c r="Y17">
        <v>103</v>
      </c>
      <c r="Z17">
        <v>97</v>
      </c>
      <c r="AA17">
        <v>102</v>
      </c>
      <c r="AB17">
        <v>101</v>
      </c>
      <c r="AC17">
        <v>97</v>
      </c>
      <c r="AD17">
        <v>97</v>
      </c>
      <c r="AE17">
        <v>96</v>
      </c>
      <c r="AF17">
        <v>98</v>
      </c>
      <c r="AG17">
        <v>103</v>
      </c>
      <c r="AH17">
        <v>102</v>
      </c>
      <c r="AI17">
        <v>107</v>
      </c>
      <c r="AJ17">
        <v>100</v>
      </c>
      <c r="AK17">
        <v>99</v>
      </c>
      <c r="AL17">
        <v>97</v>
      </c>
      <c r="AM17">
        <v>98</v>
      </c>
      <c r="AN17">
        <v>103</v>
      </c>
      <c r="AO17">
        <v>98</v>
      </c>
      <c r="AP17">
        <v>95</v>
      </c>
      <c r="AQ17">
        <v>98</v>
      </c>
      <c r="AR17">
        <v>96</v>
      </c>
      <c r="AS17">
        <v>99</v>
      </c>
      <c r="AT17">
        <v>98</v>
      </c>
      <c r="AU17">
        <v>99</v>
      </c>
      <c r="AW17" t="s">
        <v>150</v>
      </c>
      <c r="AX17">
        <v>98</v>
      </c>
      <c r="AY17">
        <v>92</v>
      </c>
      <c r="AZ17">
        <v>100</v>
      </c>
      <c r="BA17">
        <v>95</v>
      </c>
      <c r="BB17">
        <v>98</v>
      </c>
      <c r="BC17">
        <v>104</v>
      </c>
      <c r="BD17">
        <v>99</v>
      </c>
      <c r="BE17">
        <v>105</v>
      </c>
      <c r="BF17">
        <v>193</v>
      </c>
      <c r="BH17" t="s">
        <v>191</v>
      </c>
    </row>
    <row r="18" spans="1:60">
      <c r="A18" t="s">
        <v>192</v>
      </c>
      <c r="B18" t="s">
        <v>68</v>
      </c>
      <c r="C18" t="s">
        <v>193</v>
      </c>
      <c r="D18" t="s">
        <v>194</v>
      </c>
      <c r="E18" t="s">
        <v>195</v>
      </c>
      <c r="F18" t="s">
        <v>72</v>
      </c>
      <c r="G18" t="s">
        <v>196</v>
      </c>
      <c r="H18" t="s">
        <v>197</v>
      </c>
      <c r="I18" t="s">
        <v>123</v>
      </c>
      <c r="J18" t="s">
        <v>198</v>
      </c>
      <c r="K18" t="s">
        <v>77</v>
      </c>
      <c r="L18" t="s">
        <v>109</v>
      </c>
      <c r="M18">
        <v>18</v>
      </c>
      <c r="O18">
        <v>96</v>
      </c>
      <c r="P18">
        <v>-264</v>
      </c>
      <c r="Q18">
        <v>0.01</v>
      </c>
      <c r="R18">
        <v>0.16</v>
      </c>
      <c r="S18">
        <v>-10</v>
      </c>
      <c r="T18">
        <v>6</v>
      </c>
      <c r="U18">
        <v>-4</v>
      </c>
      <c r="V18">
        <v>-10</v>
      </c>
      <c r="W18">
        <v>41</v>
      </c>
      <c r="X18">
        <v>90</v>
      </c>
      <c r="Y18">
        <v>97</v>
      </c>
      <c r="Z18">
        <v>99</v>
      </c>
      <c r="AA18">
        <v>95</v>
      </c>
      <c r="AB18">
        <v>97</v>
      </c>
      <c r="AC18">
        <v>99</v>
      </c>
      <c r="AD18">
        <v>114</v>
      </c>
      <c r="AE18">
        <v>103</v>
      </c>
      <c r="AF18">
        <v>99</v>
      </c>
      <c r="AG18">
        <v>109</v>
      </c>
      <c r="AH18">
        <v>90</v>
      </c>
      <c r="AI18">
        <v>108</v>
      </c>
      <c r="AJ18">
        <v>94</v>
      </c>
      <c r="AK18">
        <v>97</v>
      </c>
      <c r="AL18">
        <v>103</v>
      </c>
      <c r="AM18">
        <v>110</v>
      </c>
      <c r="AN18">
        <v>96</v>
      </c>
      <c r="AO18">
        <v>99</v>
      </c>
      <c r="AP18">
        <v>94</v>
      </c>
      <c r="AQ18">
        <v>102</v>
      </c>
      <c r="AR18">
        <v>97</v>
      </c>
      <c r="AS18">
        <v>99</v>
      </c>
      <c r="AT18">
        <v>97</v>
      </c>
      <c r="AU18">
        <v>95</v>
      </c>
      <c r="AW18" t="s">
        <v>79</v>
      </c>
      <c r="AX18">
        <v>102</v>
      </c>
      <c r="AY18">
        <v>101</v>
      </c>
      <c r="AZ18">
        <v>102</v>
      </c>
      <c r="BA18">
        <v>101</v>
      </c>
      <c r="BB18">
        <v>102</v>
      </c>
      <c r="BC18">
        <v>108</v>
      </c>
      <c r="BD18">
        <v>100</v>
      </c>
      <c r="BE18">
        <v>100</v>
      </c>
      <c r="BF18">
        <v>202</v>
      </c>
      <c r="BH18" t="s">
        <v>199</v>
      </c>
    </row>
    <row r="19" spans="1:60">
      <c r="A19" t="s">
        <v>200</v>
      </c>
      <c r="B19" t="s">
        <v>68</v>
      </c>
      <c r="C19" t="s">
        <v>201</v>
      </c>
      <c r="D19" t="s">
        <v>202</v>
      </c>
      <c r="E19" t="s">
        <v>203</v>
      </c>
      <c r="F19" t="s">
        <v>72</v>
      </c>
      <c r="G19" t="s">
        <v>204</v>
      </c>
      <c r="H19" t="s">
        <v>205</v>
      </c>
      <c r="I19" t="s">
        <v>87</v>
      </c>
      <c r="J19" t="s">
        <v>206</v>
      </c>
      <c r="K19" t="s">
        <v>77</v>
      </c>
      <c r="L19" t="s">
        <v>89</v>
      </c>
      <c r="M19">
        <v>16</v>
      </c>
      <c r="O19">
        <v>90</v>
      </c>
      <c r="P19">
        <v>-357</v>
      </c>
      <c r="Q19">
        <v>-0.05</v>
      </c>
      <c r="R19">
        <v>0.17</v>
      </c>
      <c r="S19">
        <v>-20</v>
      </c>
      <c r="T19">
        <v>3</v>
      </c>
      <c r="U19">
        <v>-47</v>
      </c>
      <c r="V19">
        <v>-3</v>
      </c>
      <c r="W19">
        <v>26</v>
      </c>
      <c r="X19">
        <v>79</v>
      </c>
      <c r="Y19">
        <v>101</v>
      </c>
      <c r="Z19">
        <v>102</v>
      </c>
      <c r="AA19">
        <v>96</v>
      </c>
      <c r="AB19">
        <v>100</v>
      </c>
      <c r="AC19">
        <v>103</v>
      </c>
      <c r="AD19">
        <v>107</v>
      </c>
      <c r="AE19">
        <v>101</v>
      </c>
      <c r="AF19">
        <v>98</v>
      </c>
      <c r="AG19">
        <v>108</v>
      </c>
      <c r="AH19">
        <v>93</v>
      </c>
      <c r="AI19">
        <v>105</v>
      </c>
      <c r="AJ19">
        <v>97</v>
      </c>
      <c r="AK19">
        <v>97</v>
      </c>
      <c r="AL19">
        <v>102</v>
      </c>
      <c r="AM19">
        <v>103</v>
      </c>
      <c r="AN19">
        <v>97</v>
      </c>
      <c r="AO19">
        <v>105</v>
      </c>
      <c r="AP19">
        <v>97</v>
      </c>
      <c r="AQ19">
        <v>101</v>
      </c>
      <c r="AR19">
        <v>105</v>
      </c>
      <c r="AS19">
        <v>97</v>
      </c>
      <c r="AT19">
        <v>98</v>
      </c>
      <c r="AU19">
        <v>96</v>
      </c>
      <c r="AW19" t="s">
        <v>79</v>
      </c>
      <c r="AX19">
        <v>98</v>
      </c>
      <c r="AY19">
        <v>103</v>
      </c>
      <c r="AZ19">
        <v>100</v>
      </c>
      <c r="BA19">
        <v>103</v>
      </c>
      <c r="BB19">
        <v>102</v>
      </c>
      <c r="BC19">
        <v>101</v>
      </c>
      <c r="BD19">
        <v>95</v>
      </c>
      <c r="BE19">
        <v>98</v>
      </c>
      <c r="BF19">
        <v>214</v>
      </c>
      <c r="BH19" t="s">
        <v>207</v>
      </c>
    </row>
    <row r="27" spans="1:60" ht="13.9">
      <c r="C27" s="215"/>
    </row>
  </sheetData>
  <autoFilter ref="A1:BI1" xr:uid="{DF243122-D373-42B3-A920-C106C85C9E5A}">
    <sortState xmlns:xlrd2="http://schemas.microsoft.com/office/spreadsheetml/2017/richdata2" ref="A2:BH18">
      <sortCondition descending="1" ref="W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5266-75B3-4F96-9723-A33AF98FB6AC}">
  <dimension ref="A1:BG20"/>
  <sheetViews>
    <sheetView workbookViewId="0"/>
  </sheetViews>
  <sheetFormatPr defaultRowHeight="13.15"/>
  <cols>
    <col min="5" max="5" width="12.5703125" bestFit="1" customWidth="1"/>
    <col min="7" max="7" width="11" bestFit="1" customWidth="1"/>
    <col min="10" max="10" width="8.85546875" style="190"/>
    <col min="23" max="23" width="13.7109375" bestFit="1" customWidth="1"/>
  </cols>
  <sheetData>
    <row r="1" spans="1:59" ht="14.45">
      <c r="A1" s="189" t="s">
        <v>0</v>
      </c>
      <c r="B1" s="189" t="s">
        <v>59</v>
      </c>
      <c r="C1" s="189" t="s">
        <v>60</v>
      </c>
      <c r="D1" s="189" t="s">
        <v>1</v>
      </c>
      <c r="E1" s="189" t="s">
        <v>61</v>
      </c>
      <c r="F1" s="189" t="s">
        <v>62</v>
      </c>
      <c r="G1" s="189" t="s">
        <v>63</v>
      </c>
      <c r="H1" s="189" t="s">
        <v>3</v>
      </c>
      <c r="I1" s="189" t="s">
        <v>4</v>
      </c>
      <c r="J1" s="192" t="s">
        <v>5</v>
      </c>
      <c r="K1" s="189" t="s">
        <v>6</v>
      </c>
      <c r="L1" s="189" t="s">
        <v>7</v>
      </c>
      <c r="M1" s="189" t="s">
        <v>8</v>
      </c>
      <c r="N1" s="189" t="s">
        <v>9</v>
      </c>
      <c r="O1" s="189" t="s">
        <v>10</v>
      </c>
      <c r="P1" s="189" t="s">
        <v>11</v>
      </c>
      <c r="Q1" s="189" t="s">
        <v>12</v>
      </c>
      <c r="R1" s="189" t="s">
        <v>13</v>
      </c>
      <c r="S1" s="189" t="s">
        <v>14</v>
      </c>
      <c r="T1" s="189" t="s">
        <v>15</v>
      </c>
      <c r="U1" s="189" t="s">
        <v>16</v>
      </c>
      <c r="V1" s="189" t="s">
        <v>17</v>
      </c>
      <c r="W1" s="189" t="s">
        <v>18</v>
      </c>
      <c r="X1" s="189" t="s">
        <v>64</v>
      </c>
      <c r="Y1" s="189" t="s">
        <v>20</v>
      </c>
      <c r="Z1" s="189" t="s">
        <v>21</v>
      </c>
      <c r="AA1" s="189" t="s">
        <v>22</v>
      </c>
      <c r="AB1" s="189" t="s">
        <v>23</v>
      </c>
      <c r="AC1" s="189" t="s">
        <v>24</v>
      </c>
      <c r="AD1" s="189" t="s">
        <v>25</v>
      </c>
      <c r="AE1" s="189" t="s">
        <v>26</v>
      </c>
      <c r="AF1" s="189" t="s">
        <v>27</v>
      </c>
      <c r="AG1" s="189" t="s">
        <v>28</v>
      </c>
      <c r="AH1" s="189" t="s">
        <v>29</v>
      </c>
      <c r="AI1" s="189" t="s">
        <v>30</v>
      </c>
      <c r="AJ1" s="189" t="s">
        <v>31</v>
      </c>
      <c r="AK1" s="189" t="s">
        <v>32</v>
      </c>
      <c r="AL1" s="189" t="s">
        <v>33</v>
      </c>
      <c r="AM1" s="189" t="s">
        <v>34</v>
      </c>
      <c r="AN1" s="189" t="s">
        <v>35</v>
      </c>
      <c r="AO1" s="189" t="s">
        <v>36</v>
      </c>
      <c r="AP1" s="189" t="s">
        <v>37</v>
      </c>
      <c r="AQ1" s="189" t="s">
        <v>38</v>
      </c>
      <c r="AR1" s="189" t="s">
        <v>39</v>
      </c>
      <c r="AS1" s="189" t="s">
        <v>40</v>
      </c>
      <c r="AT1" s="189" t="s">
        <v>41</v>
      </c>
      <c r="AU1" s="189" t="s">
        <v>42</v>
      </c>
      <c r="AV1" s="189" t="s">
        <v>208</v>
      </c>
      <c r="AW1" s="189" t="s">
        <v>65</v>
      </c>
      <c r="AX1" s="189" t="s">
        <v>44</v>
      </c>
      <c r="AY1" s="189" t="s">
        <v>45</v>
      </c>
      <c r="AZ1" s="189" t="s">
        <v>46</v>
      </c>
      <c r="BA1" s="189" t="s">
        <v>47</v>
      </c>
      <c r="BB1" s="189" t="s">
        <v>48</v>
      </c>
      <c r="BC1" s="189" t="s">
        <v>49</v>
      </c>
      <c r="BD1" s="189" t="s">
        <v>50</v>
      </c>
      <c r="BE1" s="189" t="s">
        <v>51</v>
      </c>
      <c r="BF1" s="189" t="s">
        <v>52</v>
      </c>
      <c r="BG1" s="189" t="s">
        <v>66</v>
      </c>
    </row>
    <row r="2" spans="1:59">
      <c r="A2" t="s">
        <v>209</v>
      </c>
      <c r="B2" t="s">
        <v>68</v>
      </c>
      <c r="C2" t="s">
        <v>210</v>
      </c>
      <c r="D2" t="s">
        <v>211</v>
      </c>
      <c r="E2" t="s">
        <v>212</v>
      </c>
      <c r="F2" t="s">
        <v>72</v>
      </c>
      <c r="G2" t="s">
        <v>213</v>
      </c>
      <c r="H2" t="s">
        <v>214</v>
      </c>
      <c r="I2" t="s">
        <v>75</v>
      </c>
      <c r="J2" s="190">
        <v>243156</v>
      </c>
      <c r="K2" t="s">
        <v>108</v>
      </c>
      <c r="L2" t="s">
        <v>109</v>
      </c>
      <c r="M2">
        <v>29</v>
      </c>
      <c r="O2">
        <v>93</v>
      </c>
      <c r="P2">
        <v>1657</v>
      </c>
      <c r="Q2">
        <v>-0.09</v>
      </c>
      <c r="R2">
        <v>-0.04</v>
      </c>
      <c r="S2">
        <v>65</v>
      </c>
      <c r="T2">
        <v>56</v>
      </c>
      <c r="U2">
        <v>436</v>
      </c>
      <c r="V2">
        <v>294</v>
      </c>
      <c r="W2">
        <v>301</v>
      </c>
      <c r="X2">
        <v>92</v>
      </c>
      <c r="Y2">
        <v>99</v>
      </c>
      <c r="Z2">
        <v>102</v>
      </c>
      <c r="AA2">
        <v>102</v>
      </c>
      <c r="AB2">
        <v>102</v>
      </c>
      <c r="AC2">
        <v>102</v>
      </c>
      <c r="AD2">
        <v>102</v>
      </c>
      <c r="AE2">
        <v>97</v>
      </c>
      <c r="AF2">
        <v>99</v>
      </c>
      <c r="AG2">
        <v>104</v>
      </c>
      <c r="AH2">
        <v>99</v>
      </c>
      <c r="AI2">
        <v>98</v>
      </c>
      <c r="AJ2">
        <v>103</v>
      </c>
      <c r="AK2">
        <v>97</v>
      </c>
      <c r="AL2">
        <v>103</v>
      </c>
      <c r="AM2">
        <v>101</v>
      </c>
      <c r="AN2">
        <v>102</v>
      </c>
      <c r="AO2">
        <v>99</v>
      </c>
      <c r="AP2">
        <v>106</v>
      </c>
      <c r="AQ2">
        <v>98</v>
      </c>
      <c r="AR2">
        <v>103</v>
      </c>
      <c r="AS2">
        <v>104</v>
      </c>
      <c r="AT2">
        <v>111</v>
      </c>
      <c r="AU2">
        <v>111</v>
      </c>
      <c r="AW2" t="s">
        <v>215</v>
      </c>
      <c r="AX2">
        <v>104</v>
      </c>
      <c r="AY2">
        <v>97</v>
      </c>
      <c r="AZ2">
        <v>110</v>
      </c>
      <c r="BA2">
        <v>104</v>
      </c>
      <c r="BB2">
        <v>99</v>
      </c>
      <c r="BC2">
        <v>108</v>
      </c>
      <c r="BD2">
        <v>113</v>
      </c>
      <c r="BE2">
        <v>102</v>
      </c>
      <c r="BF2">
        <v>924</v>
      </c>
      <c r="BG2" t="s">
        <v>216</v>
      </c>
    </row>
    <row r="3" spans="1:59">
      <c r="A3">
        <v>781489</v>
      </c>
      <c r="E3" t="s">
        <v>217</v>
      </c>
      <c r="G3" t="s">
        <v>218</v>
      </c>
      <c r="H3" t="s">
        <v>219</v>
      </c>
      <c r="I3" t="s">
        <v>87</v>
      </c>
      <c r="J3" s="190">
        <v>513642</v>
      </c>
      <c r="K3" t="s">
        <v>77</v>
      </c>
      <c r="L3" t="s">
        <v>109</v>
      </c>
      <c r="M3">
        <v>25</v>
      </c>
      <c r="N3">
        <v>56</v>
      </c>
      <c r="O3">
        <v>99</v>
      </c>
      <c r="P3">
        <v>776</v>
      </c>
      <c r="Q3">
        <v>0.24</v>
      </c>
      <c r="R3">
        <v>0.01</v>
      </c>
      <c r="S3">
        <v>58</v>
      </c>
      <c r="T3">
        <v>29</v>
      </c>
      <c r="U3">
        <v>299</v>
      </c>
      <c r="V3">
        <v>173</v>
      </c>
      <c r="W3">
        <v>216</v>
      </c>
      <c r="X3">
        <v>99</v>
      </c>
      <c r="Y3">
        <v>104</v>
      </c>
      <c r="Z3">
        <v>101</v>
      </c>
      <c r="AA3">
        <v>106</v>
      </c>
      <c r="AB3">
        <v>106</v>
      </c>
      <c r="AC3">
        <v>99</v>
      </c>
      <c r="AD3">
        <v>100</v>
      </c>
      <c r="AE3">
        <v>101</v>
      </c>
      <c r="AF3">
        <v>106</v>
      </c>
      <c r="AG3">
        <v>98</v>
      </c>
      <c r="AH3">
        <v>96</v>
      </c>
      <c r="AI3">
        <v>103</v>
      </c>
      <c r="AJ3">
        <v>107</v>
      </c>
      <c r="AK3">
        <v>101</v>
      </c>
      <c r="AL3">
        <v>99</v>
      </c>
      <c r="AM3">
        <v>105</v>
      </c>
      <c r="AN3">
        <v>106</v>
      </c>
      <c r="AO3">
        <v>101</v>
      </c>
      <c r="AP3">
        <v>105</v>
      </c>
      <c r="AQ3">
        <v>104</v>
      </c>
      <c r="AR3">
        <v>99</v>
      </c>
      <c r="AS3">
        <v>102</v>
      </c>
      <c r="AT3">
        <v>105</v>
      </c>
      <c r="AU3">
        <v>108</v>
      </c>
      <c r="AW3" t="s">
        <v>215</v>
      </c>
      <c r="AX3">
        <v>104</v>
      </c>
      <c r="AY3">
        <v>102</v>
      </c>
      <c r="AZ3">
        <v>100</v>
      </c>
      <c r="BA3">
        <v>102</v>
      </c>
      <c r="BB3">
        <v>101</v>
      </c>
      <c r="BC3">
        <v>103</v>
      </c>
      <c r="BD3">
        <v>99</v>
      </c>
      <c r="BE3">
        <v>104</v>
      </c>
      <c r="BF3">
        <v>164</v>
      </c>
    </row>
    <row r="4" spans="1:59">
      <c r="A4" t="s">
        <v>220</v>
      </c>
      <c r="B4" t="s">
        <v>68</v>
      </c>
      <c r="C4" t="s">
        <v>221</v>
      </c>
      <c r="D4" t="s">
        <v>222</v>
      </c>
      <c r="E4" t="s">
        <v>223</v>
      </c>
      <c r="F4" t="s">
        <v>224</v>
      </c>
      <c r="G4" t="s">
        <v>225</v>
      </c>
      <c r="H4" t="s">
        <v>226</v>
      </c>
      <c r="I4" t="s">
        <v>75</v>
      </c>
      <c r="J4" s="190">
        <v>243156</v>
      </c>
      <c r="K4" t="s">
        <v>108</v>
      </c>
      <c r="L4" t="s">
        <v>89</v>
      </c>
      <c r="M4">
        <v>28</v>
      </c>
      <c r="N4">
        <v>52</v>
      </c>
      <c r="O4">
        <v>87</v>
      </c>
      <c r="P4">
        <v>1378</v>
      </c>
      <c r="Q4">
        <v>-0.19</v>
      </c>
      <c r="R4">
        <v>-0.01</v>
      </c>
      <c r="S4">
        <v>42</v>
      </c>
      <c r="T4">
        <v>49</v>
      </c>
      <c r="U4">
        <v>337</v>
      </c>
      <c r="V4">
        <v>250</v>
      </c>
      <c r="W4">
        <v>202</v>
      </c>
      <c r="X4">
        <v>92</v>
      </c>
      <c r="Y4">
        <v>99</v>
      </c>
      <c r="Z4">
        <v>111</v>
      </c>
      <c r="AA4">
        <v>106</v>
      </c>
      <c r="AB4">
        <v>109</v>
      </c>
      <c r="AC4">
        <v>108</v>
      </c>
      <c r="AD4">
        <v>99</v>
      </c>
      <c r="AE4">
        <v>108</v>
      </c>
      <c r="AF4">
        <v>111</v>
      </c>
      <c r="AG4">
        <v>95</v>
      </c>
      <c r="AH4">
        <v>100</v>
      </c>
      <c r="AI4">
        <v>101</v>
      </c>
      <c r="AJ4">
        <v>107</v>
      </c>
      <c r="AK4">
        <v>102</v>
      </c>
      <c r="AL4">
        <v>101</v>
      </c>
      <c r="AM4">
        <v>97</v>
      </c>
      <c r="AN4">
        <v>105</v>
      </c>
      <c r="AO4">
        <v>110</v>
      </c>
      <c r="AP4">
        <v>110</v>
      </c>
      <c r="AQ4">
        <v>103</v>
      </c>
      <c r="AR4">
        <v>107</v>
      </c>
      <c r="AS4">
        <v>109</v>
      </c>
      <c r="AT4">
        <v>106</v>
      </c>
      <c r="AU4">
        <v>107</v>
      </c>
      <c r="AW4" t="s">
        <v>215</v>
      </c>
      <c r="AX4">
        <v>101</v>
      </c>
      <c r="AY4">
        <v>99</v>
      </c>
      <c r="AZ4">
        <v>107</v>
      </c>
      <c r="BA4">
        <v>103</v>
      </c>
      <c r="BB4">
        <v>101</v>
      </c>
      <c r="BC4">
        <v>102</v>
      </c>
      <c r="BD4">
        <v>112</v>
      </c>
      <c r="BE4">
        <v>102</v>
      </c>
      <c r="BF4">
        <v>625</v>
      </c>
      <c r="BG4" t="s">
        <v>227</v>
      </c>
    </row>
    <row r="5" spans="1:59">
      <c r="A5" t="s">
        <v>228</v>
      </c>
      <c r="B5" t="s">
        <v>68</v>
      </c>
      <c r="C5" t="s">
        <v>229</v>
      </c>
      <c r="D5" t="s">
        <v>230</v>
      </c>
      <c r="E5" t="s">
        <v>231</v>
      </c>
      <c r="F5" t="s">
        <v>72</v>
      </c>
      <c r="G5" t="s">
        <v>232</v>
      </c>
      <c r="H5" t="s">
        <v>233</v>
      </c>
      <c r="I5" t="s">
        <v>75</v>
      </c>
      <c r="J5" s="190">
        <v>432561</v>
      </c>
      <c r="K5" t="s">
        <v>77</v>
      </c>
      <c r="L5" t="s">
        <v>109</v>
      </c>
      <c r="M5">
        <v>20</v>
      </c>
      <c r="N5">
        <v>42</v>
      </c>
      <c r="O5">
        <v>87</v>
      </c>
      <c r="P5">
        <v>1068</v>
      </c>
      <c r="Q5">
        <v>-0.1</v>
      </c>
      <c r="R5">
        <v>0.05</v>
      </c>
      <c r="S5">
        <v>38</v>
      </c>
      <c r="T5">
        <v>44</v>
      </c>
      <c r="U5">
        <v>303</v>
      </c>
      <c r="V5">
        <v>188</v>
      </c>
      <c r="W5">
        <v>196</v>
      </c>
      <c r="X5">
        <v>83</v>
      </c>
      <c r="Y5">
        <v>100</v>
      </c>
      <c r="Z5">
        <v>103</v>
      </c>
      <c r="AA5">
        <v>99</v>
      </c>
      <c r="AB5">
        <v>101</v>
      </c>
      <c r="AC5">
        <v>101</v>
      </c>
      <c r="AD5">
        <v>96</v>
      </c>
      <c r="AE5">
        <v>105</v>
      </c>
      <c r="AF5">
        <v>109</v>
      </c>
      <c r="AG5">
        <v>91</v>
      </c>
      <c r="AH5">
        <v>100</v>
      </c>
      <c r="AI5">
        <v>99</v>
      </c>
      <c r="AJ5">
        <v>99</v>
      </c>
      <c r="AK5">
        <v>100</v>
      </c>
      <c r="AL5">
        <v>99</v>
      </c>
      <c r="AM5">
        <v>97</v>
      </c>
      <c r="AN5">
        <v>100</v>
      </c>
      <c r="AO5">
        <v>100</v>
      </c>
      <c r="AP5">
        <v>105</v>
      </c>
      <c r="AQ5">
        <v>106</v>
      </c>
      <c r="AR5">
        <v>96</v>
      </c>
      <c r="AS5">
        <v>107</v>
      </c>
      <c r="AT5">
        <v>105</v>
      </c>
      <c r="AU5">
        <v>105</v>
      </c>
      <c r="AW5" t="s">
        <v>215</v>
      </c>
      <c r="AX5">
        <v>107</v>
      </c>
      <c r="AY5">
        <v>93</v>
      </c>
      <c r="AZ5">
        <v>109</v>
      </c>
      <c r="BA5">
        <v>101</v>
      </c>
      <c r="BB5">
        <v>101</v>
      </c>
      <c r="BC5">
        <v>105</v>
      </c>
      <c r="BD5">
        <v>105</v>
      </c>
      <c r="BE5">
        <v>100</v>
      </c>
      <c r="BF5">
        <v>379</v>
      </c>
      <c r="BG5" t="s">
        <v>234</v>
      </c>
    </row>
    <row r="6" spans="1:59">
      <c r="A6" t="s">
        <v>235</v>
      </c>
      <c r="B6" t="s">
        <v>68</v>
      </c>
      <c r="C6" t="s">
        <v>236</v>
      </c>
      <c r="D6" t="s">
        <v>237</v>
      </c>
      <c r="E6" t="s">
        <v>238</v>
      </c>
      <c r="F6" t="s">
        <v>72</v>
      </c>
      <c r="G6" t="s">
        <v>239</v>
      </c>
      <c r="H6" t="s">
        <v>240</v>
      </c>
      <c r="I6" t="s">
        <v>75</v>
      </c>
      <c r="J6" s="190">
        <v>342</v>
      </c>
      <c r="K6" t="s">
        <v>125</v>
      </c>
      <c r="L6" t="s">
        <v>89</v>
      </c>
      <c r="M6">
        <v>25</v>
      </c>
      <c r="N6">
        <v>45</v>
      </c>
      <c r="O6">
        <v>84</v>
      </c>
      <c r="P6">
        <v>1870</v>
      </c>
      <c r="Q6">
        <v>-0.2</v>
      </c>
      <c r="R6">
        <v>-0.18</v>
      </c>
      <c r="S6">
        <v>62</v>
      </c>
      <c r="T6">
        <v>49</v>
      </c>
      <c r="U6">
        <v>397</v>
      </c>
      <c r="V6">
        <v>205</v>
      </c>
      <c r="W6">
        <v>189</v>
      </c>
      <c r="X6">
        <v>86</v>
      </c>
      <c r="Y6">
        <v>103</v>
      </c>
      <c r="Z6">
        <v>109</v>
      </c>
      <c r="AA6">
        <v>101</v>
      </c>
      <c r="AB6">
        <v>107</v>
      </c>
      <c r="AC6">
        <v>108</v>
      </c>
      <c r="AD6">
        <v>103</v>
      </c>
      <c r="AE6">
        <v>108</v>
      </c>
      <c r="AF6">
        <v>114</v>
      </c>
      <c r="AG6">
        <v>96</v>
      </c>
      <c r="AH6">
        <v>99</v>
      </c>
      <c r="AI6">
        <v>111</v>
      </c>
      <c r="AJ6">
        <v>101</v>
      </c>
      <c r="AK6">
        <v>101</v>
      </c>
      <c r="AL6">
        <v>102</v>
      </c>
      <c r="AM6">
        <v>999</v>
      </c>
      <c r="AN6">
        <v>101</v>
      </c>
      <c r="AO6">
        <v>107</v>
      </c>
      <c r="AP6">
        <v>112</v>
      </c>
      <c r="AQ6">
        <v>105</v>
      </c>
      <c r="AR6">
        <v>104</v>
      </c>
      <c r="AS6">
        <v>111</v>
      </c>
      <c r="AT6">
        <v>104</v>
      </c>
      <c r="AU6">
        <v>106</v>
      </c>
      <c r="AW6" t="s">
        <v>215</v>
      </c>
      <c r="AX6">
        <v>96</v>
      </c>
      <c r="AY6">
        <v>96</v>
      </c>
      <c r="AZ6">
        <v>107</v>
      </c>
      <c r="BA6">
        <v>104</v>
      </c>
      <c r="BB6">
        <v>102</v>
      </c>
      <c r="BF6">
        <v>529</v>
      </c>
      <c r="BG6" t="s">
        <v>241</v>
      </c>
    </row>
    <row r="7" spans="1:59">
      <c r="A7">
        <v>782492</v>
      </c>
      <c r="C7" t="s">
        <v>242</v>
      </c>
      <c r="E7" t="s">
        <v>243</v>
      </c>
      <c r="G7" t="s">
        <v>244</v>
      </c>
      <c r="H7" t="s">
        <v>245</v>
      </c>
      <c r="I7" t="s">
        <v>87</v>
      </c>
      <c r="J7" s="190">
        <v>351426</v>
      </c>
      <c r="K7" t="s">
        <v>108</v>
      </c>
      <c r="L7" t="s">
        <v>109</v>
      </c>
      <c r="M7">
        <v>22</v>
      </c>
      <c r="O7">
        <v>89</v>
      </c>
      <c r="P7">
        <v>838</v>
      </c>
      <c r="Q7">
        <v>0.03</v>
      </c>
      <c r="R7">
        <v>-0.02</v>
      </c>
      <c r="S7">
        <v>40</v>
      </c>
      <c r="T7">
        <v>28</v>
      </c>
      <c r="U7">
        <v>240</v>
      </c>
      <c r="V7">
        <v>149</v>
      </c>
      <c r="W7">
        <v>159</v>
      </c>
      <c r="X7">
        <v>90</v>
      </c>
      <c r="Y7">
        <v>101</v>
      </c>
      <c r="Z7">
        <v>107</v>
      </c>
      <c r="AA7">
        <v>106</v>
      </c>
      <c r="AB7">
        <v>108</v>
      </c>
      <c r="AC7">
        <v>98</v>
      </c>
      <c r="AD7">
        <v>102</v>
      </c>
      <c r="AE7">
        <v>104</v>
      </c>
      <c r="AF7">
        <v>106</v>
      </c>
      <c r="AG7">
        <v>100</v>
      </c>
      <c r="AH7">
        <v>92</v>
      </c>
      <c r="AI7">
        <v>104</v>
      </c>
      <c r="AJ7">
        <v>108</v>
      </c>
      <c r="AK7">
        <v>99</v>
      </c>
      <c r="AL7">
        <v>101</v>
      </c>
      <c r="AM7">
        <v>101</v>
      </c>
      <c r="AN7">
        <v>105</v>
      </c>
      <c r="AO7">
        <v>104</v>
      </c>
      <c r="AP7">
        <v>101</v>
      </c>
      <c r="AQ7">
        <v>109</v>
      </c>
      <c r="AR7">
        <v>103</v>
      </c>
      <c r="AS7">
        <v>107</v>
      </c>
      <c r="AT7">
        <v>104</v>
      </c>
      <c r="AU7">
        <v>98</v>
      </c>
      <c r="AX7">
        <v>101</v>
      </c>
      <c r="AY7">
        <v>96</v>
      </c>
      <c r="AZ7">
        <v>105</v>
      </c>
      <c r="BA7">
        <v>101</v>
      </c>
      <c r="BB7">
        <v>99</v>
      </c>
      <c r="BC7">
        <v>100</v>
      </c>
      <c r="BE7">
        <v>95</v>
      </c>
      <c r="BF7">
        <v>229</v>
      </c>
    </row>
    <row r="8" spans="1:59">
      <c r="A8" t="s">
        <v>246</v>
      </c>
      <c r="B8" t="s">
        <v>68</v>
      </c>
      <c r="C8" t="s">
        <v>247</v>
      </c>
      <c r="D8" t="s">
        <v>248</v>
      </c>
      <c r="E8" t="s">
        <v>249</v>
      </c>
      <c r="F8" t="s">
        <v>224</v>
      </c>
      <c r="G8" t="s">
        <v>250</v>
      </c>
      <c r="H8" t="s">
        <v>251</v>
      </c>
      <c r="I8" t="s">
        <v>123</v>
      </c>
      <c r="J8" s="190">
        <v>513462</v>
      </c>
      <c r="K8" t="s">
        <v>108</v>
      </c>
      <c r="L8" t="s">
        <v>109</v>
      </c>
      <c r="M8">
        <v>20</v>
      </c>
      <c r="N8">
        <v>42</v>
      </c>
      <c r="O8">
        <v>96</v>
      </c>
      <c r="P8">
        <v>461</v>
      </c>
      <c r="Q8">
        <v>-0.09</v>
      </c>
      <c r="R8">
        <v>-0.02</v>
      </c>
      <c r="S8">
        <v>12</v>
      </c>
      <c r="T8">
        <v>15</v>
      </c>
      <c r="U8">
        <v>101</v>
      </c>
      <c r="V8">
        <v>80</v>
      </c>
      <c r="W8">
        <v>139</v>
      </c>
      <c r="X8">
        <v>90</v>
      </c>
      <c r="Y8">
        <v>103</v>
      </c>
      <c r="Z8">
        <v>99</v>
      </c>
      <c r="AA8">
        <v>100</v>
      </c>
      <c r="AB8">
        <v>101</v>
      </c>
      <c r="AC8">
        <v>99</v>
      </c>
      <c r="AD8">
        <v>103</v>
      </c>
      <c r="AE8">
        <v>103</v>
      </c>
      <c r="AF8">
        <v>101</v>
      </c>
      <c r="AG8">
        <v>103</v>
      </c>
      <c r="AH8">
        <v>97</v>
      </c>
      <c r="AI8">
        <v>99</v>
      </c>
      <c r="AJ8">
        <v>98</v>
      </c>
      <c r="AK8">
        <v>99</v>
      </c>
      <c r="AL8">
        <v>98</v>
      </c>
      <c r="AM8">
        <v>104</v>
      </c>
      <c r="AN8">
        <v>101</v>
      </c>
      <c r="AO8">
        <v>99</v>
      </c>
      <c r="AP8">
        <v>98</v>
      </c>
      <c r="AQ8">
        <v>103</v>
      </c>
      <c r="AR8">
        <v>98</v>
      </c>
      <c r="AS8">
        <v>101</v>
      </c>
      <c r="AT8">
        <v>95</v>
      </c>
      <c r="AU8">
        <v>97</v>
      </c>
      <c r="AW8" t="s">
        <v>215</v>
      </c>
      <c r="AX8">
        <v>91</v>
      </c>
      <c r="AY8">
        <v>96</v>
      </c>
      <c r="AZ8">
        <v>105</v>
      </c>
      <c r="BA8">
        <v>102</v>
      </c>
      <c r="BB8">
        <v>93</v>
      </c>
      <c r="BC8">
        <v>109</v>
      </c>
      <c r="BD8">
        <v>104</v>
      </c>
      <c r="BE8">
        <v>102</v>
      </c>
      <c r="BF8">
        <v>87</v>
      </c>
      <c r="BG8" t="s">
        <v>252</v>
      </c>
    </row>
    <row r="9" spans="1:59">
      <c r="A9" t="s">
        <v>253</v>
      </c>
      <c r="B9" t="s">
        <v>68</v>
      </c>
      <c r="C9" t="s">
        <v>254</v>
      </c>
      <c r="D9" t="s">
        <v>255</v>
      </c>
      <c r="E9" t="s">
        <v>256</v>
      </c>
      <c r="F9" t="s">
        <v>72</v>
      </c>
      <c r="G9" t="s">
        <v>257</v>
      </c>
      <c r="H9" t="s">
        <v>258</v>
      </c>
      <c r="I9" t="s">
        <v>87</v>
      </c>
      <c r="J9" s="190">
        <v>423651</v>
      </c>
      <c r="K9" t="s">
        <v>77</v>
      </c>
      <c r="L9" t="s">
        <v>78</v>
      </c>
      <c r="M9">
        <v>18</v>
      </c>
      <c r="O9">
        <v>81</v>
      </c>
      <c r="P9">
        <v>545</v>
      </c>
      <c r="Q9">
        <v>-0.15</v>
      </c>
      <c r="R9">
        <v>-0.05</v>
      </c>
      <c r="S9">
        <v>10</v>
      </c>
      <c r="T9">
        <v>15</v>
      </c>
      <c r="U9">
        <v>95</v>
      </c>
      <c r="V9">
        <v>87</v>
      </c>
      <c r="W9">
        <v>131</v>
      </c>
      <c r="X9">
        <v>74</v>
      </c>
      <c r="Y9">
        <v>104</v>
      </c>
      <c r="Z9">
        <v>102</v>
      </c>
      <c r="AA9">
        <v>104</v>
      </c>
      <c r="AB9">
        <v>105</v>
      </c>
      <c r="AC9">
        <v>99</v>
      </c>
      <c r="AD9">
        <v>106</v>
      </c>
      <c r="AE9">
        <v>102</v>
      </c>
      <c r="AF9">
        <v>103</v>
      </c>
      <c r="AG9">
        <v>102</v>
      </c>
      <c r="AH9">
        <v>100</v>
      </c>
      <c r="AI9">
        <v>106</v>
      </c>
      <c r="AJ9">
        <v>104</v>
      </c>
      <c r="AK9">
        <v>98</v>
      </c>
      <c r="AL9">
        <v>103</v>
      </c>
      <c r="AM9">
        <v>103</v>
      </c>
      <c r="AN9">
        <v>104</v>
      </c>
      <c r="AO9">
        <v>99</v>
      </c>
      <c r="AP9">
        <v>97</v>
      </c>
      <c r="AQ9">
        <v>98</v>
      </c>
      <c r="AR9">
        <v>99</v>
      </c>
      <c r="AS9">
        <v>102</v>
      </c>
      <c r="AT9">
        <v>103</v>
      </c>
      <c r="AU9">
        <v>96</v>
      </c>
      <c r="AW9" t="s">
        <v>215</v>
      </c>
      <c r="AX9">
        <v>94</v>
      </c>
      <c r="AY9">
        <v>97</v>
      </c>
      <c r="AZ9">
        <v>107</v>
      </c>
      <c r="BA9">
        <v>97</v>
      </c>
      <c r="BB9">
        <v>97</v>
      </c>
      <c r="BC9">
        <v>102</v>
      </c>
      <c r="BD9">
        <v>100</v>
      </c>
      <c r="BE9">
        <v>101</v>
      </c>
      <c r="BF9">
        <v>529</v>
      </c>
      <c r="BG9" t="s">
        <v>259</v>
      </c>
    </row>
    <row r="10" spans="1:59">
      <c r="A10" t="s">
        <v>260</v>
      </c>
      <c r="B10" t="s">
        <v>68</v>
      </c>
      <c r="C10" t="s">
        <v>261</v>
      </c>
      <c r="D10" t="s">
        <v>262</v>
      </c>
      <c r="E10" t="s">
        <v>263</v>
      </c>
      <c r="F10" t="s">
        <v>72</v>
      </c>
      <c r="G10" t="s">
        <v>264</v>
      </c>
      <c r="H10" t="s">
        <v>265</v>
      </c>
      <c r="I10" t="s">
        <v>75</v>
      </c>
      <c r="J10" s="190">
        <v>432516</v>
      </c>
      <c r="K10" t="s">
        <v>108</v>
      </c>
      <c r="L10" t="s">
        <v>89</v>
      </c>
      <c r="M10">
        <v>20</v>
      </c>
      <c r="N10">
        <v>45</v>
      </c>
      <c r="O10">
        <v>89</v>
      </c>
      <c r="P10">
        <v>270</v>
      </c>
      <c r="Q10">
        <v>0.1</v>
      </c>
      <c r="R10">
        <v>-0.02</v>
      </c>
      <c r="S10">
        <v>21</v>
      </c>
      <c r="T10">
        <v>8</v>
      </c>
      <c r="U10">
        <v>97</v>
      </c>
      <c r="V10">
        <v>120</v>
      </c>
      <c r="W10">
        <v>120</v>
      </c>
      <c r="X10">
        <v>86</v>
      </c>
      <c r="Y10">
        <v>99</v>
      </c>
      <c r="Z10">
        <v>108</v>
      </c>
      <c r="AA10">
        <v>98</v>
      </c>
      <c r="AB10">
        <v>103</v>
      </c>
      <c r="AC10">
        <v>101</v>
      </c>
      <c r="AD10">
        <v>98</v>
      </c>
      <c r="AE10">
        <v>102</v>
      </c>
      <c r="AF10">
        <v>103</v>
      </c>
      <c r="AG10">
        <v>97</v>
      </c>
      <c r="AH10">
        <v>99</v>
      </c>
      <c r="AI10">
        <v>92</v>
      </c>
      <c r="AJ10">
        <v>97</v>
      </c>
      <c r="AK10">
        <v>108</v>
      </c>
      <c r="AL10">
        <v>95</v>
      </c>
      <c r="AM10">
        <v>999</v>
      </c>
      <c r="AN10">
        <v>101</v>
      </c>
      <c r="AO10">
        <v>109</v>
      </c>
      <c r="AP10">
        <v>102</v>
      </c>
      <c r="AQ10">
        <v>96</v>
      </c>
      <c r="AR10">
        <v>108</v>
      </c>
      <c r="AS10">
        <v>106</v>
      </c>
      <c r="AT10">
        <v>102</v>
      </c>
      <c r="AU10">
        <v>104</v>
      </c>
      <c r="AW10" t="s">
        <v>215</v>
      </c>
      <c r="AX10">
        <v>104</v>
      </c>
      <c r="AY10">
        <v>102</v>
      </c>
      <c r="AZ10">
        <v>104</v>
      </c>
      <c r="BA10">
        <v>102</v>
      </c>
      <c r="BB10">
        <v>102</v>
      </c>
      <c r="BE10">
        <v>101</v>
      </c>
      <c r="BF10">
        <v>560</v>
      </c>
      <c r="BG10" t="s">
        <v>266</v>
      </c>
    </row>
    <row r="11" spans="1:59">
      <c r="A11" t="s">
        <v>267</v>
      </c>
      <c r="B11" t="s">
        <v>68</v>
      </c>
      <c r="C11" t="s">
        <v>268</v>
      </c>
      <c r="D11" t="s">
        <v>269</v>
      </c>
      <c r="E11" t="s">
        <v>270</v>
      </c>
      <c r="F11" t="s">
        <v>72</v>
      </c>
      <c r="G11" t="s">
        <v>271</v>
      </c>
      <c r="H11" t="s">
        <v>175</v>
      </c>
      <c r="I11" t="s">
        <v>123</v>
      </c>
      <c r="J11" s="190">
        <v>543612</v>
      </c>
      <c r="K11" t="s">
        <v>125</v>
      </c>
      <c r="L11" t="s">
        <v>109</v>
      </c>
      <c r="M11">
        <v>18</v>
      </c>
      <c r="O11">
        <v>96</v>
      </c>
      <c r="P11">
        <v>129</v>
      </c>
      <c r="Q11">
        <v>-0.17</v>
      </c>
      <c r="R11">
        <v>7.0000000000000007E-2</v>
      </c>
      <c r="S11">
        <v>-9</v>
      </c>
      <c r="T11">
        <v>11</v>
      </c>
      <c r="U11">
        <v>20</v>
      </c>
      <c r="V11">
        <v>85</v>
      </c>
      <c r="W11">
        <v>118</v>
      </c>
      <c r="X11">
        <v>90</v>
      </c>
      <c r="Y11">
        <v>96</v>
      </c>
      <c r="Z11">
        <v>104</v>
      </c>
      <c r="AA11">
        <v>99</v>
      </c>
      <c r="AB11">
        <v>100</v>
      </c>
      <c r="AC11">
        <v>99</v>
      </c>
      <c r="AD11">
        <v>95</v>
      </c>
      <c r="AE11">
        <v>92</v>
      </c>
      <c r="AF11">
        <v>97</v>
      </c>
      <c r="AG11">
        <v>102</v>
      </c>
      <c r="AH11">
        <v>101</v>
      </c>
      <c r="AI11">
        <v>100</v>
      </c>
      <c r="AJ11">
        <v>100</v>
      </c>
      <c r="AK11">
        <v>95</v>
      </c>
      <c r="AL11">
        <v>99</v>
      </c>
      <c r="AM11">
        <v>96</v>
      </c>
      <c r="AN11">
        <v>101</v>
      </c>
      <c r="AO11">
        <v>104</v>
      </c>
      <c r="AP11">
        <v>103</v>
      </c>
      <c r="AQ11">
        <v>93</v>
      </c>
      <c r="AR11">
        <v>104</v>
      </c>
      <c r="AS11">
        <v>103</v>
      </c>
      <c r="AT11">
        <v>101</v>
      </c>
      <c r="AU11">
        <v>100</v>
      </c>
      <c r="AW11" t="s">
        <v>215</v>
      </c>
      <c r="AX11">
        <v>100</v>
      </c>
      <c r="AY11">
        <v>107</v>
      </c>
      <c r="AZ11">
        <v>102</v>
      </c>
      <c r="BA11">
        <v>101</v>
      </c>
      <c r="BB11">
        <v>95</v>
      </c>
      <c r="BC11">
        <v>108</v>
      </c>
      <c r="BD11">
        <v>105</v>
      </c>
      <c r="BE11">
        <v>107</v>
      </c>
      <c r="BF11">
        <v>345</v>
      </c>
      <c r="BG11" t="s">
        <v>272</v>
      </c>
    </row>
    <row r="12" spans="1:59">
      <c r="A12" t="s">
        <v>273</v>
      </c>
      <c r="B12" t="s">
        <v>68</v>
      </c>
      <c r="C12" t="s">
        <v>274</v>
      </c>
      <c r="D12" t="s">
        <v>275</v>
      </c>
      <c r="E12" t="s">
        <v>276</v>
      </c>
      <c r="F12" t="s">
        <v>72</v>
      </c>
      <c r="G12" t="s">
        <v>277</v>
      </c>
      <c r="H12" t="s">
        <v>278</v>
      </c>
      <c r="I12" t="s">
        <v>75</v>
      </c>
      <c r="J12" s="190">
        <v>243</v>
      </c>
      <c r="K12" t="s">
        <v>108</v>
      </c>
      <c r="L12" t="s">
        <v>109</v>
      </c>
      <c r="M12">
        <v>18</v>
      </c>
      <c r="O12">
        <v>88</v>
      </c>
      <c r="P12">
        <v>1208</v>
      </c>
      <c r="Q12">
        <v>-0.02</v>
      </c>
      <c r="R12">
        <v>-0.12</v>
      </c>
      <c r="S12">
        <v>52</v>
      </c>
      <c r="T12">
        <v>32</v>
      </c>
      <c r="U12">
        <v>294</v>
      </c>
      <c r="V12">
        <v>145</v>
      </c>
      <c r="W12">
        <v>114</v>
      </c>
      <c r="X12">
        <v>88</v>
      </c>
      <c r="Y12">
        <v>94</v>
      </c>
      <c r="Z12">
        <v>105</v>
      </c>
      <c r="AA12">
        <v>99</v>
      </c>
      <c r="AB12">
        <v>101</v>
      </c>
      <c r="AC12">
        <v>108</v>
      </c>
      <c r="AD12">
        <v>103</v>
      </c>
      <c r="AE12">
        <v>99</v>
      </c>
      <c r="AF12">
        <v>103</v>
      </c>
      <c r="AG12">
        <v>102</v>
      </c>
      <c r="AH12">
        <v>94</v>
      </c>
      <c r="AI12">
        <v>96</v>
      </c>
      <c r="AJ12">
        <v>103</v>
      </c>
      <c r="AK12">
        <v>92</v>
      </c>
      <c r="AL12">
        <v>107</v>
      </c>
      <c r="AM12">
        <v>98</v>
      </c>
      <c r="AN12">
        <v>100</v>
      </c>
      <c r="AO12">
        <v>106</v>
      </c>
      <c r="AP12">
        <v>97</v>
      </c>
      <c r="AQ12">
        <v>110</v>
      </c>
      <c r="AR12">
        <v>111</v>
      </c>
      <c r="AS12">
        <v>104</v>
      </c>
      <c r="AT12">
        <v>99</v>
      </c>
      <c r="AU12">
        <v>98</v>
      </c>
      <c r="AW12" t="s">
        <v>215</v>
      </c>
      <c r="AX12">
        <v>93</v>
      </c>
      <c r="AY12">
        <v>96</v>
      </c>
      <c r="AZ12">
        <v>106</v>
      </c>
      <c r="BA12">
        <v>102</v>
      </c>
      <c r="BB12">
        <v>103</v>
      </c>
      <c r="BC12">
        <v>114</v>
      </c>
      <c r="BD12">
        <v>106</v>
      </c>
      <c r="BE12">
        <v>102</v>
      </c>
      <c r="BF12">
        <v>268</v>
      </c>
      <c r="BG12" t="s">
        <v>279</v>
      </c>
    </row>
    <row r="13" spans="1:59">
      <c r="A13" t="s">
        <v>280</v>
      </c>
      <c r="B13" t="s">
        <v>68</v>
      </c>
      <c r="C13" t="s">
        <v>281</v>
      </c>
      <c r="D13" t="s">
        <v>282</v>
      </c>
      <c r="E13" t="s">
        <v>283</v>
      </c>
      <c r="F13" t="s">
        <v>72</v>
      </c>
      <c r="G13" t="s">
        <v>284</v>
      </c>
      <c r="H13" t="s">
        <v>285</v>
      </c>
      <c r="I13" t="s">
        <v>176</v>
      </c>
      <c r="J13" s="190">
        <v>423</v>
      </c>
      <c r="K13" t="s">
        <v>77</v>
      </c>
      <c r="L13" t="s">
        <v>109</v>
      </c>
      <c r="M13">
        <v>18</v>
      </c>
      <c r="O13">
        <v>97</v>
      </c>
      <c r="P13">
        <v>-41</v>
      </c>
      <c r="Q13">
        <v>0.17</v>
      </c>
      <c r="R13">
        <v>0.06</v>
      </c>
      <c r="S13">
        <v>13</v>
      </c>
      <c r="T13">
        <v>4</v>
      </c>
      <c r="U13">
        <v>56</v>
      </c>
      <c r="V13">
        <v>69</v>
      </c>
      <c r="W13">
        <v>98</v>
      </c>
      <c r="X13">
        <v>95</v>
      </c>
      <c r="Y13">
        <v>97</v>
      </c>
      <c r="Z13">
        <v>102</v>
      </c>
      <c r="AA13">
        <v>97</v>
      </c>
      <c r="AB13">
        <v>98</v>
      </c>
      <c r="AC13">
        <v>100</v>
      </c>
      <c r="AD13">
        <v>99</v>
      </c>
      <c r="AE13">
        <v>98</v>
      </c>
      <c r="AF13">
        <v>96</v>
      </c>
      <c r="AG13">
        <v>103</v>
      </c>
      <c r="AH13">
        <v>92</v>
      </c>
      <c r="AI13">
        <v>96</v>
      </c>
      <c r="AJ13">
        <v>98</v>
      </c>
      <c r="AK13">
        <v>98</v>
      </c>
      <c r="AL13">
        <v>101</v>
      </c>
      <c r="AM13">
        <v>92</v>
      </c>
      <c r="AN13">
        <v>97</v>
      </c>
      <c r="AO13">
        <v>101</v>
      </c>
      <c r="AP13">
        <v>104</v>
      </c>
      <c r="AQ13">
        <v>106</v>
      </c>
      <c r="AR13">
        <v>102</v>
      </c>
      <c r="AS13">
        <v>103</v>
      </c>
      <c r="AT13">
        <v>100</v>
      </c>
      <c r="AU13">
        <v>102</v>
      </c>
      <c r="AW13" t="s">
        <v>215</v>
      </c>
      <c r="AX13">
        <v>95</v>
      </c>
      <c r="AY13">
        <v>104</v>
      </c>
      <c r="AZ13">
        <v>103</v>
      </c>
      <c r="BA13">
        <v>103</v>
      </c>
      <c r="BB13">
        <v>100</v>
      </c>
      <c r="BC13">
        <v>105</v>
      </c>
      <c r="BD13">
        <v>106</v>
      </c>
      <c r="BE13">
        <v>102</v>
      </c>
      <c r="BF13">
        <v>127</v>
      </c>
      <c r="BG13" t="s">
        <v>286</v>
      </c>
    </row>
    <row r="14" spans="1:59">
      <c r="A14" t="s">
        <v>287</v>
      </c>
      <c r="B14" t="s">
        <v>68</v>
      </c>
      <c r="C14" t="s">
        <v>288</v>
      </c>
      <c r="D14" t="s">
        <v>289</v>
      </c>
      <c r="E14" t="s">
        <v>290</v>
      </c>
      <c r="F14" t="s">
        <v>291</v>
      </c>
      <c r="G14" t="s">
        <v>292</v>
      </c>
      <c r="H14" t="s">
        <v>293</v>
      </c>
      <c r="I14" t="s">
        <v>87</v>
      </c>
      <c r="J14" s="190">
        <v>513642</v>
      </c>
      <c r="K14" t="s">
        <v>108</v>
      </c>
      <c r="L14" t="s">
        <v>109</v>
      </c>
      <c r="M14">
        <v>22</v>
      </c>
      <c r="O14">
        <v>97</v>
      </c>
      <c r="P14">
        <v>-719</v>
      </c>
      <c r="Q14">
        <v>0.52</v>
      </c>
      <c r="R14">
        <v>0.2</v>
      </c>
      <c r="S14">
        <v>10</v>
      </c>
      <c r="T14">
        <v>-10</v>
      </c>
      <c r="U14">
        <v>-13</v>
      </c>
      <c r="V14">
        <v>23</v>
      </c>
      <c r="W14">
        <v>73</v>
      </c>
      <c r="X14">
        <v>92</v>
      </c>
      <c r="Y14">
        <v>97</v>
      </c>
      <c r="Z14">
        <v>106</v>
      </c>
      <c r="AA14">
        <v>105</v>
      </c>
      <c r="AB14">
        <v>105</v>
      </c>
      <c r="AC14">
        <v>93</v>
      </c>
      <c r="AD14">
        <v>102</v>
      </c>
      <c r="AE14">
        <v>103</v>
      </c>
      <c r="AF14">
        <v>102</v>
      </c>
      <c r="AG14">
        <v>98</v>
      </c>
      <c r="AH14">
        <v>94</v>
      </c>
      <c r="AI14">
        <v>103</v>
      </c>
      <c r="AJ14">
        <v>105</v>
      </c>
      <c r="AK14">
        <v>103</v>
      </c>
      <c r="AL14">
        <v>92</v>
      </c>
      <c r="AM14">
        <v>102</v>
      </c>
      <c r="AN14">
        <v>107</v>
      </c>
      <c r="AO14">
        <v>106</v>
      </c>
      <c r="AP14">
        <v>106</v>
      </c>
      <c r="AQ14">
        <v>102</v>
      </c>
      <c r="AR14">
        <v>101</v>
      </c>
      <c r="AS14">
        <v>105</v>
      </c>
      <c r="AT14">
        <v>103</v>
      </c>
      <c r="AU14">
        <v>101</v>
      </c>
      <c r="AW14" t="s">
        <v>215</v>
      </c>
      <c r="AX14">
        <v>100</v>
      </c>
      <c r="AY14">
        <v>95</v>
      </c>
      <c r="AZ14">
        <v>105</v>
      </c>
      <c r="BA14">
        <v>93</v>
      </c>
      <c r="BB14">
        <v>96</v>
      </c>
      <c r="BC14">
        <v>105</v>
      </c>
      <c r="BD14">
        <v>100</v>
      </c>
      <c r="BE14">
        <v>107</v>
      </c>
      <c r="BF14">
        <v>171</v>
      </c>
      <c r="BG14" t="s">
        <v>294</v>
      </c>
    </row>
    <row r="15" spans="1:59">
      <c r="A15" t="s">
        <v>295</v>
      </c>
      <c r="B15" t="s">
        <v>68</v>
      </c>
      <c r="C15" t="s">
        <v>296</v>
      </c>
      <c r="D15" t="s">
        <v>297</v>
      </c>
      <c r="E15" t="s">
        <v>298</v>
      </c>
      <c r="F15" t="s">
        <v>72</v>
      </c>
      <c r="G15" t="s">
        <v>257</v>
      </c>
      <c r="H15" t="s">
        <v>299</v>
      </c>
      <c r="I15" t="s">
        <v>75</v>
      </c>
      <c r="J15" s="190">
        <v>234</v>
      </c>
      <c r="K15" t="s">
        <v>108</v>
      </c>
      <c r="L15" t="s">
        <v>89</v>
      </c>
      <c r="M15">
        <v>16</v>
      </c>
      <c r="O15">
        <v>80</v>
      </c>
      <c r="P15">
        <v>448</v>
      </c>
      <c r="Q15">
        <v>-0.24</v>
      </c>
      <c r="R15">
        <v>-0.05</v>
      </c>
      <c r="S15">
        <v>-2</v>
      </c>
      <c r="T15">
        <v>12</v>
      </c>
      <c r="U15">
        <v>46</v>
      </c>
      <c r="V15">
        <v>57</v>
      </c>
      <c r="W15">
        <v>62</v>
      </c>
      <c r="X15">
        <v>74</v>
      </c>
      <c r="Y15">
        <v>106</v>
      </c>
      <c r="Z15">
        <v>108</v>
      </c>
      <c r="AA15">
        <v>101</v>
      </c>
      <c r="AB15">
        <v>107</v>
      </c>
      <c r="AC15">
        <v>107</v>
      </c>
      <c r="AD15">
        <v>107</v>
      </c>
      <c r="AE15">
        <v>108</v>
      </c>
      <c r="AF15">
        <v>109</v>
      </c>
      <c r="AG15">
        <v>102</v>
      </c>
      <c r="AH15">
        <v>98</v>
      </c>
      <c r="AI15">
        <v>106</v>
      </c>
      <c r="AJ15">
        <v>101</v>
      </c>
      <c r="AK15">
        <v>96</v>
      </c>
      <c r="AL15">
        <v>107</v>
      </c>
      <c r="AM15">
        <v>104</v>
      </c>
      <c r="AN15">
        <v>101</v>
      </c>
      <c r="AO15">
        <v>107</v>
      </c>
      <c r="AP15">
        <v>98</v>
      </c>
      <c r="AQ15">
        <v>103</v>
      </c>
      <c r="AR15">
        <v>108</v>
      </c>
      <c r="AS15">
        <v>105</v>
      </c>
      <c r="AT15">
        <v>99</v>
      </c>
      <c r="AU15">
        <v>95</v>
      </c>
      <c r="AW15" t="s">
        <v>215</v>
      </c>
      <c r="AX15">
        <v>92</v>
      </c>
      <c r="AY15">
        <v>95</v>
      </c>
      <c r="AZ15">
        <v>106</v>
      </c>
      <c r="BA15">
        <v>102</v>
      </c>
      <c r="BB15">
        <v>100</v>
      </c>
      <c r="BC15">
        <v>105</v>
      </c>
      <c r="BD15">
        <v>104</v>
      </c>
      <c r="BE15">
        <v>97</v>
      </c>
      <c r="BF15">
        <v>396</v>
      </c>
      <c r="BG15" t="s">
        <v>300</v>
      </c>
    </row>
    <row r="16" spans="1:59">
      <c r="A16" t="s">
        <v>301</v>
      </c>
      <c r="B16" t="s">
        <v>68</v>
      </c>
      <c r="C16" t="s">
        <v>302</v>
      </c>
      <c r="D16" t="s">
        <v>303</v>
      </c>
      <c r="E16" t="s">
        <v>304</v>
      </c>
      <c r="F16" t="s">
        <v>72</v>
      </c>
      <c r="G16" t="s">
        <v>305</v>
      </c>
      <c r="H16" t="s">
        <v>306</v>
      </c>
      <c r="I16" t="s">
        <v>87</v>
      </c>
      <c r="J16" s="190">
        <v>153264</v>
      </c>
      <c r="K16" t="s">
        <v>125</v>
      </c>
      <c r="L16" t="s">
        <v>78</v>
      </c>
      <c r="M16">
        <v>22</v>
      </c>
      <c r="N16">
        <v>45</v>
      </c>
      <c r="O16">
        <v>87</v>
      </c>
      <c r="P16">
        <v>-101</v>
      </c>
      <c r="Q16">
        <v>0.36</v>
      </c>
      <c r="R16">
        <v>7.0000000000000007E-2</v>
      </c>
      <c r="S16">
        <v>27</v>
      </c>
      <c r="T16">
        <v>2</v>
      </c>
      <c r="U16">
        <v>90</v>
      </c>
      <c r="V16">
        <v>100</v>
      </c>
      <c r="W16">
        <v>31</v>
      </c>
      <c r="X16">
        <v>87</v>
      </c>
      <c r="Y16">
        <v>94</v>
      </c>
      <c r="Z16">
        <v>110</v>
      </c>
      <c r="AA16">
        <v>105</v>
      </c>
      <c r="AB16">
        <v>106</v>
      </c>
      <c r="AC16">
        <v>108</v>
      </c>
      <c r="AD16">
        <v>97</v>
      </c>
      <c r="AE16">
        <v>108</v>
      </c>
      <c r="AF16">
        <v>110</v>
      </c>
      <c r="AG16">
        <v>96</v>
      </c>
      <c r="AH16">
        <v>95</v>
      </c>
      <c r="AI16">
        <v>98</v>
      </c>
      <c r="AJ16">
        <v>107</v>
      </c>
      <c r="AK16">
        <v>94</v>
      </c>
      <c r="AL16">
        <v>109</v>
      </c>
      <c r="AM16">
        <v>97</v>
      </c>
      <c r="AN16">
        <v>105</v>
      </c>
      <c r="AO16">
        <v>110</v>
      </c>
      <c r="AP16">
        <v>105</v>
      </c>
      <c r="AQ16">
        <v>104</v>
      </c>
      <c r="AR16">
        <v>107</v>
      </c>
      <c r="AS16">
        <v>106</v>
      </c>
      <c r="AT16">
        <v>102</v>
      </c>
      <c r="AU16">
        <v>99</v>
      </c>
      <c r="AW16" t="s">
        <v>215</v>
      </c>
      <c r="AX16">
        <v>100</v>
      </c>
      <c r="AY16">
        <v>98</v>
      </c>
      <c r="AZ16">
        <v>101</v>
      </c>
      <c r="BA16">
        <v>101</v>
      </c>
      <c r="BB16">
        <v>105</v>
      </c>
      <c r="BC16">
        <v>102</v>
      </c>
      <c r="BD16">
        <v>106</v>
      </c>
      <c r="BE16">
        <v>101</v>
      </c>
      <c r="BF16">
        <v>380</v>
      </c>
      <c r="BG16" t="s">
        <v>307</v>
      </c>
    </row>
    <row r="17" spans="1:59">
      <c r="A17" t="s">
        <v>308</v>
      </c>
      <c r="B17" t="s">
        <v>68</v>
      </c>
      <c r="C17" t="s">
        <v>309</v>
      </c>
      <c r="D17" t="s">
        <v>310</v>
      </c>
      <c r="E17" t="s">
        <v>311</v>
      </c>
      <c r="F17" t="s">
        <v>72</v>
      </c>
      <c r="G17" t="s">
        <v>312</v>
      </c>
      <c r="H17" t="s">
        <v>293</v>
      </c>
      <c r="I17" t="s">
        <v>87</v>
      </c>
      <c r="J17" s="190">
        <v>516432</v>
      </c>
      <c r="K17" t="s">
        <v>108</v>
      </c>
      <c r="L17" t="s">
        <v>109</v>
      </c>
      <c r="M17">
        <v>20</v>
      </c>
      <c r="N17">
        <v>45</v>
      </c>
      <c r="O17">
        <v>96</v>
      </c>
      <c r="P17">
        <v>1220</v>
      </c>
      <c r="Q17">
        <v>-0.26</v>
      </c>
      <c r="R17">
        <v>-0.16</v>
      </c>
      <c r="S17">
        <v>29</v>
      </c>
      <c r="T17">
        <v>28</v>
      </c>
      <c r="U17">
        <v>207</v>
      </c>
      <c r="V17">
        <v>24</v>
      </c>
      <c r="W17">
        <v>27</v>
      </c>
      <c r="X17">
        <v>94</v>
      </c>
      <c r="Y17">
        <v>102</v>
      </c>
      <c r="Z17">
        <v>94</v>
      </c>
      <c r="AA17">
        <v>102</v>
      </c>
      <c r="AB17">
        <v>98</v>
      </c>
      <c r="AC17">
        <v>97</v>
      </c>
      <c r="AD17">
        <v>97</v>
      </c>
      <c r="AE17">
        <v>97</v>
      </c>
      <c r="AF17">
        <v>102</v>
      </c>
      <c r="AG17">
        <v>94</v>
      </c>
      <c r="AH17">
        <v>103</v>
      </c>
      <c r="AI17">
        <v>99</v>
      </c>
      <c r="AJ17">
        <v>102</v>
      </c>
      <c r="AK17">
        <v>105</v>
      </c>
      <c r="AL17">
        <v>94</v>
      </c>
      <c r="AM17">
        <v>100</v>
      </c>
      <c r="AN17">
        <v>104</v>
      </c>
      <c r="AO17">
        <v>94</v>
      </c>
      <c r="AP17">
        <v>104</v>
      </c>
      <c r="AQ17">
        <v>105</v>
      </c>
      <c r="AR17">
        <v>91</v>
      </c>
      <c r="AS17">
        <v>100</v>
      </c>
      <c r="AT17">
        <v>100</v>
      </c>
      <c r="AU17">
        <v>105</v>
      </c>
      <c r="AW17" t="s">
        <v>215</v>
      </c>
      <c r="AX17">
        <v>104</v>
      </c>
      <c r="AY17">
        <v>93</v>
      </c>
      <c r="AZ17">
        <v>99</v>
      </c>
      <c r="BA17">
        <v>94</v>
      </c>
      <c r="BB17">
        <v>102</v>
      </c>
      <c r="BC17">
        <v>97</v>
      </c>
      <c r="BD17">
        <v>100</v>
      </c>
      <c r="BE17">
        <v>99</v>
      </c>
      <c r="BF17">
        <v>-88</v>
      </c>
      <c r="BG17" t="s">
        <v>313</v>
      </c>
    </row>
    <row r="18" spans="1:59">
      <c r="A18" t="s">
        <v>314</v>
      </c>
      <c r="B18" t="s">
        <v>68</v>
      </c>
      <c r="C18" t="s">
        <v>315</v>
      </c>
      <c r="D18" t="s">
        <v>316</v>
      </c>
      <c r="E18" t="s">
        <v>317</v>
      </c>
      <c r="F18" t="s">
        <v>72</v>
      </c>
      <c r="G18" t="s">
        <v>318</v>
      </c>
      <c r="H18" t="s">
        <v>319</v>
      </c>
      <c r="I18" t="s">
        <v>176</v>
      </c>
      <c r="J18" s="190">
        <v>345</v>
      </c>
      <c r="K18" t="s">
        <v>125</v>
      </c>
      <c r="L18" t="s">
        <v>109</v>
      </c>
      <c r="M18">
        <v>18</v>
      </c>
      <c r="O18">
        <v>82</v>
      </c>
      <c r="P18">
        <v>-555</v>
      </c>
      <c r="Q18">
        <v>0.28999999999999998</v>
      </c>
      <c r="R18">
        <v>0.23</v>
      </c>
      <c r="S18">
        <v>-1</v>
      </c>
      <c r="T18">
        <v>-1</v>
      </c>
      <c r="U18">
        <v>-7</v>
      </c>
      <c r="V18">
        <v>-4</v>
      </c>
      <c r="W18">
        <v>19</v>
      </c>
      <c r="X18">
        <v>80</v>
      </c>
      <c r="Y18">
        <v>103</v>
      </c>
      <c r="Z18">
        <v>104</v>
      </c>
      <c r="AA18">
        <v>107</v>
      </c>
      <c r="AB18">
        <v>107</v>
      </c>
      <c r="AC18">
        <v>104</v>
      </c>
      <c r="AD18">
        <v>109</v>
      </c>
      <c r="AE18">
        <v>109</v>
      </c>
      <c r="AF18">
        <v>108</v>
      </c>
      <c r="AG18">
        <v>102</v>
      </c>
      <c r="AH18">
        <v>95</v>
      </c>
      <c r="AI18">
        <v>107</v>
      </c>
      <c r="AJ18">
        <v>107</v>
      </c>
      <c r="AK18">
        <v>107</v>
      </c>
      <c r="AL18">
        <v>100</v>
      </c>
      <c r="AM18">
        <v>109</v>
      </c>
      <c r="AN18">
        <v>108</v>
      </c>
      <c r="AO18">
        <v>105</v>
      </c>
      <c r="AP18">
        <v>108</v>
      </c>
      <c r="AQ18">
        <v>100</v>
      </c>
      <c r="AR18">
        <v>102</v>
      </c>
      <c r="AS18">
        <v>101</v>
      </c>
      <c r="AT18">
        <v>107</v>
      </c>
      <c r="AU18">
        <v>106</v>
      </c>
      <c r="AW18" t="s">
        <v>215</v>
      </c>
      <c r="AX18">
        <v>98</v>
      </c>
      <c r="AY18">
        <v>104</v>
      </c>
      <c r="AZ18">
        <v>98</v>
      </c>
      <c r="BA18">
        <v>104</v>
      </c>
      <c r="BB18">
        <v>102</v>
      </c>
      <c r="BC18">
        <v>104</v>
      </c>
      <c r="BD18">
        <v>98</v>
      </c>
      <c r="BE18">
        <v>100</v>
      </c>
      <c r="BF18">
        <v>-184</v>
      </c>
      <c r="BG18" t="s">
        <v>320</v>
      </c>
    </row>
    <row r="19" spans="1:59">
      <c r="A19" t="s">
        <v>321</v>
      </c>
      <c r="B19" t="s">
        <v>68</v>
      </c>
      <c r="C19" t="s">
        <v>322</v>
      </c>
      <c r="D19" t="s">
        <v>323</v>
      </c>
      <c r="E19" t="s">
        <v>324</v>
      </c>
      <c r="F19" t="s">
        <v>72</v>
      </c>
      <c r="G19" t="s">
        <v>325</v>
      </c>
      <c r="H19" t="s">
        <v>86</v>
      </c>
      <c r="I19" t="s">
        <v>87</v>
      </c>
      <c r="J19" s="190">
        <v>543162</v>
      </c>
      <c r="K19" t="s">
        <v>108</v>
      </c>
      <c r="L19" t="s">
        <v>89</v>
      </c>
      <c r="M19">
        <v>18</v>
      </c>
      <c r="O19">
        <v>98</v>
      </c>
      <c r="P19">
        <v>595</v>
      </c>
      <c r="Q19">
        <v>-0.44</v>
      </c>
      <c r="R19">
        <v>-0.09</v>
      </c>
      <c r="S19">
        <v>-15</v>
      </c>
      <c r="T19">
        <v>13</v>
      </c>
      <c r="U19">
        <v>11</v>
      </c>
      <c r="V19">
        <v>-96</v>
      </c>
      <c r="W19">
        <v>-40</v>
      </c>
      <c r="X19">
        <v>96</v>
      </c>
      <c r="Y19">
        <v>103</v>
      </c>
      <c r="Z19">
        <v>109</v>
      </c>
      <c r="AA19">
        <v>101</v>
      </c>
      <c r="AB19">
        <v>107</v>
      </c>
      <c r="AC19">
        <v>104</v>
      </c>
      <c r="AD19">
        <v>111</v>
      </c>
      <c r="AE19">
        <v>107</v>
      </c>
      <c r="AF19">
        <v>105</v>
      </c>
      <c r="AG19">
        <v>105</v>
      </c>
      <c r="AH19">
        <v>95</v>
      </c>
      <c r="AI19">
        <v>107</v>
      </c>
      <c r="AJ19">
        <v>100</v>
      </c>
      <c r="AK19">
        <v>101</v>
      </c>
      <c r="AL19">
        <v>101</v>
      </c>
      <c r="AM19">
        <v>109</v>
      </c>
      <c r="AN19">
        <v>101</v>
      </c>
      <c r="AO19">
        <v>111</v>
      </c>
      <c r="AP19">
        <v>111</v>
      </c>
      <c r="AQ19">
        <v>100</v>
      </c>
      <c r="AR19">
        <v>104</v>
      </c>
      <c r="AS19">
        <v>105</v>
      </c>
      <c r="AT19">
        <v>103</v>
      </c>
      <c r="AU19">
        <v>105</v>
      </c>
      <c r="AW19" t="s">
        <v>215</v>
      </c>
      <c r="AX19">
        <v>101</v>
      </c>
      <c r="AY19">
        <v>100</v>
      </c>
      <c r="AZ19">
        <v>96</v>
      </c>
      <c r="BA19">
        <v>92</v>
      </c>
      <c r="BB19">
        <v>104</v>
      </c>
      <c r="BC19">
        <v>102</v>
      </c>
      <c r="BD19">
        <v>94</v>
      </c>
      <c r="BE19">
        <v>97</v>
      </c>
      <c r="BF19">
        <v>-226</v>
      </c>
      <c r="BG19" t="s">
        <v>326</v>
      </c>
    </row>
    <row r="20" spans="1:59">
      <c r="A20">
        <v>361242</v>
      </c>
      <c r="C20" t="s">
        <v>327</v>
      </c>
      <c r="E20" t="s">
        <v>328</v>
      </c>
      <c r="G20" t="s">
        <v>329</v>
      </c>
      <c r="H20" t="s">
        <v>330</v>
      </c>
      <c r="I20" t="s">
        <v>176</v>
      </c>
      <c r="J20" s="190">
        <v>513426</v>
      </c>
      <c r="K20" t="s">
        <v>108</v>
      </c>
      <c r="L20" t="s">
        <v>109</v>
      </c>
      <c r="M20">
        <v>20</v>
      </c>
      <c r="N20">
        <v>40</v>
      </c>
      <c r="X20">
        <v>89</v>
      </c>
      <c r="Y20">
        <v>103</v>
      </c>
      <c r="Z20">
        <v>110</v>
      </c>
      <c r="AA20">
        <v>110</v>
      </c>
      <c r="AB20">
        <v>112</v>
      </c>
      <c r="AC20">
        <v>106</v>
      </c>
      <c r="AD20">
        <v>108</v>
      </c>
      <c r="AE20">
        <v>113</v>
      </c>
      <c r="AF20">
        <v>109</v>
      </c>
      <c r="AG20">
        <v>98</v>
      </c>
      <c r="AH20">
        <v>97</v>
      </c>
      <c r="AI20">
        <v>109</v>
      </c>
      <c r="AJ20">
        <v>111</v>
      </c>
      <c r="AK20">
        <v>97</v>
      </c>
      <c r="AL20">
        <v>101</v>
      </c>
      <c r="AM20">
        <v>114</v>
      </c>
      <c r="AN20">
        <v>111</v>
      </c>
      <c r="AO20">
        <v>109</v>
      </c>
      <c r="AP20">
        <v>106</v>
      </c>
      <c r="AQ20">
        <v>96</v>
      </c>
      <c r="AR20">
        <v>110</v>
      </c>
      <c r="AS20">
        <v>106</v>
      </c>
      <c r="AT20">
        <v>106</v>
      </c>
      <c r="AU20">
        <v>103</v>
      </c>
      <c r="AX20">
        <v>92</v>
      </c>
      <c r="AY20">
        <v>104</v>
      </c>
      <c r="AZ20">
        <v>104</v>
      </c>
      <c r="BA20">
        <v>96</v>
      </c>
      <c r="BB20">
        <v>104</v>
      </c>
    </row>
  </sheetData>
  <autoFilter ref="A1:BH38" xr:uid="{08D35266-75B3-4F96-9723-A33AF98FB6AC}">
    <sortState xmlns:xlrd2="http://schemas.microsoft.com/office/spreadsheetml/2017/richdata2" ref="A2:BH38">
      <sortCondition descending="1" ref="W1:W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B82D-4780-436C-9DAD-D4DE067AD8D7}">
  <dimension ref="A1:M2966"/>
  <sheetViews>
    <sheetView topLeftCell="H7" workbookViewId="0">
      <selection activeCell="H7" sqref="H7"/>
    </sheetView>
  </sheetViews>
  <sheetFormatPr defaultColWidth="8.85546875" defaultRowHeight="15.6"/>
  <cols>
    <col min="1" max="5" width="8.85546875" style="185"/>
    <col min="6" max="6" width="27.85546875" style="185" bestFit="1" customWidth="1"/>
    <col min="7" max="7" width="35.5703125" style="185" bestFit="1" customWidth="1"/>
    <col min="8" max="8" width="68.28515625" style="185" bestFit="1" customWidth="1"/>
    <col min="9" max="9" width="9.42578125" style="185" bestFit="1" customWidth="1"/>
    <col min="10" max="10" width="16.5703125" style="185" bestFit="1" customWidth="1"/>
    <col min="11" max="11" width="18" style="185" bestFit="1" customWidth="1"/>
    <col min="12" max="12" width="9.42578125" style="185" bestFit="1" customWidth="1"/>
    <col min="13" max="16384" width="8.85546875" style="185"/>
  </cols>
  <sheetData>
    <row r="1" spans="1:13">
      <c r="A1" s="185" t="s">
        <v>331</v>
      </c>
      <c r="B1" s="185" t="s">
        <v>332</v>
      </c>
      <c r="C1" s="185" t="s">
        <v>333</v>
      </c>
      <c r="D1" s="185" t="s">
        <v>8</v>
      </c>
      <c r="E1" s="185" t="s">
        <v>334</v>
      </c>
      <c r="F1" s="185" t="s">
        <v>335</v>
      </c>
      <c r="G1" s="185" t="s">
        <v>336</v>
      </c>
      <c r="H1" s="185" t="s">
        <v>337</v>
      </c>
      <c r="I1" s="185" t="s">
        <v>44</v>
      </c>
      <c r="J1" s="185" t="s">
        <v>338</v>
      </c>
      <c r="K1" s="185" t="s">
        <v>339</v>
      </c>
      <c r="L1" s="185" t="s">
        <v>340</v>
      </c>
      <c r="M1" s="185" t="s">
        <v>341</v>
      </c>
    </row>
    <row r="2" spans="1:13">
      <c r="A2" s="185">
        <v>781863</v>
      </c>
      <c r="B2" s="185">
        <v>4520</v>
      </c>
      <c r="C2" s="185" t="s">
        <v>342</v>
      </c>
      <c r="D2" s="185" t="s">
        <v>343</v>
      </c>
      <c r="E2" s="185" t="s">
        <v>344</v>
      </c>
      <c r="F2" s="185" t="s">
        <v>345</v>
      </c>
      <c r="G2" s="185" t="s">
        <v>346</v>
      </c>
      <c r="I2" s="185">
        <f>H2/100</f>
        <v>0</v>
      </c>
      <c r="J2" s="185" t="s">
        <v>347</v>
      </c>
      <c r="L2" s="185">
        <f>K2/100</f>
        <v>0</v>
      </c>
    </row>
    <row r="3" spans="1:13">
      <c r="A3" s="185">
        <v>783458</v>
      </c>
      <c r="B3" s="185">
        <v>4521</v>
      </c>
      <c r="C3" s="185" t="s">
        <v>348</v>
      </c>
      <c r="D3" s="185" t="s">
        <v>349</v>
      </c>
      <c r="E3" s="185" t="s">
        <v>350</v>
      </c>
      <c r="F3" s="185" t="s">
        <v>351</v>
      </c>
      <c r="G3" s="185" t="s">
        <v>352</v>
      </c>
      <c r="H3" s="185">
        <v>9300</v>
      </c>
      <c r="I3" s="185">
        <f t="shared" ref="I3:I66" si="0">H3/100</f>
        <v>93</v>
      </c>
      <c r="J3" s="185" t="s">
        <v>347</v>
      </c>
      <c r="K3" s="185">
        <v>10600</v>
      </c>
      <c r="L3" s="185">
        <f t="shared" ref="L3:L66" si="1">K3/100</f>
        <v>106</v>
      </c>
    </row>
    <row r="4" spans="1:13">
      <c r="A4" s="185">
        <v>781862</v>
      </c>
      <c r="B4" s="185">
        <v>4522</v>
      </c>
      <c r="C4" s="185" t="s">
        <v>353</v>
      </c>
      <c r="D4" s="185" t="s">
        <v>354</v>
      </c>
      <c r="E4" s="185" t="s">
        <v>344</v>
      </c>
      <c r="F4" s="185" t="s">
        <v>345</v>
      </c>
      <c r="G4" s="185" t="s">
        <v>355</v>
      </c>
      <c r="I4" s="185">
        <f t="shared" si="0"/>
        <v>0</v>
      </c>
      <c r="J4" s="185" t="s">
        <v>347</v>
      </c>
      <c r="L4" s="185">
        <f t="shared" si="1"/>
        <v>0</v>
      </c>
    </row>
    <row r="5" spans="1:13">
      <c r="A5" s="185">
        <v>768975</v>
      </c>
      <c r="B5" s="185">
        <v>4523</v>
      </c>
      <c r="C5" s="185" t="s">
        <v>356</v>
      </c>
      <c r="D5" s="185" t="s">
        <v>343</v>
      </c>
      <c r="E5" s="185" t="s">
        <v>357</v>
      </c>
      <c r="F5" s="185" t="s">
        <v>79</v>
      </c>
      <c r="G5" s="185" t="s">
        <v>358</v>
      </c>
      <c r="H5" s="185">
        <v>9300</v>
      </c>
      <c r="I5" s="185">
        <f t="shared" si="0"/>
        <v>93</v>
      </c>
      <c r="J5" s="185" t="s">
        <v>347</v>
      </c>
      <c r="K5" s="185">
        <v>99999</v>
      </c>
      <c r="L5" s="185">
        <f t="shared" si="1"/>
        <v>999.99</v>
      </c>
    </row>
    <row r="6" spans="1:13">
      <c r="A6" s="185">
        <v>781507</v>
      </c>
      <c r="B6" s="185">
        <v>4524</v>
      </c>
      <c r="C6" s="185" t="s">
        <v>359</v>
      </c>
      <c r="D6" s="185" t="s">
        <v>343</v>
      </c>
      <c r="E6" s="185" t="s">
        <v>360</v>
      </c>
      <c r="F6" s="185" t="s">
        <v>361</v>
      </c>
      <c r="G6" s="185" t="s">
        <v>362</v>
      </c>
      <c r="H6" s="185">
        <v>99999</v>
      </c>
      <c r="I6" s="185">
        <f t="shared" si="0"/>
        <v>999.99</v>
      </c>
      <c r="J6" s="185" t="s">
        <v>347</v>
      </c>
      <c r="K6" s="185">
        <v>99999</v>
      </c>
      <c r="L6" s="185">
        <f t="shared" si="1"/>
        <v>999.99</v>
      </c>
    </row>
    <row r="7" spans="1:13">
      <c r="A7" s="185">
        <v>769734</v>
      </c>
      <c r="B7" s="185">
        <v>4525</v>
      </c>
      <c r="C7" s="185" t="s">
        <v>363</v>
      </c>
      <c r="D7" s="185" t="s">
        <v>364</v>
      </c>
      <c r="E7" s="185" t="s">
        <v>365</v>
      </c>
      <c r="F7" s="185" t="s">
        <v>366</v>
      </c>
      <c r="G7" s="185" t="s">
        <v>367</v>
      </c>
      <c r="I7" s="185">
        <f t="shared" si="0"/>
        <v>0</v>
      </c>
      <c r="J7" s="185" t="s">
        <v>347</v>
      </c>
      <c r="L7" s="185">
        <f t="shared" si="1"/>
        <v>0</v>
      </c>
    </row>
    <row r="8" spans="1:13">
      <c r="A8" s="185">
        <v>781148</v>
      </c>
      <c r="B8" s="185">
        <v>4526</v>
      </c>
      <c r="C8" s="185" t="s">
        <v>368</v>
      </c>
      <c r="D8" s="185" t="s">
        <v>364</v>
      </c>
      <c r="E8" s="185" t="s">
        <v>365</v>
      </c>
      <c r="F8" s="185" t="s">
        <v>366</v>
      </c>
      <c r="G8" s="185" t="s">
        <v>369</v>
      </c>
      <c r="H8" s="185">
        <v>99999</v>
      </c>
      <c r="I8" s="185">
        <f t="shared" si="0"/>
        <v>999.99</v>
      </c>
      <c r="J8" s="185" t="s">
        <v>347</v>
      </c>
      <c r="K8" s="185">
        <v>99999</v>
      </c>
      <c r="L8" s="185">
        <f t="shared" si="1"/>
        <v>999.99</v>
      </c>
    </row>
    <row r="9" spans="1:13">
      <c r="A9" s="185">
        <v>768973</v>
      </c>
      <c r="B9" s="185">
        <v>4527</v>
      </c>
      <c r="C9" s="185" t="s">
        <v>370</v>
      </c>
      <c r="D9" s="185" t="s">
        <v>343</v>
      </c>
      <c r="E9" s="185" t="s">
        <v>365</v>
      </c>
      <c r="F9" s="185" t="s">
        <v>366</v>
      </c>
      <c r="G9" s="185" t="s">
        <v>371</v>
      </c>
      <c r="H9" s="185">
        <v>11200</v>
      </c>
      <c r="I9" s="185">
        <f t="shared" si="0"/>
        <v>112</v>
      </c>
      <c r="J9" s="185" t="s">
        <v>347</v>
      </c>
      <c r="K9" s="185">
        <v>10800</v>
      </c>
      <c r="L9" s="185">
        <f t="shared" si="1"/>
        <v>108</v>
      </c>
    </row>
    <row r="10" spans="1:13">
      <c r="A10" s="185">
        <v>782174</v>
      </c>
      <c r="B10" s="185">
        <v>4528</v>
      </c>
      <c r="C10" s="185" t="s">
        <v>372</v>
      </c>
      <c r="D10" s="185" t="s">
        <v>373</v>
      </c>
      <c r="E10" s="185" t="s">
        <v>365</v>
      </c>
      <c r="F10" s="185" t="s">
        <v>366</v>
      </c>
      <c r="G10" s="185" t="s">
        <v>374</v>
      </c>
      <c r="H10" s="185">
        <v>99999</v>
      </c>
      <c r="I10" s="185">
        <f t="shared" si="0"/>
        <v>999.99</v>
      </c>
      <c r="J10" s="185" t="s">
        <v>347</v>
      </c>
      <c r="K10" s="185">
        <v>99999</v>
      </c>
      <c r="L10" s="185">
        <f t="shared" si="1"/>
        <v>999.99</v>
      </c>
    </row>
    <row r="11" spans="1:13">
      <c r="A11" s="185">
        <v>781880</v>
      </c>
      <c r="B11" s="185">
        <v>4529</v>
      </c>
      <c r="C11" s="185" t="s">
        <v>375</v>
      </c>
      <c r="D11" s="185" t="s">
        <v>376</v>
      </c>
      <c r="E11" s="185" t="s">
        <v>377</v>
      </c>
      <c r="F11" s="185" t="s">
        <v>378</v>
      </c>
      <c r="G11" s="185" t="s">
        <v>379</v>
      </c>
      <c r="H11" s="185">
        <v>9000</v>
      </c>
      <c r="I11" s="185">
        <f t="shared" si="0"/>
        <v>90</v>
      </c>
      <c r="J11" s="185" t="s">
        <v>347</v>
      </c>
      <c r="K11" s="185">
        <v>9600</v>
      </c>
      <c r="L11" s="185">
        <f t="shared" si="1"/>
        <v>96</v>
      </c>
    </row>
    <row r="12" spans="1:13">
      <c r="A12" s="185">
        <v>361199</v>
      </c>
      <c r="B12" s="185">
        <v>4530</v>
      </c>
      <c r="C12" s="185" t="s">
        <v>380</v>
      </c>
      <c r="D12" s="185" t="s">
        <v>381</v>
      </c>
      <c r="E12" s="185" t="s">
        <v>377</v>
      </c>
      <c r="F12" s="185" t="s">
        <v>378</v>
      </c>
      <c r="G12" s="185" t="s">
        <v>382</v>
      </c>
      <c r="H12" s="185">
        <v>9900</v>
      </c>
      <c r="I12" s="185">
        <f t="shared" si="0"/>
        <v>99</v>
      </c>
      <c r="J12" s="185" t="s">
        <v>347</v>
      </c>
      <c r="K12" s="185">
        <v>10300</v>
      </c>
      <c r="L12" s="185">
        <f t="shared" si="1"/>
        <v>103</v>
      </c>
    </row>
    <row r="13" spans="1:13">
      <c r="A13" s="185">
        <v>36832</v>
      </c>
      <c r="B13" s="185">
        <v>4531</v>
      </c>
      <c r="C13" s="185" t="s">
        <v>383</v>
      </c>
      <c r="D13" s="185" t="s">
        <v>384</v>
      </c>
      <c r="E13" s="185" t="s">
        <v>377</v>
      </c>
      <c r="F13" s="185" t="s">
        <v>378</v>
      </c>
      <c r="G13" s="185" t="s">
        <v>385</v>
      </c>
      <c r="H13" s="185">
        <v>9800</v>
      </c>
      <c r="I13" s="185">
        <f t="shared" si="0"/>
        <v>98</v>
      </c>
      <c r="J13" s="185" t="s">
        <v>347</v>
      </c>
      <c r="K13" s="185">
        <v>10200</v>
      </c>
      <c r="L13" s="185">
        <f t="shared" si="1"/>
        <v>102</v>
      </c>
    </row>
    <row r="14" spans="1:13">
      <c r="A14" s="185">
        <v>361187</v>
      </c>
      <c r="B14" s="185">
        <v>4532</v>
      </c>
      <c r="C14" s="185" t="s">
        <v>386</v>
      </c>
      <c r="D14" s="185" t="s">
        <v>387</v>
      </c>
      <c r="E14" s="185" t="s">
        <v>377</v>
      </c>
      <c r="F14" s="185" t="s">
        <v>378</v>
      </c>
      <c r="G14" s="185" t="s">
        <v>388</v>
      </c>
      <c r="I14" s="185">
        <f t="shared" si="0"/>
        <v>0</v>
      </c>
      <c r="J14" s="185" t="s">
        <v>347</v>
      </c>
      <c r="L14" s="185">
        <f t="shared" si="1"/>
        <v>0</v>
      </c>
    </row>
    <row r="15" spans="1:13">
      <c r="A15" s="185">
        <v>36526</v>
      </c>
      <c r="B15" s="185">
        <v>4533</v>
      </c>
      <c r="C15" s="185" t="s">
        <v>389</v>
      </c>
      <c r="D15" s="185" t="s">
        <v>381</v>
      </c>
      <c r="E15" s="185" t="s">
        <v>377</v>
      </c>
      <c r="F15" s="185" t="s">
        <v>378</v>
      </c>
      <c r="G15" s="185" t="s">
        <v>390</v>
      </c>
      <c r="H15" s="185">
        <v>8100</v>
      </c>
      <c r="I15" s="185">
        <f t="shared" si="0"/>
        <v>81</v>
      </c>
      <c r="J15" s="185" t="s">
        <v>347</v>
      </c>
      <c r="K15" s="185">
        <v>10100</v>
      </c>
      <c r="L15" s="185">
        <f t="shared" si="1"/>
        <v>101</v>
      </c>
    </row>
    <row r="16" spans="1:13">
      <c r="A16" s="185">
        <v>36600</v>
      </c>
      <c r="B16" s="185">
        <v>4534</v>
      </c>
      <c r="C16" s="185" t="s">
        <v>391</v>
      </c>
      <c r="D16" s="185" t="s">
        <v>392</v>
      </c>
      <c r="E16" s="185" t="s">
        <v>377</v>
      </c>
      <c r="F16" s="185" t="s">
        <v>378</v>
      </c>
      <c r="G16" s="185" t="s">
        <v>393</v>
      </c>
      <c r="H16" s="185">
        <v>9700</v>
      </c>
      <c r="I16" s="185">
        <f t="shared" si="0"/>
        <v>97</v>
      </c>
      <c r="J16" s="185" t="s">
        <v>347</v>
      </c>
      <c r="K16" s="185">
        <v>10400</v>
      </c>
      <c r="L16" s="185">
        <f t="shared" si="1"/>
        <v>104</v>
      </c>
    </row>
    <row r="17" spans="1:13">
      <c r="A17" s="185">
        <v>36722</v>
      </c>
      <c r="B17" s="185">
        <v>4535</v>
      </c>
      <c r="C17" s="185" t="s">
        <v>394</v>
      </c>
      <c r="D17" s="185" t="s">
        <v>384</v>
      </c>
      <c r="E17" s="185" t="s">
        <v>377</v>
      </c>
      <c r="F17" s="185" t="s">
        <v>378</v>
      </c>
      <c r="G17" s="185" t="s">
        <v>395</v>
      </c>
      <c r="H17" s="185">
        <v>9200</v>
      </c>
      <c r="I17" s="185">
        <f t="shared" si="0"/>
        <v>92</v>
      </c>
      <c r="J17" s="185" t="s">
        <v>347</v>
      </c>
      <c r="K17" s="185">
        <v>10300</v>
      </c>
      <c r="L17" s="185">
        <f t="shared" si="1"/>
        <v>103</v>
      </c>
    </row>
    <row r="18" spans="1:13">
      <c r="A18" s="185">
        <v>782120</v>
      </c>
      <c r="B18" s="185">
        <v>4536</v>
      </c>
      <c r="C18" s="185" t="s">
        <v>396</v>
      </c>
      <c r="D18" s="185" t="s">
        <v>397</v>
      </c>
      <c r="E18" s="185" t="s">
        <v>377</v>
      </c>
      <c r="F18" s="185" t="s">
        <v>378</v>
      </c>
      <c r="G18" s="185" t="s">
        <v>398</v>
      </c>
      <c r="H18" s="185">
        <v>9800</v>
      </c>
      <c r="I18" s="185">
        <f t="shared" si="0"/>
        <v>98</v>
      </c>
      <c r="J18" s="185" t="s">
        <v>347</v>
      </c>
      <c r="K18" s="185">
        <v>9700</v>
      </c>
      <c r="L18" s="185">
        <f t="shared" si="1"/>
        <v>97</v>
      </c>
    </row>
    <row r="19" spans="1:13">
      <c r="A19" s="185">
        <v>781889</v>
      </c>
      <c r="B19" s="185">
        <v>4537</v>
      </c>
      <c r="C19" s="185" t="s">
        <v>399</v>
      </c>
      <c r="D19" s="185" t="s">
        <v>400</v>
      </c>
      <c r="E19" s="185" t="s">
        <v>377</v>
      </c>
      <c r="F19" s="185" t="s">
        <v>378</v>
      </c>
      <c r="G19" s="185" t="s">
        <v>401</v>
      </c>
      <c r="H19" s="185">
        <v>9400</v>
      </c>
      <c r="I19" s="185">
        <f t="shared" si="0"/>
        <v>94</v>
      </c>
      <c r="J19" s="185" t="s">
        <v>347</v>
      </c>
      <c r="K19" s="185">
        <v>9800</v>
      </c>
      <c r="L19" s="185">
        <f t="shared" si="1"/>
        <v>98</v>
      </c>
    </row>
    <row r="20" spans="1:13">
      <c r="A20" s="185">
        <v>782082</v>
      </c>
      <c r="B20" s="185">
        <v>4538</v>
      </c>
      <c r="C20" s="185" t="s">
        <v>402</v>
      </c>
      <c r="D20" s="185" t="s">
        <v>403</v>
      </c>
      <c r="E20" s="185" t="s">
        <v>377</v>
      </c>
      <c r="F20" s="185" t="s">
        <v>378</v>
      </c>
      <c r="G20" s="185" t="s">
        <v>404</v>
      </c>
      <c r="I20" s="185">
        <f t="shared" si="0"/>
        <v>0</v>
      </c>
      <c r="J20" s="185" t="s">
        <v>347</v>
      </c>
      <c r="L20" s="185">
        <f t="shared" si="1"/>
        <v>0</v>
      </c>
    </row>
    <row r="21" spans="1:13">
      <c r="A21" s="185">
        <v>783111</v>
      </c>
      <c r="B21" s="185">
        <v>4539</v>
      </c>
      <c r="C21" s="185" t="s">
        <v>405</v>
      </c>
      <c r="D21" s="185" t="s">
        <v>376</v>
      </c>
      <c r="E21" s="185" t="s">
        <v>377</v>
      </c>
      <c r="F21" s="185" t="s">
        <v>378</v>
      </c>
      <c r="G21" s="185" t="s">
        <v>406</v>
      </c>
      <c r="I21" s="185">
        <f t="shared" si="0"/>
        <v>0</v>
      </c>
      <c r="J21" s="185" t="s">
        <v>347</v>
      </c>
      <c r="L21" s="185">
        <f t="shared" si="1"/>
        <v>0</v>
      </c>
    </row>
    <row r="22" spans="1:13">
      <c r="A22" s="185">
        <v>361228</v>
      </c>
      <c r="B22" s="185">
        <v>4540</v>
      </c>
      <c r="C22" s="185" t="s">
        <v>407</v>
      </c>
      <c r="D22" s="185" t="s">
        <v>408</v>
      </c>
      <c r="E22" s="185" t="s">
        <v>377</v>
      </c>
      <c r="F22" s="185" t="s">
        <v>378</v>
      </c>
      <c r="G22" s="185" t="s">
        <v>409</v>
      </c>
      <c r="I22" s="185">
        <f t="shared" si="0"/>
        <v>0</v>
      </c>
      <c r="J22" s="185" t="s">
        <v>347</v>
      </c>
      <c r="L22" s="185">
        <f t="shared" si="1"/>
        <v>0</v>
      </c>
    </row>
    <row r="23" spans="1:13">
      <c r="A23" s="185">
        <v>36820</v>
      </c>
      <c r="B23" s="185">
        <v>4541</v>
      </c>
      <c r="C23" s="185" t="s">
        <v>410</v>
      </c>
      <c r="D23" s="185" t="s">
        <v>411</v>
      </c>
      <c r="E23" s="185" t="s">
        <v>412</v>
      </c>
      <c r="F23" s="185" t="s">
        <v>413</v>
      </c>
      <c r="G23" s="185" t="s">
        <v>414</v>
      </c>
      <c r="I23" s="185">
        <f t="shared" si="0"/>
        <v>0</v>
      </c>
      <c r="J23" s="185" t="s">
        <v>347</v>
      </c>
      <c r="L23" s="185">
        <f t="shared" si="1"/>
        <v>0</v>
      </c>
    </row>
    <row r="24" spans="1:13">
      <c r="A24" s="185">
        <v>36979</v>
      </c>
      <c r="B24" s="185">
        <v>4542</v>
      </c>
      <c r="C24" s="185" t="s">
        <v>415</v>
      </c>
      <c r="D24" s="185" t="s">
        <v>416</v>
      </c>
      <c r="E24" s="185" t="s">
        <v>373</v>
      </c>
      <c r="F24" s="185" t="s">
        <v>215</v>
      </c>
      <c r="G24" s="185" t="s">
        <v>417</v>
      </c>
      <c r="H24" s="185">
        <v>9800</v>
      </c>
      <c r="I24" s="185">
        <f t="shared" si="0"/>
        <v>98</v>
      </c>
      <c r="J24" s="185" t="s">
        <v>347</v>
      </c>
      <c r="K24" s="185">
        <v>9800</v>
      </c>
      <c r="L24" s="185">
        <f t="shared" si="1"/>
        <v>98</v>
      </c>
    </row>
    <row r="25" spans="1:13">
      <c r="A25" s="185">
        <v>36988</v>
      </c>
      <c r="B25" s="185">
        <v>4543</v>
      </c>
      <c r="C25" s="185" t="s">
        <v>418</v>
      </c>
      <c r="D25" s="185" t="s">
        <v>416</v>
      </c>
      <c r="E25" s="185" t="s">
        <v>373</v>
      </c>
      <c r="F25" s="185" t="s">
        <v>215</v>
      </c>
      <c r="G25" s="185" t="s">
        <v>419</v>
      </c>
      <c r="H25" s="185">
        <v>8700</v>
      </c>
      <c r="I25" s="185">
        <f t="shared" si="0"/>
        <v>87</v>
      </c>
      <c r="J25" s="185" t="s">
        <v>347</v>
      </c>
      <c r="K25" s="185">
        <v>10600</v>
      </c>
      <c r="L25" s="185">
        <f t="shared" si="1"/>
        <v>106</v>
      </c>
      <c r="M25" s="185" t="s">
        <v>123</v>
      </c>
    </row>
    <row r="26" spans="1:13">
      <c r="A26" s="185">
        <v>36675</v>
      </c>
      <c r="B26" s="185">
        <v>4544</v>
      </c>
      <c r="C26" s="185" t="s">
        <v>420</v>
      </c>
      <c r="D26" s="185" t="s">
        <v>381</v>
      </c>
      <c r="E26" s="185" t="s">
        <v>377</v>
      </c>
      <c r="F26" s="185" t="s">
        <v>378</v>
      </c>
      <c r="G26" s="185" t="s">
        <v>421</v>
      </c>
      <c r="H26" s="185">
        <v>10100</v>
      </c>
      <c r="I26" s="185">
        <f t="shared" si="0"/>
        <v>101</v>
      </c>
      <c r="J26" s="185" t="s">
        <v>347</v>
      </c>
      <c r="K26" s="185">
        <v>10100</v>
      </c>
      <c r="L26" s="185">
        <f t="shared" si="1"/>
        <v>101</v>
      </c>
    </row>
    <row r="27" spans="1:13">
      <c r="A27" s="185">
        <v>36642</v>
      </c>
      <c r="B27" s="185">
        <v>4545</v>
      </c>
      <c r="C27" s="185" t="s">
        <v>422</v>
      </c>
      <c r="D27" s="185" t="s">
        <v>381</v>
      </c>
      <c r="E27" s="185" t="s">
        <v>377</v>
      </c>
      <c r="F27" s="185" t="s">
        <v>378</v>
      </c>
      <c r="G27" s="185" t="s">
        <v>423</v>
      </c>
      <c r="H27" s="185">
        <v>10500</v>
      </c>
      <c r="I27" s="185">
        <f t="shared" si="0"/>
        <v>105</v>
      </c>
      <c r="J27" s="185" t="s">
        <v>347</v>
      </c>
      <c r="K27" s="185">
        <v>9400</v>
      </c>
      <c r="L27" s="185">
        <f t="shared" si="1"/>
        <v>94</v>
      </c>
    </row>
    <row r="28" spans="1:13">
      <c r="A28" s="185">
        <v>361172</v>
      </c>
      <c r="B28" s="185">
        <v>4546</v>
      </c>
      <c r="C28" s="185" t="s">
        <v>424</v>
      </c>
      <c r="D28" s="185" t="s">
        <v>376</v>
      </c>
      <c r="E28" s="185" t="s">
        <v>377</v>
      </c>
      <c r="F28" s="185" t="s">
        <v>378</v>
      </c>
      <c r="G28" s="185" t="s">
        <v>425</v>
      </c>
      <c r="H28" s="185">
        <v>10000</v>
      </c>
      <c r="I28" s="185">
        <f t="shared" si="0"/>
        <v>100</v>
      </c>
      <c r="J28" s="185" t="s">
        <v>347</v>
      </c>
      <c r="K28" s="185">
        <v>10500</v>
      </c>
      <c r="L28" s="185">
        <f t="shared" si="1"/>
        <v>105</v>
      </c>
    </row>
    <row r="29" spans="1:13">
      <c r="A29" s="185">
        <v>36954</v>
      </c>
      <c r="B29" s="185">
        <v>4547</v>
      </c>
      <c r="C29" s="185" t="s">
        <v>426</v>
      </c>
      <c r="D29" s="185" t="s">
        <v>384</v>
      </c>
      <c r="E29" s="185" t="s">
        <v>377</v>
      </c>
      <c r="F29" s="185" t="s">
        <v>378</v>
      </c>
      <c r="G29" s="185" t="s">
        <v>427</v>
      </c>
      <c r="I29" s="185">
        <f t="shared" si="0"/>
        <v>0</v>
      </c>
      <c r="J29" s="185" t="s">
        <v>347</v>
      </c>
      <c r="L29" s="185">
        <f t="shared" si="1"/>
        <v>0</v>
      </c>
    </row>
    <row r="30" spans="1:13">
      <c r="A30" s="185">
        <v>783574</v>
      </c>
      <c r="B30" s="185">
        <v>4548</v>
      </c>
      <c r="C30" s="185" t="s">
        <v>428</v>
      </c>
      <c r="D30" s="185" t="s">
        <v>384</v>
      </c>
      <c r="E30" s="185" t="s">
        <v>377</v>
      </c>
      <c r="F30" s="185" t="s">
        <v>378</v>
      </c>
      <c r="G30" s="185" t="s">
        <v>429</v>
      </c>
      <c r="I30" s="185">
        <f t="shared" si="0"/>
        <v>0</v>
      </c>
      <c r="J30" s="185" t="s">
        <v>347</v>
      </c>
      <c r="L30" s="185">
        <f t="shared" si="1"/>
        <v>0</v>
      </c>
    </row>
    <row r="31" spans="1:13">
      <c r="A31" s="185">
        <v>361229</v>
      </c>
      <c r="B31" s="185">
        <v>4549</v>
      </c>
      <c r="C31" s="185" t="s">
        <v>430</v>
      </c>
      <c r="D31" s="185" t="s">
        <v>381</v>
      </c>
      <c r="E31" s="185" t="s">
        <v>431</v>
      </c>
      <c r="F31" s="185" t="s">
        <v>432</v>
      </c>
      <c r="G31" s="185" t="s">
        <v>433</v>
      </c>
      <c r="H31" s="185">
        <v>11400</v>
      </c>
      <c r="I31" s="185">
        <f t="shared" si="0"/>
        <v>114</v>
      </c>
      <c r="J31" s="185" t="s">
        <v>347</v>
      </c>
      <c r="K31" s="185">
        <v>10400</v>
      </c>
      <c r="L31" s="185">
        <f t="shared" si="1"/>
        <v>104</v>
      </c>
    </row>
    <row r="32" spans="1:13">
      <c r="A32" s="185">
        <v>36892</v>
      </c>
      <c r="B32" s="185">
        <v>4550</v>
      </c>
      <c r="C32" s="185" t="s">
        <v>434</v>
      </c>
      <c r="D32" s="185" t="s">
        <v>384</v>
      </c>
      <c r="E32" s="185" t="s">
        <v>377</v>
      </c>
      <c r="F32" s="185" t="s">
        <v>378</v>
      </c>
      <c r="G32" s="185" t="s">
        <v>435</v>
      </c>
      <c r="I32" s="185">
        <f t="shared" si="0"/>
        <v>0</v>
      </c>
      <c r="J32" s="185" t="s">
        <v>347</v>
      </c>
      <c r="L32" s="185">
        <f t="shared" si="1"/>
        <v>0</v>
      </c>
    </row>
    <row r="33" spans="1:12">
      <c r="A33" s="185">
        <v>36709</v>
      </c>
      <c r="B33" s="185">
        <v>4551</v>
      </c>
      <c r="C33" s="185" t="s">
        <v>436</v>
      </c>
      <c r="D33" s="185" t="s">
        <v>384</v>
      </c>
      <c r="E33" s="185" t="s">
        <v>377</v>
      </c>
      <c r="F33" s="185" t="s">
        <v>378</v>
      </c>
      <c r="G33" s="185" t="s">
        <v>437</v>
      </c>
      <c r="I33" s="185">
        <f t="shared" si="0"/>
        <v>0</v>
      </c>
      <c r="J33" s="185" t="s">
        <v>347</v>
      </c>
      <c r="L33" s="185">
        <f t="shared" si="1"/>
        <v>0</v>
      </c>
    </row>
    <row r="34" spans="1:12">
      <c r="A34" s="185">
        <v>782081</v>
      </c>
      <c r="B34" s="185">
        <v>4552</v>
      </c>
      <c r="C34" s="185" t="s">
        <v>438</v>
      </c>
      <c r="D34" s="185" t="s">
        <v>397</v>
      </c>
      <c r="E34" s="185" t="s">
        <v>377</v>
      </c>
      <c r="F34" s="185" t="s">
        <v>378</v>
      </c>
      <c r="G34" s="185" t="s">
        <v>439</v>
      </c>
      <c r="H34" s="185">
        <v>10600</v>
      </c>
      <c r="I34" s="185">
        <f t="shared" si="0"/>
        <v>106</v>
      </c>
      <c r="J34" s="185" t="s">
        <v>347</v>
      </c>
      <c r="K34" s="185">
        <v>9500</v>
      </c>
      <c r="L34" s="185">
        <f t="shared" si="1"/>
        <v>95</v>
      </c>
    </row>
    <row r="35" spans="1:12">
      <c r="A35" s="185">
        <v>361194</v>
      </c>
      <c r="B35" s="185">
        <v>4553</v>
      </c>
      <c r="C35" s="185" t="s">
        <v>440</v>
      </c>
      <c r="D35" s="185" t="s">
        <v>381</v>
      </c>
      <c r="E35" s="185" t="s">
        <v>377</v>
      </c>
      <c r="F35" s="185" t="s">
        <v>378</v>
      </c>
      <c r="G35" s="185" t="s">
        <v>441</v>
      </c>
      <c r="H35" s="185">
        <v>9700</v>
      </c>
      <c r="I35" s="185">
        <f t="shared" si="0"/>
        <v>97</v>
      </c>
      <c r="J35" s="185" t="s">
        <v>347</v>
      </c>
      <c r="K35" s="185">
        <v>10000</v>
      </c>
      <c r="L35" s="185">
        <f t="shared" si="1"/>
        <v>100</v>
      </c>
    </row>
    <row r="36" spans="1:12">
      <c r="A36" s="185">
        <v>783276</v>
      </c>
      <c r="B36" s="185">
        <v>4554</v>
      </c>
      <c r="C36" s="185" t="s">
        <v>442</v>
      </c>
      <c r="D36" s="185" t="s">
        <v>397</v>
      </c>
      <c r="E36" s="185" t="s">
        <v>377</v>
      </c>
      <c r="F36" s="185" t="s">
        <v>378</v>
      </c>
      <c r="G36" s="185" t="s">
        <v>443</v>
      </c>
      <c r="H36" s="185">
        <v>9400</v>
      </c>
      <c r="I36" s="185">
        <f t="shared" si="0"/>
        <v>94</v>
      </c>
      <c r="J36" s="185" t="s">
        <v>347</v>
      </c>
      <c r="K36" s="185">
        <v>10000</v>
      </c>
      <c r="L36" s="185">
        <f t="shared" si="1"/>
        <v>100</v>
      </c>
    </row>
    <row r="37" spans="1:12">
      <c r="A37" s="185">
        <v>361144</v>
      </c>
      <c r="B37" s="185">
        <v>4555</v>
      </c>
      <c r="C37" s="185" t="s">
        <v>444</v>
      </c>
      <c r="D37" s="185" t="s">
        <v>416</v>
      </c>
      <c r="E37" s="185" t="s">
        <v>373</v>
      </c>
      <c r="F37" s="185" t="s">
        <v>215</v>
      </c>
      <c r="G37" s="185" t="s">
        <v>445</v>
      </c>
      <c r="H37" s="185">
        <v>9600</v>
      </c>
      <c r="I37" s="185">
        <f t="shared" si="0"/>
        <v>96</v>
      </c>
      <c r="J37" s="185" t="s">
        <v>347</v>
      </c>
      <c r="K37" s="185">
        <v>10300</v>
      </c>
      <c r="L37" s="185">
        <f t="shared" si="1"/>
        <v>103</v>
      </c>
    </row>
    <row r="38" spans="1:12">
      <c r="A38" s="185">
        <v>361188</v>
      </c>
      <c r="B38" s="185">
        <v>4556</v>
      </c>
      <c r="C38" s="185" t="s">
        <v>446</v>
      </c>
      <c r="D38" s="185" t="s">
        <v>387</v>
      </c>
      <c r="E38" s="185" t="s">
        <v>377</v>
      </c>
      <c r="F38" s="185" t="s">
        <v>378</v>
      </c>
      <c r="G38" s="185" t="s">
        <v>447</v>
      </c>
      <c r="I38" s="185">
        <f t="shared" si="0"/>
        <v>0</v>
      </c>
      <c r="J38" s="185" t="s">
        <v>347</v>
      </c>
      <c r="L38" s="185">
        <f t="shared" si="1"/>
        <v>0</v>
      </c>
    </row>
    <row r="39" spans="1:12">
      <c r="A39" s="185">
        <v>36535</v>
      </c>
      <c r="B39" s="185">
        <v>4557</v>
      </c>
      <c r="C39" s="185" t="s">
        <v>448</v>
      </c>
      <c r="D39" s="185" t="s">
        <v>381</v>
      </c>
      <c r="E39" s="185" t="s">
        <v>377</v>
      </c>
      <c r="F39" s="185" t="s">
        <v>378</v>
      </c>
      <c r="G39" s="185" t="s">
        <v>449</v>
      </c>
      <c r="I39" s="185">
        <f t="shared" si="0"/>
        <v>0</v>
      </c>
      <c r="J39" s="185" t="s">
        <v>347</v>
      </c>
      <c r="L39" s="185">
        <f t="shared" si="1"/>
        <v>0</v>
      </c>
    </row>
    <row r="40" spans="1:12">
      <c r="A40" s="185">
        <v>36414</v>
      </c>
      <c r="B40" s="185">
        <v>4558</v>
      </c>
      <c r="C40" s="185" t="s">
        <v>450</v>
      </c>
      <c r="D40" s="185" t="s">
        <v>381</v>
      </c>
      <c r="E40" s="185" t="s">
        <v>377</v>
      </c>
      <c r="F40" s="185" t="s">
        <v>378</v>
      </c>
      <c r="G40" s="185" t="s">
        <v>451</v>
      </c>
      <c r="H40" s="185">
        <v>9500</v>
      </c>
      <c r="I40" s="185">
        <f t="shared" si="0"/>
        <v>95</v>
      </c>
      <c r="J40" s="185" t="s">
        <v>347</v>
      </c>
      <c r="K40" s="185">
        <v>10900</v>
      </c>
      <c r="L40" s="185">
        <f t="shared" si="1"/>
        <v>109</v>
      </c>
    </row>
    <row r="41" spans="1:12">
      <c r="A41" s="185">
        <v>36697</v>
      </c>
      <c r="B41" s="185">
        <v>4559</v>
      </c>
      <c r="C41" s="185" t="s">
        <v>452</v>
      </c>
      <c r="D41" s="185" t="s">
        <v>384</v>
      </c>
      <c r="E41" s="185" t="s">
        <v>377</v>
      </c>
      <c r="F41" s="185" t="s">
        <v>378</v>
      </c>
      <c r="G41" s="185" t="s">
        <v>453</v>
      </c>
      <c r="H41" s="185">
        <v>9400</v>
      </c>
      <c r="I41" s="185">
        <f t="shared" si="0"/>
        <v>94</v>
      </c>
      <c r="J41" s="185" t="s">
        <v>347</v>
      </c>
      <c r="K41" s="185">
        <v>10400</v>
      </c>
      <c r="L41" s="185">
        <f t="shared" si="1"/>
        <v>104</v>
      </c>
    </row>
    <row r="42" spans="1:12">
      <c r="A42" s="185">
        <v>36548</v>
      </c>
      <c r="B42" s="185">
        <v>4560</v>
      </c>
      <c r="C42" s="185" t="s">
        <v>454</v>
      </c>
      <c r="D42" s="185" t="s">
        <v>381</v>
      </c>
      <c r="E42" s="185" t="s">
        <v>377</v>
      </c>
      <c r="F42" s="185" t="s">
        <v>378</v>
      </c>
      <c r="G42" s="185" t="s">
        <v>455</v>
      </c>
      <c r="H42" s="185">
        <v>9800</v>
      </c>
      <c r="I42" s="185">
        <f t="shared" si="0"/>
        <v>98</v>
      </c>
      <c r="J42" s="185" t="s">
        <v>347</v>
      </c>
      <c r="K42" s="185">
        <v>9900</v>
      </c>
      <c r="L42" s="185">
        <f t="shared" si="1"/>
        <v>99</v>
      </c>
    </row>
    <row r="43" spans="1:12">
      <c r="A43" s="185">
        <v>361224</v>
      </c>
      <c r="B43" s="185">
        <v>4561</v>
      </c>
      <c r="C43" s="185" t="s">
        <v>456</v>
      </c>
      <c r="D43" s="185" t="s">
        <v>381</v>
      </c>
      <c r="E43" s="185" t="s">
        <v>377</v>
      </c>
      <c r="F43" s="185" t="s">
        <v>378</v>
      </c>
      <c r="G43" s="185" t="s">
        <v>457</v>
      </c>
      <c r="H43" s="185">
        <v>10600</v>
      </c>
      <c r="I43" s="185">
        <f t="shared" si="0"/>
        <v>106</v>
      </c>
      <c r="J43" s="185" t="s">
        <v>347</v>
      </c>
      <c r="K43" s="185">
        <v>9600</v>
      </c>
      <c r="L43" s="185">
        <f t="shared" si="1"/>
        <v>96</v>
      </c>
    </row>
    <row r="44" spans="1:12">
      <c r="A44" s="185">
        <v>780492</v>
      </c>
      <c r="B44" s="185">
        <v>4562</v>
      </c>
      <c r="C44" s="185" t="s">
        <v>458</v>
      </c>
      <c r="D44" s="185" t="s">
        <v>400</v>
      </c>
      <c r="E44" s="185" t="s">
        <v>377</v>
      </c>
      <c r="F44" s="185" t="s">
        <v>378</v>
      </c>
      <c r="G44" s="185" t="s">
        <v>459</v>
      </c>
      <c r="H44" s="185">
        <v>9400</v>
      </c>
      <c r="I44" s="185">
        <f t="shared" si="0"/>
        <v>94</v>
      </c>
      <c r="J44" s="185" t="s">
        <v>347</v>
      </c>
      <c r="K44" s="185">
        <v>10100</v>
      </c>
      <c r="L44" s="185">
        <f t="shared" si="1"/>
        <v>101</v>
      </c>
    </row>
    <row r="45" spans="1:12">
      <c r="A45" s="185">
        <v>36532</v>
      </c>
      <c r="B45" s="185">
        <v>4563</v>
      </c>
      <c r="C45" s="185" t="s">
        <v>460</v>
      </c>
      <c r="D45" s="185" t="s">
        <v>384</v>
      </c>
      <c r="E45" s="185" t="s">
        <v>377</v>
      </c>
      <c r="F45" s="185" t="s">
        <v>378</v>
      </c>
      <c r="G45" s="185" t="s">
        <v>461</v>
      </c>
      <c r="H45" s="185">
        <v>9700</v>
      </c>
      <c r="I45" s="185">
        <f t="shared" si="0"/>
        <v>97</v>
      </c>
      <c r="J45" s="185" t="s">
        <v>347</v>
      </c>
      <c r="K45" s="185">
        <v>10300</v>
      </c>
      <c r="L45" s="185">
        <f t="shared" si="1"/>
        <v>103</v>
      </c>
    </row>
    <row r="46" spans="1:12">
      <c r="A46" s="185">
        <v>36710</v>
      </c>
      <c r="B46" s="185">
        <v>4564</v>
      </c>
      <c r="C46" s="185" t="s">
        <v>462</v>
      </c>
      <c r="D46" s="185" t="s">
        <v>384</v>
      </c>
      <c r="E46" s="185" t="s">
        <v>377</v>
      </c>
      <c r="F46" s="185" t="s">
        <v>378</v>
      </c>
      <c r="G46" s="185" t="s">
        <v>463</v>
      </c>
      <c r="H46" s="185">
        <v>8900</v>
      </c>
      <c r="I46" s="185">
        <f t="shared" si="0"/>
        <v>89</v>
      </c>
      <c r="J46" s="185" t="s">
        <v>347</v>
      </c>
      <c r="K46" s="185">
        <v>10500</v>
      </c>
      <c r="L46" s="185">
        <f t="shared" si="1"/>
        <v>105</v>
      </c>
    </row>
    <row r="47" spans="1:12">
      <c r="A47" s="185">
        <v>780008</v>
      </c>
      <c r="B47" s="185">
        <v>4565</v>
      </c>
      <c r="C47" s="185" t="s">
        <v>464</v>
      </c>
      <c r="D47" s="185" t="s">
        <v>384</v>
      </c>
      <c r="E47" s="185" t="s">
        <v>377</v>
      </c>
      <c r="F47" s="185" t="s">
        <v>378</v>
      </c>
      <c r="G47" s="185" t="s">
        <v>465</v>
      </c>
      <c r="H47" s="185">
        <v>10100</v>
      </c>
      <c r="I47" s="185">
        <f t="shared" si="0"/>
        <v>101</v>
      </c>
      <c r="J47" s="185" t="s">
        <v>347</v>
      </c>
      <c r="K47" s="185">
        <v>10100</v>
      </c>
      <c r="L47" s="185">
        <f t="shared" si="1"/>
        <v>101</v>
      </c>
    </row>
    <row r="48" spans="1:12">
      <c r="A48" s="185">
        <v>783571</v>
      </c>
      <c r="B48" s="185">
        <v>4566</v>
      </c>
      <c r="C48" s="185" t="s">
        <v>466</v>
      </c>
      <c r="D48" s="185" t="s">
        <v>376</v>
      </c>
      <c r="E48" s="185" t="s">
        <v>377</v>
      </c>
      <c r="F48" s="185" t="s">
        <v>378</v>
      </c>
      <c r="G48" s="185" t="s">
        <v>467</v>
      </c>
      <c r="H48" s="185">
        <v>9800</v>
      </c>
      <c r="I48" s="185">
        <f t="shared" si="0"/>
        <v>98</v>
      </c>
      <c r="J48" s="185" t="s">
        <v>347</v>
      </c>
      <c r="K48" s="185">
        <v>9600</v>
      </c>
      <c r="L48" s="185">
        <f t="shared" si="1"/>
        <v>96</v>
      </c>
    </row>
    <row r="49" spans="1:13">
      <c r="A49" s="185">
        <v>783231</v>
      </c>
      <c r="B49" s="185">
        <v>4567</v>
      </c>
      <c r="C49" s="185" t="s">
        <v>468</v>
      </c>
      <c r="D49" s="185" t="s">
        <v>376</v>
      </c>
      <c r="E49" s="185" t="s">
        <v>377</v>
      </c>
      <c r="F49" s="185" t="s">
        <v>378</v>
      </c>
      <c r="G49" s="185" t="s">
        <v>469</v>
      </c>
      <c r="H49" s="185">
        <v>10300</v>
      </c>
      <c r="I49" s="185">
        <f t="shared" si="0"/>
        <v>103</v>
      </c>
      <c r="J49" s="185" t="s">
        <v>347</v>
      </c>
      <c r="K49" s="185">
        <v>9500</v>
      </c>
      <c r="L49" s="185">
        <f t="shared" si="1"/>
        <v>95</v>
      </c>
    </row>
    <row r="50" spans="1:13">
      <c r="A50" s="185">
        <v>782052</v>
      </c>
      <c r="B50" s="185">
        <v>4569</v>
      </c>
      <c r="C50" s="185" t="s">
        <v>470</v>
      </c>
      <c r="D50" s="185" t="s">
        <v>364</v>
      </c>
      <c r="E50" s="185" t="s">
        <v>365</v>
      </c>
      <c r="F50" s="185" t="s">
        <v>366</v>
      </c>
      <c r="G50" s="185" t="s">
        <v>471</v>
      </c>
      <c r="I50" s="185">
        <f t="shared" si="0"/>
        <v>0</v>
      </c>
      <c r="J50" s="185" t="s">
        <v>347</v>
      </c>
      <c r="L50" s="185">
        <f t="shared" si="1"/>
        <v>0</v>
      </c>
    </row>
    <row r="51" spans="1:13">
      <c r="A51" s="185">
        <v>781084</v>
      </c>
      <c r="B51" s="185">
        <v>4570</v>
      </c>
      <c r="C51" s="185" t="s">
        <v>472</v>
      </c>
      <c r="D51" s="185" t="s">
        <v>416</v>
      </c>
      <c r="E51" s="185" t="s">
        <v>373</v>
      </c>
      <c r="F51" s="185" t="s">
        <v>215</v>
      </c>
      <c r="G51" s="185" t="s">
        <v>473</v>
      </c>
      <c r="H51" s="185">
        <v>8500</v>
      </c>
      <c r="I51" s="185">
        <f t="shared" si="0"/>
        <v>85</v>
      </c>
      <c r="J51" s="185" t="s">
        <v>347</v>
      </c>
      <c r="K51" s="185">
        <v>10500</v>
      </c>
      <c r="L51" s="185">
        <f t="shared" si="1"/>
        <v>105</v>
      </c>
    </row>
    <row r="52" spans="1:13">
      <c r="A52" s="185">
        <v>764024</v>
      </c>
      <c r="B52" s="185">
        <v>4571</v>
      </c>
      <c r="C52" s="185" t="s">
        <v>474</v>
      </c>
      <c r="D52" s="185" t="s">
        <v>475</v>
      </c>
      <c r="E52" s="185" t="s">
        <v>476</v>
      </c>
      <c r="F52" s="185" t="s">
        <v>477</v>
      </c>
      <c r="G52" s="185" t="s">
        <v>478</v>
      </c>
      <c r="I52" s="185">
        <f t="shared" si="0"/>
        <v>0</v>
      </c>
      <c r="J52" s="185" t="s">
        <v>347</v>
      </c>
      <c r="L52" s="185">
        <f t="shared" si="1"/>
        <v>0</v>
      </c>
    </row>
    <row r="53" spans="1:13">
      <c r="A53" s="185">
        <v>783483</v>
      </c>
      <c r="B53" s="185">
        <v>4572</v>
      </c>
      <c r="C53" s="185" t="s">
        <v>479</v>
      </c>
      <c r="D53" s="185" t="s">
        <v>343</v>
      </c>
      <c r="E53" s="185" t="s">
        <v>357</v>
      </c>
      <c r="F53" s="185" t="s">
        <v>79</v>
      </c>
      <c r="G53" s="185" t="s">
        <v>480</v>
      </c>
      <c r="H53" s="185">
        <v>10500</v>
      </c>
      <c r="I53" s="185">
        <f t="shared" si="0"/>
        <v>105</v>
      </c>
      <c r="J53" s="185" t="s">
        <v>347</v>
      </c>
      <c r="K53" s="185">
        <v>99999</v>
      </c>
      <c r="L53" s="185">
        <f t="shared" si="1"/>
        <v>999.99</v>
      </c>
      <c r="M53" s="185" t="s">
        <v>75</v>
      </c>
    </row>
    <row r="54" spans="1:13">
      <c r="A54" s="185">
        <v>764022</v>
      </c>
      <c r="B54" s="185">
        <v>4573</v>
      </c>
      <c r="C54" s="185" t="s">
        <v>481</v>
      </c>
      <c r="D54" s="185" t="s">
        <v>416</v>
      </c>
      <c r="E54" s="185" t="s">
        <v>482</v>
      </c>
      <c r="F54" s="185" t="s">
        <v>483</v>
      </c>
      <c r="G54" s="185" t="s">
        <v>484</v>
      </c>
      <c r="I54" s="185">
        <f t="shared" si="0"/>
        <v>0</v>
      </c>
      <c r="J54" s="185" t="s">
        <v>347</v>
      </c>
      <c r="L54" s="185">
        <f t="shared" si="1"/>
        <v>0</v>
      </c>
    </row>
    <row r="55" spans="1:13">
      <c r="A55" s="185">
        <v>783462</v>
      </c>
      <c r="B55" s="185">
        <v>4574</v>
      </c>
      <c r="C55" s="185" t="s">
        <v>485</v>
      </c>
      <c r="D55" s="185" t="s">
        <v>349</v>
      </c>
      <c r="E55" s="185" t="s">
        <v>486</v>
      </c>
      <c r="F55" s="185" t="s">
        <v>150</v>
      </c>
      <c r="G55" s="185" t="s">
        <v>487</v>
      </c>
      <c r="I55" s="185">
        <f t="shared" si="0"/>
        <v>0</v>
      </c>
      <c r="J55" s="185" t="s">
        <v>347</v>
      </c>
      <c r="L55" s="185">
        <f t="shared" si="1"/>
        <v>0</v>
      </c>
      <c r="M55" s="185" t="s">
        <v>75</v>
      </c>
    </row>
    <row r="56" spans="1:13">
      <c r="A56" s="185">
        <v>36843</v>
      </c>
      <c r="B56" s="185">
        <v>4575</v>
      </c>
      <c r="C56" s="185" t="s">
        <v>488</v>
      </c>
      <c r="D56" s="185" t="s">
        <v>403</v>
      </c>
      <c r="E56" s="185" t="s">
        <v>400</v>
      </c>
      <c r="F56" s="185" t="s">
        <v>489</v>
      </c>
      <c r="G56" s="185" t="s">
        <v>490</v>
      </c>
      <c r="H56" s="185">
        <v>9500</v>
      </c>
      <c r="I56" s="185">
        <f t="shared" si="0"/>
        <v>95</v>
      </c>
      <c r="J56" s="185" t="s">
        <v>347</v>
      </c>
      <c r="K56" s="185">
        <v>10500</v>
      </c>
      <c r="L56" s="185">
        <f t="shared" si="1"/>
        <v>105</v>
      </c>
    </row>
    <row r="57" spans="1:13">
      <c r="A57" s="185">
        <v>36847</v>
      </c>
      <c r="B57" s="185">
        <v>4576</v>
      </c>
      <c r="C57" s="185" t="s">
        <v>491</v>
      </c>
      <c r="D57" s="185" t="s">
        <v>492</v>
      </c>
      <c r="E57" s="185" t="s">
        <v>400</v>
      </c>
      <c r="F57" s="185" t="s">
        <v>489</v>
      </c>
      <c r="G57" s="185" t="s">
        <v>493</v>
      </c>
      <c r="H57" s="185">
        <v>9800</v>
      </c>
      <c r="I57" s="185">
        <f t="shared" si="0"/>
        <v>98</v>
      </c>
      <c r="J57" s="185" t="s">
        <v>347</v>
      </c>
      <c r="K57" s="185">
        <v>10400</v>
      </c>
      <c r="L57" s="185">
        <f t="shared" si="1"/>
        <v>104</v>
      </c>
    </row>
    <row r="58" spans="1:13">
      <c r="A58" s="185">
        <v>36990</v>
      </c>
      <c r="B58" s="185">
        <v>4577</v>
      </c>
      <c r="C58" s="185" t="s">
        <v>494</v>
      </c>
      <c r="D58" s="185" t="s">
        <v>387</v>
      </c>
      <c r="E58" s="185" t="s">
        <v>400</v>
      </c>
      <c r="F58" s="185" t="s">
        <v>489</v>
      </c>
      <c r="G58" s="185" t="s">
        <v>495</v>
      </c>
      <c r="H58" s="185">
        <v>9900</v>
      </c>
      <c r="I58" s="185">
        <f t="shared" si="0"/>
        <v>99</v>
      </c>
      <c r="J58" s="185" t="s">
        <v>347</v>
      </c>
      <c r="K58" s="185">
        <v>9900</v>
      </c>
      <c r="L58" s="185">
        <f t="shared" si="1"/>
        <v>99</v>
      </c>
    </row>
    <row r="59" spans="1:13">
      <c r="A59" s="185">
        <v>36974</v>
      </c>
      <c r="B59" s="185">
        <v>4578</v>
      </c>
      <c r="C59" s="185" t="s">
        <v>496</v>
      </c>
      <c r="D59" s="185" t="s">
        <v>403</v>
      </c>
      <c r="E59" s="185" t="s">
        <v>400</v>
      </c>
      <c r="F59" s="185" t="s">
        <v>489</v>
      </c>
      <c r="G59" s="185" t="s">
        <v>497</v>
      </c>
      <c r="H59" s="185">
        <v>10100</v>
      </c>
      <c r="I59" s="185">
        <f t="shared" si="0"/>
        <v>101</v>
      </c>
      <c r="J59" s="185" t="s">
        <v>347</v>
      </c>
      <c r="K59" s="185">
        <v>9900</v>
      </c>
      <c r="L59" s="185">
        <f t="shared" si="1"/>
        <v>99</v>
      </c>
    </row>
    <row r="60" spans="1:13">
      <c r="A60" s="185">
        <v>361177</v>
      </c>
      <c r="B60" s="185">
        <v>4579</v>
      </c>
      <c r="C60" s="185" t="s">
        <v>498</v>
      </c>
      <c r="D60" s="185" t="s">
        <v>381</v>
      </c>
      <c r="E60" s="185" t="s">
        <v>350</v>
      </c>
      <c r="F60" s="185" t="s">
        <v>351</v>
      </c>
      <c r="G60" s="185" t="s">
        <v>499</v>
      </c>
      <c r="I60" s="185">
        <f t="shared" si="0"/>
        <v>0</v>
      </c>
      <c r="J60" s="185" t="s">
        <v>347</v>
      </c>
      <c r="L60" s="185">
        <f t="shared" si="1"/>
        <v>0</v>
      </c>
    </row>
    <row r="61" spans="1:13">
      <c r="A61" s="185">
        <v>361103</v>
      </c>
      <c r="B61" s="185">
        <v>4580</v>
      </c>
      <c r="C61" s="185" t="s">
        <v>500</v>
      </c>
      <c r="D61" s="185" t="s">
        <v>416</v>
      </c>
      <c r="E61" s="185" t="s">
        <v>373</v>
      </c>
      <c r="F61" s="185" t="s">
        <v>215</v>
      </c>
      <c r="G61" s="185" t="s">
        <v>501</v>
      </c>
      <c r="H61" s="185">
        <v>9100</v>
      </c>
      <c r="I61" s="185">
        <f t="shared" si="0"/>
        <v>91</v>
      </c>
      <c r="J61" s="185" t="s">
        <v>347</v>
      </c>
      <c r="K61" s="185">
        <v>10700</v>
      </c>
      <c r="L61" s="185">
        <f t="shared" si="1"/>
        <v>107</v>
      </c>
    </row>
    <row r="62" spans="1:13">
      <c r="A62" s="185">
        <v>36438</v>
      </c>
      <c r="B62" s="185">
        <v>4581</v>
      </c>
      <c r="C62" s="185" t="s">
        <v>502</v>
      </c>
      <c r="D62" s="185" t="s">
        <v>349</v>
      </c>
      <c r="E62" s="185" t="s">
        <v>373</v>
      </c>
      <c r="F62" s="185" t="s">
        <v>215</v>
      </c>
      <c r="G62" s="185" t="s">
        <v>503</v>
      </c>
      <c r="H62" s="185">
        <v>9800</v>
      </c>
      <c r="I62" s="185">
        <f t="shared" si="0"/>
        <v>98</v>
      </c>
      <c r="J62" s="185" t="s">
        <v>347</v>
      </c>
      <c r="K62" s="185">
        <v>10900</v>
      </c>
      <c r="L62" s="185">
        <f t="shared" si="1"/>
        <v>109</v>
      </c>
    </row>
    <row r="63" spans="1:13">
      <c r="A63" s="185">
        <v>36679</v>
      </c>
      <c r="B63" s="185">
        <v>4582</v>
      </c>
      <c r="C63" s="185" t="s">
        <v>504</v>
      </c>
      <c r="D63" s="185" t="s">
        <v>349</v>
      </c>
      <c r="E63" s="185" t="s">
        <v>357</v>
      </c>
      <c r="F63" s="185" t="s">
        <v>79</v>
      </c>
      <c r="G63" s="185" t="s">
        <v>505</v>
      </c>
      <c r="H63" s="185">
        <v>9400</v>
      </c>
      <c r="I63" s="185">
        <f t="shared" si="0"/>
        <v>94</v>
      </c>
      <c r="J63" s="185" t="s">
        <v>347</v>
      </c>
      <c r="K63" s="185">
        <v>10300</v>
      </c>
      <c r="L63" s="185">
        <f t="shared" si="1"/>
        <v>103</v>
      </c>
    </row>
    <row r="64" spans="1:13">
      <c r="A64" s="185">
        <v>36712</v>
      </c>
      <c r="B64" s="185">
        <v>4583</v>
      </c>
      <c r="C64" s="185" t="s">
        <v>506</v>
      </c>
      <c r="D64" s="185" t="s">
        <v>349</v>
      </c>
      <c r="E64" s="185" t="s">
        <v>357</v>
      </c>
      <c r="F64" s="185" t="s">
        <v>79</v>
      </c>
      <c r="G64" s="185" t="s">
        <v>507</v>
      </c>
      <c r="H64" s="185">
        <v>9200</v>
      </c>
      <c r="I64" s="185">
        <f t="shared" si="0"/>
        <v>92</v>
      </c>
      <c r="J64" s="185" t="s">
        <v>347</v>
      </c>
      <c r="K64" s="185">
        <v>10500</v>
      </c>
      <c r="L64" s="185">
        <f t="shared" si="1"/>
        <v>105</v>
      </c>
    </row>
    <row r="65" spans="1:13">
      <c r="A65" s="185">
        <v>36812</v>
      </c>
      <c r="B65" s="185">
        <v>4584</v>
      </c>
      <c r="C65" s="185" t="s">
        <v>508</v>
      </c>
      <c r="D65" s="185" t="s">
        <v>387</v>
      </c>
      <c r="E65" s="185" t="s">
        <v>373</v>
      </c>
      <c r="F65" s="185" t="s">
        <v>215</v>
      </c>
      <c r="G65" s="185" t="s">
        <v>509</v>
      </c>
      <c r="H65" s="185">
        <v>8400</v>
      </c>
      <c r="I65" s="185">
        <f t="shared" si="0"/>
        <v>84</v>
      </c>
      <c r="J65" s="185" t="s">
        <v>347</v>
      </c>
      <c r="K65" s="185">
        <v>10300</v>
      </c>
      <c r="L65" s="185">
        <f t="shared" si="1"/>
        <v>103</v>
      </c>
    </row>
    <row r="66" spans="1:13">
      <c r="A66" s="185">
        <v>767496</v>
      </c>
      <c r="B66" s="185">
        <v>4585</v>
      </c>
      <c r="C66" s="185" t="s">
        <v>510</v>
      </c>
      <c r="D66" s="185" t="s">
        <v>364</v>
      </c>
      <c r="E66" s="185" t="s">
        <v>373</v>
      </c>
      <c r="F66" s="185" t="s">
        <v>215</v>
      </c>
      <c r="G66" s="185" t="s">
        <v>511</v>
      </c>
      <c r="H66" s="185">
        <v>10100</v>
      </c>
      <c r="I66" s="185">
        <f t="shared" si="0"/>
        <v>101</v>
      </c>
      <c r="J66" s="185" t="s">
        <v>347</v>
      </c>
      <c r="K66" s="185">
        <v>10500</v>
      </c>
      <c r="L66" s="185">
        <f t="shared" si="1"/>
        <v>105</v>
      </c>
    </row>
    <row r="67" spans="1:13">
      <c r="A67" s="185">
        <v>36938</v>
      </c>
      <c r="B67" s="185">
        <v>4586</v>
      </c>
      <c r="C67" s="185" t="s">
        <v>512</v>
      </c>
      <c r="D67" s="185" t="s">
        <v>416</v>
      </c>
      <c r="E67" s="185" t="s">
        <v>357</v>
      </c>
      <c r="F67" s="185" t="s">
        <v>79</v>
      </c>
      <c r="G67" s="185" t="s">
        <v>513</v>
      </c>
      <c r="H67" s="185">
        <v>9600</v>
      </c>
      <c r="I67" s="185">
        <f t="shared" ref="I67:I130" si="2">H67/100</f>
        <v>96</v>
      </c>
      <c r="J67" s="185" t="s">
        <v>347</v>
      </c>
      <c r="K67" s="185">
        <v>9900</v>
      </c>
      <c r="L67" s="185">
        <f t="shared" ref="L67:L130" si="3">K67/100</f>
        <v>99</v>
      </c>
    </row>
    <row r="68" spans="1:13">
      <c r="A68" s="185">
        <v>36987</v>
      </c>
      <c r="B68" s="185">
        <v>4587</v>
      </c>
      <c r="C68" s="185" t="s">
        <v>514</v>
      </c>
      <c r="D68" s="185" t="s">
        <v>416</v>
      </c>
      <c r="E68" s="185" t="s">
        <v>373</v>
      </c>
      <c r="F68" s="185" t="s">
        <v>215</v>
      </c>
      <c r="G68" s="185" t="s">
        <v>515</v>
      </c>
      <c r="H68" s="185">
        <v>9800</v>
      </c>
      <c r="I68" s="185">
        <f t="shared" si="2"/>
        <v>98</v>
      </c>
      <c r="J68" s="185" t="s">
        <v>347</v>
      </c>
      <c r="K68" s="185">
        <v>9800</v>
      </c>
      <c r="L68" s="185">
        <f t="shared" si="3"/>
        <v>98</v>
      </c>
    </row>
    <row r="69" spans="1:13">
      <c r="A69" s="185">
        <v>361054</v>
      </c>
      <c r="B69" s="185">
        <v>4588</v>
      </c>
      <c r="C69" s="185" t="s">
        <v>516</v>
      </c>
      <c r="D69" s="185" t="s">
        <v>349</v>
      </c>
      <c r="E69" s="185" t="s">
        <v>357</v>
      </c>
      <c r="F69" s="185" t="s">
        <v>79</v>
      </c>
      <c r="G69" s="185" t="s">
        <v>517</v>
      </c>
      <c r="H69" s="185">
        <v>9800</v>
      </c>
      <c r="I69" s="185">
        <f t="shared" si="2"/>
        <v>98</v>
      </c>
      <c r="J69" s="185" t="s">
        <v>347</v>
      </c>
      <c r="K69" s="185">
        <v>10200</v>
      </c>
      <c r="L69" s="185">
        <f t="shared" si="3"/>
        <v>102</v>
      </c>
    </row>
    <row r="70" spans="1:13">
      <c r="A70" s="185">
        <v>361101</v>
      </c>
      <c r="B70" s="185">
        <v>4589</v>
      </c>
      <c r="C70" s="185" t="s">
        <v>518</v>
      </c>
      <c r="D70" s="185" t="s">
        <v>416</v>
      </c>
      <c r="E70" s="185" t="s">
        <v>357</v>
      </c>
      <c r="F70" s="185" t="s">
        <v>79</v>
      </c>
      <c r="G70" s="185" t="s">
        <v>519</v>
      </c>
      <c r="H70" s="185">
        <v>9800</v>
      </c>
      <c r="I70" s="185">
        <f t="shared" si="2"/>
        <v>98</v>
      </c>
      <c r="J70" s="185" t="s">
        <v>347</v>
      </c>
      <c r="K70" s="185">
        <v>10200</v>
      </c>
      <c r="L70" s="185">
        <f t="shared" si="3"/>
        <v>102</v>
      </c>
    </row>
    <row r="71" spans="1:13">
      <c r="A71" s="185">
        <v>361157</v>
      </c>
      <c r="B71" s="185">
        <v>4590</v>
      </c>
      <c r="C71" s="185" t="s">
        <v>520</v>
      </c>
      <c r="D71" s="185" t="s">
        <v>416</v>
      </c>
      <c r="E71" s="185" t="s">
        <v>357</v>
      </c>
      <c r="F71" s="185" t="s">
        <v>79</v>
      </c>
      <c r="G71" s="185" t="s">
        <v>521</v>
      </c>
      <c r="H71" s="185">
        <v>9500</v>
      </c>
      <c r="I71" s="185">
        <f t="shared" si="2"/>
        <v>95</v>
      </c>
      <c r="J71" s="185" t="s">
        <v>347</v>
      </c>
      <c r="K71" s="185">
        <v>9900</v>
      </c>
      <c r="L71" s="185">
        <f t="shared" si="3"/>
        <v>99</v>
      </c>
      <c r="M71" s="185" t="s">
        <v>75</v>
      </c>
    </row>
    <row r="72" spans="1:13">
      <c r="A72" s="185">
        <v>783460</v>
      </c>
      <c r="B72" s="185">
        <v>4591</v>
      </c>
      <c r="C72" s="185" t="s">
        <v>522</v>
      </c>
      <c r="D72" s="185" t="s">
        <v>416</v>
      </c>
      <c r="E72" s="185" t="s">
        <v>357</v>
      </c>
      <c r="F72" s="185" t="s">
        <v>79</v>
      </c>
      <c r="G72" s="185" t="s">
        <v>523</v>
      </c>
      <c r="H72" s="185">
        <v>10100</v>
      </c>
      <c r="I72" s="185">
        <f t="shared" si="2"/>
        <v>101</v>
      </c>
      <c r="J72" s="185" t="s">
        <v>347</v>
      </c>
      <c r="K72" s="185">
        <v>99999</v>
      </c>
      <c r="L72" s="185">
        <f t="shared" si="3"/>
        <v>999.99</v>
      </c>
      <c r="M72" s="185" t="s">
        <v>75</v>
      </c>
    </row>
    <row r="73" spans="1:13">
      <c r="A73" s="185">
        <v>361189</v>
      </c>
      <c r="B73" s="185">
        <v>4592</v>
      </c>
      <c r="C73" s="185" t="s">
        <v>524</v>
      </c>
      <c r="D73" s="185" t="s">
        <v>416</v>
      </c>
      <c r="E73" s="185" t="s">
        <v>357</v>
      </c>
      <c r="F73" s="185" t="s">
        <v>79</v>
      </c>
      <c r="G73" s="185" t="s">
        <v>525</v>
      </c>
      <c r="H73" s="185">
        <v>9900</v>
      </c>
      <c r="I73" s="185">
        <f t="shared" si="2"/>
        <v>99</v>
      </c>
      <c r="J73" s="185" t="s">
        <v>347</v>
      </c>
      <c r="K73" s="185">
        <v>9900</v>
      </c>
      <c r="L73" s="185">
        <f t="shared" si="3"/>
        <v>99</v>
      </c>
      <c r="M73" s="185" t="s">
        <v>87</v>
      </c>
    </row>
    <row r="74" spans="1:13">
      <c r="A74" s="185">
        <v>783461</v>
      </c>
      <c r="B74" s="185">
        <v>4593</v>
      </c>
      <c r="C74" s="185" t="s">
        <v>526</v>
      </c>
      <c r="D74" s="185" t="s">
        <v>416</v>
      </c>
      <c r="E74" s="185" t="s">
        <v>373</v>
      </c>
      <c r="F74" s="185" t="s">
        <v>215</v>
      </c>
      <c r="G74" s="185" t="s">
        <v>527</v>
      </c>
      <c r="H74" s="185">
        <v>10200</v>
      </c>
      <c r="I74" s="185">
        <f t="shared" si="2"/>
        <v>102</v>
      </c>
      <c r="J74" s="185" t="s">
        <v>347</v>
      </c>
      <c r="K74" s="185">
        <v>9500</v>
      </c>
      <c r="L74" s="185">
        <f t="shared" si="3"/>
        <v>95</v>
      </c>
      <c r="M74" s="185" t="s">
        <v>75</v>
      </c>
    </row>
    <row r="75" spans="1:13">
      <c r="A75" s="185">
        <v>361220</v>
      </c>
      <c r="B75" s="185">
        <v>4594</v>
      </c>
      <c r="C75" s="185" t="s">
        <v>528</v>
      </c>
      <c r="D75" s="185" t="s">
        <v>349</v>
      </c>
      <c r="E75" s="185" t="s">
        <v>357</v>
      </c>
      <c r="F75" s="185" t="s">
        <v>79</v>
      </c>
      <c r="G75" s="185" t="s">
        <v>529</v>
      </c>
      <c r="H75" s="185">
        <v>9100</v>
      </c>
      <c r="I75" s="185">
        <f t="shared" si="2"/>
        <v>91</v>
      </c>
      <c r="J75" s="185" t="s">
        <v>347</v>
      </c>
      <c r="K75" s="185">
        <v>10000</v>
      </c>
      <c r="L75" s="185">
        <f t="shared" si="3"/>
        <v>100</v>
      </c>
      <c r="M75" s="185" t="s">
        <v>176</v>
      </c>
    </row>
    <row r="76" spans="1:13">
      <c r="A76" s="185">
        <v>36714</v>
      </c>
      <c r="B76" s="185">
        <v>4595</v>
      </c>
      <c r="C76" s="185" t="s">
        <v>530</v>
      </c>
      <c r="D76" s="185" t="s">
        <v>349</v>
      </c>
      <c r="E76" s="185" t="s">
        <v>486</v>
      </c>
      <c r="F76" s="185" t="s">
        <v>150</v>
      </c>
      <c r="G76" s="185" t="s">
        <v>531</v>
      </c>
      <c r="H76" s="185">
        <v>10200</v>
      </c>
      <c r="I76" s="185">
        <f t="shared" si="2"/>
        <v>102</v>
      </c>
      <c r="J76" s="185" t="s">
        <v>347</v>
      </c>
      <c r="K76" s="185">
        <v>10000</v>
      </c>
      <c r="L76" s="185">
        <f t="shared" si="3"/>
        <v>100</v>
      </c>
    </row>
    <row r="77" spans="1:13">
      <c r="A77" s="185">
        <v>36756</v>
      </c>
      <c r="B77" s="185">
        <v>4596</v>
      </c>
      <c r="C77" s="185" t="s">
        <v>532</v>
      </c>
      <c r="D77" s="185" t="s">
        <v>416</v>
      </c>
      <c r="E77" s="185" t="s">
        <v>373</v>
      </c>
      <c r="F77" s="185" t="s">
        <v>215</v>
      </c>
      <c r="G77" s="185" t="s">
        <v>533</v>
      </c>
      <c r="H77" s="185">
        <v>9600</v>
      </c>
      <c r="I77" s="185">
        <f t="shared" si="2"/>
        <v>96</v>
      </c>
      <c r="J77" s="185" t="s">
        <v>347</v>
      </c>
      <c r="K77" s="185">
        <v>10400</v>
      </c>
      <c r="L77" s="185">
        <f t="shared" si="3"/>
        <v>104</v>
      </c>
    </row>
    <row r="78" spans="1:13">
      <c r="A78" s="185">
        <v>36819</v>
      </c>
      <c r="B78" s="185">
        <v>4597</v>
      </c>
      <c r="C78" s="185" t="s">
        <v>534</v>
      </c>
      <c r="D78" s="185" t="s">
        <v>416</v>
      </c>
      <c r="E78" s="185" t="s">
        <v>373</v>
      </c>
      <c r="F78" s="185" t="s">
        <v>215</v>
      </c>
      <c r="G78" s="185" t="s">
        <v>535</v>
      </c>
      <c r="H78" s="185">
        <v>9100</v>
      </c>
      <c r="I78" s="185">
        <f t="shared" si="2"/>
        <v>91</v>
      </c>
      <c r="J78" s="185" t="s">
        <v>347</v>
      </c>
      <c r="K78" s="185">
        <v>10200</v>
      </c>
      <c r="L78" s="185">
        <f t="shared" si="3"/>
        <v>102</v>
      </c>
    </row>
    <row r="79" spans="1:13">
      <c r="A79" s="185">
        <v>36982</v>
      </c>
      <c r="B79" s="185">
        <v>4598</v>
      </c>
      <c r="C79" s="185" t="s">
        <v>536</v>
      </c>
      <c r="D79" s="185" t="s">
        <v>349</v>
      </c>
      <c r="E79" s="185" t="s">
        <v>373</v>
      </c>
      <c r="F79" s="185" t="s">
        <v>215</v>
      </c>
      <c r="G79" s="185" t="s">
        <v>537</v>
      </c>
      <c r="H79" s="185">
        <v>9900</v>
      </c>
      <c r="I79" s="185">
        <f t="shared" si="2"/>
        <v>99</v>
      </c>
      <c r="J79" s="185" t="s">
        <v>347</v>
      </c>
      <c r="K79" s="185">
        <v>10100</v>
      </c>
      <c r="L79" s="185">
        <f t="shared" si="3"/>
        <v>101</v>
      </c>
    </row>
    <row r="80" spans="1:13">
      <c r="A80" s="185">
        <v>36976</v>
      </c>
      <c r="B80" s="185">
        <v>4599</v>
      </c>
      <c r="C80" s="185" t="s">
        <v>538</v>
      </c>
      <c r="D80" s="185" t="s">
        <v>349</v>
      </c>
      <c r="E80" s="185" t="s">
        <v>373</v>
      </c>
      <c r="F80" s="185" t="s">
        <v>215</v>
      </c>
      <c r="G80" s="185" t="s">
        <v>539</v>
      </c>
      <c r="H80" s="185">
        <v>9800</v>
      </c>
      <c r="I80" s="185">
        <f t="shared" si="2"/>
        <v>98</v>
      </c>
      <c r="J80" s="185" t="s">
        <v>347</v>
      </c>
      <c r="K80" s="185">
        <v>10000</v>
      </c>
      <c r="L80" s="185">
        <f t="shared" si="3"/>
        <v>100</v>
      </c>
    </row>
    <row r="81" spans="1:13">
      <c r="A81" s="185">
        <v>36975</v>
      </c>
      <c r="B81" s="185">
        <v>4600</v>
      </c>
      <c r="C81" s="185" t="s">
        <v>540</v>
      </c>
      <c r="D81" s="185" t="s">
        <v>416</v>
      </c>
      <c r="E81" s="185" t="s">
        <v>373</v>
      </c>
      <c r="F81" s="185" t="s">
        <v>215</v>
      </c>
      <c r="G81" s="185" t="s">
        <v>541</v>
      </c>
      <c r="H81" s="185">
        <v>9700</v>
      </c>
      <c r="I81" s="185">
        <f t="shared" si="2"/>
        <v>97</v>
      </c>
      <c r="J81" s="185" t="s">
        <v>347</v>
      </c>
      <c r="K81" s="185">
        <v>10600</v>
      </c>
      <c r="L81" s="185">
        <f t="shared" si="3"/>
        <v>106</v>
      </c>
    </row>
    <row r="82" spans="1:13">
      <c r="A82" s="185">
        <v>361010</v>
      </c>
      <c r="B82" s="185">
        <v>4601</v>
      </c>
      <c r="C82" s="185" t="s">
        <v>542</v>
      </c>
      <c r="D82" s="185" t="s">
        <v>416</v>
      </c>
      <c r="E82" s="185" t="s">
        <v>365</v>
      </c>
      <c r="F82" s="185" t="s">
        <v>366</v>
      </c>
      <c r="G82" s="185" t="s">
        <v>543</v>
      </c>
      <c r="H82" s="185">
        <v>12000</v>
      </c>
      <c r="I82" s="185">
        <f t="shared" si="2"/>
        <v>120</v>
      </c>
      <c r="J82" s="185" t="s">
        <v>347</v>
      </c>
      <c r="K82" s="185">
        <v>10500</v>
      </c>
      <c r="L82" s="185">
        <f t="shared" si="3"/>
        <v>105</v>
      </c>
    </row>
    <row r="83" spans="1:13">
      <c r="A83" s="185">
        <v>36999</v>
      </c>
      <c r="B83" s="185">
        <v>4602</v>
      </c>
      <c r="C83" s="185" t="s">
        <v>544</v>
      </c>
      <c r="D83" s="185" t="s">
        <v>349</v>
      </c>
      <c r="E83" s="185" t="s">
        <v>486</v>
      </c>
      <c r="F83" s="185" t="s">
        <v>150</v>
      </c>
      <c r="G83" s="185" t="s">
        <v>545</v>
      </c>
      <c r="H83" s="185">
        <v>9500</v>
      </c>
      <c r="I83" s="185">
        <f t="shared" si="2"/>
        <v>95</v>
      </c>
      <c r="J83" s="185" t="s">
        <v>347</v>
      </c>
      <c r="K83" s="185">
        <v>10300</v>
      </c>
      <c r="L83" s="185">
        <f t="shared" si="3"/>
        <v>103</v>
      </c>
    </row>
    <row r="84" spans="1:13">
      <c r="A84" s="185">
        <v>361037</v>
      </c>
      <c r="B84" s="185">
        <v>4603</v>
      </c>
      <c r="C84" s="185" t="s">
        <v>546</v>
      </c>
      <c r="D84" s="185" t="s">
        <v>376</v>
      </c>
      <c r="E84" s="185" t="s">
        <v>373</v>
      </c>
      <c r="F84" s="185" t="s">
        <v>215</v>
      </c>
      <c r="G84" s="185" t="s">
        <v>547</v>
      </c>
      <c r="H84" s="185">
        <v>10500</v>
      </c>
      <c r="I84" s="185">
        <f t="shared" si="2"/>
        <v>105</v>
      </c>
      <c r="J84" s="185" t="s">
        <v>347</v>
      </c>
      <c r="K84" s="185">
        <v>10600</v>
      </c>
      <c r="L84" s="185">
        <f t="shared" si="3"/>
        <v>106</v>
      </c>
      <c r="M84" s="185" t="s">
        <v>87</v>
      </c>
    </row>
    <row r="85" spans="1:13">
      <c r="A85" s="185">
        <v>361046</v>
      </c>
      <c r="B85" s="185">
        <v>4604</v>
      </c>
      <c r="C85" s="185" t="s">
        <v>548</v>
      </c>
      <c r="D85" s="185" t="s">
        <v>416</v>
      </c>
      <c r="E85" s="185" t="s">
        <v>373</v>
      </c>
      <c r="F85" s="185" t="s">
        <v>215</v>
      </c>
      <c r="G85" s="185" t="s">
        <v>549</v>
      </c>
      <c r="H85" s="185">
        <v>9800</v>
      </c>
      <c r="I85" s="185">
        <f t="shared" si="2"/>
        <v>98</v>
      </c>
      <c r="J85" s="185" t="s">
        <v>347</v>
      </c>
      <c r="K85" s="185">
        <v>9800</v>
      </c>
      <c r="L85" s="185">
        <f t="shared" si="3"/>
        <v>98</v>
      </c>
    </row>
    <row r="86" spans="1:13">
      <c r="A86" s="185">
        <v>361045</v>
      </c>
      <c r="B86" s="185">
        <v>4605</v>
      </c>
      <c r="C86" s="185" t="s">
        <v>550</v>
      </c>
      <c r="D86" s="185" t="s">
        <v>387</v>
      </c>
      <c r="E86" s="185" t="s">
        <v>400</v>
      </c>
      <c r="F86" s="185" t="s">
        <v>489</v>
      </c>
      <c r="G86" s="185" t="s">
        <v>551</v>
      </c>
      <c r="H86" s="185">
        <v>10400</v>
      </c>
      <c r="I86" s="185">
        <f t="shared" si="2"/>
        <v>104</v>
      </c>
      <c r="J86" s="185" t="s">
        <v>347</v>
      </c>
      <c r="K86" s="185">
        <v>9700</v>
      </c>
      <c r="L86" s="185">
        <f t="shared" si="3"/>
        <v>97</v>
      </c>
    </row>
    <row r="87" spans="1:13">
      <c r="A87" s="185">
        <v>361062</v>
      </c>
      <c r="B87" s="185">
        <v>4606</v>
      </c>
      <c r="C87" s="185" t="s">
        <v>552</v>
      </c>
      <c r="D87" s="185" t="s">
        <v>416</v>
      </c>
      <c r="E87" s="185" t="s">
        <v>373</v>
      </c>
      <c r="F87" s="185" t="s">
        <v>215</v>
      </c>
      <c r="G87" s="185" t="s">
        <v>553</v>
      </c>
      <c r="H87" s="185">
        <v>10000</v>
      </c>
      <c r="I87" s="185">
        <f t="shared" si="2"/>
        <v>100</v>
      </c>
      <c r="J87" s="185" t="s">
        <v>347</v>
      </c>
      <c r="K87" s="185">
        <v>9600</v>
      </c>
      <c r="L87" s="185">
        <f t="shared" si="3"/>
        <v>96</v>
      </c>
    </row>
    <row r="88" spans="1:13">
      <c r="A88" s="185">
        <v>361068</v>
      </c>
      <c r="B88" s="185">
        <v>4607</v>
      </c>
      <c r="C88" s="185" t="s">
        <v>554</v>
      </c>
      <c r="D88" s="185" t="s">
        <v>349</v>
      </c>
      <c r="E88" s="185" t="s">
        <v>373</v>
      </c>
      <c r="F88" s="185" t="s">
        <v>215</v>
      </c>
      <c r="G88" s="185" t="s">
        <v>555</v>
      </c>
      <c r="H88" s="185">
        <v>9800</v>
      </c>
      <c r="I88" s="185">
        <f t="shared" si="2"/>
        <v>98</v>
      </c>
      <c r="J88" s="185" t="s">
        <v>347</v>
      </c>
      <c r="K88" s="185">
        <v>9900</v>
      </c>
      <c r="L88" s="185">
        <f t="shared" si="3"/>
        <v>99</v>
      </c>
    </row>
    <row r="89" spans="1:13">
      <c r="A89" s="185">
        <v>361087</v>
      </c>
      <c r="B89" s="185">
        <v>4608</v>
      </c>
      <c r="C89" s="185" t="s">
        <v>556</v>
      </c>
      <c r="D89" s="185" t="s">
        <v>349</v>
      </c>
      <c r="E89" s="185" t="s">
        <v>357</v>
      </c>
      <c r="F89" s="185" t="s">
        <v>79</v>
      </c>
      <c r="G89" s="185" t="s">
        <v>557</v>
      </c>
      <c r="H89" s="185">
        <v>9600</v>
      </c>
      <c r="I89" s="185">
        <f t="shared" si="2"/>
        <v>96</v>
      </c>
      <c r="J89" s="185" t="s">
        <v>347</v>
      </c>
      <c r="K89" s="185">
        <v>10000</v>
      </c>
      <c r="L89" s="185">
        <f t="shared" si="3"/>
        <v>100</v>
      </c>
    </row>
    <row r="90" spans="1:13">
      <c r="A90" s="185">
        <v>361148</v>
      </c>
      <c r="B90" s="185">
        <v>4609</v>
      </c>
      <c r="C90" s="185" t="s">
        <v>558</v>
      </c>
      <c r="D90" s="185" t="s">
        <v>349</v>
      </c>
      <c r="E90" s="185" t="s">
        <v>373</v>
      </c>
      <c r="F90" s="185" t="s">
        <v>215</v>
      </c>
      <c r="G90" s="185" t="s">
        <v>559</v>
      </c>
      <c r="H90" s="185">
        <v>10600</v>
      </c>
      <c r="I90" s="185">
        <f t="shared" si="2"/>
        <v>106</v>
      </c>
      <c r="J90" s="185" t="s">
        <v>347</v>
      </c>
      <c r="K90" s="185">
        <v>10000</v>
      </c>
      <c r="L90" s="185">
        <f t="shared" si="3"/>
        <v>100</v>
      </c>
    </row>
    <row r="91" spans="1:13">
      <c r="A91" s="185">
        <v>781549</v>
      </c>
      <c r="B91" s="185">
        <v>4610</v>
      </c>
      <c r="C91" s="185" t="s">
        <v>560</v>
      </c>
      <c r="D91" s="185" t="s">
        <v>561</v>
      </c>
      <c r="E91" s="185" t="s">
        <v>357</v>
      </c>
      <c r="F91" s="185" t="s">
        <v>79</v>
      </c>
      <c r="G91" s="185" t="s">
        <v>562</v>
      </c>
      <c r="H91" s="185">
        <v>9700</v>
      </c>
      <c r="I91" s="185">
        <f t="shared" si="2"/>
        <v>97</v>
      </c>
      <c r="J91" s="185" t="s">
        <v>347</v>
      </c>
      <c r="K91" s="185">
        <v>99999</v>
      </c>
      <c r="L91" s="185">
        <f t="shared" si="3"/>
        <v>999.99</v>
      </c>
    </row>
    <row r="92" spans="1:13">
      <c r="A92" s="185">
        <v>361200</v>
      </c>
      <c r="B92" s="185">
        <v>4611</v>
      </c>
      <c r="C92" s="185" t="s">
        <v>563</v>
      </c>
      <c r="D92" s="185" t="s">
        <v>387</v>
      </c>
      <c r="E92" s="185" t="s">
        <v>400</v>
      </c>
      <c r="F92" s="185" t="s">
        <v>489</v>
      </c>
      <c r="G92" s="185" t="s">
        <v>564</v>
      </c>
      <c r="H92" s="185">
        <v>9800</v>
      </c>
      <c r="I92" s="185">
        <f t="shared" si="2"/>
        <v>98</v>
      </c>
      <c r="J92" s="185" t="s">
        <v>347</v>
      </c>
      <c r="K92" s="185">
        <v>10300</v>
      </c>
      <c r="L92" s="185">
        <f t="shared" si="3"/>
        <v>103</v>
      </c>
    </row>
    <row r="93" spans="1:13">
      <c r="A93" s="185">
        <v>782755</v>
      </c>
      <c r="B93" s="185">
        <v>4612</v>
      </c>
      <c r="C93" s="185" t="s">
        <v>565</v>
      </c>
      <c r="D93" s="185" t="s">
        <v>561</v>
      </c>
      <c r="E93" s="185" t="s">
        <v>486</v>
      </c>
      <c r="F93" s="185" t="s">
        <v>150</v>
      </c>
      <c r="G93" s="185" t="s">
        <v>566</v>
      </c>
      <c r="H93" s="185">
        <v>9800</v>
      </c>
      <c r="I93" s="185">
        <f t="shared" si="2"/>
        <v>98</v>
      </c>
      <c r="J93" s="185" t="s">
        <v>347</v>
      </c>
      <c r="K93" s="185">
        <v>10800</v>
      </c>
      <c r="L93" s="185">
        <f t="shared" si="3"/>
        <v>108</v>
      </c>
      <c r="M93" s="185" t="s">
        <v>75</v>
      </c>
    </row>
    <row r="94" spans="1:13">
      <c r="A94" s="185">
        <v>361211</v>
      </c>
      <c r="B94" s="185">
        <v>4613</v>
      </c>
      <c r="C94" s="185" t="s">
        <v>567</v>
      </c>
      <c r="D94" s="185" t="s">
        <v>349</v>
      </c>
      <c r="E94" s="185" t="s">
        <v>373</v>
      </c>
      <c r="F94" s="185" t="s">
        <v>215</v>
      </c>
      <c r="G94" s="185" t="s">
        <v>568</v>
      </c>
      <c r="H94" s="185">
        <v>8600</v>
      </c>
      <c r="I94" s="185">
        <f t="shared" si="2"/>
        <v>86</v>
      </c>
      <c r="J94" s="185" t="s">
        <v>347</v>
      </c>
      <c r="K94" s="185">
        <v>10900</v>
      </c>
      <c r="L94" s="185">
        <f t="shared" si="3"/>
        <v>109</v>
      </c>
    </row>
    <row r="95" spans="1:13">
      <c r="A95" s="185">
        <v>361222</v>
      </c>
      <c r="B95" s="185">
        <v>4614</v>
      </c>
      <c r="C95" s="185" t="s">
        <v>569</v>
      </c>
      <c r="D95" s="185" t="s">
        <v>416</v>
      </c>
      <c r="E95" s="185" t="s">
        <v>373</v>
      </c>
      <c r="F95" s="185" t="s">
        <v>215</v>
      </c>
      <c r="G95" s="185" t="s">
        <v>570</v>
      </c>
      <c r="H95" s="185">
        <v>10000</v>
      </c>
      <c r="I95" s="185">
        <f t="shared" si="2"/>
        <v>100</v>
      </c>
      <c r="J95" s="185" t="s">
        <v>347</v>
      </c>
      <c r="K95" s="185">
        <v>11200</v>
      </c>
      <c r="L95" s="185">
        <f t="shared" si="3"/>
        <v>112</v>
      </c>
      <c r="M95" s="185" t="s">
        <v>87</v>
      </c>
    </row>
    <row r="96" spans="1:13">
      <c r="A96" s="185">
        <v>361247</v>
      </c>
      <c r="B96" s="185">
        <v>4615</v>
      </c>
      <c r="C96" s="185" t="s">
        <v>571</v>
      </c>
      <c r="D96" s="185" t="s">
        <v>387</v>
      </c>
      <c r="E96" s="185" t="s">
        <v>373</v>
      </c>
      <c r="F96" s="185" t="s">
        <v>215</v>
      </c>
      <c r="G96" s="185" t="s">
        <v>572</v>
      </c>
      <c r="H96" s="185">
        <v>10000</v>
      </c>
      <c r="I96" s="185">
        <f t="shared" si="2"/>
        <v>100</v>
      </c>
      <c r="J96" s="185" t="s">
        <v>347</v>
      </c>
      <c r="K96" s="185">
        <v>9900</v>
      </c>
      <c r="L96" s="185">
        <f t="shared" si="3"/>
        <v>99</v>
      </c>
      <c r="M96" s="185" t="s">
        <v>75</v>
      </c>
    </row>
    <row r="97" spans="1:12">
      <c r="A97" s="185">
        <v>36720</v>
      </c>
      <c r="B97" s="185">
        <v>4616</v>
      </c>
      <c r="C97" s="185" t="s">
        <v>573</v>
      </c>
      <c r="D97" s="185" t="s">
        <v>349</v>
      </c>
      <c r="E97" s="185" t="s">
        <v>373</v>
      </c>
      <c r="F97" s="185" t="s">
        <v>215</v>
      </c>
      <c r="G97" s="185" t="s">
        <v>574</v>
      </c>
      <c r="H97" s="185">
        <v>9900</v>
      </c>
      <c r="I97" s="185">
        <f t="shared" si="2"/>
        <v>99</v>
      </c>
      <c r="J97" s="185" t="s">
        <v>347</v>
      </c>
      <c r="K97" s="185">
        <v>9700</v>
      </c>
      <c r="L97" s="185">
        <f t="shared" si="3"/>
        <v>97</v>
      </c>
    </row>
    <row r="98" spans="1:12">
      <c r="A98" s="185">
        <v>36671</v>
      </c>
      <c r="B98" s="185">
        <v>4617</v>
      </c>
      <c r="C98" s="185" t="s">
        <v>575</v>
      </c>
      <c r="D98" s="185" t="s">
        <v>416</v>
      </c>
      <c r="E98" s="185" t="s">
        <v>357</v>
      </c>
      <c r="F98" s="185" t="s">
        <v>79</v>
      </c>
      <c r="G98" s="185" t="s">
        <v>576</v>
      </c>
      <c r="H98" s="185">
        <v>9400</v>
      </c>
      <c r="I98" s="185">
        <f t="shared" si="2"/>
        <v>94</v>
      </c>
      <c r="J98" s="185" t="s">
        <v>347</v>
      </c>
      <c r="K98" s="185">
        <v>10400</v>
      </c>
      <c r="L98" s="185">
        <f t="shared" si="3"/>
        <v>104</v>
      </c>
    </row>
    <row r="99" spans="1:12">
      <c r="A99" s="185">
        <v>361128</v>
      </c>
      <c r="B99" s="185">
        <v>4618</v>
      </c>
      <c r="C99" s="185" t="s">
        <v>577</v>
      </c>
      <c r="D99" s="185" t="s">
        <v>578</v>
      </c>
      <c r="E99" s="185" t="s">
        <v>579</v>
      </c>
      <c r="F99" s="185" t="s">
        <v>580</v>
      </c>
      <c r="G99" s="185" t="s">
        <v>581</v>
      </c>
      <c r="H99" s="185">
        <v>10500</v>
      </c>
      <c r="I99" s="185">
        <f t="shared" si="2"/>
        <v>105</v>
      </c>
      <c r="J99" s="185" t="s">
        <v>347</v>
      </c>
      <c r="K99" s="185">
        <v>10800</v>
      </c>
      <c r="L99" s="185">
        <f t="shared" si="3"/>
        <v>108</v>
      </c>
    </row>
    <row r="100" spans="1:12">
      <c r="A100" s="185">
        <v>361001</v>
      </c>
      <c r="B100" s="185">
        <v>4619</v>
      </c>
      <c r="C100" s="185" t="s">
        <v>582</v>
      </c>
      <c r="D100" s="185" t="s">
        <v>416</v>
      </c>
      <c r="E100" s="185" t="s">
        <v>350</v>
      </c>
      <c r="F100" s="185" t="s">
        <v>351</v>
      </c>
      <c r="G100" s="185" t="s">
        <v>583</v>
      </c>
      <c r="H100" s="185">
        <v>8900</v>
      </c>
      <c r="I100" s="185">
        <f t="shared" si="2"/>
        <v>89</v>
      </c>
      <c r="J100" s="185" t="s">
        <v>347</v>
      </c>
      <c r="K100" s="185">
        <v>11600</v>
      </c>
      <c r="L100" s="185">
        <f t="shared" si="3"/>
        <v>116</v>
      </c>
    </row>
    <row r="101" spans="1:12">
      <c r="A101" s="185">
        <v>361033</v>
      </c>
      <c r="B101" s="185">
        <v>4620</v>
      </c>
      <c r="C101" s="185" t="s">
        <v>584</v>
      </c>
      <c r="D101" s="185" t="s">
        <v>349</v>
      </c>
      <c r="E101" s="185" t="s">
        <v>350</v>
      </c>
      <c r="F101" s="185" t="s">
        <v>351</v>
      </c>
      <c r="G101" s="185" t="s">
        <v>585</v>
      </c>
      <c r="H101" s="185">
        <v>9200</v>
      </c>
      <c r="I101" s="185">
        <f t="shared" si="2"/>
        <v>92</v>
      </c>
      <c r="J101" s="185" t="s">
        <v>347</v>
      </c>
      <c r="K101" s="185">
        <v>10900</v>
      </c>
      <c r="L101" s="185">
        <f t="shared" si="3"/>
        <v>109</v>
      </c>
    </row>
    <row r="102" spans="1:12">
      <c r="A102" s="185">
        <v>821307</v>
      </c>
      <c r="B102" s="185">
        <v>4621</v>
      </c>
      <c r="C102" s="185" t="s">
        <v>586</v>
      </c>
      <c r="D102" s="185" t="s">
        <v>349</v>
      </c>
      <c r="E102" s="185" t="s">
        <v>350</v>
      </c>
      <c r="F102" s="185" t="s">
        <v>351</v>
      </c>
      <c r="G102" s="185" t="s">
        <v>587</v>
      </c>
      <c r="H102" s="185">
        <v>9300</v>
      </c>
      <c r="I102" s="185">
        <f t="shared" si="2"/>
        <v>93</v>
      </c>
      <c r="J102" s="185" t="s">
        <v>347</v>
      </c>
      <c r="K102" s="185">
        <v>10200</v>
      </c>
      <c r="L102" s="185">
        <f t="shared" si="3"/>
        <v>102</v>
      </c>
    </row>
    <row r="103" spans="1:12">
      <c r="A103" s="185">
        <v>361193</v>
      </c>
      <c r="B103" s="185">
        <v>4622</v>
      </c>
      <c r="C103" s="185" t="s">
        <v>588</v>
      </c>
      <c r="D103" s="185" t="s">
        <v>416</v>
      </c>
      <c r="E103" s="185" t="s">
        <v>350</v>
      </c>
      <c r="F103" s="185" t="s">
        <v>351</v>
      </c>
      <c r="G103" s="185" t="s">
        <v>589</v>
      </c>
      <c r="H103" s="185">
        <v>9500</v>
      </c>
      <c r="I103" s="185">
        <f t="shared" si="2"/>
        <v>95</v>
      </c>
      <c r="J103" s="185" t="s">
        <v>347</v>
      </c>
      <c r="K103" s="185">
        <v>11500</v>
      </c>
      <c r="L103" s="185">
        <f t="shared" si="3"/>
        <v>115</v>
      </c>
    </row>
    <row r="104" spans="1:12">
      <c r="A104" s="185">
        <v>361206</v>
      </c>
      <c r="B104" s="185">
        <v>4623</v>
      </c>
      <c r="C104" s="185" t="s">
        <v>590</v>
      </c>
      <c r="D104" s="185" t="s">
        <v>349</v>
      </c>
      <c r="E104" s="185" t="s">
        <v>350</v>
      </c>
      <c r="F104" s="185" t="s">
        <v>351</v>
      </c>
      <c r="G104" s="185" t="s">
        <v>591</v>
      </c>
      <c r="H104" s="185">
        <v>9000</v>
      </c>
      <c r="I104" s="185">
        <f t="shared" si="2"/>
        <v>90</v>
      </c>
      <c r="J104" s="185" t="s">
        <v>347</v>
      </c>
      <c r="K104" s="185">
        <v>10900</v>
      </c>
      <c r="L104" s="185">
        <f t="shared" si="3"/>
        <v>109</v>
      </c>
    </row>
    <row r="105" spans="1:12">
      <c r="A105" s="185">
        <v>361160</v>
      </c>
      <c r="B105" s="185">
        <v>4624</v>
      </c>
      <c r="C105" s="185" t="s">
        <v>592</v>
      </c>
      <c r="D105" s="185" t="s">
        <v>416</v>
      </c>
      <c r="E105" s="185" t="s">
        <v>365</v>
      </c>
      <c r="F105" s="185" t="s">
        <v>366</v>
      </c>
      <c r="G105" s="185" t="s">
        <v>593</v>
      </c>
      <c r="H105" s="185">
        <v>11400</v>
      </c>
      <c r="I105" s="185">
        <f t="shared" si="2"/>
        <v>114</v>
      </c>
      <c r="J105" s="185" t="s">
        <v>347</v>
      </c>
      <c r="K105" s="185">
        <v>11200</v>
      </c>
      <c r="L105" s="185">
        <f t="shared" si="3"/>
        <v>112</v>
      </c>
    </row>
    <row r="106" spans="1:12">
      <c r="A106" s="185">
        <v>36960</v>
      </c>
      <c r="B106" s="185">
        <v>4625</v>
      </c>
      <c r="C106" s="185" t="s">
        <v>594</v>
      </c>
      <c r="D106" s="185" t="s">
        <v>349</v>
      </c>
      <c r="E106" s="185" t="s">
        <v>357</v>
      </c>
      <c r="F106" s="185" t="s">
        <v>79</v>
      </c>
      <c r="G106" s="185" t="s">
        <v>595</v>
      </c>
      <c r="H106" s="185">
        <v>9400</v>
      </c>
      <c r="I106" s="185">
        <f t="shared" si="2"/>
        <v>94</v>
      </c>
      <c r="J106" s="185" t="s">
        <v>347</v>
      </c>
      <c r="K106" s="185">
        <v>10000</v>
      </c>
      <c r="L106" s="185">
        <f t="shared" si="3"/>
        <v>100</v>
      </c>
    </row>
    <row r="107" spans="1:12">
      <c r="A107" s="185">
        <v>764157</v>
      </c>
      <c r="B107" s="185">
        <v>4626</v>
      </c>
      <c r="C107" s="185" t="s">
        <v>596</v>
      </c>
      <c r="D107" s="185" t="s">
        <v>381</v>
      </c>
      <c r="E107" s="185" t="s">
        <v>373</v>
      </c>
      <c r="F107" s="185" t="s">
        <v>215</v>
      </c>
      <c r="G107" s="185" t="s">
        <v>597</v>
      </c>
      <c r="H107" s="185">
        <v>9300</v>
      </c>
      <c r="I107" s="185">
        <f t="shared" si="2"/>
        <v>93</v>
      </c>
      <c r="J107" s="185" t="s">
        <v>347</v>
      </c>
      <c r="K107" s="185">
        <v>10600</v>
      </c>
      <c r="L107" s="185">
        <f t="shared" si="3"/>
        <v>106</v>
      </c>
    </row>
    <row r="108" spans="1:12">
      <c r="A108" s="185">
        <v>36915</v>
      </c>
      <c r="B108" s="185">
        <v>4627</v>
      </c>
      <c r="C108" s="185" t="s">
        <v>598</v>
      </c>
      <c r="D108" s="185" t="s">
        <v>416</v>
      </c>
      <c r="E108" s="185" t="s">
        <v>365</v>
      </c>
      <c r="F108" s="185" t="s">
        <v>366</v>
      </c>
      <c r="G108" s="185" t="s">
        <v>599</v>
      </c>
      <c r="H108" s="185">
        <v>11300</v>
      </c>
      <c r="I108" s="185">
        <f t="shared" si="2"/>
        <v>113</v>
      </c>
      <c r="J108" s="185" t="s">
        <v>347</v>
      </c>
      <c r="K108" s="185">
        <v>10600</v>
      </c>
      <c r="L108" s="185">
        <f t="shared" si="3"/>
        <v>106</v>
      </c>
    </row>
    <row r="109" spans="1:12">
      <c r="A109" s="185">
        <v>36924</v>
      </c>
      <c r="B109" s="185">
        <v>4628</v>
      </c>
      <c r="C109" s="185" t="s">
        <v>600</v>
      </c>
      <c r="D109" s="185" t="s">
        <v>416</v>
      </c>
      <c r="E109" s="185" t="s">
        <v>365</v>
      </c>
      <c r="F109" s="185" t="s">
        <v>366</v>
      </c>
      <c r="G109" s="185" t="s">
        <v>601</v>
      </c>
      <c r="H109" s="185">
        <v>10700</v>
      </c>
      <c r="I109" s="185">
        <f t="shared" si="2"/>
        <v>107</v>
      </c>
      <c r="J109" s="185" t="s">
        <v>347</v>
      </c>
      <c r="K109" s="185">
        <v>10400</v>
      </c>
      <c r="L109" s="185">
        <f t="shared" si="3"/>
        <v>104</v>
      </c>
    </row>
    <row r="110" spans="1:12">
      <c r="A110" s="185">
        <v>361164</v>
      </c>
      <c r="B110" s="185">
        <v>4629</v>
      </c>
      <c r="C110" s="185" t="s">
        <v>602</v>
      </c>
      <c r="D110" s="185" t="s">
        <v>387</v>
      </c>
      <c r="E110" s="185" t="s">
        <v>365</v>
      </c>
      <c r="F110" s="185" t="s">
        <v>366</v>
      </c>
      <c r="G110" s="185" t="s">
        <v>603</v>
      </c>
      <c r="H110" s="185">
        <v>11000</v>
      </c>
      <c r="I110" s="185">
        <f t="shared" si="2"/>
        <v>110</v>
      </c>
      <c r="J110" s="185" t="s">
        <v>347</v>
      </c>
      <c r="K110" s="185">
        <v>10500</v>
      </c>
      <c r="L110" s="185">
        <f t="shared" si="3"/>
        <v>105</v>
      </c>
    </row>
    <row r="111" spans="1:12">
      <c r="A111" s="185">
        <v>361163</v>
      </c>
      <c r="B111" s="185">
        <v>4630</v>
      </c>
      <c r="C111" s="185" t="s">
        <v>604</v>
      </c>
      <c r="D111" s="185" t="s">
        <v>387</v>
      </c>
      <c r="E111" s="185" t="s">
        <v>365</v>
      </c>
      <c r="F111" s="185" t="s">
        <v>366</v>
      </c>
      <c r="G111" s="185" t="s">
        <v>605</v>
      </c>
      <c r="H111" s="185">
        <v>11000</v>
      </c>
      <c r="I111" s="185">
        <f t="shared" si="2"/>
        <v>110</v>
      </c>
      <c r="J111" s="185" t="s">
        <v>347</v>
      </c>
      <c r="K111" s="185">
        <v>10500</v>
      </c>
      <c r="L111" s="185">
        <f t="shared" si="3"/>
        <v>105</v>
      </c>
    </row>
    <row r="112" spans="1:12">
      <c r="A112" s="185">
        <v>361169</v>
      </c>
      <c r="B112" s="185">
        <v>4631</v>
      </c>
      <c r="C112" s="185" t="s">
        <v>606</v>
      </c>
      <c r="D112" s="185" t="s">
        <v>387</v>
      </c>
      <c r="E112" s="185" t="s">
        <v>365</v>
      </c>
      <c r="F112" s="185" t="s">
        <v>366</v>
      </c>
      <c r="G112" s="185" t="s">
        <v>607</v>
      </c>
      <c r="H112" s="185">
        <v>11400</v>
      </c>
      <c r="I112" s="185">
        <f t="shared" si="2"/>
        <v>114</v>
      </c>
      <c r="J112" s="185" t="s">
        <v>347</v>
      </c>
      <c r="K112" s="185">
        <v>10100</v>
      </c>
      <c r="L112" s="185">
        <f t="shared" si="3"/>
        <v>101</v>
      </c>
    </row>
    <row r="113" spans="1:12">
      <c r="A113" s="185">
        <v>361175</v>
      </c>
      <c r="B113" s="185">
        <v>4632</v>
      </c>
      <c r="C113" s="185" t="s">
        <v>608</v>
      </c>
      <c r="D113" s="185" t="s">
        <v>387</v>
      </c>
      <c r="E113" s="185" t="s">
        <v>365</v>
      </c>
      <c r="F113" s="185" t="s">
        <v>366</v>
      </c>
      <c r="G113" s="185" t="s">
        <v>609</v>
      </c>
      <c r="H113" s="185">
        <v>11200</v>
      </c>
      <c r="I113" s="185">
        <f t="shared" si="2"/>
        <v>112</v>
      </c>
      <c r="J113" s="185" t="s">
        <v>347</v>
      </c>
      <c r="K113" s="185">
        <v>9800</v>
      </c>
      <c r="L113" s="185">
        <f t="shared" si="3"/>
        <v>98</v>
      </c>
    </row>
    <row r="114" spans="1:12">
      <c r="A114" s="185">
        <v>766932</v>
      </c>
      <c r="B114" s="185">
        <v>4634</v>
      </c>
      <c r="C114" s="185" t="s">
        <v>610</v>
      </c>
      <c r="D114" s="185" t="s">
        <v>397</v>
      </c>
      <c r="E114" s="185" t="s">
        <v>611</v>
      </c>
      <c r="F114" s="185" t="s">
        <v>612</v>
      </c>
      <c r="G114" s="185" t="s">
        <v>613</v>
      </c>
      <c r="I114" s="185">
        <f t="shared" si="2"/>
        <v>0</v>
      </c>
      <c r="J114" s="185" t="s">
        <v>347</v>
      </c>
      <c r="L114" s="185">
        <f t="shared" si="3"/>
        <v>0</v>
      </c>
    </row>
    <row r="115" spans="1:12">
      <c r="A115" s="185">
        <v>82845</v>
      </c>
      <c r="B115" s="185">
        <v>4635</v>
      </c>
      <c r="C115" s="185" t="s">
        <v>614</v>
      </c>
      <c r="D115" s="185" t="s">
        <v>416</v>
      </c>
      <c r="E115" s="185" t="s">
        <v>615</v>
      </c>
      <c r="F115" s="185" t="s">
        <v>616</v>
      </c>
      <c r="G115" s="185" t="s">
        <v>617</v>
      </c>
      <c r="I115" s="185">
        <f t="shared" si="2"/>
        <v>0</v>
      </c>
      <c r="J115" s="185" t="s">
        <v>347</v>
      </c>
      <c r="L115" s="185">
        <f t="shared" si="3"/>
        <v>0</v>
      </c>
    </row>
    <row r="116" spans="1:12">
      <c r="A116" s="185">
        <v>765065</v>
      </c>
      <c r="B116" s="185">
        <v>4636</v>
      </c>
      <c r="C116" s="185" t="s">
        <v>618</v>
      </c>
      <c r="D116" s="185" t="s">
        <v>416</v>
      </c>
      <c r="E116" s="185" t="s">
        <v>357</v>
      </c>
      <c r="F116" s="185" t="s">
        <v>79</v>
      </c>
      <c r="G116" s="185" t="s">
        <v>619</v>
      </c>
      <c r="H116" s="185">
        <v>10500</v>
      </c>
      <c r="I116" s="185">
        <f t="shared" si="2"/>
        <v>105</v>
      </c>
      <c r="J116" s="185" t="s">
        <v>347</v>
      </c>
      <c r="K116" s="185">
        <v>99999</v>
      </c>
      <c r="L116" s="185">
        <f t="shared" si="3"/>
        <v>999.99</v>
      </c>
    </row>
    <row r="117" spans="1:12">
      <c r="A117" s="185">
        <v>764442</v>
      </c>
      <c r="B117" s="185">
        <v>4637</v>
      </c>
      <c r="C117" s="185" t="s">
        <v>620</v>
      </c>
      <c r="D117" s="185" t="s">
        <v>475</v>
      </c>
      <c r="E117" s="185" t="s">
        <v>615</v>
      </c>
      <c r="F117" s="185" t="s">
        <v>616</v>
      </c>
      <c r="G117" s="185" t="s">
        <v>621</v>
      </c>
      <c r="I117" s="185">
        <f t="shared" si="2"/>
        <v>0</v>
      </c>
      <c r="J117" s="185" t="s">
        <v>347</v>
      </c>
      <c r="L117" s="185">
        <f t="shared" si="3"/>
        <v>0</v>
      </c>
    </row>
    <row r="118" spans="1:12">
      <c r="A118" s="185">
        <v>782957</v>
      </c>
      <c r="B118" s="185">
        <v>4638</v>
      </c>
      <c r="C118" s="185" t="s">
        <v>622</v>
      </c>
      <c r="D118" s="185" t="s">
        <v>381</v>
      </c>
      <c r="E118" s="185" t="s">
        <v>615</v>
      </c>
      <c r="F118" s="185" t="s">
        <v>616</v>
      </c>
      <c r="G118" s="185" t="s">
        <v>623</v>
      </c>
      <c r="I118" s="185">
        <f t="shared" si="2"/>
        <v>0</v>
      </c>
      <c r="J118" s="185" t="s">
        <v>347</v>
      </c>
      <c r="L118" s="185">
        <f t="shared" si="3"/>
        <v>0</v>
      </c>
    </row>
    <row r="119" spans="1:12">
      <c r="A119" s="185">
        <v>765752</v>
      </c>
      <c r="B119" s="185">
        <v>4639</v>
      </c>
      <c r="C119" s="185" t="s">
        <v>624</v>
      </c>
      <c r="D119" s="185" t="s">
        <v>349</v>
      </c>
      <c r="E119" s="185" t="s">
        <v>625</v>
      </c>
      <c r="F119" s="185" t="s">
        <v>626</v>
      </c>
      <c r="G119" s="185" t="s">
        <v>627</v>
      </c>
      <c r="H119" s="185">
        <v>99999</v>
      </c>
      <c r="I119" s="185">
        <f t="shared" si="2"/>
        <v>999.99</v>
      </c>
      <c r="J119" s="185" t="s">
        <v>347</v>
      </c>
      <c r="K119" s="185">
        <v>99999</v>
      </c>
      <c r="L119" s="185">
        <f t="shared" si="3"/>
        <v>999.99</v>
      </c>
    </row>
    <row r="120" spans="1:12">
      <c r="A120" s="185">
        <v>82391</v>
      </c>
      <c r="B120" s="185">
        <v>4640</v>
      </c>
      <c r="C120" s="185" t="s">
        <v>628</v>
      </c>
      <c r="D120" s="185" t="s">
        <v>561</v>
      </c>
      <c r="E120" s="185" t="s">
        <v>629</v>
      </c>
      <c r="F120" s="185" t="s">
        <v>630</v>
      </c>
      <c r="G120" s="185" t="s">
        <v>631</v>
      </c>
      <c r="I120" s="185">
        <f t="shared" si="2"/>
        <v>0</v>
      </c>
      <c r="J120" s="185" t="s">
        <v>347</v>
      </c>
      <c r="L120" s="185">
        <f t="shared" si="3"/>
        <v>0</v>
      </c>
    </row>
    <row r="121" spans="1:12">
      <c r="A121" s="185">
        <v>782254</v>
      </c>
      <c r="B121" s="185">
        <v>4641</v>
      </c>
      <c r="C121" s="185" t="s">
        <v>632</v>
      </c>
      <c r="D121" s="185" t="s">
        <v>633</v>
      </c>
      <c r="E121" s="185" t="s">
        <v>629</v>
      </c>
      <c r="F121" s="185" t="s">
        <v>630</v>
      </c>
      <c r="G121" s="185" t="s">
        <v>634</v>
      </c>
      <c r="I121" s="185">
        <f t="shared" si="2"/>
        <v>0</v>
      </c>
      <c r="J121" s="185" t="s">
        <v>347</v>
      </c>
      <c r="L121" s="185">
        <f t="shared" si="3"/>
        <v>0</v>
      </c>
    </row>
    <row r="122" spans="1:12">
      <c r="A122" s="185">
        <v>82041</v>
      </c>
      <c r="B122" s="185">
        <v>4642</v>
      </c>
      <c r="C122" s="185" t="s">
        <v>635</v>
      </c>
      <c r="D122" s="185" t="s">
        <v>636</v>
      </c>
      <c r="E122" s="185" t="s">
        <v>629</v>
      </c>
      <c r="F122" s="185" t="s">
        <v>630</v>
      </c>
      <c r="G122" s="185" t="s">
        <v>637</v>
      </c>
      <c r="I122" s="185">
        <f t="shared" si="2"/>
        <v>0</v>
      </c>
      <c r="J122" s="185" t="s">
        <v>347</v>
      </c>
      <c r="L122" s="185">
        <f t="shared" si="3"/>
        <v>0</v>
      </c>
    </row>
    <row r="123" spans="1:12">
      <c r="A123" s="185">
        <v>782137</v>
      </c>
      <c r="B123" s="185">
        <v>4643</v>
      </c>
      <c r="C123" s="185" t="s">
        <v>638</v>
      </c>
      <c r="D123" s="185" t="s">
        <v>364</v>
      </c>
      <c r="E123" s="185" t="s">
        <v>639</v>
      </c>
      <c r="F123" s="185" t="s">
        <v>640</v>
      </c>
      <c r="G123" s="185" t="s">
        <v>641</v>
      </c>
      <c r="I123" s="185">
        <f t="shared" si="2"/>
        <v>0</v>
      </c>
      <c r="J123" s="185" t="s">
        <v>347</v>
      </c>
      <c r="L123" s="185">
        <f t="shared" si="3"/>
        <v>0</v>
      </c>
    </row>
    <row r="124" spans="1:12">
      <c r="A124" s="185">
        <v>765756</v>
      </c>
      <c r="B124" s="185">
        <v>4644</v>
      </c>
      <c r="C124" s="185" t="s">
        <v>642</v>
      </c>
      <c r="D124" s="185" t="s">
        <v>381</v>
      </c>
      <c r="E124" s="185" t="s">
        <v>643</v>
      </c>
      <c r="F124" s="185" t="s">
        <v>644</v>
      </c>
      <c r="G124" s="185" t="s">
        <v>645</v>
      </c>
      <c r="I124" s="185">
        <f t="shared" si="2"/>
        <v>0</v>
      </c>
      <c r="J124" s="185" t="s">
        <v>347</v>
      </c>
      <c r="L124" s="185">
        <f t="shared" si="3"/>
        <v>0</v>
      </c>
    </row>
    <row r="125" spans="1:12">
      <c r="A125" s="185">
        <v>36980</v>
      </c>
      <c r="B125" s="185">
        <v>4645</v>
      </c>
      <c r="C125" s="185" t="s">
        <v>646</v>
      </c>
      <c r="D125" s="185" t="s">
        <v>381</v>
      </c>
      <c r="E125" s="185" t="s">
        <v>625</v>
      </c>
      <c r="F125" s="185" t="s">
        <v>626</v>
      </c>
      <c r="G125" s="185" t="s">
        <v>647</v>
      </c>
      <c r="I125" s="185">
        <f t="shared" si="2"/>
        <v>0</v>
      </c>
      <c r="J125" s="185" t="s">
        <v>347</v>
      </c>
      <c r="L125" s="185">
        <f t="shared" si="3"/>
        <v>0</v>
      </c>
    </row>
    <row r="126" spans="1:12">
      <c r="A126" s="185">
        <v>36770</v>
      </c>
      <c r="B126" s="185">
        <v>4646</v>
      </c>
      <c r="C126" s="185" t="s">
        <v>648</v>
      </c>
      <c r="D126" s="185" t="s">
        <v>376</v>
      </c>
      <c r="E126" s="185" t="s">
        <v>629</v>
      </c>
      <c r="F126" s="185" t="s">
        <v>630</v>
      </c>
      <c r="G126" s="185" t="s">
        <v>649</v>
      </c>
      <c r="H126" s="185">
        <v>6800</v>
      </c>
      <c r="I126" s="185">
        <f t="shared" si="2"/>
        <v>68</v>
      </c>
      <c r="J126" s="185" t="s">
        <v>347</v>
      </c>
      <c r="K126" s="185">
        <v>11800</v>
      </c>
      <c r="L126" s="185">
        <f t="shared" si="3"/>
        <v>118</v>
      </c>
    </row>
    <row r="127" spans="1:12">
      <c r="A127" s="185">
        <v>36725</v>
      </c>
      <c r="B127" s="185">
        <v>4647</v>
      </c>
      <c r="C127" s="185" t="s">
        <v>650</v>
      </c>
      <c r="D127" s="185" t="s">
        <v>364</v>
      </c>
      <c r="E127" s="185" t="s">
        <v>629</v>
      </c>
      <c r="F127" s="185" t="s">
        <v>630</v>
      </c>
      <c r="G127" s="185" t="s">
        <v>651</v>
      </c>
      <c r="I127" s="185">
        <f t="shared" si="2"/>
        <v>0</v>
      </c>
      <c r="J127" s="185" t="s">
        <v>347</v>
      </c>
      <c r="L127" s="185">
        <f t="shared" si="3"/>
        <v>0</v>
      </c>
    </row>
    <row r="128" spans="1:12">
      <c r="A128" s="185">
        <v>780888</v>
      </c>
      <c r="B128" s="185">
        <v>4648</v>
      </c>
      <c r="C128" s="185" t="s">
        <v>652</v>
      </c>
      <c r="D128" s="185" t="s">
        <v>376</v>
      </c>
      <c r="E128" s="185" t="s">
        <v>639</v>
      </c>
      <c r="F128" s="185" t="s">
        <v>640</v>
      </c>
      <c r="G128" s="185" t="s">
        <v>653</v>
      </c>
      <c r="I128" s="185">
        <f t="shared" si="2"/>
        <v>0</v>
      </c>
      <c r="J128" s="185" t="s">
        <v>347</v>
      </c>
      <c r="L128" s="185">
        <f t="shared" si="3"/>
        <v>0</v>
      </c>
    </row>
    <row r="129" spans="1:13">
      <c r="A129" s="185">
        <v>780997</v>
      </c>
      <c r="B129" s="185">
        <v>4649</v>
      </c>
      <c r="C129" s="185" t="s">
        <v>654</v>
      </c>
      <c r="D129" s="185" t="s">
        <v>376</v>
      </c>
      <c r="E129" s="185" t="s">
        <v>350</v>
      </c>
      <c r="F129" s="185" t="s">
        <v>351</v>
      </c>
      <c r="G129" s="185" t="s">
        <v>655</v>
      </c>
      <c r="I129" s="185">
        <f t="shared" si="2"/>
        <v>0</v>
      </c>
      <c r="J129" s="185" t="s">
        <v>347</v>
      </c>
      <c r="L129" s="185">
        <f t="shared" si="3"/>
        <v>0</v>
      </c>
    </row>
    <row r="130" spans="1:13">
      <c r="A130" s="185">
        <v>780999</v>
      </c>
      <c r="B130" s="185">
        <v>4650</v>
      </c>
      <c r="C130" s="185" t="s">
        <v>656</v>
      </c>
      <c r="D130" s="185" t="s">
        <v>381</v>
      </c>
      <c r="E130" s="185" t="s">
        <v>482</v>
      </c>
      <c r="F130" s="185" t="s">
        <v>483</v>
      </c>
      <c r="G130" s="185" t="s">
        <v>657</v>
      </c>
      <c r="I130" s="185">
        <f t="shared" si="2"/>
        <v>0</v>
      </c>
      <c r="J130" s="185" t="s">
        <v>347</v>
      </c>
      <c r="L130" s="185">
        <f t="shared" si="3"/>
        <v>0</v>
      </c>
    </row>
    <row r="131" spans="1:13">
      <c r="A131" s="185">
        <v>782136</v>
      </c>
      <c r="B131" s="185">
        <v>4651</v>
      </c>
      <c r="C131" s="185" t="s">
        <v>658</v>
      </c>
      <c r="D131" s="185" t="s">
        <v>364</v>
      </c>
      <c r="E131" s="185" t="s">
        <v>639</v>
      </c>
      <c r="F131" s="185" t="s">
        <v>640</v>
      </c>
      <c r="G131" s="185" t="s">
        <v>659</v>
      </c>
      <c r="I131" s="185">
        <f t="shared" ref="I131:I194" si="4">H131/100</f>
        <v>0</v>
      </c>
      <c r="J131" s="185" t="s">
        <v>347</v>
      </c>
      <c r="L131" s="185">
        <f t="shared" ref="L131:L194" si="5">K131/100</f>
        <v>0</v>
      </c>
    </row>
    <row r="132" spans="1:13">
      <c r="A132" s="185">
        <v>361049</v>
      </c>
      <c r="B132" s="185">
        <v>4652</v>
      </c>
      <c r="C132" s="185" t="s">
        <v>660</v>
      </c>
      <c r="D132" s="185" t="s">
        <v>376</v>
      </c>
      <c r="E132" s="185" t="s">
        <v>639</v>
      </c>
      <c r="F132" s="185" t="s">
        <v>640</v>
      </c>
      <c r="G132" s="185" t="s">
        <v>661</v>
      </c>
      <c r="I132" s="185">
        <f t="shared" si="4"/>
        <v>0</v>
      </c>
      <c r="J132" s="185" t="s">
        <v>347</v>
      </c>
      <c r="L132" s="185">
        <f t="shared" si="5"/>
        <v>0</v>
      </c>
    </row>
    <row r="133" spans="1:13">
      <c r="A133" s="185">
        <v>36513</v>
      </c>
      <c r="B133" s="185">
        <v>4653</v>
      </c>
      <c r="C133" s="185" t="s">
        <v>662</v>
      </c>
      <c r="D133" s="185" t="s">
        <v>373</v>
      </c>
      <c r="E133" s="185" t="s">
        <v>639</v>
      </c>
      <c r="F133" s="185" t="s">
        <v>640</v>
      </c>
      <c r="G133" s="185" t="s">
        <v>663</v>
      </c>
      <c r="I133" s="185">
        <f t="shared" si="4"/>
        <v>0</v>
      </c>
      <c r="J133" s="185" t="s">
        <v>347</v>
      </c>
      <c r="L133" s="185">
        <f t="shared" si="5"/>
        <v>0</v>
      </c>
    </row>
    <row r="134" spans="1:13">
      <c r="A134" s="185">
        <v>36514</v>
      </c>
      <c r="B134" s="185">
        <v>4654</v>
      </c>
      <c r="C134" s="185" t="s">
        <v>664</v>
      </c>
      <c r="D134" s="185" t="s">
        <v>492</v>
      </c>
      <c r="E134" s="185" t="s">
        <v>639</v>
      </c>
      <c r="F134" s="185" t="s">
        <v>640</v>
      </c>
      <c r="G134" s="185" t="s">
        <v>665</v>
      </c>
      <c r="I134" s="185">
        <f t="shared" si="4"/>
        <v>0</v>
      </c>
      <c r="J134" s="185" t="s">
        <v>347</v>
      </c>
      <c r="L134" s="185">
        <f t="shared" si="5"/>
        <v>0</v>
      </c>
    </row>
    <row r="135" spans="1:13">
      <c r="A135" s="185">
        <v>769813</v>
      </c>
      <c r="B135" s="185">
        <v>4655</v>
      </c>
      <c r="C135" s="185" t="s">
        <v>666</v>
      </c>
      <c r="D135" s="185" t="s">
        <v>667</v>
      </c>
      <c r="E135" s="185" t="s">
        <v>629</v>
      </c>
      <c r="F135" s="185" t="s">
        <v>630</v>
      </c>
      <c r="G135" s="185" t="s">
        <v>668</v>
      </c>
      <c r="I135" s="185">
        <f t="shared" si="4"/>
        <v>0</v>
      </c>
      <c r="J135" s="185" t="s">
        <v>347</v>
      </c>
      <c r="L135" s="185">
        <f t="shared" si="5"/>
        <v>0</v>
      </c>
    </row>
    <row r="136" spans="1:13">
      <c r="A136" s="185">
        <v>36617</v>
      </c>
      <c r="B136" s="185">
        <v>4656</v>
      </c>
      <c r="C136" s="185" t="s">
        <v>669</v>
      </c>
      <c r="D136" s="185" t="s">
        <v>364</v>
      </c>
      <c r="E136" s="185" t="s">
        <v>629</v>
      </c>
      <c r="F136" s="185" t="s">
        <v>630</v>
      </c>
      <c r="G136" s="185" t="s">
        <v>670</v>
      </c>
      <c r="H136" s="185">
        <v>6500</v>
      </c>
      <c r="I136" s="185">
        <f t="shared" si="4"/>
        <v>65</v>
      </c>
      <c r="J136" s="185" t="s">
        <v>347</v>
      </c>
      <c r="K136" s="185">
        <v>12400</v>
      </c>
      <c r="L136" s="185">
        <f t="shared" si="5"/>
        <v>124</v>
      </c>
    </row>
    <row r="137" spans="1:13">
      <c r="A137" s="185">
        <v>36495</v>
      </c>
      <c r="B137" s="185">
        <v>4657</v>
      </c>
      <c r="C137" s="185" t="s">
        <v>671</v>
      </c>
      <c r="D137" s="185" t="s">
        <v>381</v>
      </c>
      <c r="E137" s="185" t="s">
        <v>672</v>
      </c>
      <c r="F137" s="185" t="s">
        <v>673</v>
      </c>
      <c r="G137" s="185" t="s">
        <v>674</v>
      </c>
      <c r="I137" s="185">
        <f t="shared" si="4"/>
        <v>0</v>
      </c>
      <c r="J137" s="185" t="s">
        <v>347</v>
      </c>
      <c r="L137" s="185">
        <f t="shared" si="5"/>
        <v>0</v>
      </c>
    </row>
    <row r="138" spans="1:13">
      <c r="A138" s="185">
        <v>36405</v>
      </c>
      <c r="B138" s="185">
        <v>4658</v>
      </c>
      <c r="C138" s="185" t="s">
        <v>675</v>
      </c>
      <c r="D138" s="185" t="s">
        <v>384</v>
      </c>
      <c r="E138" s="185" t="s">
        <v>672</v>
      </c>
      <c r="F138" s="185" t="s">
        <v>673</v>
      </c>
      <c r="G138" s="185" t="s">
        <v>676</v>
      </c>
      <c r="I138" s="185">
        <f t="shared" si="4"/>
        <v>0</v>
      </c>
      <c r="J138" s="185" t="s">
        <v>347</v>
      </c>
      <c r="L138" s="185">
        <f t="shared" si="5"/>
        <v>0</v>
      </c>
    </row>
    <row r="139" spans="1:13">
      <c r="A139" s="185">
        <v>783459</v>
      </c>
      <c r="B139" s="185">
        <v>4659</v>
      </c>
      <c r="C139" s="185" t="s">
        <v>677</v>
      </c>
      <c r="D139" s="185" t="s">
        <v>416</v>
      </c>
      <c r="E139" s="185" t="s">
        <v>486</v>
      </c>
      <c r="F139" s="185" t="s">
        <v>150</v>
      </c>
      <c r="G139" s="185" t="s">
        <v>678</v>
      </c>
      <c r="I139" s="185">
        <f t="shared" si="4"/>
        <v>0</v>
      </c>
      <c r="J139" s="185" t="s">
        <v>347</v>
      </c>
      <c r="L139" s="185">
        <f t="shared" si="5"/>
        <v>0</v>
      </c>
      <c r="M139" s="185" t="s">
        <v>75</v>
      </c>
    </row>
    <row r="140" spans="1:13">
      <c r="A140" s="185">
        <v>769207</v>
      </c>
      <c r="B140" s="185">
        <v>4660</v>
      </c>
      <c r="C140" s="185" t="s">
        <v>679</v>
      </c>
      <c r="D140" s="185" t="s">
        <v>578</v>
      </c>
      <c r="E140" s="185" t="s">
        <v>482</v>
      </c>
      <c r="F140" s="185" t="s">
        <v>483</v>
      </c>
      <c r="G140" s="185" t="s">
        <v>680</v>
      </c>
      <c r="I140" s="185">
        <f t="shared" si="4"/>
        <v>0</v>
      </c>
      <c r="J140" s="185" t="s">
        <v>347</v>
      </c>
      <c r="L140" s="185">
        <f t="shared" si="5"/>
        <v>0</v>
      </c>
    </row>
    <row r="141" spans="1:13">
      <c r="A141" s="185">
        <v>36912</v>
      </c>
      <c r="B141" s="185">
        <v>4661</v>
      </c>
      <c r="C141" s="185" t="s">
        <v>681</v>
      </c>
      <c r="D141" s="185" t="s">
        <v>364</v>
      </c>
      <c r="E141" s="185" t="s">
        <v>682</v>
      </c>
      <c r="F141" s="185" t="s">
        <v>683</v>
      </c>
      <c r="G141" s="185" t="s">
        <v>684</v>
      </c>
      <c r="H141" s="185">
        <v>7200</v>
      </c>
      <c r="I141" s="185">
        <f t="shared" si="4"/>
        <v>72</v>
      </c>
      <c r="J141" s="185" t="s">
        <v>347</v>
      </c>
      <c r="K141" s="185">
        <v>11200</v>
      </c>
      <c r="L141" s="185">
        <f t="shared" si="5"/>
        <v>112</v>
      </c>
    </row>
    <row r="142" spans="1:13">
      <c r="A142" s="185">
        <v>783649</v>
      </c>
      <c r="B142" s="185">
        <v>4662</v>
      </c>
      <c r="C142" s="185" t="s">
        <v>685</v>
      </c>
      <c r="D142" s="185" t="s">
        <v>364</v>
      </c>
      <c r="E142" s="185" t="s">
        <v>615</v>
      </c>
      <c r="F142" s="185" t="s">
        <v>616</v>
      </c>
      <c r="G142" s="185" t="s">
        <v>686</v>
      </c>
      <c r="I142" s="185">
        <f t="shared" si="4"/>
        <v>0</v>
      </c>
      <c r="J142" s="185" t="s">
        <v>347</v>
      </c>
      <c r="L142" s="185">
        <f t="shared" si="5"/>
        <v>0</v>
      </c>
    </row>
    <row r="143" spans="1:13">
      <c r="A143" s="185">
        <v>99944</v>
      </c>
      <c r="B143" s="185">
        <v>4663</v>
      </c>
      <c r="C143" s="185" t="s">
        <v>687</v>
      </c>
      <c r="D143" s="185" t="s">
        <v>625</v>
      </c>
      <c r="E143" s="185" t="s">
        <v>579</v>
      </c>
      <c r="F143" s="185" t="s">
        <v>580</v>
      </c>
      <c r="G143" s="185" t="s">
        <v>688</v>
      </c>
      <c r="I143" s="185">
        <f t="shared" si="4"/>
        <v>0</v>
      </c>
      <c r="J143" s="185" t="s">
        <v>347</v>
      </c>
      <c r="L143" s="185">
        <f t="shared" si="5"/>
        <v>0</v>
      </c>
    </row>
    <row r="144" spans="1:13">
      <c r="A144" s="185">
        <v>99942</v>
      </c>
      <c r="B144" s="185">
        <v>4664</v>
      </c>
      <c r="C144" s="185" t="s">
        <v>689</v>
      </c>
      <c r="D144" s="185" t="s">
        <v>625</v>
      </c>
      <c r="E144" s="185" t="s">
        <v>579</v>
      </c>
      <c r="F144" s="185" t="s">
        <v>580</v>
      </c>
      <c r="G144" s="185" t="s">
        <v>690</v>
      </c>
      <c r="I144" s="185">
        <f t="shared" si="4"/>
        <v>0</v>
      </c>
      <c r="J144" s="185" t="s">
        <v>347</v>
      </c>
      <c r="L144" s="185">
        <f t="shared" si="5"/>
        <v>0</v>
      </c>
    </row>
    <row r="145" spans="1:13">
      <c r="A145" s="185">
        <v>99943</v>
      </c>
      <c r="B145" s="185">
        <v>4665</v>
      </c>
      <c r="C145" s="185" t="s">
        <v>691</v>
      </c>
      <c r="D145" s="185" t="s">
        <v>692</v>
      </c>
      <c r="E145" s="185" t="s">
        <v>579</v>
      </c>
      <c r="F145" s="185" t="s">
        <v>580</v>
      </c>
      <c r="G145" s="185" t="s">
        <v>693</v>
      </c>
      <c r="I145" s="185">
        <f t="shared" si="4"/>
        <v>0</v>
      </c>
      <c r="J145" s="185" t="s">
        <v>347</v>
      </c>
      <c r="L145" s="185">
        <f t="shared" si="5"/>
        <v>0</v>
      </c>
    </row>
    <row r="146" spans="1:13">
      <c r="A146" s="185">
        <v>780957</v>
      </c>
      <c r="B146" s="185">
        <v>4666</v>
      </c>
      <c r="C146" s="185" t="s">
        <v>694</v>
      </c>
      <c r="D146" s="185" t="s">
        <v>349</v>
      </c>
      <c r="E146" s="185" t="s">
        <v>695</v>
      </c>
      <c r="F146" s="185" t="s">
        <v>696</v>
      </c>
      <c r="G146" s="185" t="s">
        <v>697</v>
      </c>
      <c r="I146" s="185">
        <f t="shared" si="4"/>
        <v>0</v>
      </c>
      <c r="J146" s="185" t="s">
        <v>347</v>
      </c>
      <c r="L146" s="185">
        <f t="shared" si="5"/>
        <v>0</v>
      </c>
    </row>
    <row r="147" spans="1:13">
      <c r="A147" s="185">
        <v>781151</v>
      </c>
      <c r="B147" s="185">
        <v>4667</v>
      </c>
      <c r="C147" s="185" t="s">
        <v>698</v>
      </c>
      <c r="D147" s="185" t="s">
        <v>354</v>
      </c>
      <c r="E147" s="185" t="s">
        <v>699</v>
      </c>
      <c r="F147" s="185" t="s">
        <v>700</v>
      </c>
      <c r="G147" s="185" t="s">
        <v>701</v>
      </c>
      <c r="H147" s="185">
        <v>8500</v>
      </c>
      <c r="I147" s="185">
        <f t="shared" si="4"/>
        <v>85</v>
      </c>
      <c r="J147" s="185" t="s">
        <v>347</v>
      </c>
      <c r="K147" s="185">
        <v>10900</v>
      </c>
      <c r="L147" s="185">
        <f t="shared" si="5"/>
        <v>109</v>
      </c>
    </row>
    <row r="148" spans="1:13">
      <c r="A148" s="185">
        <v>769478</v>
      </c>
      <c r="B148" s="185">
        <v>4668</v>
      </c>
      <c r="C148" s="185" t="s">
        <v>702</v>
      </c>
      <c r="D148" s="185" t="s">
        <v>397</v>
      </c>
      <c r="E148" s="185" t="s">
        <v>695</v>
      </c>
      <c r="F148" s="185" t="s">
        <v>696</v>
      </c>
      <c r="G148" s="185" t="s">
        <v>703</v>
      </c>
      <c r="I148" s="185">
        <f t="shared" si="4"/>
        <v>0</v>
      </c>
      <c r="J148" s="185" t="s">
        <v>347</v>
      </c>
      <c r="L148" s="185">
        <f t="shared" si="5"/>
        <v>0</v>
      </c>
    </row>
    <row r="149" spans="1:13">
      <c r="A149" s="185">
        <v>765755</v>
      </c>
      <c r="B149" s="185">
        <v>4669</v>
      </c>
      <c r="C149" s="185" t="s">
        <v>704</v>
      </c>
      <c r="D149" s="185" t="s">
        <v>349</v>
      </c>
      <c r="E149" s="185" t="s">
        <v>482</v>
      </c>
      <c r="F149" s="185" t="s">
        <v>483</v>
      </c>
      <c r="G149" s="185" t="s">
        <v>705</v>
      </c>
      <c r="I149" s="185">
        <f t="shared" si="4"/>
        <v>0</v>
      </c>
      <c r="J149" s="185" t="s">
        <v>347</v>
      </c>
      <c r="L149" s="185">
        <f t="shared" si="5"/>
        <v>0</v>
      </c>
    </row>
    <row r="150" spans="1:13">
      <c r="A150" s="185">
        <v>780886</v>
      </c>
      <c r="B150" s="185">
        <v>4670</v>
      </c>
      <c r="C150" s="185" t="s">
        <v>706</v>
      </c>
      <c r="D150" s="185" t="s">
        <v>400</v>
      </c>
      <c r="E150" s="185" t="s">
        <v>707</v>
      </c>
      <c r="F150" s="185" t="s">
        <v>708</v>
      </c>
      <c r="G150" s="185" t="s">
        <v>709</v>
      </c>
      <c r="I150" s="185">
        <f t="shared" si="4"/>
        <v>0</v>
      </c>
      <c r="J150" s="185" t="s">
        <v>347</v>
      </c>
      <c r="L150" s="185">
        <f t="shared" si="5"/>
        <v>0</v>
      </c>
    </row>
    <row r="151" spans="1:13">
      <c r="A151" s="185">
        <v>766126</v>
      </c>
      <c r="B151" s="185">
        <v>4671</v>
      </c>
      <c r="C151" s="185" t="s">
        <v>710</v>
      </c>
      <c r="D151" s="185" t="s">
        <v>416</v>
      </c>
      <c r="E151" s="185" t="s">
        <v>711</v>
      </c>
      <c r="F151" s="185" t="s">
        <v>712</v>
      </c>
      <c r="G151" s="185" t="s">
        <v>713</v>
      </c>
      <c r="H151" s="185">
        <v>10900</v>
      </c>
      <c r="I151" s="185">
        <f t="shared" si="4"/>
        <v>109</v>
      </c>
      <c r="J151" s="185" t="s">
        <v>347</v>
      </c>
      <c r="K151" s="185">
        <v>8900</v>
      </c>
      <c r="L151" s="185">
        <f t="shared" si="5"/>
        <v>89</v>
      </c>
    </row>
    <row r="152" spans="1:13">
      <c r="A152" s="185">
        <v>783650</v>
      </c>
      <c r="B152" s="185">
        <v>4672</v>
      </c>
      <c r="C152" s="185" t="s">
        <v>714</v>
      </c>
      <c r="D152" s="185" t="s">
        <v>715</v>
      </c>
      <c r="E152" s="185" t="s">
        <v>682</v>
      </c>
      <c r="F152" s="185" t="s">
        <v>683</v>
      </c>
      <c r="G152" s="185" t="s">
        <v>716</v>
      </c>
      <c r="I152" s="185">
        <f t="shared" si="4"/>
        <v>0</v>
      </c>
      <c r="J152" s="185" t="s">
        <v>347</v>
      </c>
      <c r="L152" s="185">
        <f t="shared" si="5"/>
        <v>0</v>
      </c>
    </row>
    <row r="153" spans="1:13">
      <c r="A153" s="185">
        <v>782282</v>
      </c>
      <c r="B153" s="185">
        <v>4674</v>
      </c>
      <c r="C153" s="185" t="s">
        <v>717</v>
      </c>
      <c r="D153" s="185" t="s">
        <v>416</v>
      </c>
      <c r="E153" s="185" t="s">
        <v>357</v>
      </c>
      <c r="F153" s="185" t="s">
        <v>79</v>
      </c>
      <c r="G153" s="185" t="s">
        <v>718</v>
      </c>
      <c r="I153" s="185">
        <f t="shared" si="4"/>
        <v>0</v>
      </c>
      <c r="J153" s="185" t="s">
        <v>347</v>
      </c>
      <c r="L153" s="185">
        <f t="shared" si="5"/>
        <v>0</v>
      </c>
    </row>
    <row r="154" spans="1:13">
      <c r="A154" s="185">
        <v>780253</v>
      </c>
      <c r="B154" s="185">
        <v>4676</v>
      </c>
      <c r="C154" s="185" t="s">
        <v>719</v>
      </c>
      <c r="D154" s="185" t="s">
        <v>561</v>
      </c>
      <c r="E154" s="185" t="s">
        <v>695</v>
      </c>
      <c r="F154" s="185" t="s">
        <v>696</v>
      </c>
      <c r="G154" s="185" t="s">
        <v>720</v>
      </c>
      <c r="I154" s="185">
        <f t="shared" si="4"/>
        <v>0</v>
      </c>
      <c r="J154" s="185" t="s">
        <v>347</v>
      </c>
      <c r="L154" s="185">
        <f t="shared" si="5"/>
        <v>0</v>
      </c>
    </row>
    <row r="155" spans="1:13">
      <c r="A155" s="185">
        <v>780885</v>
      </c>
      <c r="B155" s="185">
        <v>4677</v>
      </c>
      <c r="C155" s="185" t="s">
        <v>721</v>
      </c>
      <c r="D155" s="185" t="s">
        <v>376</v>
      </c>
      <c r="E155" s="185" t="s">
        <v>722</v>
      </c>
      <c r="F155" s="185" t="s">
        <v>723</v>
      </c>
      <c r="G155" s="185" t="s">
        <v>724</v>
      </c>
      <c r="I155" s="185">
        <f t="shared" si="4"/>
        <v>0</v>
      </c>
      <c r="J155" s="185" t="s">
        <v>347</v>
      </c>
      <c r="L155" s="185">
        <f t="shared" si="5"/>
        <v>0</v>
      </c>
    </row>
    <row r="156" spans="1:13">
      <c r="A156" s="185">
        <v>765741</v>
      </c>
      <c r="B156" s="185">
        <v>4678</v>
      </c>
      <c r="C156" s="185" t="s">
        <v>725</v>
      </c>
      <c r="D156" s="185" t="s">
        <v>349</v>
      </c>
      <c r="E156" s="185" t="s">
        <v>615</v>
      </c>
      <c r="F156" s="185" t="s">
        <v>616</v>
      </c>
      <c r="G156" s="185" t="s">
        <v>726</v>
      </c>
      <c r="I156" s="185">
        <f t="shared" si="4"/>
        <v>0</v>
      </c>
      <c r="J156" s="185" t="s">
        <v>347</v>
      </c>
      <c r="L156" s="185">
        <f t="shared" si="5"/>
        <v>0</v>
      </c>
    </row>
    <row r="157" spans="1:13">
      <c r="A157" s="185">
        <v>766865</v>
      </c>
      <c r="B157" s="185">
        <v>4679</v>
      </c>
      <c r="C157" s="185" t="s">
        <v>727</v>
      </c>
      <c r="D157" s="185" t="s">
        <v>384</v>
      </c>
      <c r="E157" s="185" t="s">
        <v>377</v>
      </c>
      <c r="F157" s="185" t="s">
        <v>378</v>
      </c>
      <c r="G157" s="185" t="s">
        <v>728</v>
      </c>
      <c r="I157" s="185">
        <f t="shared" si="4"/>
        <v>0</v>
      </c>
      <c r="J157" s="185" t="s">
        <v>347</v>
      </c>
      <c r="L157" s="185">
        <f t="shared" si="5"/>
        <v>0</v>
      </c>
    </row>
    <row r="158" spans="1:13">
      <c r="A158" s="185">
        <v>361182</v>
      </c>
      <c r="B158" s="185">
        <v>4680</v>
      </c>
      <c r="C158" s="185" t="s">
        <v>729</v>
      </c>
      <c r="D158" s="185" t="s">
        <v>349</v>
      </c>
      <c r="E158" s="185" t="s">
        <v>357</v>
      </c>
      <c r="F158" s="185" t="s">
        <v>79</v>
      </c>
      <c r="G158" s="185" t="s">
        <v>730</v>
      </c>
      <c r="H158" s="185">
        <v>9500</v>
      </c>
      <c r="I158" s="185">
        <f t="shared" si="4"/>
        <v>95</v>
      </c>
      <c r="J158" s="185" t="s">
        <v>347</v>
      </c>
      <c r="K158" s="185">
        <v>10300</v>
      </c>
      <c r="L158" s="185">
        <f t="shared" si="5"/>
        <v>103</v>
      </c>
      <c r="M158" s="185" t="s">
        <v>87</v>
      </c>
    </row>
    <row r="159" spans="1:13">
      <c r="A159" s="185">
        <v>361133</v>
      </c>
      <c r="B159" s="185">
        <v>4681</v>
      </c>
      <c r="C159" s="185" t="s">
        <v>731</v>
      </c>
      <c r="D159" s="185" t="s">
        <v>376</v>
      </c>
      <c r="E159" s="185" t="s">
        <v>357</v>
      </c>
      <c r="F159" s="185" t="s">
        <v>79</v>
      </c>
      <c r="G159" s="185" t="s">
        <v>732</v>
      </c>
      <c r="H159" s="185">
        <v>10100</v>
      </c>
      <c r="I159" s="185">
        <f t="shared" si="4"/>
        <v>101</v>
      </c>
      <c r="J159" s="185" t="s">
        <v>347</v>
      </c>
      <c r="K159" s="185">
        <v>9300</v>
      </c>
      <c r="L159" s="185">
        <f t="shared" si="5"/>
        <v>93</v>
      </c>
      <c r="M159" s="185" t="s">
        <v>123</v>
      </c>
    </row>
    <row r="160" spans="1:13">
      <c r="A160" s="185">
        <v>361170</v>
      </c>
      <c r="B160" s="185">
        <v>4682</v>
      </c>
      <c r="C160" s="185" t="s">
        <v>733</v>
      </c>
      <c r="D160" s="185" t="s">
        <v>416</v>
      </c>
      <c r="E160" s="185" t="s">
        <v>357</v>
      </c>
      <c r="F160" s="185" t="s">
        <v>79</v>
      </c>
      <c r="G160" s="185" t="s">
        <v>734</v>
      </c>
      <c r="H160" s="185">
        <v>10000</v>
      </c>
      <c r="I160" s="185">
        <f t="shared" si="4"/>
        <v>100</v>
      </c>
      <c r="J160" s="185" t="s">
        <v>347</v>
      </c>
      <c r="K160" s="185">
        <v>9400</v>
      </c>
      <c r="L160" s="185">
        <f t="shared" si="5"/>
        <v>94</v>
      </c>
      <c r="M160" s="185" t="s">
        <v>123</v>
      </c>
    </row>
    <row r="161" spans="1:12">
      <c r="A161" s="185">
        <v>36360</v>
      </c>
      <c r="B161" s="185">
        <v>4683</v>
      </c>
      <c r="C161" s="185" t="s">
        <v>735</v>
      </c>
      <c r="D161" s="185" t="s">
        <v>736</v>
      </c>
      <c r="E161" s="185" t="s">
        <v>737</v>
      </c>
      <c r="F161" s="185" t="s">
        <v>738</v>
      </c>
      <c r="G161" s="185" t="s">
        <v>739</v>
      </c>
      <c r="H161" s="185">
        <v>9900</v>
      </c>
      <c r="I161" s="185">
        <f t="shared" si="4"/>
        <v>99</v>
      </c>
      <c r="J161" s="185" t="s">
        <v>347</v>
      </c>
      <c r="K161" s="185">
        <v>10700</v>
      </c>
      <c r="L161" s="185">
        <f t="shared" si="5"/>
        <v>107</v>
      </c>
    </row>
    <row r="162" spans="1:12">
      <c r="A162" s="185">
        <v>36403</v>
      </c>
      <c r="B162" s="185">
        <v>4684</v>
      </c>
      <c r="C162" s="185" t="s">
        <v>740</v>
      </c>
      <c r="D162" s="185" t="s">
        <v>475</v>
      </c>
      <c r="E162" s="185" t="s">
        <v>737</v>
      </c>
      <c r="F162" s="185" t="s">
        <v>738</v>
      </c>
      <c r="G162" s="185" t="s">
        <v>741</v>
      </c>
      <c r="I162" s="185">
        <f t="shared" si="4"/>
        <v>0</v>
      </c>
      <c r="J162" s="185" t="s">
        <v>347</v>
      </c>
      <c r="L162" s="185">
        <f t="shared" si="5"/>
        <v>0</v>
      </c>
    </row>
    <row r="163" spans="1:12">
      <c r="A163" s="185">
        <v>81126</v>
      </c>
      <c r="B163" s="185">
        <v>4685</v>
      </c>
      <c r="C163" s="185" t="s">
        <v>742</v>
      </c>
      <c r="D163" s="185" t="s">
        <v>636</v>
      </c>
      <c r="E163" s="185" t="s">
        <v>629</v>
      </c>
      <c r="F163" s="185" t="s">
        <v>630</v>
      </c>
      <c r="G163" s="185" t="s">
        <v>743</v>
      </c>
      <c r="H163" s="185">
        <v>6200</v>
      </c>
      <c r="I163" s="185">
        <f t="shared" si="4"/>
        <v>62</v>
      </c>
      <c r="J163" s="185" t="s">
        <v>347</v>
      </c>
      <c r="K163" s="185">
        <v>12600</v>
      </c>
      <c r="L163" s="185">
        <f t="shared" si="5"/>
        <v>126</v>
      </c>
    </row>
    <row r="164" spans="1:12">
      <c r="A164" s="185">
        <v>36335</v>
      </c>
      <c r="B164" s="185">
        <v>4686</v>
      </c>
      <c r="C164" s="185" t="s">
        <v>744</v>
      </c>
      <c r="D164" s="185" t="s">
        <v>492</v>
      </c>
      <c r="E164" s="185" t="s">
        <v>400</v>
      </c>
      <c r="F164" s="185" t="s">
        <v>489</v>
      </c>
      <c r="G164" s="185" t="s">
        <v>745</v>
      </c>
      <c r="H164" s="185">
        <v>9200</v>
      </c>
      <c r="I164" s="185">
        <f t="shared" si="4"/>
        <v>92</v>
      </c>
      <c r="J164" s="185" t="s">
        <v>347</v>
      </c>
      <c r="K164" s="185">
        <v>9900</v>
      </c>
      <c r="L164" s="185">
        <f t="shared" si="5"/>
        <v>99</v>
      </c>
    </row>
    <row r="165" spans="1:12">
      <c r="A165" s="185">
        <v>36412</v>
      </c>
      <c r="B165" s="185">
        <v>4687</v>
      </c>
      <c r="C165" s="185" t="s">
        <v>746</v>
      </c>
      <c r="D165" s="185" t="s">
        <v>561</v>
      </c>
      <c r="E165" s="185" t="s">
        <v>737</v>
      </c>
      <c r="F165" s="185" t="s">
        <v>738</v>
      </c>
      <c r="G165" s="185" t="s">
        <v>747</v>
      </c>
      <c r="H165" s="185">
        <v>10000</v>
      </c>
      <c r="I165" s="185">
        <f t="shared" si="4"/>
        <v>100</v>
      </c>
      <c r="J165" s="185" t="s">
        <v>347</v>
      </c>
      <c r="K165" s="185">
        <v>10500</v>
      </c>
      <c r="L165" s="185">
        <f t="shared" si="5"/>
        <v>105</v>
      </c>
    </row>
    <row r="166" spans="1:12">
      <c r="A166" s="185">
        <v>36329</v>
      </c>
      <c r="B166" s="185">
        <v>4688</v>
      </c>
      <c r="C166" s="185" t="s">
        <v>748</v>
      </c>
      <c r="D166" s="185" t="s">
        <v>416</v>
      </c>
      <c r="E166" s="185" t="s">
        <v>486</v>
      </c>
      <c r="F166" s="185" t="s">
        <v>150</v>
      </c>
      <c r="G166" s="185" t="s">
        <v>749</v>
      </c>
      <c r="H166" s="185">
        <v>9100</v>
      </c>
      <c r="I166" s="185">
        <f t="shared" si="4"/>
        <v>91</v>
      </c>
      <c r="J166" s="185" t="s">
        <v>347</v>
      </c>
      <c r="K166" s="185">
        <v>10300</v>
      </c>
      <c r="L166" s="185">
        <f t="shared" si="5"/>
        <v>103</v>
      </c>
    </row>
    <row r="167" spans="1:12">
      <c r="A167" s="185">
        <v>36395</v>
      </c>
      <c r="B167" s="185">
        <v>4689</v>
      </c>
      <c r="C167" s="185" t="s">
        <v>750</v>
      </c>
      <c r="D167" s="185" t="s">
        <v>492</v>
      </c>
      <c r="E167" s="185" t="s">
        <v>400</v>
      </c>
      <c r="F167" s="185" t="s">
        <v>489</v>
      </c>
      <c r="G167" s="185" t="s">
        <v>751</v>
      </c>
      <c r="H167" s="185">
        <v>9700</v>
      </c>
      <c r="I167" s="185">
        <f t="shared" si="4"/>
        <v>97</v>
      </c>
      <c r="J167" s="185" t="s">
        <v>347</v>
      </c>
      <c r="K167" s="185">
        <v>10500</v>
      </c>
      <c r="L167" s="185">
        <f t="shared" si="5"/>
        <v>105</v>
      </c>
    </row>
    <row r="168" spans="1:12">
      <c r="A168" s="185">
        <v>36436</v>
      </c>
      <c r="B168" s="185">
        <v>4690</v>
      </c>
      <c r="C168" s="185" t="s">
        <v>752</v>
      </c>
      <c r="D168" s="185" t="s">
        <v>354</v>
      </c>
      <c r="E168" s="185" t="s">
        <v>431</v>
      </c>
      <c r="F168" s="185" t="s">
        <v>432</v>
      </c>
      <c r="G168" s="185" t="s">
        <v>753</v>
      </c>
      <c r="H168" s="185">
        <v>12700</v>
      </c>
      <c r="I168" s="185">
        <f t="shared" si="4"/>
        <v>127</v>
      </c>
      <c r="J168" s="185" t="s">
        <v>347</v>
      </c>
      <c r="K168" s="185">
        <v>9900</v>
      </c>
      <c r="L168" s="185">
        <f t="shared" si="5"/>
        <v>99</v>
      </c>
    </row>
    <row r="169" spans="1:12">
      <c r="A169" s="185">
        <v>36467</v>
      </c>
      <c r="B169" s="185">
        <v>4691</v>
      </c>
      <c r="C169" s="185" t="s">
        <v>754</v>
      </c>
      <c r="D169" s="185" t="s">
        <v>384</v>
      </c>
      <c r="E169" s="185" t="s">
        <v>755</v>
      </c>
      <c r="F169" s="185" t="s">
        <v>756</v>
      </c>
      <c r="G169" s="185" t="s">
        <v>757</v>
      </c>
      <c r="H169" s="185">
        <v>7400</v>
      </c>
      <c r="I169" s="185">
        <f t="shared" si="4"/>
        <v>74</v>
      </c>
      <c r="J169" s="185" t="s">
        <v>347</v>
      </c>
      <c r="K169" s="185">
        <v>12000</v>
      </c>
      <c r="L169" s="185">
        <f t="shared" si="5"/>
        <v>120</v>
      </c>
    </row>
    <row r="170" spans="1:12">
      <c r="A170" s="185">
        <v>36455</v>
      </c>
      <c r="B170" s="185">
        <v>4692</v>
      </c>
      <c r="C170" s="185" t="s">
        <v>758</v>
      </c>
      <c r="D170" s="185" t="s">
        <v>475</v>
      </c>
      <c r="E170" s="185" t="s">
        <v>737</v>
      </c>
      <c r="F170" s="185" t="s">
        <v>738</v>
      </c>
      <c r="G170" s="185" t="s">
        <v>759</v>
      </c>
      <c r="H170" s="185">
        <v>9800</v>
      </c>
      <c r="I170" s="185">
        <f t="shared" si="4"/>
        <v>98</v>
      </c>
      <c r="J170" s="185" t="s">
        <v>347</v>
      </c>
      <c r="K170" s="185">
        <v>9900</v>
      </c>
      <c r="L170" s="185">
        <f t="shared" si="5"/>
        <v>99</v>
      </c>
    </row>
    <row r="171" spans="1:12">
      <c r="A171" s="185">
        <v>36441</v>
      </c>
      <c r="B171" s="185">
        <v>4693</v>
      </c>
      <c r="C171" s="185" t="s">
        <v>760</v>
      </c>
      <c r="D171" s="185" t="s">
        <v>475</v>
      </c>
      <c r="E171" s="185" t="s">
        <v>737</v>
      </c>
      <c r="F171" s="185" t="s">
        <v>738</v>
      </c>
      <c r="G171" s="185" t="s">
        <v>761</v>
      </c>
      <c r="H171" s="185">
        <v>9700</v>
      </c>
      <c r="I171" s="185">
        <f t="shared" si="4"/>
        <v>97</v>
      </c>
      <c r="J171" s="185" t="s">
        <v>347</v>
      </c>
      <c r="K171" s="185">
        <v>10400</v>
      </c>
      <c r="L171" s="185">
        <f t="shared" si="5"/>
        <v>104</v>
      </c>
    </row>
    <row r="172" spans="1:12">
      <c r="A172" s="185">
        <v>36443</v>
      </c>
      <c r="B172" s="185">
        <v>4694</v>
      </c>
      <c r="C172" s="185" t="s">
        <v>762</v>
      </c>
      <c r="D172" s="185" t="s">
        <v>403</v>
      </c>
      <c r="E172" s="185" t="s">
        <v>400</v>
      </c>
      <c r="F172" s="185" t="s">
        <v>489</v>
      </c>
      <c r="G172" s="185" t="s">
        <v>763</v>
      </c>
      <c r="H172" s="185">
        <v>10500</v>
      </c>
      <c r="I172" s="185">
        <f t="shared" si="4"/>
        <v>105</v>
      </c>
      <c r="J172" s="185" t="s">
        <v>347</v>
      </c>
      <c r="K172" s="185">
        <v>9600</v>
      </c>
      <c r="L172" s="185">
        <f t="shared" si="5"/>
        <v>96</v>
      </c>
    </row>
    <row r="173" spans="1:12">
      <c r="A173" s="185">
        <v>36429</v>
      </c>
      <c r="B173" s="185">
        <v>4695</v>
      </c>
      <c r="C173" s="185" t="s">
        <v>764</v>
      </c>
      <c r="D173" s="185" t="s">
        <v>349</v>
      </c>
      <c r="E173" s="185" t="s">
        <v>711</v>
      </c>
      <c r="F173" s="185" t="s">
        <v>712</v>
      </c>
      <c r="G173" s="185" t="s">
        <v>765</v>
      </c>
      <c r="H173" s="185">
        <v>10700</v>
      </c>
      <c r="I173" s="185">
        <f t="shared" si="4"/>
        <v>107</v>
      </c>
      <c r="J173" s="185" t="s">
        <v>347</v>
      </c>
      <c r="K173" s="185">
        <v>10000</v>
      </c>
      <c r="L173" s="185">
        <f t="shared" si="5"/>
        <v>100</v>
      </c>
    </row>
    <row r="174" spans="1:12">
      <c r="A174" s="185">
        <v>36433</v>
      </c>
      <c r="B174" s="185">
        <v>4696</v>
      </c>
      <c r="C174" s="185" t="s">
        <v>766</v>
      </c>
      <c r="D174" s="185" t="s">
        <v>376</v>
      </c>
      <c r="E174" s="185" t="s">
        <v>629</v>
      </c>
      <c r="F174" s="185" t="s">
        <v>630</v>
      </c>
      <c r="G174" s="185" t="s">
        <v>767</v>
      </c>
      <c r="H174" s="185">
        <v>7000</v>
      </c>
      <c r="I174" s="185">
        <f t="shared" si="4"/>
        <v>70</v>
      </c>
      <c r="J174" s="185" t="s">
        <v>347</v>
      </c>
      <c r="K174" s="185">
        <v>12900</v>
      </c>
      <c r="L174" s="185">
        <f t="shared" si="5"/>
        <v>129</v>
      </c>
    </row>
    <row r="175" spans="1:12">
      <c r="A175" s="185">
        <v>36464</v>
      </c>
      <c r="B175" s="185">
        <v>4697</v>
      </c>
      <c r="C175" s="185" t="s">
        <v>768</v>
      </c>
      <c r="D175" s="185" t="s">
        <v>561</v>
      </c>
      <c r="E175" s="185" t="s">
        <v>737</v>
      </c>
      <c r="F175" s="185" t="s">
        <v>738</v>
      </c>
      <c r="G175" s="185" t="s">
        <v>769</v>
      </c>
      <c r="H175" s="185">
        <v>10000</v>
      </c>
      <c r="I175" s="185">
        <f t="shared" si="4"/>
        <v>100</v>
      </c>
      <c r="J175" s="185" t="s">
        <v>347</v>
      </c>
      <c r="K175" s="185">
        <v>10500</v>
      </c>
      <c r="L175" s="185">
        <f t="shared" si="5"/>
        <v>105</v>
      </c>
    </row>
    <row r="176" spans="1:12">
      <c r="A176" s="185">
        <v>36540</v>
      </c>
      <c r="B176" s="185">
        <v>4698</v>
      </c>
      <c r="C176" s="185" t="s">
        <v>770</v>
      </c>
      <c r="D176" s="185" t="s">
        <v>411</v>
      </c>
      <c r="E176" s="185" t="s">
        <v>771</v>
      </c>
      <c r="F176" s="185" t="s">
        <v>772</v>
      </c>
      <c r="G176" s="185" t="s">
        <v>773</v>
      </c>
      <c r="I176" s="185">
        <f t="shared" si="4"/>
        <v>0</v>
      </c>
      <c r="J176" s="185" t="s">
        <v>347</v>
      </c>
      <c r="L176" s="185">
        <f t="shared" si="5"/>
        <v>0</v>
      </c>
    </row>
    <row r="177" spans="1:12">
      <c r="A177" s="185">
        <v>36690</v>
      </c>
      <c r="B177" s="185">
        <v>4699</v>
      </c>
      <c r="C177" s="185" t="s">
        <v>774</v>
      </c>
      <c r="D177" s="185" t="s">
        <v>475</v>
      </c>
      <c r="E177" s="185" t="s">
        <v>737</v>
      </c>
      <c r="F177" s="185" t="s">
        <v>738</v>
      </c>
      <c r="G177" s="185" t="s">
        <v>775</v>
      </c>
      <c r="I177" s="185">
        <f t="shared" si="4"/>
        <v>0</v>
      </c>
      <c r="J177" s="185" t="s">
        <v>347</v>
      </c>
      <c r="L177" s="185">
        <f t="shared" si="5"/>
        <v>0</v>
      </c>
    </row>
    <row r="178" spans="1:12">
      <c r="A178" s="185">
        <v>36460</v>
      </c>
      <c r="B178" s="185">
        <v>4700</v>
      </c>
      <c r="C178" s="185" t="s">
        <v>776</v>
      </c>
      <c r="D178" s="185" t="s">
        <v>561</v>
      </c>
      <c r="E178" s="185" t="s">
        <v>737</v>
      </c>
      <c r="F178" s="185" t="s">
        <v>738</v>
      </c>
      <c r="G178" s="185" t="s">
        <v>777</v>
      </c>
      <c r="H178" s="185">
        <v>9800</v>
      </c>
      <c r="I178" s="185">
        <f t="shared" si="4"/>
        <v>98</v>
      </c>
      <c r="J178" s="185" t="s">
        <v>347</v>
      </c>
      <c r="K178" s="185">
        <v>10600</v>
      </c>
      <c r="L178" s="185">
        <f t="shared" si="5"/>
        <v>106</v>
      </c>
    </row>
    <row r="179" spans="1:12">
      <c r="A179" s="185">
        <v>36485</v>
      </c>
      <c r="B179" s="185">
        <v>4701</v>
      </c>
      <c r="C179" s="185" t="s">
        <v>778</v>
      </c>
      <c r="D179" s="185" t="s">
        <v>387</v>
      </c>
      <c r="E179" s="185" t="s">
        <v>486</v>
      </c>
      <c r="F179" s="185" t="s">
        <v>150</v>
      </c>
      <c r="G179" s="185" t="s">
        <v>779</v>
      </c>
      <c r="H179" s="185">
        <v>9400</v>
      </c>
      <c r="I179" s="185">
        <f t="shared" si="4"/>
        <v>94</v>
      </c>
      <c r="J179" s="185" t="s">
        <v>347</v>
      </c>
      <c r="K179" s="185">
        <v>10700</v>
      </c>
      <c r="L179" s="185">
        <f t="shared" si="5"/>
        <v>107</v>
      </c>
    </row>
    <row r="180" spans="1:12">
      <c r="A180" s="185">
        <v>36525</v>
      </c>
      <c r="B180" s="185">
        <v>4702</v>
      </c>
      <c r="C180" s="185" t="s">
        <v>780</v>
      </c>
      <c r="D180" s="185" t="s">
        <v>492</v>
      </c>
      <c r="E180" s="185" t="s">
        <v>781</v>
      </c>
      <c r="F180" s="185" t="s">
        <v>782</v>
      </c>
      <c r="G180" s="185" t="s">
        <v>783</v>
      </c>
      <c r="H180" s="185">
        <v>10400</v>
      </c>
      <c r="I180" s="185">
        <f t="shared" si="4"/>
        <v>104</v>
      </c>
      <c r="J180" s="185" t="s">
        <v>347</v>
      </c>
      <c r="K180" s="185">
        <v>10100</v>
      </c>
      <c r="L180" s="185">
        <f t="shared" si="5"/>
        <v>101</v>
      </c>
    </row>
    <row r="181" spans="1:12">
      <c r="A181" s="185">
        <v>57069</v>
      </c>
      <c r="B181" s="185">
        <v>4703</v>
      </c>
      <c r="C181" s="185" t="s">
        <v>784</v>
      </c>
      <c r="D181" s="185" t="s">
        <v>349</v>
      </c>
      <c r="E181" s="185" t="s">
        <v>357</v>
      </c>
      <c r="F181" s="185" t="s">
        <v>79</v>
      </c>
      <c r="G181" s="185" t="s">
        <v>785</v>
      </c>
      <c r="H181" s="185">
        <v>9900</v>
      </c>
      <c r="I181" s="185">
        <f t="shared" si="4"/>
        <v>99</v>
      </c>
      <c r="J181" s="185" t="s">
        <v>347</v>
      </c>
      <c r="K181" s="185">
        <v>9900</v>
      </c>
      <c r="L181" s="185">
        <f t="shared" si="5"/>
        <v>99</v>
      </c>
    </row>
    <row r="182" spans="1:12">
      <c r="A182" s="185">
        <v>36498</v>
      </c>
      <c r="B182" s="185">
        <v>4704</v>
      </c>
      <c r="C182" s="185" t="s">
        <v>786</v>
      </c>
      <c r="D182" s="185" t="s">
        <v>416</v>
      </c>
      <c r="E182" s="185" t="s">
        <v>373</v>
      </c>
      <c r="F182" s="185" t="s">
        <v>215</v>
      </c>
      <c r="G182" s="185" t="s">
        <v>787</v>
      </c>
      <c r="H182" s="185">
        <v>9000</v>
      </c>
      <c r="I182" s="185">
        <f t="shared" si="4"/>
        <v>90</v>
      </c>
      <c r="J182" s="185" t="s">
        <v>347</v>
      </c>
      <c r="K182" s="185">
        <v>10100</v>
      </c>
      <c r="L182" s="185">
        <f t="shared" si="5"/>
        <v>101</v>
      </c>
    </row>
    <row r="183" spans="1:12">
      <c r="A183" s="185">
        <v>36539</v>
      </c>
      <c r="B183" s="185">
        <v>4705</v>
      </c>
      <c r="C183" s="185" t="s">
        <v>788</v>
      </c>
      <c r="D183" s="185" t="s">
        <v>387</v>
      </c>
      <c r="E183" s="185" t="s">
        <v>400</v>
      </c>
      <c r="F183" s="185" t="s">
        <v>489</v>
      </c>
      <c r="G183" s="185" t="s">
        <v>789</v>
      </c>
      <c r="H183" s="185">
        <v>9900</v>
      </c>
      <c r="I183" s="185">
        <f t="shared" si="4"/>
        <v>99</v>
      </c>
      <c r="J183" s="185" t="s">
        <v>347</v>
      </c>
      <c r="K183" s="185">
        <v>9900</v>
      </c>
      <c r="L183" s="185">
        <f t="shared" si="5"/>
        <v>99</v>
      </c>
    </row>
    <row r="184" spans="1:12">
      <c r="A184" s="185">
        <v>36503</v>
      </c>
      <c r="B184" s="185">
        <v>4706</v>
      </c>
      <c r="C184" s="185" t="s">
        <v>790</v>
      </c>
      <c r="D184" s="185" t="s">
        <v>349</v>
      </c>
      <c r="E184" s="185" t="s">
        <v>373</v>
      </c>
      <c r="F184" s="185" t="s">
        <v>215</v>
      </c>
      <c r="G184" s="185" t="s">
        <v>791</v>
      </c>
      <c r="H184" s="185">
        <v>10100</v>
      </c>
      <c r="I184" s="185">
        <f t="shared" si="4"/>
        <v>101</v>
      </c>
      <c r="J184" s="185" t="s">
        <v>347</v>
      </c>
      <c r="K184" s="185">
        <v>10500</v>
      </c>
      <c r="L184" s="185">
        <f t="shared" si="5"/>
        <v>105</v>
      </c>
    </row>
    <row r="185" spans="1:12">
      <c r="A185" s="185">
        <v>36565</v>
      </c>
      <c r="B185" s="185">
        <v>4707</v>
      </c>
      <c r="C185" s="185" t="s">
        <v>792</v>
      </c>
      <c r="D185" s="185" t="s">
        <v>381</v>
      </c>
      <c r="E185" s="185" t="s">
        <v>781</v>
      </c>
      <c r="F185" s="185" t="s">
        <v>782</v>
      </c>
      <c r="G185" s="185" t="s">
        <v>793</v>
      </c>
      <c r="H185" s="185">
        <v>10400</v>
      </c>
      <c r="I185" s="185">
        <f t="shared" si="4"/>
        <v>104</v>
      </c>
      <c r="J185" s="185" t="s">
        <v>347</v>
      </c>
      <c r="K185" s="185">
        <v>10300</v>
      </c>
      <c r="L185" s="185">
        <f t="shared" si="5"/>
        <v>103</v>
      </c>
    </row>
    <row r="186" spans="1:12">
      <c r="A186" s="185">
        <v>36516</v>
      </c>
      <c r="B186" s="185">
        <v>4708</v>
      </c>
      <c r="C186" s="185" t="s">
        <v>794</v>
      </c>
      <c r="D186" s="185" t="s">
        <v>387</v>
      </c>
      <c r="E186" s="185" t="s">
        <v>373</v>
      </c>
      <c r="F186" s="185" t="s">
        <v>215</v>
      </c>
      <c r="G186" s="185" t="s">
        <v>795</v>
      </c>
      <c r="H186" s="185">
        <v>8800</v>
      </c>
      <c r="I186" s="185">
        <f t="shared" si="4"/>
        <v>88</v>
      </c>
      <c r="J186" s="185" t="s">
        <v>347</v>
      </c>
      <c r="K186" s="185">
        <v>10300</v>
      </c>
      <c r="L186" s="185">
        <f t="shared" si="5"/>
        <v>103</v>
      </c>
    </row>
    <row r="187" spans="1:12">
      <c r="A187" s="185">
        <v>36592</v>
      </c>
      <c r="B187" s="185">
        <v>4709</v>
      </c>
      <c r="C187" s="185" t="s">
        <v>796</v>
      </c>
      <c r="D187" s="185" t="s">
        <v>711</v>
      </c>
      <c r="E187" s="185" t="s">
        <v>400</v>
      </c>
      <c r="F187" s="185" t="s">
        <v>489</v>
      </c>
      <c r="G187" s="185" t="s">
        <v>797</v>
      </c>
      <c r="H187" s="185">
        <v>10100</v>
      </c>
      <c r="I187" s="185">
        <f t="shared" si="4"/>
        <v>101</v>
      </c>
      <c r="J187" s="185" t="s">
        <v>347</v>
      </c>
      <c r="K187" s="185">
        <v>10400</v>
      </c>
      <c r="L187" s="185">
        <f t="shared" si="5"/>
        <v>104</v>
      </c>
    </row>
    <row r="188" spans="1:12">
      <c r="A188" s="185">
        <v>36574</v>
      </c>
      <c r="B188" s="185">
        <v>4710</v>
      </c>
      <c r="C188" s="185" t="s">
        <v>798</v>
      </c>
      <c r="D188" s="185" t="s">
        <v>492</v>
      </c>
      <c r="E188" s="185" t="s">
        <v>400</v>
      </c>
      <c r="F188" s="185" t="s">
        <v>489</v>
      </c>
      <c r="G188" s="185" t="s">
        <v>799</v>
      </c>
      <c r="H188" s="185">
        <v>9900</v>
      </c>
      <c r="I188" s="185">
        <f t="shared" si="4"/>
        <v>99</v>
      </c>
      <c r="J188" s="185" t="s">
        <v>347</v>
      </c>
      <c r="K188" s="185">
        <v>9700</v>
      </c>
      <c r="L188" s="185">
        <f t="shared" si="5"/>
        <v>97</v>
      </c>
    </row>
    <row r="189" spans="1:12">
      <c r="A189" s="185">
        <v>36560</v>
      </c>
      <c r="B189" s="185">
        <v>4711</v>
      </c>
      <c r="C189" s="185" t="s">
        <v>800</v>
      </c>
      <c r="D189" s="185" t="s">
        <v>801</v>
      </c>
      <c r="E189" s="185" t="s">
        <v>579</v>
      </c>
      <c r="F189" s="185" t="s">
        <v>580</v>
      </c>
      <c r="G189" s="185" t="s">
        <v>802</v>
      </c>
      <c r="H189" s="185">
        <v>11400</v>
      </c>
      <c r="I189" s="185">
        <f t="shared" si="4"/>
        <v>114</v>
      </c>
      <c r="J189" s="185" t="s">
        <v>347</v>
      </c>
      <c r="K189" s="185">
        <v>11300</v>
      </c>
      <c r="L189" s="185">
        <f t="shared" si="5"/>
        <v>113</v>
      </c>
    </row>
    <row r="190" spans="1:12">
      <c r="A190" s="185">
        <v>36569</v>
      </c>
      <c r="B190" s="185">
        <v>4712</v>
      </c>
      <c r="C190" s="185" t="s">
        <v>803</v>
      </c>
      <c r="D190" s="185" t="s">
        <v>416</v>
      </c>
      <c r="E190" s="185" t="s">
        <v>486</v>
      </c>
      <c r="F190" s="185" t="s">
        <v>150</v>
      </c>
      <c r="G190" s="185" t="s">
        <v>804</v>
      </c>
      <c r="H190" s="185">
        <v>9200</v>
      </c>
      <c r="I190" s="185">
        <f t="shared" si="4"/>
        <v>92</v>
      </c>
      <c r="J190" s="185" t="s">
        <v>347</v>
      </c>
      <c r="K190" s="185">
        <v>10300</v>
      </c>
      <c r="L190" s="185">
        <f t="shared" si="5"/>
        <v>103</v>
      </c>
    </row>
    <row r="191" spans="1:12">
      <c r="A191" s="185">
        <v>36571</v>
      </c>
      <c r="B191" s="185">
        <v>4713</v>
      </c>
      <c r="C191" s="185" t="s">
        <v>805</v>
      </c>
      <c r="D191" s="185" t="s">
        <v>381</v>
      </c>
      <c r="E191" s="185" t="s">
        <v>629</v>
      </c>
      <c r="F191" s="185" t="s">
        <v>630</v>
      </c>
      <c r="G191" s="185" t="s">
        <v>806</v>
      </c>
      <c r="H191" s="185">
        <v>6200</v>
      </c>
      <c r="I191" s="185">
        <f t="shared" si="4"/>
        <v>62</v>
      </c>
      <c r="J191" s="185" t="s">
        <v>347</v>
      </c>
      <c r="K191" s="185">
        <v>12800</v>
      </c>
      <c r="L191" s="185">
        <f t="shared" si="5"/>
        <v>128</v>
      </c>
    </row>
    <row r="192" spans="1:12">
      <c r="A192" s="185">
        <v>36681</v>
      </c>
      <c r="B192" s="185">
        <v>4714</v>
      </c>
      <c r="C192" s="185" t="s">
        <v>807</v>
      </c>
      <c r="D192" s="185" t="s">
        <v>475</v>
      </c>
      <c r="E192" s="185" t="s">
        <v>737</v>
      </c>
      <c r="F192" s="185" t="s">
        <v>738</v>
      </c>
      <c r="G192" s="185" t="s">
        <v>808</v>
      </c>
      <c r="I192" s="185">
        <f t="shared" si="4"/>
        <v>0</v>
      </c>
      <c r="J192" s="185" t="s">
        <v>347</v>
      </c>
      <c r="L192" s="185">
        <f t="shared" si="5"/>
        <v>0</v>
      </c>
    </row>
    <row r="193" spans="1:12">
      <c r="A193" s="185">
        <v>36624</v>
      </c>
      <c r="B193" s="185">
        <v>4715</v>
      </c>
      <c r="C193" s="185" t="s">
        <v>809</v>
      </c>
      <c r="D193" s="185" t="s">
        <v>475</v>
      </c>
      <c r="E193" s="185" t="s">
        <v>737</v>
      </c>
      <c r="F193" s="185" t="s">
        <v>738</v>
      </c>
      <c r="G193" s="185" t="s">
        <v>810</v>
      </c>
      <c r="H193" s="185">
        <v>9900</v>
      </c>
      <c r="I193" s="185">
        <f t="shared" si="4"/>
        <v>99</v>
      </c>
      <c r="J193" s="185" t="s">
        <v>347</v>
      </c>
      <c r="K193" s="185">
        <v>11200</v>
      </c>
      <c r="L193" s="185">
        <f t="shared" si="5"/>
        <v>112</v>
      </c>
    </row>
    <row r="194" spans="1:12">
      <c r="A194" s="185">
        <v>36559</v>
      </c>
      <c r="B194" s="185">
        <v>4720</v>
      </c>
      <c r="C194" s="185" t="s">
        <v>811</v>
      </c>
      <c r="D194" s="185" t="s">
        <v>349</v>
      </c>
      <c r="E194" s="185" t="s">
        <v>373</v>
      </c>
      <c r="F194" s="185" t="s">
        <v>215</v>
      </c>
      <c r="G194" s="185" t="s">
        <v>812</v>
      </c>
      <c r="H194" s="185">
        <v>9900</v>
      </c>
      <c r="I194" s="185">
        <f t="shared" si="4"/>
        <v>99</v>
      </c>
      <c r="J194" s="185" t="s">
        <v>347</v>
      </c>
      <c r="K194" s="185">
        <v>10800</v>
      </c>
      <c r="L194" s="185">
        <f t="shared" si="5"/>
        <v>108</v>
      </c>
    </row>
    <row r="195" spans="1:12">
      <c r="A195" s="185">
        <v>36576</v>
      </c>
      <c r="B195" s="185">
        <v>4721</v>
      </c>
      <c r="C195" s="185" t="s">
        <v>813</v>
      </c>
      <c r="D195" s="185" t="s">
        <v>416</v>
      </c>
      <c r="E195" s="185" t="s">
        <v>373</v>
      </c>
      <c r="F195" s="185" t="s">
        <v>215</v>
      </c>
      <c r="G195" s="185" t="s">
        <v>814</v>
      </c>
      <c r="H195" s="185">
        <v>9400</v>
      </c>
      <c r="I195" s="185">
        <f t="shared" ref="I195:I258" si="6">H195/100</f>
        <v>94</v>
      </c>
      <c r="J195" s="185" t="s">
        <v>347</v>
      </c>
      <c r="K195" s="185">
        <v>10000</v>
      </c>
      <c r="L195" s="185">
        <f t="shared" ref="L195:L258" si="7">K195/100</f>
        <v>100</v>
      </c>
    </row>
    <row r="196" spans="1:12">
      <c r="A196" s="185">
        <v>36584</v>
      </c>
      <c r="B196" s="185">
        <v>4722</v>
      </c>
      <c r="C196" s="185" t="s">
        <v>815</v>
      </c>
      <c r="D196" s="185" t="s">
        <v>376</v>
      </c>
      <c r="E196" s="185" t="s">
        <v>373</v>
      </c>
      <c r="F196" s="185" t="s">
        <v>215</v>
      </c>
      <c r="G196" s="185" t="s">
        <v>816</v>
      </c>
      <c r="H196" s="185">
        <v>10000</v>
      </c>
      <c r="I196" s="185">
        <f t="shared" si="6"/>
        <v>100</v>
      </c>
      <c r="J196" s="185" t="s">
        <v>347</v>
      </c>
      <c r="K196" s="185">
        <v>11300</v>
      </c>
      <c r="L196" s="185">
        <f t="shared" si="7"/>
        <v>113</v>
      </c>
    </row>
    <row r="197" spans="1:12">
      <c r="A197" s="185">
        <v>36636</v>
      </c>
      <c r="B197" s="185">
        <v>4723</v>
      </c>
      <c r="C197" s="185" t="s">
        <v>817</v>
      </c>
      <c r="D197" s="185" t="s">
        <v>492</v>
      </c>
      <c r="E197" s="185" t="s">
        <v>781</v>
      </c>
      <c r="F197" s="185" t="s">
        <v>782</v>
      </c>
      <c r="G197" s="185" t="s">
        <v>818</v>
      </c>
      <c r="H197" s="185">
        <v>10700</v>
      </c>
      <c r="I197" s="185">
        <f t="shared" si="6"/>
        <v>107</v>
      </c>
      <c r="J197" s="185" t="s">
        <v>347</v>
      </c>
      <c r="K197" s="185">
        <v>9500</v>
      </c>
      <c r="L197" s="185">
        <f t="shared" si="7"/>
        <v>95</v>
      </c>
    </row>
    <row r="198" spans="1:12">
      <c r="A198" s="185">
        <v>36605</v>
      </c>
      <c r="B198" s="185">
        <v>4724</v>
      </c>
      <c r="C198" s="185" t="s">
        <v>819</v>
      </c>
      <c r="D198" s="185" t="s">
        <v>349</v>
      </c>
      <c r="E198" s="185" t="s">
        <v>373</v>
      </c>
      <c r="F198" s="185" t="s">
        <v>215</v>
      </c>
      <c r="G198" s="185" t="s">
        <v>820</v>
      </c>
      <c r="H198" s="185">
        <v>8300</v>
      </c>
      <c r="I198" s="185">
        <f t="shared" si="6"/>
        <v>83</v>
      </c>
      <c r="J198" s="185" t="s">
        <v>347</v>
      </c>
      <c r="K198" s="185">
        <v>10900</v>
      </c>
      <c r="L198" s="185">
        <f t="shared" si="7"/>
        <v>109</v>
      </c>
    </row>
    <row r="199" spans="1:12">
      <c r="A199" s="185">
        <v>36779</v>
      </c>
      <c r="B199" s="185">
        <v>4725</v>
      </c>
      <c r="C199" s="185" t="s">
        <v>821</v>
      </c>
      <c r="D199" s="185" t="s">
        <v>349</v>
      </c>
      <c r="E199" s="185" t="s">
        <v>400</v>
      </c>
      <c r="F199" s="185" t="s">
        <v>489</v>
      </c>
      <c r="G199" s="185" t="s">
        <v>822</v>
      </c>
      <c r="H199" s="185">
        <v>9700</v>
      </c>
      <c r="I199" s="185">
        <f t="shared" si="6"/>
        <v>97</v>
      </c>
      <c r="J199" s="185" t="s">
        <v>347</v>
      </c>
      <c r="K199" s="185">
        <v>10600</v>
      </c>
      <c r="L199" s="185">
        <f t="shared" si="7"/>
        <v>106</v>
      </c>
    </row>
    <row r="200" spans="1:12">
      <c r="A200" s="185">
        <v>36595</v>
      </c>
      <c r="B200" s="185">
        <v>4726</v>
      </c>
      <c r="C200" s="185" t="s">
        <v>823</v>
      </c>
      <c r="D200" s="185" t="s">
        <v>376</v>
      </c>
      <c r="E200" s="185" t="s">
        <v>629</v>
      </c>
      <c r="F200" s="185" t="s">
        <v>630</v>
      </c>
      <c r="G200" s="185" t="s">
        <v>824</v>
      </c>
      <c r="H200" s="185">
        <v>8000</v>
      </c>
      <c r="I200" s="185">
        <f t="shared" si="6"/>
        <v>80</v>
      </c>
      <c r="J200" s="185" t="s">
        <v>347</v>
      </c>
      <c r="K200" s="185">
        <v>12100</v>
      </c>
      <c r="L200" s="185">
        <f t="shared" si="7"/>
        <v>121</v>
      </c>
    </row>
    <row r="201" spans="1:12">
      <c r="A201" s="185">
        <v>36593</v>
      </c>
      <c r="B201" s="185">
        <v>4727</v>
      </c>
      <c r="C201" s="185" t="s">
        <v>825</v>
      </c>
      <c r="D201" s="185" t="s">
        <v>387</v>
      </c>
      <c r="E201" s="185" t="s">
        <v>357</v>
      </c>
      <c r="F201" s="185" t="s">
        <v>79</v>
      </c>
      <c r="G201" s="185" t="s">
        <v>826</v>
      </c>
      <c r="H201" s="185">
        <v>9800</v>
      </c>
      <c r="I201" s="185">
        <f t="shared" si="6"/>
        <v>98</v>
      </c>
      <c r="J201" s="185" t="s">
        <v>347</v>
      </c>
      <c r="K201" s="185">
        <v>9600</v>
      </c>
      <c r="L201" s="185">
        <f t="shared" si="7"/>
        <v>96</v>
      </c>
    </row>
    <row r="202" spans="1:12">
      <c r="A202" s="185">
        <v>36594</v>
      </c>
      <c r="B202" s="185">
        <v>4728</v>
      </c>
      <c r="C202" s="185" t="s">
        <v>827</v>
      </c>
      <c r="D202" s="185" t="s">
        <v>381</v>
      </c>
      <c r="E202" s="185" t="s">
        <v>711</v>
      </c>
      <c r="F202" s="185" t="s">
        <v>712</v>
      </c>
      <c r="G202" s="185" t="s">
        <v>828</v>
      </c>
      <c r="I202" s="185">
        <f t="shared" si="6"/>
        <v>0</v>
      </c>
      <c r="J202" s="185" t="s">
        <v>829</v>
      </c>
      <c r="L202" s="185">
        <f t="shared" si="7"/>
        <v>0</v>
      </c>
    </row>
    <row r="203" spans="1:12">
      <c r="A203" s="185">
        <v>36855</v>
      </c>
      <c r="B203" s="185">
        <v>4729</v>
      </c>
      <c r="C203" s="185" t="s">
        <v>830</v>
      </c>
      <c r="D203" s="185" t="s">
        <v>831</v>
      </c>
      <c r="E203" s="185" t="s">
        <v>771</v>
      </c>
      <c r="F203" s="185" t="s">
        <v>772</v>
      </c>
      <c r="G203" s="185" t="s">
        <v>832</v>
      </c>
      <c r="I203" s="185">
        <f t="shared" si="6"/>
        <v>0</v>
      </c>
      <c r="J203" s="185" t="s">
        <v>347</v>
      </c>
      <c r="L203" s="185">
        <f t="shared" si="7"/>
        <v>0</v>
      </c>
    </row>
    <row r="204" spans="1:12">
      <c r="A204" s="185">
        <v>36588</v>
      </c>
      <c r="B204" s="185">
        <v>4730</v>
      </c>
      <c r="C204" s="185" t="s">
        <v>833</v>
      </c>
      <c r="D204" s="185" t="s">
        <v>349</v>
      </c>
      <c r="E204" s="185" t="s">
        <v>373</v>
      </c>
      <c r="F204" s="185" t="s">
        <v>215</v>
      </c>
      <c r="G204" s="185" t="s">
        <v>834</v>
      </c>
      <c r="H204" s="185">
        <v>9100</v>
      </c>
      <c r="I204" s="185">
        <f t="shared" si="6"/>
        <v>91</v>
      </c>
      <c r="J204" s="185" t="s">
        <v>347</v>
      </c>
      <c r="K204" s="185">
        <v>10700</v>
      </c>
      <c r="L204" s="185">
        <f t="shared" si="7"/>
        <v>107</v>
      </c>
    </row>
    <row r="205" spans="1:12">
      <c r="A205" s="185">
        <v>36641</v>
      </c>
      <c r="B205" s="185">
        <v>4731</v>
      </c>
      <c r="C205" s="185" t="s">
        <v>835</v>
      </c>
      <c r="D205" s="185" t="s">
        <v>376</v>
      </c>
      <c r="E205" s="185" t="s">
        <v>373</v>
      </c>
      <c r="F205" s="185" t="s">
        <v>215</v>
      </c>
      <c r="G205" s="185" t="s">
        <v>836</v>
      </c>
      <c r="H205" s="185">
        <v>8900</v>
      </c>
      <c r="I205" s="185">
        <f t="shared" si="6"/>
        <v>89</v>
      </c>
      <c r="J205" s="185" t="s">
        <v>347</v>
      </c>
      <c r="K205" s="185">
        <v>9900</v>
      </c>
      <c r="L205" s="185">
        <f t="shared" si="7"/>
        <v>99</v>
      </c>
    </row>
    <row r="206" spans="1:12">
      <c r="A206" s="185">
        <v>36621</v>
      </c>
      <c r="B206" s="185">
        <v>4732</v>
      </c>
      <c r="C206" s="185" t="s">
        <v>837</v>
      </c>
      <c r="D206" s="185" t="s">
        <v>416</v>
      </c>
      <c r="E206" s="185" t="s">
        <v>373</v>
      </c>
      <c r="F206" s="185" t="s">
        <v>215</v>
      </c>
      <c r="G206" s="185" t="s">
        <v>838</v>
      </c>
      <c r="H206" s="185">
        <v>9400</v>
      </c>
      <c r="I206" s="185">
        <f t="shared" si="6"/>
        <v>94</v>
      </c>
      <c r="J206" s="185" t="s">
        <v>347</v>
      </c>
      <c r="K206" s="185">
        <v>10300</v>
      </c>
      <c r="L206" s="185">
        <f t="shared" si="7"/>
        <v>103</v>
      </c>
    </row>
    <row r="207" spans="1:12">
      <c r="A207" s="185">
        <v>36639</v>
      </c>
      <c r="B207" s="185">
        <v>4733</v>
      </c>
      <c r="C207" s="185" t="s">
        <v>839</v>
      </c>
      <c r="D207" s="185" t="s">
        <v>387</v>
      </c>
      <c r="E207" s="185" t="s">
        <v>373</v>
      </c>
      <c r="F207" s="185" t="s">
        <v>215</v>
      </c>
      <c r="G207" s="185" t="s">
        <v>840</v>
      </c>
      <c r="H207" s="185">
        <v>9900</v>
      </c>
      <c r="I207" s="185">
        <f t="shared" si="6"/>
        <v>99</v>
      </c>
      <c r="J207" s="185" t="s">
        <v>347</v>
      </c>
      <c r="K207" s="185">
        <v>10100</v>
      </c>
      <c r="L207" s="185">
        <f t="shared" si="7"/>
        <v>101</v>
      </c>
    </row>
    <row r="208" spans="1:12">
      <c r="A208" s="185">
        <v>36651</v>
      </c>
      <c r="B208" s="185">
        <v>4734</v>
      </c>
      <c r="C208" s="185" t="s">
        <v>841</v>
      </c>
      <c r="D208" s="185" t="s">
        <v>381</v>
      </c>
      <c r="E208" s="185" t="s">
        <v>377</v>
      </c>
      <c r="F208" s="185" t="s">
        <v>378</v>
      </c>
      <c r="G208" s="185" t="s">
        <v>842</v>
      </c>
      <c r="H208" s="185">
        <v>10200</v>
      </c>
      <c r="I208" s="185">
        <f t="shared" si="6"/>
        <v>102</v>
      </c>
      <c r="J208" s="185" t="s">
        <v>347</v>
      </c>
      <c r="K208" s="185">
        <v>10300</v>
      </c>
      <c r="L208" s="185">
        <f t="shared" si="7"/>
        <v>103</v>
      </c>
    </row>
    <row r="209" spans="1:12">
      <c r="A209" s="185">
        <v>36644</v>
      </c>
      <c r="B209" s="185">
        <v>4735</v>
      </c>
      <c r="C209" s="185" t="s">
        <v>843</v>
      </c>
      <c r="D209" s="185" t="s">
        <v>384</v>
      </c>
      <c r="E209" s="185" t="s">
        <v>377</v>
      </c>
      <c r="F209" s="185" t="s">
        <v>378</v>
      </c>
      <c r="G209" s="185" t="s">
        <v>844</v>
      </c>
      <c r="H209" s="185">
        <v>9700</v>
      </c>
      <c r="I209" s="185">
        <f t="shared" si="6"/>
        <v>97</v>
      </c>
      <c r="J209" s="185" t="s">
        <v>347</v>
      </c>
      <c r="K209" s="185">
        <v>9700</v>
      </c>
      <c r="L209" s="185">
        <f t="shared" si="7"/>
        <v>97</v>
      </c>
    </row>
    <row r="210" spans="1:12">
      <c r="A210" s="185">
        <v>36616</v>
      </c>
      <c r="B210" s="185">
        <v>4736</v>
      </c>
      <c r="C210" s="185" t="s">
        <v>845</v>
      </c>
      <c r="D210" s="185" t="s">
        <v>416</v>
      </c>
      <c r="E210" s="185" t="s">
        <v>373</v>
      </c>
      <c r="F210" s="185" t="s">
        <v>215</v>
      </c>
      <c r="G210" s="185" t="s">
        <v>846</v>
      </c>
      <c r="H210" s="185">
        <v>10400</v>
      </c>
      <c r="I210" s="185">
        <f t="shared" si="6"/>
        <v>104</v>
      </c>
      <c r="J210" s="185" t="s">
        <v>347</v>
      </c>
      <c r="K210" s="185">
        <v>10200</v>
      </c>
      <c r="L210" s="185">
        <f t="shared" si="7"/>
        <v>102</v>
      </c>
    </row>
    <row r="211" spans="1:12">
      <c r="A211" s="185">
        <v>36628</v>
      </c>
      <c r="B211" s="185">
        <v>4737</v>
      </c>
      <c r="C211" s="185" t="s">
        <v>847</v>
      </c>
      <c r="D211" s="185" t="s">
        <v>349</v>
      </c>
      <c r="E211" s="185" t="s">
        <v>357</v>
      </c>
      <c r="F211" s="185" t="s">
        <v>79</v>
      </c>
      <c r="G211" s="185" t="s">
        <v>848</v>
      </c>
      <c r="H211" s="185">
        <v>10500</v>
      </c>
      <c r="I211" s="185">
        <f t="shared" si="6"/>
        <v>105</v>
      </c>
      <c r="J211" s="185" t="s">
        <v>347</v>
      </c>
      <c r="K211" s="185">
        <v>9900</v>
      </c>
      <c r="L211" s="185">
        <f t="shared" si="7"/>
        <v>99</v>
      </c>
    </row>
    <row r="212" spans="1:12">
      <c r="A212" s="185">
        <v>36631</v>
      </c>
      <c r="B212" s="185">
        <v>4738</v>
      </c>
      <c r="C212" s="185" t="s">
        <v>849</v>
      </c>
      <c r="D212" s="185" t="s">
        <v>403</v>
      </c>
      <c r="E212" s="185" t="s">
        <v>400</v>
      </c>
      <c r="F212" s="185" t="s">
        <v>489</v>
      </c>
      <c r="G212" s="185" t="s">
        <v>850</v>
      </c>
      <c r="H212" s="185">
        <v>9600</v>
      </c>
      <c r="I212" s="185">
        <f t="shared" si="6"/>
        <v>96</v>
      </c>
      <c r="J212" s="185" t="s">
        <v>347</v>
      </c>
      <c r="K212" s="185">
        <v>10300</v>
      </c>
      <c r="L212" s="185">
        <f t="shared" si="7"/>
        <v>103</v>
      </c>
    </row>
    <row r="213" spans="1:12">
      <c r="A213" s="185">
        <v>36660</v>
      </c>
      <c r="B213" s="185">
        <v>4739</v>
      </c>
      <c r="C213" s="185" t="s">
        <v>851</v>
      </c>
      <c r="D213" s="185" t="s">
        <v>387</v>
      </c>
      <c r="E213" s="185" t="s">
        <v>357</v>
      </c>
      <c r="F213" s="185" t="s">
        <v>79</v>
      </c>
      <c r="G213" s="185" t="s">
        <v>852</v>
      </c>
      <c r="H213" s="185">
        <v>10800</v>
      </c>
      <c r="I213" s="185">
        <f t="shared" si="6"/>
        <v>108</v>
      </c>
      <c r="J213" s="185" t="s">
        <v>347</v>
      </c>
      <c r="K213" s="185">
        <v>9500</v>
      </c>
      <c r="L213" s="185">
        <f t="shared" si="7"/>
        <v>95</v>
      </c>
    </row>
    <row r="214" spans="1:12">
      <c r="A214" s="185">
        <v>36757</v>
      </c>
      <c r="B214" s="185">
        <v>4740</v>
      </c>
      <c r="C214" s="185" t="s">
        <v>853</v>
      </c>
      <c r="D214" s="185" t="s">
        <v>376</v>
      </c>
      <c r="E214" s="185" t="s">
        <v>431</v>
      </c>
      <c r="F214" s="185" t="s">
        <v>432</v>
      </c>
      <c r="G214" s="185" t="s">
        <v>854</v>
      </c>
      <c r="H214" s="185">
        <v>12300</v>
      </c>
      <c r="I214" s="185">
        <f t="shared" si="6"/>
        <v>123</v>
      </c>
      <c r="J214" s="185" t="s">
        <v>347</v>
      </c>
      <c r="K214" s="185">
        <v>9500</v>
      </c>
      <c r="L214" s="185">
        <f t="shared" si="7"/>
        <v>95</v>
      </c>
    </row>
    <row r="215" spans="1:12">
      <c r="A215" s="185">
        <v>36658</v>
      </c>
      <c r="B215" s="185">
        <v>4741</v>
      </c>
      <c r="C215" s="185" t="s">
        <v>855</v>
      </c>
      <c r="D215" s="185" t="s">
        <v>403</v>
      </c>
      <c r="E215" s="185" t="s">
        <v>400</v>
      </c>
      <c r="F215" s="185" t="s">
        <v>489</v>
      </c>
      <c r="G215" s="185" t="s">
        <v>856</v>
      </c>
      <c r="H215" s="185">
        <v>9200</v>
      </c>
      <c r="I215" s="185">
        <f t="shared" si="6"/>
        <v>92</v>
      </c>
      <c r="J215" s="185" t="s">
        <v>347</v>
      </c>
      <c r="K215" s="185">
        <v>10000</v>
      </c>
      <c r="L215" s="185">
        <f t="shared" si="7"/>
        <v>100</v>
      </c>
    </row>
    <row r="216" spans="1:12">
      <c r="A216" s="185">
        <v>36659</v>
      </c>
      <c r="B216" s="185">
        <v>4742</v>
      </c>
      <c r="C216" s="185" t="s">
        <v>857</v>
      </c>
      <c r="D216" s="185" t="s">
        <v>349</v>
      </c>
      <c r="E216" s="185" t="s">
        <v>357</v>
      </c>
      <c r="F216" s="185" t="s">
        <v>79</v>
      </c>
      <c r="G216" s="185" t="s">
        <v>858</v>
      </c>
      <c r="H216" s="185">
        <v>10100</v>
      </c>
      <c r="I216" s="185">
        <f t="shared" si="6"/>
        <v>101</v>
      </c>
      <c r="J216" s="185" t="s">
        <v>347</v>
      </c>
      <c r="K216" s="185">
        <v>10300</v>
      </c>
      <c r="L216" s="185">
        <f t="shared" si="7"/>
        <v>103</v>
      </c>
    </row>
    <row r="217" spans="1:12">
      <c r="A217" s="185">
        <v>36652</v>
      </c>
      <c r="B217" s="185">
        <v>4743</v>
      </c>
      <c r="C217" s="185" t="s">
        <v>859</v>
      </c>
      <c r="D217" s="185" t="s">
        <v>387</v>
      </c>
      <c r="E217" s="185" t="s">
        <v>357</v>
      </c>
      <c r="F217" s="185" t="s">
        <v>79</v>
      </c>
      <c r="G217" s="185" t="s">
        <v>860</v>
      </c>
      <c r="H217" s="185">
        <v>10200</v>
      </c>
      <c r="I217" s="185">
        <f t="shared" si="6"/>
        <v>102</v>
      </c>
      <c r="J217" s="185" t="s">
        <v>347</v>
      </c>
      <c r="K217" s="185">
        <v>10200</v>
      </c>
      <c r="L217" s="185">
        <f t="shared" si="7"/>
        <v>102</v>
      </c>
    </row>
    <row r="218" spans="1:12">
      <c r="A218" s="185">
        <v>36705</v>
      </c>
      <c r="B218" s="185">
        <v>4744</v>
      </c>
      <c r="C218" s="185" t="s">
        <v>861</v>
      </c>
      <c r="D218" s="185" t="s">
        <v>384</v>
      </c>
      <c r="E218" s="185" t="s">
        <v>377</v>
      </c>
      <c r="F218" s="185" t="s">
        <v>378</v>
      </c>
      <c r="G218" s="185" t="s">
        <v>862</v>
      </c>
      <c r="H218" s="185">
        <v>10600</v>
      </c>
      <c r="I218" s="185">
        <f t="shared" si="6"/>
        <v>106</v>
      </c>
      <c r="J218" s="185" t="s">
        <v>347</v>
      </c>
      <c r="K218" s="185">
        <v>9900</v>
      </c>
      <c r="L218" s="185">
        <f t="shared" si="7"/>
        <v>99</v>
      </c>
    </row>
    <row r="219" spans="1:12">
      <c r="A219" s="185">
        <v>36696</v>
      </c>
      <c r="B219" s="185">
        <v>4745</v>
      </c>
      <c r="C219" s="185" t="s">
        <v>863</v>
      </c>
      <c r="D219" s="185" t="s">
        <v>381</v>
      </c>
      <c r="E219" s="185" t="s">
        <v>629</v>
      </c>
      <c r="F219" s="185" t="s">
        <v>630</v>
      </c>
      <c r="G219" s="185" t="s">
        <v>864</v>
      </c>
      <c r="I219" s="185">
        <f t="shared" si="6"/>
        <v>0</v>
      </c>
      <c r="J219" s="185" t="s">
        <v>347</v>
      </c>
      <c r="L219" s="185">
        <f t="shared" si="7"/>
        <v>0</v>
      </c>
    </row>
    <row r="220" spans="1:12">
      <c r="A220" s="185">
        <v>36680</v>
      </c>
      <c r="B220" s="185">
        <v>4746</v>
      </c>
      <c r="C220" s="185" t="s">
        <v>865</v>
      </c>
      <c r="D220" s="185" t="s">
        <v>711</v>
      </c>
      <c r="E220" s="185" t="s">
        <v>373</v>
      </c>
      <c r="F220" s="185" t="s">
        <v>215</v>
      </c>
      <c r="G220" s="185" t="s">
        <v>866</v>
      </c>
      <c r="H220" s="185">
        <v>9900</v>
      </c>
      <c r="I220" s="185">
        <f t="shared" si="6"/>
        <v>99</v>
      </c>
      <c r="J220" s="185" t="s">
        <v>347</v>
      </c>
      <c r="K220" s="185">
        <v>9900</v>
      </c>
      <c r="L220" s="185">
        <f t="shared" si="7"/>
        <v>99</v>
      </c>
    </row>
    <row r="221" spans="1:12">
      <c r="A221" s="185">
        <v>36695</v>
      </c>
      <c r="B221" s="185">
        <v>4747</v>
      </c>
      <c r="C221" s="185" t="s">
        <v>867</v>
      </c>
      <c r="D221" s="185" t="s">
        <v>349</v>
      </c>
      <c r="E221" s="185" t="s">
        <v>629</v>
      </c>
      <c r="F221" s="185" t="s">
        <v>630</v>
      </c>
      <c r="G221" s="185" t="s">
        <v>868</v>
      </c>
      <c r="I221" s="185">
        <f t="shared" si="6"/>
        <v>0</v>
      </c>
      <c r="J221" s="185" t="s">
        <v>347</v>
      </c>
      <c r="L221" s="185">
        <f t="shared" si="7"/>
        <v>0</v>
      </c>
    </row>
    <row r="222" spans="1:12">
      <c r="A222" s="185">
        <v>36687</v>
      </c>
      <c r="B222" s="185">
        <v>4748</v>
      </c>
      <c r="C222" s="185" t="s">
        <v>869</v>
      </c>
      <c r="D222" s="185" t="s">
        <v>416</v>
      </c>
      <c r="E222" s="185" t="s">
        <v>373</v>
      </c>
      <c r="F222" s="185" t="s">
        <v>215</v>
      </c>
      <c r="G222" s="185" t="s">
        <v>870</v>
      </c>
      <c r="H222" s="185">
        <v>10000</v>
      </c>
      <c r="I222" s="185">
        <f t="shared" si="6"/>
        <v>100</v>
      </c>
      <c r="J222" s="185" t="s">
        <v>347</v>
      </c>
      <c r="K222" s="185">
        <v>10300</v>
      </c>
      <c r="L222" s="185">
        <f t="shared" si="7"/>
        <v>103</v>
      </c>
    </row>
    <row r="223" spans="1:12">
      <c r="A223" s="185">
        <v>36682</v>
      </c>
      <c r="B223" s="185">
        <v>4749</v>
      </c>
      <c r="C223" s="185" t="s">
        <v>871</v>
      </c>
      <c r="D223" s="185" t="s">
        <v>872</v>
      </c>
      <c r="E223" s="185" t="s">
        <v>357</v>
      </c>
      <c r="F223" s="185" t="s">
        <v>79</v>
      </c>
      <c r="G223" s="185" t="s">
        <v>873</v>
      </c>
      <c r="H223" s="185">
        <v>10000</v>
      </c>
      <c r="I223" s="185">
        <f t="shared" si="6"/>
        <v>100</v>
      </c>
      <c r="J223" s="185" t="s">
        <v>347</v>
      </c>
      <c r="K223" s="185">
        <v>10300</v>
      </c>
      <c r="L223" s="185">
        <f t="shared" si="7"/>
        <v>103</v>
      </c>
    </row>
    <row r="224" spans="1:12">
      <c r="A224" s="185">
        <v>82236</v>
      </c>
      <c r="B224" s="185">
        <v>4750</v>
      </c>
      <c r="C224" s="185" t="s">
        <v>874</v>
      </c>
      <c r="D224" s="185" t="s">
        <v>416</v>
      </c>
      <c r="E224" s="185" t="s">
        <v>486</v>
      </c>
      <c r="F224" s="185" t="s">
        <v>150</v>
      </c>
      <c r="G224" s="185" t="s">
        <v>875</v>
      </c>
      <c r="H224" s="185">
        <v>10200</v>
      </c>
      <c r="I224" s="185">
        <f t="shared" si="6"/>
        <v>102</v>
      </c>
      <c r="J224" s="185" t="s">
        <v>347</v>
      </c>
      <c r="K224" s="185">
        <v>9400</v>
      </c>
      <c r="L224" s="185">
        <f t="shared" si="7"/>
        <v>94</v>
      </c>
    </row>
    <row r="225" spans="1:12">
      <c r="A225" s="185">
        <v>36853</v>
      </c>
      <c r="B225" s="185">
        <v>4751</v>
      </c>
      <c r="C225" s="185" t="s">
        <v>876</v>
      </c>
      <c r="D225" s="185" t="s">
        <v>376</v>
      </c>
      <c r="E225" s="185" t="s">
        <v>373</v>
      </c>
      <c r="F225" s="185" t="s">
        <v>215</v>
      </c>
      <c r="G225" s="185" t="s">
        <v>877</v>
      </c>
      <c r="H225" s="185">
        <v>10800</v>
      </c>
      <c r="I225" s="185">
        <f t="shared" si="6"/>
        <v>108</v>
      </c>
      <c r="J225" s="185" t="s">
        <v>347</v>
      </c>
      <c r="K225" s="185">
        <v>9400</v>
      </c>
      <c r="L225" s="185">
        <f t="shared" si="7"/>
        <v>94</v>
      </c>
    </row>
    <row r="226" spans="1:12">
      <c r="A226" s="185">
        <v>36673</v>
      </c>
      <c r="B226" s="185">
        <v>4752</v>
      </c>
      <c r="C226" s="185" t="s">
        <v>878</v>
      </c>
      <c r="D226" s="185" t="s">
        <v>349</v>
      </c>
      <c r="E226" s="185" t="s">
        <v>373</v>
      </c>
      <c r="F226" s="185" t="s">
        <v>215</v>
      </c>
      <c r="G226" s="185" t="s">
        <v>879</v>
      </c>
      <c r="H226" s="185">
        <v>10200</v>
      </c>
      <c r="I226" s="185">
        <f t="shared" si="6"/>
        <v>102</v>
      </c>
      <c r="J226" s="185" t="s">
        <v>347</v>
      </c>
      <c r="K226" s="185">
        <v>10000</v>
      </c>
      <c r="L226" s="185">
        <f t="shared" si="7"/>
        <v>100</v>
      </c>
    </row>
    <row r="227" spans="1:12">
      <c r="A227" s="185">
        <v>36683</v>
      </c>
      <c r="B227" s="185">
        <v>4753</v>
      </c>
      <c r="C227" s="185" t="s">
        <v>880</v>
      </c>
      <c r="D227" s="185" t="s">
        <v>416</v>
      </c>
      <c r="E227" s="185" t="s">
        <v>357</v>
      </c>
      <c r="F227" s="185" t="s">
        <v>79</v>
      </c>
      <c r="G227" s="185" t="s">
        <v>881</v>
      </c>
      <c r="H227" s="185">
        <v>9900</v>
      </c>
      <c r="I227" s="185">
        <f t="shared" si="6"/>
        <v>99</v>
      </c>
      <c r="J227" s="185" t="s">
        <v>347</v>
      </c>
      <c r="K227" s="185">
        <v>9900</v>
      </c>
      <c r="L227" s="185">
        <f t="shared" si="7"/>
        <v>99</v>
      </c>
    </row>
    <row r="228" spans="1:12">
      <c r="A228" s="185">
        <v>36778</v>
      </c>
      <c r="B228" s="185">
        <v>4754</v>
      </c>
      <c r="C228" s="185" t="s">
        <v>882</v>
      </c>
      <c r="D228" s="185" t="s">
        <v>561</v>
      </c>
      <c r="E228" s="185" t="s">
        <v>737</v>
      </c>
      <c r="F228" s="185" t="s">
        <v>738</v>
      </c>
      <c r="G228" s="185" t="s">
        <v>883</v>
      </c>
      <c r="I228" s="185">
        <f t="shared" si="6"/>
        <v>0</v>
      </c>
      <c r="J228" s="185" t="s">
        <v>347</v>
      </c>
      <c r="L228" s="185">
        <f t="shared" si="7"/>
        <v>0</v>
      </c>
    </row>
    <row r="229" spans="1:12">
      <c r="A229" s="185">
        <v>36707</v>
      </c>
      <c r="B229" s="185">
        <v>4755</v>
      </c>
      <c r="C229" s="185" t="s">
        <v>884</v>
      </c>
      <c r="D229" s="185" t="s">
        <v>416</v>
      </c>
      <c r="E229" s="185" t="s">
        <v>486</v>
      </c>
      <c r="F229" s="185" t="s">
        <v>150</v>
      </c>
      <c r="G229" s="185" t="s">
        <v>885</v>
      </c>
      <c r="H229" s="185">
        <v>9200</v>
      </c>
      <c r="I229" s="185">
        <f t="shared" si="6"/>
        <v>92</v>
      </c>
      <c r="J229" s="185" t="s">
        <v>347</v>
      </c>
      <c r="K229" s="185">
        <v>10100</v>
      </c>
      <c r="L229" s="185">
        <f t="shared" si="7"/>
        <v>101</v>
      </c>
    </row>
    <row r="230" spans="1:12">
      <c r="A230" s="185">
        <v>36858</v>
      </c>
      <c r="B230" s="185">
        <v>4756</v>
      </c>
      <c r="C230" s="185" t="s">
        <v>886</v>
      </c>
      <c r="D230" s="185" t="s">
        <v>397</v>
      </c>
      <c r="E230" s="185" t="s">
        <v>431</v>
      </c>
      <c r="F230" s="185" t="s">
        <v>432</v>
      </c>
      <c r="G230" s="185" t="s">
        <v>887</v>
      </c>
      <c r="H230" s="185">
        <v>10600</v>
      </c>
      <c r="I230" s="185">
        <f t="shared" si="6"/>
        <v>106</v>
      </c>
      <c r="J230" s="185" t="s">
        <v>347</v>
      </c>
      <c r="K230" s="185">
        <v>10200</v>
      </c>
      <c r="L230" s="185">
        <f t="shared" si="7"/>
        <v>102</v>
      </c>
    </row>
    <row r="231" spans="1:12">
      <c r="A231" s="185">
        <v>36716</v>
      </c>
      <c r="B231" s="185">
        <v>4757</v>
      </c>
      <c r="C231" s="185" t="s">
        <v>888</v>
      </c>
      <c r="D231" s="185" t="s">
        <v>349</v>
      </c>
      <c r="E231" s="185" t="s">
        <v>486</v>
      </c>
      <c r="F231" s="185" t="s">
        <v>150</v>
      </c>
      <c r="G231" s="185" t="s">
        <v>889</v>
      </c>
      <c r="H231" s="185">
        <v>9400</v>
      </c>
      <c r="I231" s="185">
        <f t="shared" si="6"/>
        <v>94</v>
      </c>
      <c r="J231" s="185" t="s">
        <v>347</v>
      </c>
      <c r="K231" s="185">
        <v>10000</v>
      </c>
      <c r="L231" s="185">
        <f t="shared" si="7"/>
        <v>100</v>
      </c>
    </row>
    <row r="232" spans="1:12">
      <c r="A232" s="185">
        <v>36800</v>
      </c>
      <c r="B232" s="185">
        <v>4758</v>
      </c>
      <c r="C232" s="185" t="s">
        <v>890</v>
      </c>
      <c r="D232" s="185" t="s">
        <v>349</v>
      </c>
      <c r="E232" s="185" t="s">
        <v>373</v>
      </c>
      <c r="F232" s="185" t="s">
        <v>215</v>
      </c>
      <c r="G232" s="185" t="s">
        <v>891</v>
      </c>
      <c r="H232" s="185">
        <v>8700</v>
      </c>
      <c r="I232" s="185">
        <f t="shared" si="6"/>
        <v>87</v>
      </c>
      <c r="J232" s="185" t="s">
        <v>347</v>
      </c>
      <c r="K232" s="185">
        <v>11000</v>
      </c>
      <c r="L232" s="185">
        <f t="shared" si="7"/>
        <v>110</v>
      </c>
    </row>
    <row r="233" spans="1:12">
      <c r="A233" s="185">
        <v>36780</v>
      </c>
      <c r="B233" s="185">
        <v>4759</v>
      </c>
      <c r="C233" s="185" t="s">
        <v>892</v>
      </c>
      <c r="D233" s="185" t="s">
        <v>349</v>
      </c>
      <c r="E233" s="185" t="s">
        <v>357</v>
      </c>
      <c r="F233" s="185" t="s">
        <v>79</v>
      </c>
      <c r="G233" s="185" t="s">
        <v>893</v>
      </c>
      <c r="H233" s="185">
        <v>10400</v>
      </c>
      <c r="I233" s="185">
        <f t="shared" si="6"/>
        <v>104</v>
      </c>
      <c r="J233" s="185" t="s">
        <v>347</v>
      </c>
      <c r="K233" s="185">
        <v>9300</v>
      </c>
      <c r="L233" s="185">
        <f t="shared" si="7"/>
        <v>93</v>
      </c>
    </row>
    <row r="234" spans="1:12">
      <c r="A234" s="185">
        <v>82519</v>
      </c>
      <c r="B234" s="185">
        <v>4760</v>
      </c>
      <c r="C234" s="185" t="s">
        <v>894</v>
      </c>
      <c r="D234" s="185" t="s">
        <v>416</v>
      </c>
      <c r="E234" s="185" t="s">
        <v>486</v>
      </c>
      <c r="F234" s="185" t="s">
        <v>150</v>
      </c>
      <c r="G234" s="185" t="s">
        <v>895</v>
      </c>
      <c r="H234" s="185">
        <v>10000</v>
      </c>
      <c r="I234" s="185">
        <f t="shared" si="6"/>
        <v>100</v>
      </c>
      <c r="J234" s="185" t="s">
        <v>347</v>
      </c>
      <c r="K234" s="185">
        <v>9800</v>
      </c>
      <c r="L234" s="185">
        <f t="shared" si="7"/>
        <v>98</v>
      </c>
    </row>
    <row r="235" spans="1:12">
      <c r="A235" s="185">
        <v>36711</v>
      </c>
      <c r="B235" s="185">
        <v>4761</v>
      </c>
      <c r="C235" s="185" t="s">
        <v>896</v>
      </c>
      <c r="D235" s="185" t="s">
        <v>397</v>
      </c>
      <c r="E235" s="185" t="s">
        <v>579</v>
      </c>
      <c r="F235" s="185" t="s">
        <v>580</v>
      </c>
      <c r="G235" s="185" t="s">
        <v>897</v>
      </c>
      <c r="H235" s="185">
        <v>11500</v>
      </c>
      <c r="I235" s="185">
        <f t="shared" si="6"/>
        <v>115</v>
      </c>
      <c r="J235" s="185" t="s">
        <v>347</v>
      </c>
      <c r="K235" s="185">
        <v>12200</v>
      </c>
      <c r="L235" s="185">
        <f t="shared" si="7"/>
        <v>122</v>
      </c>
    </row>
    <row r="236" spans="1:12">
      <c r="A236" s="185">
        <v>36923</v>
      </c>
      <c r="B236" s="185">
        <v>4762</v>
      </c>
      <c r="C236" s="185" t="s">
        <v>898</v>
      </c>
      <c r="D236" s="185" t="s">
        <v>801</v>
      </c>
      <c r="E236" s="185" t="s">
        <v>579</v>
      </c>
      <c r="F236" s="185" t="s">
        <v>580</v>
      </c>
      <c r="G236" s="185" t="s">
        <v>899</v>
      </c>
      <c r="H236" s="185">
        <v>10900</v>
      </c>
      <c r="I236" s="185">
        <f t="shared" si="6"/>
        <v>109</v>
      </c>
      <c r="J236" s="185" t="s">
        <v>347</v>
      </c>
      <c r="K236" s="185">
        <v>11500</v>
      </c>
      <c r="L236" s="185">
        <f t="shared" si="7"/>
        <v>115</v>
      </c>
    </row>
    <row r="237" spans="1:12">
      <c r="A237" s="185">
        <v>36744</v>
      </c>
      <c r="B237" s="185">
        <v>4763</v>
      </c>
      <c r="C237" s="185" t="s">
        <v>900</v>
      </c>
      <c r="D237" s="185" t="s">
        <v>416</v>
      </c>
      <c r="E237" s="185" t="s">
        <v>357</v>
      </c>
      <c r="F237" s="185" t="s">
        <v>79</v>
      </c>
      <c r="G237" s="185" t="s">
        <v>901</v>
      </c>
      <c r="H237" s="185">
        <v>9800</v>
      </c>
      <c r="I237" s="185">
        <f t="shared" si="6"/>
        <v>98</v>
      </c>
      <c r="J237" s="185" t="s">
        <v>347</v>
      </c>
      <c r="K237" s="185">
        <v>9700</v>
      </c>
      <c r="L237" s="185">
        <f t="shared" si="7"/>
        <v>97</v>
      </c>
    </row>
    <row r="238" spans="1:12">
      <c r="A238" s="185">
        <v>36730</v>
      </c>
      <c r="B238" s="185">
        <v>4764</v>
      </c>
      <c r="C238" s="185" t="s">
        <v>902</v>
      </c>
      <c r="D238" s="185" t="s">
        <v>349</v>
      </c>
      <c r="E238" s="185" t="s">
        <v>357</v>
      </c>
      <c r="F238" s="185" t="s">
        <v>79</v>
      </c>
      <c r="G238" s="185" t="s">
        <v>903</v>
      </c>
      <c r="H238" s="185">
        <v>9800</v>
      </c>
      <c r="I238" s="185">
        <f t="shared" si="6"/>
        <v>98</v>
      </c>
      <c r="J238" s="185" t="s">
        <v>347</v>
      </c>
      <c r="K238" s="185">
        <v>10500</v>
      </c>
      <c r="L238" s="185">
        <f t="shared" si="7"/>
        <v>105</v>
      </c>
    </row>
    <row r="239" spans="1:12">
      <c r="A239" s="185">
        <v>36746</v>
      </c>
      <c r="B239" s="185">
        <v>4765</v>
      </c>
      <c r="C239" s="185" t="s">
        <v>904</v>
      </c>
      <c r="D239" s="185" t="s">
        <v>492</v>
      </c>
      <c r="E239" s="185" t="s">
        <v>400</v>
      </c>
      <c r="F239" s="185" t="s">
        <v>489</v>
      </c>
      <c r="G239" s="185" t="s">
        <v>905</v>
      </c>
      <c r="H239" s="185">
        <v>10300</v>
      </c>
      <c r="I239" s="185">
        <f t="shared" si="6"/>
        <v>103</v>
      </c>
      <c r="J239" s="185" t="s">
        <v>347</v>
      </c>
      <c r="K239" s="185">
        <v>9700</v>
      </c>
      <c r="L239" s="185">
        <f t="shared" si="7"/>
        <v>97</v>
      </c>
    </row>
    <row r="240" spans="1:12">
      <c r="A240" s="185">
        <v>36731</v>
      </c>
      <c r="B240" s="185">
        <v>4766</v>
      </c>
      <c r="C240" s="185" t="s">
        <v>906</v>
      </c>
      <c r="D240" s="185" t="s">
        <v>349</v>
      </c>
      <c r="E240" s="185" t="s">
        <v>373</v>
      </c>
      <c r="F240" s="185" t="s">
        <v>215</v>
      </c>
      <c r="G240" s="185" t="s">
        <v>907</v>
      </c>
      <c r="H240" s="185">
        <v>9300</v>
      </c>
      <c r="I240" s="185">
        <f t="shared" si="6"/>
        <v>93</v>
      </c>
      <c r="J240" s="185" t="s">
        <v>347</v>
      </c>
      <c r="K240" s="185">
        <v>9500</v>
      </c>
      <c r="L240" s="185">
        <f t="shared" si="7"/>
        <v>95</v>
      </c>
    </row>
    <row r="241" spans="1:12">
      <c r="A241" s="185">
        <v>36726</v>
      </c>
      <c r="B241" s="185">
        <v>4767</v>
      </c>
      <c r="C241" s="185" t="s">
        <v>908</v>
      </c>
      <c r="D241" s="185" t="s">
        <v>373</v>
      </c>
      <c r="E241" s="185" t="s">
        <v>400</v>
      </c>
      <c r="F241" s="185" t="s">
        <v>489</v>
      </c>
      <c r="G241" s="185" t="s">
        <v>909</v>
      </c>
      <c r="H241" s="185">
        <v>11000</v>
      </c>
      <c r="I241" s="185">
        <f t="shared" si="6"/>
        <v>110</v>
      </c>
      <c r="J241" s="185" t="s">
        <v>347</v>
      </c>
      <c r="K241" s="185">
        <v>9700</v>
      </c>
      <c r="L241" s="185">
        <f t="shared" si="7"/>
        <v>97</v>
      </c>
    </row>
    <row r="242" spans="1:12">
      <c r="A242" s="185">
        <v>36736</v>
      </c>
      <c r="B242" s="185">
        <v>4768</v>
      </c>
      <c r="C242" s="185" t="s">
        <v>910</v>
      </c>
      <c r="D242" s="185" t="s">
        <v>416</v>
      </c>
      <c r="E242" s="185" t="s">
        <v>373</v>
      </c>
      <c r="F242" s="185" t="s">
        <v>215</v>
      </c>
      <c r="G242" s="185" t="s">
        <v>911</v>
      </c>
      <c r="H242" s="185">
        <v>10500</v>
      </c>
      <c r="I242" s="185">
        <f t="shared" si="6"/>
        <v>105</v>
      </c>
      <c r="J242" s="185" t="s">
        <v>347</v>
      </c>
      <c r="K242" s="185">
        <v>9600</v>
      </c>
      <c r="L242" s="185">
        <f t="shared" si="7"/>
        <v>96</v>
      </c>
    </row>
    <row r="243" spans="1:12">
      <c r="A243" s="185">
        <v>36724</v>
      </c>
      <c r="B243" s="185">
        <v>4769</v>
      </c>
      <c r="C243" s="185" t="s">
        <v>912</v>
      </c>
      <c r="D243" s="185" t="s">
        <v>387</v>
      </c>
      <c r="E243" s="185" t="s">
        <v>373</v>
      </c>
      <c r="F243" s="185" t="s">
        <v>215</v>
      </c>
      <c r="G243" s="185" t="s">
        <v>913</v>
      </c>
      <c r="H243" s="185">
        <v>9100</v>
      </c>
      <c r="I243" s="185">
        <f t="shared" si="6"/>
        <v>91</v>
      </c>
      <c r="J243" s="185" t="s">
        <v>347</v>
      </c>
      <c r="K243" s="185">
        <v>10000</v>
      </c>
      <c r="L243" s="185">
        <f t="shared" si="7"/>
        <v>100</v>
      </c>
    </row>
    <row r="244" spans="1:12">
      <c r="A244" s="185">
        <v>36721</v>
      </c>
      <c r="B244" s="185">
        <v>4770</v>
      </c>
      <c r="C244" s="185" t="s">
        <v>914</v>
      </c>
      <c r="D244" s="185" t="s">
        <v>387</v>
      </c>
      <c r="E244" s="185" t="s">
        <v>357</v>
      </c>
      <c r="F244" s="185" t="s">
        <v>79</v>
      </c>
      <c r="G244" s="185" t="s">
        <v>915</v>
      </c>
      <c r="H244" s="185">
        <v>9700</v>
      </c>
      <c r="I244" s="185">
        <f t="shared" si="6"/>
        <v>97</v>
      </c>
      <c r="J244" s="185" t="s">
        <v>347</v>
      </c>
      <c r="K244" s="185">
        <v>10300</v>
      </c>
      <c r="L244" s="185">
        <f t="shared" si="7"/>
        <v>103</v>
      </c>
    </row>
    <row r="245" spans="1:12">
      <c r="A245" s="185">
        <v>36737</v>
      </c>
      <c r="B245" s="185">
        <v>4771</v>
      </c>
      <c r="C245" s="185" t="s">
        <v>916</v>
      </c>
      <c r="D245" s="185" t="s">
        <v>349</v>
      </c>
      <c r="E245" s="185" t="s">
        <v>357</v>
      </c>
      <c r="F245" s="185" t="s">
        <v>79</v>
      </c>
      <c r="G245" s="185" t="s">
        <v>917</v>
      </c>
      <c r="H245" s="185">
        <v>10000</v>
      </c>
      <c r="I245" s="185">
        <f t="shared" si="6"/>
        <v>100</v>
      </c>
      <c r="J245" s="185" t="s">
        <v>347</v>
      </c>
      <c r="K245" s="185">
        <v>9900</v>
      </c>
      <c r="L245" s="185">
        <f t="shared" si="7"/>
        <v>99</v>
      </c>
    </row>
    <row r="246" spans="1:12">
      <c r="A246" s="185">
        <v>36785</v>
      </c>
      <c r="B246" s="185">
        <v>4772</v>
      </c>
      <c r="C246" s="185" t="s">
        <v>918</v>
      </c>
      <c r="D246" s="185" t="s">
        <v>343</v>
      </c>
      <c r="E246" s="185" t="s">
        <v>737</v>
      </c>
      <c r="F246" s="185" t="s">
        <v>738</v>
      </c>
      <c r="G246" s="185" t="s">
        <v>919</v>
      </c>
      <c r="H246" s="185">
        <v>10000</v>
      </c>
      <c r="I246" s="185">
        <f t="shared" si="6"/>
        <v>100</v>
      </c>
      <c r="J246" s="185" t="s">
        <v>347</v>
      </c>
      <c r="K246" s="185">
        <v>10400</v>
      </c>
      <c r="L246" s="185">
        <f t="shared" si="7"/>
        <v>104</v>
      </c>
    </row>
    <row r="247" spans="1:12">
      <c r="A247" s="185">
        <v>36753</v>
      </c>
      <c r="B247" s="185">
        <v>4773</v>
      </c>
      <c r="C247" s="185" t="s">
        <v>920</v>
      </c>
      <c r="D247" s="185" t="s">
        <v>416</v>
      </c>
      <c r="E247" s="185" t="s">
        <v>357</v>
      </c>
      <c r="F247" s="185" t="s">
        <v>79</v>
      </c>
      <c r="G247" s="185" t="s">
        <v>921</v>
      </c>
      <c r="H247" s="185">
        <v>9800</v>
      </c>
      <c r="I247" s="185">
        <f t="shared" si="6"/>
        <v>98</v>
      </c>
      <c r="J247" s="185" t="s">
        <v>347</v>
      </c>
      <c r="K247" s="185">
        <v>10000</v>
      </c>
      <c r="L247" s="185">
        <f t="shared" si="7"/>
        <v>100</v>
      </c>
    </row>
    <row r="248" spans="1:12">
      <c r="A248" s="185">
        <v>36745</v>
      </c>
      <c r="B248" s="185">
        <v>4774</v>
      </c>
      <c r="C248" s="185" t="s">
        <v>922</v>
      </c>
      <c r="D248" s="185" t="s">
        <v>349</v>
      </c>
      <c r="E248" s="185" t="s">
        <v>357</v>
      </c>
      <c r="F248" s="185" t="s">
        <v>79</v>
      </c>
      <c r="G248" s="185" t="s">
        <v>923</v>
      </c>
      <c r="H248" s="185">
        <v>10300</v>
      </c>
      <c r="I248" s="185">
        <f t="shared" si="6"/>
        <v>103</v>
      </c>
      <c r="J248" s="185" t="s">
        <v>347</v>
      </c>
      <c r="K248" s="185">
        <v>10200</v>
      </c>
      <c r="L248" s="185">
        <f t="shared" si="7"/>
        <v>102</v>
      </c>
    </row>
    <row r="249" spans="1:12">
      <c r="A249" s="185">
        <v>36732</v>
      </c>
      <c r="B249" s="185">
        <v>4775</v>
      </c>
      <c r="C249" s="185" t="s">
        <v>924</v>
      </c>
      <c r="D249" s="185" t="s">
        <v>387</v>
      </c>
      <c r="E249" s="185" t="s">
        <v>373</v>
      </c>
      <c r="F249" s="185" t="s">
        <v>215</v>
      </c>
      <c r="G249" s="185" t="s">
        <v>925</v>
      </c>
      <c r="H249" s="185">
        <v>9000</v>
      </c>
      <c r="I249" s="185">
        <f t="shared" si="6"/>
        <v>90</v>
      </c>
      <c r="J249" s="185" t="s">
        <v>347</v>
      </c>
      <c r="K249" s="185">
        <v>10400</v>
      </c>
      <c r="L249" s="185">
        <f t="shared" si="7"/>
        <v>104</v>
      </c>
    </row>
    <row r="250" spans="1:12">
      <c r="A250" s="185">
        <v>36739</v>
      </c>
      <c r="B250" s="185">
        <v>4776</v>
      </c>
      <c r="C250" s="185" t="s">
        <v>926</v>
      </c>
      <c r="D250" s="185" t="s">
        <v>376</v>
      </c>
      <c r="E250" s="185" t="s">
        <v>373</v>
      </c>
      <c r="F250" s="185" t="s">
        <v>215</v>
      </c>
      <c r="G250" s="185" t="s">
        <v>927</v>
      </c>
      <c r="H250" s="185">
        <v>9400</v>
      </c>
      <c r="I250" s="185">
        <f t="shared" si="6"/>
        <v>94</v>
      </c>
      <c r="J250" s="185" t="s">
        <v>347</v>
      </c>
      <c r="K250" s="185">
        <v>9900</v>
      </c>
      <c r="L250" s="185">
        <f t="shared" si="7"/>
        <v>99</v>
      </c>
    </row>
    <row r="251" spans="1:12">
      <c r="A251" s="185">
        <v>36717</v>
      </c>
      <c r="B251" s="185">
        <v>4777</v>
      </c>
      <c r="C251" s="185" t="s">
        <v>928</v>
      </c>
      <c r="D251" s="185" t="s">
        <v>416</v>
      </c>
      <c r="E251" s="185" t="s">
        <v>373</v>
      </c>
      <c r="F251" s="185" t="s">
        <v>215</v>
      </c>
      <c r="G251" s="185" t="s">
        <v>929</v>
      </c>
      <c r="H251" s="185">
        <v>8700</v>
      </c>
      <c r="I251" s="185">
        <f t="shared" si="6"/>
        <v>87</v>
      </c>
      <c r="J251" s="185" t="s">
        <v>347</v>
      </c>
      <c r="K251" s="185">
        <v>10100</v>
      </c>
      <c r="L251" s="185">
        <f t="shared" si="7"/>
        <v>101</v>
      </c>
    </row>
    <row r="252" spans="1:12">
      <c r="A252" s="185">
        <v>36896</v>
      </c>
      <c r="B252" s="185">
        <v>4778</v>
      </c>
      <c r="C252" s="185" t="s">
        <v>930</v>
      </c>
      <c r="D252" s="185" t="s">
        <v>416</v>
      </c>
      <c r="E252" s="185" t="s">
        <v>357</v>
      </c>
      <c r="F252" s="185" t="s">
        <v>79</v>
      </c>
      <c r="G252" s="185" t="s">
        <v>931</v>
      </c>
      <c r="H252" s="185">
        <v>9800</v>
      </c>
      <c r="I252" s="185">
        <f t="shared" si="6"/>
        <v>98</v>
      </c>
      <c r="J252" s="185" t="s">
        <v>347</v>
      </c>
      <c r="K252" s="185">
        <v>9600</v>
      </c>
      <c r="L252" s="185">
        <f t="shared" si="7"/>
        <v>96</v>
      </c>
    </row>
    <row r="253" spans="1:12">
      <c r="A253" s="185">
        <v>36738</v>
      </c>
      <c r="B253" s="185">
        <v>4779</v>
      </c>
      <c r="C253" s="185" t="s">
        <v>932</v>
      </c>
      <c r="D253" s="185" t="s">
        <v>416</v>
      </c>
      <c r="E253" s="185" t="s">
        <v>486</v>
      </c>
      <c r="F253" s="185" t="s">
        <v>150</v>
      </c>
      <c r="G253" s="185" t="s">
        <v>933</v>
      </c>
      <c r="H253" s="185">
        <v>10400</v>
      </c>
      <c r="I253" s="185">
        <f t="shared" si="6"/>
        <v>104</v>
      </c>
      <c r="J253" s="185" t="s">
        <v>347</v>
      </c>
      <c r="K253" s="185">
        <v>9900</v>
      </c>
      <c r="L253" s="185">
        <f t="shared" si="7"/>
        <v>99</v>
      </c>
    </row>
    <row r="254" spans="1:12">
      <c r="A254" s="185">
        <v>36755</v>
      </c>
      <c r="B254" s="185">
        <v>4780</v>
      </c>
      <c r="C254" s="185" t="s">
        <v>934</v>
      </c>
      <c r="D254" s="185" t="s">
        <v>349</v>
      </c>
      <c r="E254" s="185" t="s">
        <v>373</v>
      </c>
      <c r="F254" s="185" t="s">
        <v>215</v>
      </c>
      <c r="G254" s="185" t="s">
        <v>935</v>
      </c>
      <c r="H254" s="185">
        <v>9900</v>
      </c>
      <c r="I254" s="185">
        <f t="shared" si="6"/>
        <v>99</v>
      </c>
      <c r="J254" s="185" t="s">
        <v>347</v>
      </c>
      <c r="K254" s="185">
        <v>9800</v>
      </c>
      <c r="L254" s="185">
        <f t="shared" si="7"/>
        <v>98</v>
      </c>
    </row>
    <row r="255" spans="1:12">
      <c r="A255" s="185">
        <v>36747</v>
      </c>
      <c r="B255" s="185">
        <v>4781</v>
      </c>
      <c r="C255" s="185" t="s">
        <v>936</v>
      </c>
      <c r="D255" s="185" t="s">
        <v>364</v>
      </c>
      <c r="E255" s="185" t="s">
        <v>357</v>
      </c>
      <c r="F255" s="185" t="s">
        <v>79</v>
      </c>
      <c r="G255" s="185" t="s">
        <v>937</v>
      </c>
      <c r="H255" s="185">
        <v>9800</v>
      </c>
      <c r="I255" s="185">
        <f t="shared" si="6"/>
        <v>98</v>
      </c>
      <c r="J255" s="185" t="s">
        <v>347</v>
      </c>
      <c r="K255" s="185">
        <v>9900</v>
      </c>
      <c r="L255" s="185">
        <f t="shared" si="7"/>
        <v>99</v>
      </c>
    </row>
    <row r="256" spans="1:12">
      <c r="A256" s="185">
        <v>36792</v>
      </c>
      <c r="B256" s="185">
        <v>4782</v>
      </c>
      <c r="C256" s="185" t="s">
        <v>938</v>
      </c>
      <c r="D256" s="185" t="s">
        <v>397</v>
      </c>
      <c r="E256" s="185" t="s">
        <v>711</v>
      </c>
      <c r="F256" s="185" t="s">
        <v>712</v>
      </c>
      <c r="G256" s="185" t="s">
        <v>939</v>
      </c>
      <c r="H256" s="185">
        <v>10600</v>
      </c>
      <c r="I256" s="185">
        <f t="shared" si="6"/>
        <v>106</v>
      </c>
      <c r="J256" s="185" t="s">
        <v>347</v>
      </c>
      <c r="K256" s="185">
        <v>9800</v>
      </c>
      <c r="L256" s="185">
        <f t="shared" si="7"/>
        <v>98</v>
      </c>
    </row>
    <row r="257" spans="1:13">
      <c r="A257" s="185">
        <v>36768</v>
      </c>
      <c r="B257" s="185">
        <v>4783</v>
      </c>
      <c r="C257" s="185" t="s">
        <v>940</v>
      </c>
      <c r="D257" s="185" t="s">
        <v>416</v>
      </c>
      <c r="E257" s="185" t="s">
        <v>357</v>
      </c>
      <c r="F257" s="185" t="s">
        <v>79</v>
      </c>
      <c r="G257" s="185" t="s">
        <v>941</v>
      </c>
      <c r="H257" s="185">
        <v>10000</v>
      </c>
      <c r="I257" s="185">
        <f t="shared" si="6"/>
        <v>100</v>
      </c>
      <c r="J257" s="185" t="s">
        <v>347</v>
      </c>
      <c r="K257" s="185">
        <v>10300</v>
      </c>
      <c r="L257" s="185">
        <f t="shared" si="7"/>
        <v>103</v>
      </c>
    </row>
    <row r="258" spans="1:13">
      <c r="A258" s="185">
        <v>36742</v>
      </c>
      <c r="B258" s="185">
        <v>4784</v>
      </c>
      <c r="C258" s="185" t="s">
        <v>942</v>
      </c>
      <c r="D258" s="185" t="s">
        <v>349</v>
      </c>
      <c r="E258" s="185" t="s">
        <v>486</v>
      </c>
      <c r="F258" s="185" t="s">
        <v>150</v>
      </c>
      <c r="G258" s="185" t="s">
        <v>943</v>
      </c>
      <c r="H258" s="185">
        <v>10200</v>
      </c>
      <c r="I258" s="185">
        <f t="shared" si="6"/>
        <v>102</v>
      </c>
      <c r="J258" s="185" t="s">
        <v>347</v>
      </c>
      <c r="K258" s="185">
        <v>10600</v>
      </c>
      <c r="L258" s="185">
        <f t="shared" si="7"/>
        <v>106</v>
      </c>
    </row>
    <row r="259" spans="1:13">
      <c r="A259" s="185">
        <v>36823</v>
      </c>
      <c r="B259" s="185">
        <v>4785</v>
      </c>
      <c r="C259" s="185" t="s">
        <v>944</v>
      </c>
      <c r="D259" s="185" t="s">
        <v>416</v>
      </c>
      <c r="E259" s="185" t="s">
        <v>373</v>
      </c>
      <c r="F259" s="185" t="s">
        <v>215</v>
      </c>
      <c r="G259" s="185" t="s">
        <v>945</v>
      </c>
      <c r="H259" s="185">
        <v>9700</v>
      </c>
      <c r="I259" s="185">
        <f t="shared" ref="I259:I322" si="8">H259/100</f>
        <v>97</v>
      </c>
      <c r="J259" s="185" t="s">
        <v>347</v>
      </c>
      <c r="K259" s="185">
        <v>10200</v>
      </c>
      <c r="L259" s="185">
        <f t="shared" ref="L259:L322" si="9">K259/100</f>
        <v>102</v>
      </c>
      <c r="M259" s="185" t="s">
        <v>123</v>
      </c>
    </row>
    <row r="260" spans="1:13">
      <c r="A260" s="185">
        <v>36734</v>
      </c>
      <c r="B260" s="185">
        <v>4786</v>
      </c>
      <c r="C260" s="185" t="s">
        <v>946</v>
      </c>
      <c r="D260" s="185" t="s">
        <v>416</v>
      </c>
      <c r="E260" s="185" t="s">
        <v>357</v>
      </c>
      <c r="F260" s="185" t="s">
        <v>79</v>
      </c>
      <c r="G260" s="185" t="s">
        <v>947</v>
      </c>
      <c r="H260" s="185">
        <v>10100</v>
      </c>
      <c r="I260" s="185">
        <f t="shared" si="8"/>
        <v>101</v>
      </c>
      <c r="J260" s="185" t="s">
        <v>347</v>
      </c>
      <c r="K260" s="185">
        <v>10300</v>
      </c>
      <c r="L260" s="185">
        <f t="shared" si="9"/>
        <v>103</v>
      </c>
    </row>
    <row r="261" spans="1:13">
      <c r="A261" s="185">
        <v>36793</v>
      </c>
      <c r="B261" s="185">
        <v>4787</v>
      </c>
      <c r="C261" s="185" t="s">
        <v>948</v>
      </c>
      <c r="D261" s="185" t="s">
        <v>381</v>
      </c>
      <c r="E261" s="185" t="s">
        <v>755</v>
      </c>
      <c r="F261" s="185" t="s">
        <v>756</v>
      </c>
      <c r="G261" s="185" t="s">
        <v>949</v>
      </c>
      <c r="I261" s="185">
        <f t="shared" si="8"/>
        <v>0</v>
      </c>
      <c r="J261" s="185" t="s">
        <v>347</v>
      </c>
      <c r="L261" s="185">
        <f t="shared" si="9"/>
        <v>0</v>
      </c>
    </row>
    <row r="262" spans="1:13">
      <c r="A262" s="185">
        <v>36748</v>
      </c>
      <c r="B262" s="185">
        <v>4788</v>
      </c>
      <c r="C262" s="185" t="s">
        <v>950</v>
      </c>
      <c r="D262" s="185" t="s">
        <v>349</v>
      </c>
      <c r="E262" s="185" t="s">
        <v>373</v>
      </c>
      <c r="F262" s="185" t="s">
        <v>215</v>
      </c>
      <c r="G262" s="185" t="s">
        <v>951</v>
      </c>
      <c r="H262" s="185">
        <v>9800</v>
      </c>
      <c r="I262" s="185">
        <f t="shared" si="8"/>
        <v>98</v>
      </c>
      <c r="J262" s="185" t="s">
        <v>347</v>
      </c>
      <c r="K262" s="185">
        <v>10500</v>
      </c>
      <c r="L262" s="185">
        <f t="shared" si="9"/>
        <v>105</v>
      </c>
    </row>
    <row r="263" spans="1:13">
      <c r="A263" s="185">
        <v>36765</v>
      </c>
      <c r="B263" s="185">
        <v>4789</v>
      </c>
      <c r="C263" s="185" t="s">
        <v>952</v>
      </c>
      <c r="D263" s="185" t="s">
        <v>349</v>
      </c>
      <c r="E263" s="185" t="s">
        <v>357</v>
      </c>
      <c r="F263" s="185" t="s">
        <v>79</v>
      </c>
      <c r="G263" s="185" t="s">
        <v>953</v>
      </c>
      <c r="H263" s="185">
        <v>10700</v>
      </c>
      <c r="I263" s="185">
        <f t="shared" si="8"/>
        <v>107</v>
      </c>
      <c r="J263" s="185" t="s">
        <v>347</v>
      </c>
      <c r="K263" s="185">
        <v>9800</v>
      </c>
      <c r="L263" s="185">
        <f t="shared" si="9"/>
        <v>98</v>
      </c>
    </row>
    <row r="264" spans="1:13">
      <c r="A264" s="185">
        <v>36813</v>
      </c>
      <c r="B264" s="185">
        <v>4790</v>
      </c>
      <c r="C264" s="185" t="s">
        <v>954</v>
      </c>
      <c r="D264" s="185" t="s">
        <v>416</v>
      </c>
      <c r="E264" s="185" t="s">
        <v>357</v>
      </c>
      <c r="F264" s="185" t="s">
        <v>79</v>
      </c>
      <c r="G264" s="185" t="s">
        <v>955</v>
      </c>
      <c r="H264" s="185">
        <v>9300</v>
      </c>
      <c r="I264" s="185">
        <f t="shared" si="8"/>
        <v>93</v>
      </c>
      <c r="J264" s="185" t="s">
        <v>347</v>
      </c>
      <c r="K264" s="185">
        <v>10000</v>
      </c>
      <c r="L264" s="185">
        <f t="shared" si="9"/>
        <v>100</v>
      </c>
    </row>
    <row r="265" spans="1:13">
      <c r="A265" s="185">
        <v>36831</v>
      </c>
      <c r="B265" s="185">
        <v>4791</v>
      </c>
      <c r="C265" s="185" t="s">
        <v>956</v>
      </c>
      <c r="D265" s="185" t="s">
        <v>349</v>
      </c>
      <c r="E265" s="185" t="s">
        <v>357</v>
      </c>
      <c r="F265" s="185" t="s">
        <v>79</v>
      </c>
      <c r="G265" s="185" t="s">
        <v>957</v>
      </c>
      <c r="H265" s="185">
        <v>10200</v>
      </c>
      <c r="I265" s="185">
        <f t="shared" si="8"/>
        <v>102</v>
      </c>
      <c r="J265" s="185" t="s">
        <v>347</v>
      </c>
      <c r="K265" s="185">
        <v>9600</v>
      </c>
      <c r="L265" s="185">
        <f t="shared" si="9"/>
        <v>96</v>
      </c>
    </row>
    <row r="266" spans="1:13">
      <c r="A266" s="185">
        <v>36795</v>
      </c>
      <c r="B266" s="185">
        <v>4792</v>
      </c>
      <c r="C266" s="185" t="s">
        <v>958</v>
      </c>
      <c r="D266" s="185" t="s">
        <v>376</v>
      </c>
      <c r="E266" s="185" t="s">
        <v>431</v>
      </c>
      <c r="F266" s="185" t="s">
        <v>432</v>
      </c>
      <c r="G266" s="185" t="s">
        <v>959</v>
      </c>
      <c r="H266" s="185">
        <v>12700</v>
      </c>
      <c r="I266" s="185">
        <f t="shared" si="8"/>
        <v>127</v>
      </c>
      <c r="J266" s="185" t="s">
        <v>347</v>
      </c>
      <c r="K266" s="185">
        <v>10000</v>
      </c>
      <c r="L266" s="185">
        <f t="shared" si="9"/>
        <v>100</v>
      </c>
    </row>
    <row r="267" spans="1:13">
      <c r="A267" s="185">
        <v>36764</v>
      </c>
      <c r="B267" s="185">
        <v>4793</v>
      </c>
      <c r="C267" s="185" t="s">
        <v>960</v>
      </c>
      <c r="D267" s="185" t="s">
        <v>416</v>
      </c>
      <c r="E267" s="185" t="s">
        <v>373</v>
      </c>
      <c r="F267" s="185" t="s">
        <v>215</v>
      </c>
      <c r="G267" s="185" t="s">
        <v>961</v>
      </c>
      <c r="H267" s="185">
        <v>10300</v>
      </c>
      <c r="I267" s="185">
        <f t="shared" si="8"/>
        <v>103</v>
      </c>
      <c r="J267" s="185" t="s">
        <v>347</v>
      </c>
      <c r="K267" s="185">
        <v>10000</v>
      </c>
      <c r="L267" s="185">
        <f t="shared" si="9"/>
        <v>100</v>
      </c>
    </row>
    <row r="268" spans="1:13">
      <c r="A268" s="185">
        <v>36797</v>
      </c>
      <c r="B268" s="185">
        <v>4794</v>
      </c>
      <c r="C268" s="185" t="s">
        <v>962</v>
      </c>
      <c r="D268" s="185" t="s">
        <v>492</v>
      </c>
      <c r="E268" s="185" t="s">
        <v>643</v>
      </c>
      <c r="F268" s="185" t="s">
        <v>644</v>
      </c>
      <c r="G268" s="185" t="s">
        <v>963</v>
      </c>
      <c r="H268" s="185">
        <v>8200</v>
      </c>
      <c r="I268" s="185">
        <f t="shared" si="8"/>
        <v>82</v>
      </c>
      <c r="J268" s="185" t="s">
        <v>347</v>
      </c>
      <c r="K268" s="185">
        <v>11900</v>
      </c>
      <c r="L268" s="185">
        <f t="shared" si="9"/>
        <v>119</v>
      </c>
    </row>
    <row r="269" spans="1:13">
      <c r="A269" s="185">
        <v>36772</v>
      </c>
      <c r="B269" s="185">
        <v>4795</v>
      </c>
      <c r="C269" s="185" t="s">
        <v>964</v>
      </c>
      <c r="D269" s="185" t="s">
        <v>416</v>
      </c>
      <c r="E269" s="185" t="s">
        <v>357</v>
      </c>
      <c r="F269" s="185" t="s">
        <v>79</v>
      </c>
      <c r="G269" s="185" t="s">
        <v>965</v>
      </c>
      <c r="H269" s="185">
        <v>9600</v>
      </c>
      <c r="I269" s="185">
        <f t="shared" si="8"/>
        <v>96</v>
      </c>
      <c r="J269" s="185" t="s">
        <v>347</v>
      </c>
      <c r="K269" s="185">
        <v>10200</v>
      </c>
      <c r="L269" s="185">
        <f t="shared" si="9"/>
        <v>102</v>
      </c>
    </row>
    <row r="270" spans="1:13">
      <c r="A270" s="185">
        <v>36783</v>
      </c>
      <c r="B270" s="185">
        <v>4796</v>
      </c>
      <c r="C270" s="185" t="s">
        <v>966</v>
      </c>
      <c r="D270" s="185" t="s">
        <v>416</v>
      </c>
      <c r="E270" s="185" t="s">
        <v>357</v>
      </c>
      <c r="F270" s="185" t="s">
        <v>79</v>
      </c>
      <c r="G270" s="185" t="s">
        <v>967</v>
      </c>
      <c r="H270" s="185">
        <v>9400</v>
      </c>
      <c r="I270" s="185">
        <f t="shared" si="8"/>
        <v>94</v>
      </c>
      <c r="J270" s="185" t="s">
        <v>347</v>
      </c>
      <c r="K270" s="185">
        <v>9600</v>
      </c>
      <c r="L270" s="185">
        <f t="shared" si="9"/>
        <v>96</v>
      </c>
    </row>
    <row r="271" spans="1:13">
      <c r="A271" s="185">
        <v>36865</v>
      </c>
      <c r="B271" s="185">
        <v>4797</v>
      </c>
      <c r="C271" s="185" t="s">
        <v>968</v>
      </c>
      <c r="D271" s="185" t="s">
        <v>475</v>
      </c>
      <c r="E271" s="185" t="s">
        <v>737</v>
      </c>
      <c r="F271" s="185" t="s">
        <v>738</v>
      </c>
      <c r="G271" s="185" t="s">
        <v>969</v>
      </c>
      <c r="I271" s="185">
        <f t="shared" si="8"/>
        <v>0</v>
      </c>
      <c r="J271" s="185" t="s">
        <v>347</v>
      </c>
      <c r="L271" s="185">
        <f t="shared" si="9"/>
        <v>0</v>
      </c>
    </row>
    <row r="272" spans="1:13">
      <c r="A272" s="185">
        <v>36822</v>
      </c>
      <c r="B272" s="185">
        <v>4798</v>
      </c>
      <c r="C272" s="185" t="s">
        <v>970</v>
      </c>
      <c r="D272" s="185" t="s">
        <v>416</v>
      </c>
      <c r="E272" s="185" t="s">
        <v>711</v>
      </c>
      <c r="F272" s="185" t="s">
        <v>712</v>
      </c>
      <c r="G272" s="185" t="s">
        <v>971</v>
      </c>
      <c r="H272" s="185">
        <v>10100</v>
      </c>
      <c r="I272" s="185">
        <f t="shared" si="8"/>
        <v>101</v>
      </c>
      <c r="J272" s="185" t="s">
        <v>347</v>
      </c>
      <c r="K272" s="185">
        <v>10500</v>
      </c>
      <c r="L272" s="185">
        <f t="shared" si="9"/>
        <v>105</v>
      </c>
    </row>
    <row r="273" spans="1:12">
      <c r="A273" s="185">
        <v>36930</v>
      </c>
      <c r="B273" s="185">
        <v>4799</v>
      </c>
      <c r="C273" s="185" t="s">
        <v>972</v>
      </c>
      <c r="D273" s="185" t="s">
        <v>475</v>
      </c>
      <c r="E273" s="185" t="s">
        <v>737</v>
      </c>
      <c r="F273" s="185" t="s">
        <v>738</v>
      </c>
      <c r="G273" s="185" t="s">
        <v>973</v>
      </c>
      <c r="I273" s="185">
        <f t="shared" si="8"/>
        <v>0</v>
      </c>
      <c r="J273" s="185" t="s">
        <v>347</v>
      </c>
      <c r="L273" s="185">
        <f t="shared" si="9"/>
        <v>0</v>
      </c>
    </row>
    <row r="274" spans="1:12">
      <c r="A274" s="185">
        <v>36918</v>
      </c>
      <c r="B274" s="185">
        <v>4800</v>
      </c>
      <c r="C274" s="185" t="s">
        <v>974</v>
      </c>
      <c r="D274" s="185" t="s">
        <v>625</v>
      </c>
      <c r="E274" s="185" t="s">
        <v>737</v>
      </c>
      <c r="F274" s="185" t="s">
        <v>738</v>
      </c>
      <c r="G274" s="185" t="s">
        <v>975</v>
      </c>
      <c r="I274" s="185">
        <f t="shared" si="8"/>
        <v>0</v>
      </c>
      <c r="J274" s="185" t="s">
        <v>347</v>
      </c>
      <c r="L274" s="185">
        <f t="shared" si="9"/>
        <v>0</v>
      </c>
    </row>
    <row r="275" spans="1:12">
      <c r="A275" s="185">
        <v>36798</v>
      </c>
      <c r="B275" s="185">
        <v>4801</v>
      </c>
      <c r="C275" s="185" t="s">
        <v>976</v>
      </c>
      <c r="D275" s="185" t="s">
        <v>403</v>
      </c>
      <c r="E275" s="185" t="s">
        <v>755</v>
      </c>
      <c r="F275" s="185" t="s">
        <v>756</v>
      </c>
      <c r="G275" s="185" t="s">
        <v>977</v>
      </c>
      <c r="I275" s="185">
        <f t="shared" si="8"/>
        <v>0</v>
      </c>
      <c r="J275" s="185" t="s">
        <v>347</v>
      </c>
      <c r="L275" s="185">
        <f t="shared" si="9"/>
        <v>0</v>
      </c>
    </row>
    <row r="276" spans="1:12">
      <c r="A276" s="185">
        <v>36810</v>
      </c>
      <c r="B276" s="185">
        <v>4802</v>
      </c>
      <c r="C276" s="185" t="s">
        <v>978</v>
      </c>
      <c r="D276" s="185" t="s">
        <v>349</v>
      </c>
      <c r="E276" s="185" t="s">
        <v>486</v>
      </c>
      <c r="F276" s="185" t="s">
        <v>150</v>
      </c>
      <c r="G276" s="185" t="s">
        <v>979</v>
      </c>
      <c r="H276" s="185">
        <v>9400</v>
      </c>
      <c r="I276" s="185">
        <f t="shared" si="8"/>
        <v>94</v>
      </c>
      <c r="J276" s="185" t="s">
        <v>347</v>
      </c>
      <c r="K276" s="185">
        <v>10700</v>
      </c>
      <c r="L276" s="185">
        <f t="shared" si="9"/>
        <v>107</v>
      </c>
    </row>
    <row r="277" spans="1:12">
      <c r="A277" s="185">
        <v>36776</v>
      </c>
      <c r="B277" s="185">
        <v>4803</v>
      </c>
      <c r="C277" s="185" t="s">
        <v>980</v>
      </c>
      <c r="D277" s="185" t="s">
        <v>349</v>
      </c>
      <c r="E277" s="185" t="s">
        <v>357</v>
      </c>
      <c r="F277" s="185" t="s">
        <v>79</v>
      </c>
      <c r="G277" s="185" t="s">
        <v>981</v>
      </c>
      <c r="H277" s="185">
        <v>9300</v>
      </c>
      <c r="I277" s="185">
        <f t="shared" si="8"/>
        <v>93</v>
      </c>
      <c r="J277" s="185" t="s">
        <v>347</v>
      </c>
      <c r="K277" s="185">
        <v>9600</v>
      </c>
      <c r="L277" s="185">
        <f t="shared" si="9"/>
        <v>96</v>
      </c>
    </row>
    <row r="278" spans="1:12">
      <c r="A278" s="185">
        <v>36807</v>
      </c>
      <c r="B278" s="185">
        <v>4804</v>
      </c>
      <c r="C278" s="185" t="s">
        <v>982</v>
      </c>
      <c r="D278" s="185" t="s">
        <v>376</v>
      </c>
      <c r="E278" s="185" t="s">
        <v>373</v>
      </c>
      <c r="F278" s="185" t="s">
        <v>215</v>
      </c>
      <c r="G278" s="185" t="s">
        <v>983</v>
      </c>
      <c r="H278" s="185">
        <v>9600</v>
      </c>
      <c r="I278" s="185">
        <f t="shared" si="8"/>
        <v>96</v>
      </c>
      <c r="J278" s="185" t="s">
        <v>347</v>
      </c>
      <c r="K278" s="185">
        <v>10300</v>
      </c>
      <c r="L278" s="185">
        <f t="shared" si="9"/>
        <v>103</v>
      </c>
    </row>
    <row r="279" spans="1:12">
      <c r="A279" s="185">
        <v>36809</v>
      </c>
      <c r="B279" s="185">
        <v>4805</v>
      </c>
      <c r="C279" s="185" t="s">
        <v>984</v>
      </c>
      <c r="D279" s="185" t="s">
        <v>349</v>
      </c>
      <c r="E279" s="185" t="s">
        <v>373</v>
      </c>
      <c r="F279" s="185" t="s">
        <v>215</v>
      </c>
      <c r="G279" s="185" t="s">
        <v>985</v>
      </c>
      <c r="H279" s="185">
        <v>9300</v>
      </c>
      <c r="I279" s="185">
        <f t="shared" si="8"/>
        <v>93</v>
      </c>
      <c r="J279" s="185" t="s">
        <v>347</v>
      </c>
      <c r="K279" s="185">
        <v>10400</v>
      </c>
      <c r="L279" s="185">
        <f t="shared" si="9"/>
        <v>104</v>
      </c>
    </row>
    <row r="280" spans="1:12">
      <c r="A280" s="185">
        <v>36835</v>
      </c>
      <c r="B280" s="185">
        <v>4806</v>
      </c>
      <c r="C280" s="185" t="s">
        <v>986</v>
      </c>
      <c r="D280" s="185" t="s">
        <v>349</v>
      </c>
      <c r="E280" s="185" t="s">
        <v>357</v>
      </c>
      <c r="F280" s="185" t="s">
        <v>79</v>
      </c>
      <c r="G280" s="185" t="s">
        <v>987</v>
      </c>
      <c r="H280" s="185">
        <v>9600</v>
      </c>
      <c r="I280" s="185">
        <f t="shared" si="8"/>
        <v>96</v>
      </c>
      <c r="J280" s="185" t="s">
        <v>347</v>
      </c>
      <c r="K280" s="185">
        <v>10300</v>
      </c>
      <c r="L280" s="185">
        <f t="shared" si="9"/>
        <v>103</v>
      </c>
    </row>
    <row r="281" spans="1:12">
      <c r="A281" s="185">
        <v>36837</v>
      </c>
      <c r="B281" s="185">
        <v>4807</v>
      </c>
      <c r="C281" s="185" t="s">
        <v>988</v>
      </c>
      <c r="D281" s="185" t="s">
        <v>416</v>
      </c>
      <c r="E281" s="185" t="s">
        <v>373</v>
      </c>
      <c r="F281" s="185" t="s">
        <v>215</v>
      </c>
      <c r="G281" s="185" t="s">
        <v>989</v>
      </c>
      <c r="H281" s="185">
        <v>10100</v>
      </c>
      <c r="I281" s="185">
        <f t="shared" si="8"/>
        <v>101</v>
      </c>
      <c r="J281" s="185" t="s">
        <v>829</v>
      </c>
      <c r="K281" s="185">
        <v>10300</v>
      </c>
      <c r="L281" s="185">
        <f t="shared" si="9"/>
        <v>103</v>
      </c>
    </row>
    <row r="282" spans="1:12">
      <c r="A282" s="185">
        <v>36900</v>
      </c>
      <c r="B282" s="185">
        <v>4808</v>
      </c>
      <c r="C282" s="185" t="s">
        <v>990</v>
      </c>
      <c r="D282" s="185" t="s">
        <v>397</v>
      </c>
      <c r="E282" s="185" t="s">
        <v>431</v>
      </c>
      <c r="F282" s="185" t="s">
        <v>432</v>
      </c>
      <c r="G282" s="185" t="s">
        <v>991</v>
      </c>
      <c r="H282" s="185">
        <v>11900</v>
      </c>
      <c r="I282" s="185">
        <f t="shared" si="8"/>
        <v>119</v>
      </c>
      <c r="J282" s="185" t="s">
        <v>347</v>
      </c>
      <c r="K282" s="185">
        <v>10600</v>
      </c>
      <c r="L282" s="185">
        <f t="shared" si="9"/>
        <v>106</v>
      </c>
    </row>
    <row r="283" spans="1:12">
      <c r="A283" s="185">
        <v>821088</v>
      </c>
      <c r="B283" s="185">
        <v>4809</v>
      </c>
      <c r="C283" s="185" t="s">
        <v>992</v>
      </c>
      <c r="D283" s="185" t="s">
        <v>384</v>
      </c>
      <c r="E283" s="185" t="s">
        <v>431</v>
      </c>
      <c r="F283" s="185" t="s">
        <v>432</v>
      </c>
      <c r="G283" s="185" t="s">
        <v>993</v>
      </c>
      <c r="H283" s="185">
        <v>11600</v>
      </c>
      <c r="I283" s="185">
        <f t="shared" si="8"/>
        <v>116</v>
      </c>
      <c r="J283" s="185" t="s">
        <v>347</v>
      </c>
      <c r="K283" s="185">
        <v>10600</v>
      </c>
      <c r="L283" s="185">
        <f t="shared" si="9"/>
        <v>106</v>
      </c>
    </row>
    <row r="284" spans="1:12">
      <c r="A284" s="185">
        <v>36803</v>
      </c>
      <c r="B284" s="185">
        <v>4810</v>
      </c>
      <c r="C284" s="185" t="s">
        <v>994</v>
      </c>
      <c r="D284" s="185" t="s">
        <v>349</v>
      </c>
      <c r="E284" s="185" t="s">
        <v>373</v>
      </c>
      <c r="F284" s="185" t="s">
        <v>215</v>
      </c>
      <c r="G284" s="185" t="s">
        <v>995</v>
      </c>
      <c r="H284" s="185">
        <v>9400</v>
      </c>
      <c r="I284" s="185">
        <f t="shared" si="8"/>
        <v>94</v>
      </c>
      <c r="J284" s="185" t="s">
        <v>347</v>
      </c>
      <c r="K284" s="185">
        <v>9600</v>
      </c>
      <c r="L284" s="185">
        <f t="shared" si="9"/>
        <v>96</v>
      </c>
    </row>
    <row r="285" spans="1:12">
      <c r="A285" s="185">
        <v>36840</v>
      </c>
      <c r="B285" s="185">
        <v>4811</v>
      </c>
      <c r="C285" s="185" t="s">
        <v>996</v>
      </c>
      <c r="D285" s="185" t="s">
        <v>416</v>
      </c>
      <c r="E285" s="185" t="s">
        <v>486</v>
      </c>
      <c r="F285" s="185" t="s">
        <v>150</v>
      </c>
      <c r="G285" s="185" t="s">
        <v>997</v>
      </c>
      <c r="H285" s="185">
        <v>9500</v>
      </c>
      <c r="I285" s="185">
        <f t="shared" si="8"/>
        <v>95</v>
      </c>
      <c r="J285" s="185" t="s">
        <v>347</v>
      </c>
      <c r="K285" s="185">
        <v>10100</v>
      </c>
      <c r="L285" s="185">
        <f t="shared" si="9"/>
        <v>101</v>
      </c>
    </row>
    <row r="286" spans="1:12">
      <c r="A286" s="185">
        <v>36878</v>
      </c>
      <c r="B286" s="185">
        <v>4812</v>
      </c>
      <c r="C286" s="185" t="s">
        <v>998</v>
      </c>
      <c r="D286" s="185" t="s">
        <v>381</v>
      </c>
      <c r="E286" s="185" t="s">
        <v>377</v>
      </c>
      <c r="F286" s="185" t="s">
        <v>378</v>
      </c>
      <c r="G286" s="185" t="s">
        <v>999</v>
      </c>
      <c r="H286" s="185">
        <v>12600</v>
      </c>
      <c r="I286" s="185">
        <f t="shared" si="8"/>
        <v>126</v>
      </c>
      <c r="J286" s="185" t="s">
        <v>347</v>
      </c>
      <c r="K286" s="185">
        <v>9400</v>
      </c>
      <c r="L286" s="185">
        <f t="shared" si="9"/>
        <v>94</v>
      </c>
    </row>
    <row r="287" spans="1:12">
      <c r="A287" s="185">
        <v>36888</v>
      </c>
      <c r="B287" s="185">
        <v>4813</v>
      </c>
      <c r="C287" s="185" t="s">
        <v>1000</v>
      </c>
      <c r="D287" s="185" t="s">
        <v>384</v>
      </c>
      <c r="E287" s="185" t="s">
        <v>377</v>
      </c>
      <c r="F287" s="185" t="s">
        <v>378</v>
      </c>
      <c r="G287" s="185" t="s">
        <v>1001</v>
      </c>
      <c r="H287" s="185">
        <v>12300</v>
      </c>
      <c r="I287" s="185">
        <f t="shared" si="8"/>
        <v>123</v>
      </c>
      <c r="J287" s="185" t="s">
        <v>347</v>
      </c>
      <c r="K287" s="185">
        <v>10000</v>
      </c>
      <c r="L287" s="185">
        <f t="shared" si="9"/>
        <v>100</v>
      </c>
    </row>
    <row r="288" spans="1:12">
      <c r="A288" s="185">
        <v>36886</v>
      </c>
      <c r="B288" s="185">
        <v>4814</v>
      </c>
      <c r="C288" s="185" t="s">
        <v>1002</v>
      </c>
      <c r="D288" s="185" t="s">
        <v>416</v>
      </c>
      <c r="E288" s="185" t="s">
        <v>711</v>
      </c>
      <c r="F288" s="185" t="s">
        <v>712</v>
      </c>
      <c r="G288" s="185" t="s">
        <v>1003</v>
      </c>
      <c r="H288" s="185">
        <v>9900</v>
      </c>
      <c r="I288" s="185">
        <f t="shared" si="8"/>
        <v>99</v>
      </c>
      <c r="J288" s="185" t="s">
        <v>347</v>
      </c>
      <c r="K288" s="185">
        <v>9800</v>
      </c>
      <c r="L288" s="185">
        <f t="shared" si="9"/>
        <v>98</v>
      </c>
    </row>
    <row r="289" spans="1:13">
      <c r="A289" s="185">
        <v>36787</v>
      </c>
      <c r="B289" s="185">
        <v>4815</v>
      </c>
      <c r="C289" s="185" t="s">
        <v>1004</v>
      </c>
      <c r="D289" s="185" t="s">
        <v>349</v>
      </c>
      <c r="E289" s="185" t="s">
        <v>373</v>
      </c>
      <c r="F289" s="185" t="s">
        <v>215</v>
      </c>
      <c r="G289" s="185" t="s">
        <v>1005</v>
      </c>
      <c r="H289" s="185">
        <v>9400</v>
      </c>
      <c r="I289" s="185">
        <f t="shared" si="8"/>
        <v>94</v>
      </c>
      <c r="J289" s="185" t="s">
        <v>347</v>
      </c>
      <c r="K289" s="185">
        <v>10300</v>
      </c>
      <c r="L289" s="185">
        <f t="shared" si="9"/>
        <v>103</v>
      </c>
    </row>
    <row r="290" spans="1:13">
      <c r="A290" s="185">
        <v>36789</v>
      </c>
      <c r="B290" s="185">
        <v>4816</v>
      </c>
      <c r="C290" s="185" t="s">
        <v>1006</v>
      </c>
      <c r="D290" s="185" t="s">
        <v>416</v>
      </c>
      <c r="E290" s="185" t="s">
        <v>357</v>
      </c>
      <c r="F290" s="185" t="s">
        <v>79</v>
      </c>
      <c r="G290" s="185" t="s">
        <v>1007</v>
      </c>
      <c r="H290" s="185">
        <v>10400</v>
      </c>
      <c r="I290" s="185">
        <f t="shared" si="8"/>
        <v>104</v>
      </c>
      <c r="J290" s="185" t="s">
        <v>347</v>
      </c>
      <c r="K290" s="185">
        <v>10400</v>
      </c>
      <c r="L290" s="185">
        <f t="shared" si="9"/>
        <v>104</v>
      </c>
    </row>
    <row r="291" spans="1:13">
      <c r="A291" s="185">
        <v>36839</v>
      </c>
      <c r="B291" s="185">
        <v>4817</v>
      </c>
      <c r="C291" s="185" t="s">
        <v>1008</v>
      </c>
      <c r="D291" s="185" t="s">
        <v>349</v>
      </c>
      <c r="E291" s="185" t="s">
        <v>357</v>
      </c>
      <c r="F291" s="185" t="s">
        <v>79</v>
      </c>
      <c r="G291" s="185" t="s">
        <v>1009</v>
      </c>
      <c r="H291" s="185">
        <v>10200</v>
      </c>
      <c r="I291" s="185">
        <f t="shared" si="8"/>
        <v>102</v>
      </c>
      <c r="J291" s="185" t="s">
        <v>347</v>
      </c>
      <c r="K291" s="185">
        <v>10100</v>
      </c>
      <c r="L291" s="185">
        <f t="shared" si="9"/>
        <v>101</v>
      </c>
    </row>
    <row r="292" spans="1:13">
      <c r="A292" s="185">
        <v>36914</v>
      </c>
      <c r="B292" s="185">
        <v>4818</v>
      </c>
      <c r="C292" s="185" t="s">
        <v>1010</v>
      </c>
      <c r="D292" s="185" t="s">
        <v>349</v>
      </c>
      <c r="E292" s="185" t="s">
        <v>357</v>
      </c>
      <c r="F292" s="185" t="s">
        <v>79</v>
      </c>
      <c r="G292" s="185" t="s">
        <v>1011</v>
      </c>
      <c r="H292" s="185">
        <v>9500</v>
      </c>
      <c r="I292" s="185">
        <f t="shared" si="8"/>
        <v>95</v>
      </c>
      <c r="J292" s="185" t="s">
        <v>347</v>
      </c>
      <c r="K292" s="185">
        <v>10800</v>
      </c>
      <c r="L292" s="185">
        <f t="shared" si="9"/>
        <v>108</v>
      </c>
    </row>
    <row r="293" spans="1:13">
      <c r="A293" s="185">
        <v>36873</v>
      </c>
      <c r="B293" s="185">
        <v>4819</v>
      </c>
      <c r="C293" s="185" t="s">
        <v>1012</v>
      </c>
      <c r="D293" s="185" t="s">
        <v>416</v>
      </c>
      <c r="E293" s="185" t="s">
        <v>373</v>
      </c>
      <c r="F293" s="185" t="s">
        <v>215</v>
      </c>
      <c r="G293" s="185" t="s">
        <v>1013</v>
      </c>
      <c r="H293" s="185">
        <v>9400</v>
      </c>
      <c r="I293" s="185">
        <f t="shared" si="8"/>
        <v>94</v>
      </c>
      <c r="J293" s="185" t="s">
        <v>347</v>
      </c>
      <c r="K293" s="185">
        <v>10000</v>
      </c>
      <c r="L293" s="185">
        <f t="shared" si="9"/>
        <v>100</v>
      </c>
    </row>
    <row r="294" spans="1:13">
      <c r="A294" s="185">
        <v>36902</v>
      </c>
      <c r="B294" s="185">
        <v>4820</v>
      </c>
      <c r="C294" s="185" t="s">
        <v>1014</v>
      </c>
      <c r="D294" s="185" t="s">
        <v>416</v>
      </c>
      <c r="E294" s="185" t="s">
        <v>357</v>
      </c>
      <c r="F294" s="185" t="s">
        <v>79</v>
      </c>
      <c r="G294" s="185" t="s">
        <v>1015</v>
      </c>
      <c r="H294" s="185">
        <v>9800</v>
      </c>
      <c r="I294" s="185">
        <f t="shared" si="8"/>
        <v>98</v>
      </c>
      <c r="J294" s="185" t="s">
        <v>347</v>
      </c>
      <c r="K294" s="185">
        <v>10500</v>
      </c>
      <c r="L294" s="185">
        <f t="shared" si="9"/>
        <v>105</v>
      </c>
    </row>
    <row r="295" spans="1:13">
      <c r="A295" s="185">
        <v>36919</v>
      </c>
      <c r="B295" s="185">
        <v>4821</v>
      </c>
      <c r="C295" s="185" t="s">
        <v>1016</v>
      </c>
      <c r="D295" s="185" t="s">
        <v>349</v>
      </c>
      <c r="E295" s="185" t="s">
        <v>373</v>
      </c>
      <c r="F295" s="185" t="s">
        <v>215</v>
      </c>
      <c r="G295" s="185" t="s">
        <v>1017</v>
      </c>
      <c r="H295" s="185">
        <v>9200</v>
      </c>
      <c r="I295" s="185">
        <f t="shared" si="8"/>
        <v>92</v>
      </c>
      <c r="J295" s="185" t="s">
        <v>347</v>
      </c>
      <c r="K295" s="185">
        <v>10700</v>
      </c>
      <c r="L295" s="185">
        <f t="shared" si="9"/>
        <v>107</v>
      </c>
    </row>
    <row r="296" spans="1:13">
      <c r="A296" s="185">
        <v>36825</v>
      </c>
      <c r="B296" s="185">
        <v>4822</v>
      </c>
      <c r="C296" s="185" t="s">
        <v>1018</v>
      </c>
      <c r="D296" s="185" t="s">
        <v>376</v>
      </c>
      <c r="E296" s="185" t="s">
        <v>400</v>
      </c>
      <c r="F296" s="185" t="s">
        <v>489</v>
      </c>
      <c r="G296" s="185" t="s">
        <v>1019</v>
      </c>
      <c r="H296" s="185">
        <v>9800</v>
      </c>
      <c r="I296" s="185">
        <f t="shared" si="8"/>
        <v>98</v>
      </c>
      <c r="J296" s="185" t="s">
        <v>347</v>
      </c>
      <c r="K296" s="185">
        <v>9600</v>
      </c>
      <c r="L296" s="185">
        <f t="shared" si="9"/>
        <v>96</v>
      </c>
    </row>
    <row r="297" spans="1:13">
      <c r="A297" s="185">
        <v>361019</v>
      </c>
      <c r="B297" s="185">
        <v>4823</v>
      </c>
      <c r="C297" s="185" t="s">
        <v>1020</v>
      </c>
      <c r="D297" s="185" t="s">
        <v>373</v>
      </c>
      <c r="E297" s="185" t="s">
        <v>431</v>
      </c>
      <c r="F297" s="185" t="s">
        <v>432</v>
      </c>
      <c r="G297" s="185" t="s">
        <v>1021</v>
      </c>
      <c r="I297" s="185">
        <f t="shared" si="8"/>
        <v>0</v>
      </c>
      <c r="J297" s="185" t="s">
        <v>347</v>
      </c>
      <c r="L297" s="185">
        <f t="shared" si="9"/>
        <v>0</v>
      </c>
    </row>
    <row r="298" spans="1:13">
      <c r="A298" s="185">
        <v>36889</v>
      </c>
      <c r="B298" s="185">
        <v>4824</v>
      </c>
      <c r="C298" s="185" t="s">
        <v>1022</v>
      </c>
      <c r="D298" s="185" t="s">
        <v>387</v>
      </c>
      <c r="E298" s="185" t="s">
        <v>373</v>
      </c>
      <c r="F298" s="185" t="s">
        <v>215</v>
      </c>
      <c r="G298" s="185" t="s">
        <v>1023</v>
      </c>
      <c r="H298" s="185">
        <v>9400</v>
      </c>
      <c r="I298" s="185">
        <f t="shared" si="8"/>
        <v>94</v>
      </c>
      <c r="J298" s="185" t="s">
        <v>347</v>
      </c>
      <c r="K298" s="185">
        <v>10600</v>
      </c>
      <c r="L298" s="185">
        <f t="shared" si="9"/>
        <v>106</v>
      </c>
    </row>
    <row r="299" spans="1:13">
      <c r="A299" s="185">
        <v>36994</v>
      </c>
      <c r="B299" s="185">
        <v>4825</v>
      </c>
      <c r="C299" s="185" t="s">
        <v>1024</v>
      </c>
      <c r="D299" s="185" t="s">
        <v>349</v>
      </c>
      <c r="E299" s="185" t="s">
        <v>373</v>
      </c>
      <c r="F299" s="185" t="s">
        <v>215</v>
      </c>
      <c r="G299" s="185" t="s">
        <v>1025</v>
      </c>
      <c r="H299" s="185">
        <v>9400</v>
      </c>
      <c r="I299" s="185">
        <f t="shared" si="8"/>
        <v>94</v>
      </c>
      <c r="J299" s="185" t="s">
        <v>347</v>
      </c>
      <c r="K299" s="185">
        <v>9800</v>
      </c>
      <c r="L299" s="185">
        <f t="shared" si="9"/>
        <v>98</v>
      </c>
    </row>
    <row r="300" spans="1:13">
      <c r="A300" s="185">
        <v>781947</v>
      </c>
      <c r="B300" s="185">
        <v>4826</v>
      </c>
      <c r="C300" s="185" t="s">
        <v>1026</v>
      </c>
      <c r="D300" s="185" t="s">
        <v>364</v>
      </c>
      <c r="E300" s="185" t="s">
        <v>357</v>
      </c>
      <c r="F300" s="185" t="s">
        <v>79</v>
      </c>
      <c r="G300" s="185" t="s">
        <v>1027</v>
      </c>
      <c r="H300" s="185">
        <v>10800</v>
      </c>
      <c r="I300" s="185">
        <f t="shared" si="8"/>
        <v>108</v>
      </c>
      <c r="J300" s="185" t="s">
        <v>347</v>
      </c>
      <c r="K300" s="185">
        <v>99999</v>
      </c>
      <c r="L300" s="185">
        <f t="shared" si="9"/>
        <v>999.99</v>
      </c>
    </row>
    <row r="301" spans="1:13">
      <c r="A301" s="185">
        <v>36844</v>
      </c>
      <c r="B301" s="185">
        <v>4827</v>
      </c>
      <c r="C301" s="185" t="s">
        <v>1028</v>
      </c>
      <c r="D301" s="185" t="s">
        <v>387</v>
      </c>
      <c r="E301" s="185" t="s">
        <v>373</v>
      </c>
      <c r="F301" s="185" t="s">
        <v>215</v>
      </c>
      <c r="G301" s="185" t="s">
        <v>1029</v>
      </c>
      <c r="H301" s="185">
        <v>9800</v>
      </c>
      <c r="I301" s="185">
        <f t="shared" si="8"/>
        <v>98</v>
      </c>
      <c r="J301" s="185" t="s">
        <v>347</v>
      </c>
      <c r="K301" s="185">
        <v>10500</v>
      </c>
      <c r="L301" s="185">
        <f t="shared" si="9"/>
        <v>105</v>
      </c>
    </row>
    <row r="302" spans="1:13">
      <c r="A302" s="185">
        <v>361190</v>
      </c>
      <c r="B302" s="185">
        <v>4828</v>
      </c>
      <c r="C302" s="185" t="s">
        <v>1030</v>
      </c>
      <c r="D302" s="185" t="s">
        <v>349</v>
      </c>
      <c r="E302" s="185" t="s">
        <v>373</v>
      </c>
      <c r="F302" s="185" t="s">
        <v>215</v>
      </c>
      <c r="G302" s="185" t="s">
        <v>1031</v>
      </c>
      <c r="H302" s="185">
        <v>10700</v>
      </c>
      <c r="I302" s="185">
        <f t="shared" si="8"/>
        <v>107</v>
      </c>
      <c r="J302" s="185" t="s">
        <v>347</v>
      </c>
      <c r="K302" s="185">
        <v>9500</v>
      </c>
      <c r="L302" s="185">
        <f t="shared" si="9"/>
        <v>95</v>
      </c>
      <c r="M302" s="185" t="s">
        <v>75</v>
      </c>
    </row>
    <row r="303" spans="1:13">
      <c r="A303" s="185">
        <v>361098</v>
      </c>
      <c r="B303" s="185">
        <v>4829</v>
      </c>
      <c r="C303" s="185" t="s">
        <v>1032</v>
      </c>
      <c r="D303" s="185" t="s">
        <v>376</v>
      </c>
      <c r="E303" s="185" t="s">
        <v>357</v>
      </c>
      <c r="F303" s="185" t="s">
        <v>79</v>
      </c>
      <c r="G303" s="185" t="s">
        <v>1033</v>
      </c>
      <c r="H303" s="185">
        <v>10100</v>
      </c>
      <c r="I303" s="185">
        <f t="shared" si="8"/>
        <v>101</v>
      </c>
      <c r="J303" s="185" t="s">
        <v>347</v>
      </c>
      <c r="K303" s="185">
        <v>9700</v>
      </c>
      <c r="L303" s="185">
        <f t="shared" si="9"/>
        <v>97</v>
      </c>
    </row>
    <row r="304" spans="1:13">
      <c r="A304" s="185">
        <v>361121</v>
      </c>
      <c r="B304" s="185">
        <v>4830</v>
      </c>
      <c r="C304" s="185" t="s">
        <v>1034</v>
      </c>
      <c r="D304" s="185" t="s">
        <v>416</v>
      </c>
      <c r="E304" s="185" t="s">
        <v>357</v>
      </c>
      <c r="F304" s="185" t="s">
        <v>79</v>
      </c>
      <c r="G304" s="185" t="s">
        <v>1035</v>
      </c>
      <c r="H304" s="185">
        <v>9600</v>
      </c>
      <c r="I304" s="185">
        <f t="shared" si="8"/>
        <v>96</v>
      </c>
      <c r="J304" s="185" t="s">
        <v>347</v>
      </c>
      <c r="K304" s="185">
        <v>9800</v>
      </c>
      <c r="L304" s="185">
        <f t="shared" si="9"/>
        <v>98</v>
      </c>
    </row>
    <row r="305" spans="1:13">
      <c r="A305" s="185">
        <v>361179</v>
      </c>
      <c r="B305" s="185">
        <v>4831</v>
      </c>
      <c r="C305" s="185" t="s">
        <v>1036</v>
      </c>
      <c r="D305" s="185" t="s">
        <v>349</v>
      </c>
      <c r="E305" s="185" t="s">
        <v>373</v>
      </c>
      <c r="F305" s="185" t="s">
        <v>215</v>
      </c>
      <c r="G305" s="185" t="s">
        <v>1037</v>
      </c>
      <c r="H305" s="185">
        <v>10200</v>
      </c>
      <c r="I305" s="185">
        <f t="shared" si="8"/>
        <v>102</v>
      </c>
      <c r="J305" s="185" t="s">
        <v>347</v>
      </c>
      <c r="K305" s="185">
        <v>10000</v>
      </c>
      <c r="L305" s="185">
        <f t="shared" si="9"/>
        <v>100</v>
      </c>
      <c r="M305" s="185" t="s">
        <v>75</v>
      </c>
    </row>
    <row r="306" spans="1:13">
      <c r="A306" s="185">
        <v>361197</v>
      </c>
      <c r="B306" s="185">
        <v>4832</v>
      </c>
      <c r="C306" s="185" t="s">
        <v>1038</v>
      </c>
      <c r="D306" s="185" t="s">
        <v>349</v>
      </c>
      <c r="E306" s="185" t="s">
        <v>357</v>
      </c>
      <c r="F306" s="185" t="s">
        <v>79</v>
      </c>
      <c r="G306" s="185" t="s">
        <v>1039</v>
      </c>
      <c r="H306" s="185">
        <v>9900</v>
      </c>
      <c r="I306" s="185">
        <f t="shared" si="8"/>
        <v>99</v>
      </c>
      <c r="J306" s="185" t="s">
        <v>347</v>
      </c>
      <c r="K306" s="185">
        <v>10100</v>
      </c>
      <c r="L306" s="185">
        <f t="shared" si="9"/>
        <v>101</v>
      </c>
      <c r="M306" s="185" t="s">
        <v>176</v>
      </c>
    </row>
    <row r="307" spans="1:13">
      <c r="A307" s="185">
        <v>361245</v>
      </c>
      <c r="B307" s="185">
        <v>4833</v>
      </c>
      <c r="C307" s="185" t="s">
        <v>1040</v>
      </c>
      <c r="D307" s="185" t="s">
        <v>1041</v>
      </c>
      <c r="E307" s="185" t="s">
        <v>377</v>
      </c>
      <c r="F307" s="185" t="s">
        <v>378</v>
      </c>
      <c r="G307" s="185" t="s">
        <v>1042</v>
      </c>
      <c r="H307" s="185">
        <v>13500</v>
      </c>
      <c r="I307" s="185">
        <f t="shared" si="8"/>
        <v>135</v>
      </c>
      <c r="J307" s="185" t="s">
        <v>347</v>
      </c>
      <c r="K307" s="185">
        <v>8400</v>
      </c>
      <c r="L307" s="185">
        <f t="shared" si="9"/>
        <v>84</v>
      </c>
    </row>
    <row r="308" spans="1:13">
      <c r="A308" s="185">
        <v>36836</v>
      </c>
      <c r="B308" s="185">
        <v>4834</v>
      </c>
      <c r="C308" s="185" t="s">
        <v>1043</v>
      </c>
      <c r="D308" s="185" t="s">
        <v>1044</v>
      </c>
      <c r="E308" s="185" t="s">
        <v>1045</v>
      </c>
      <c r="F308" s="185" t="s">
        <v>1046</v>
      </c>
      <c r="G308" s="185" t="s">
        <v>1047</v>
      </c>
      <c r="I308" s="185">
        <f t="shared" si="8"/>
        <v>0</v>
      </c>
      <c r="J308" s="185" t="s">
        <v>347</v>
      </c>
      <c r="L308" s="185">
        <f t="shared" si="9"/>
        <v>0</v>
      </c>
    </row>
    <row r="309" spans="1:13">
      <c r="A309" s="185">
        <v>36851</v>
      </c>
      <c r="B309" s="185">
        <v>4835</v>
      </c>
      <c r="C309" s="185" t="s">
        <v>1048</v>
      </c>
      <c r="D309" s="185" t="s">
        <v>381</v>
      </c>
      <c r="E309" s="185" t="s">
        <v>377</v>
      </c>
      <c r="F309" s="185" t="s">
        <v>378</v>
      </c>
      <c r="G309" s="185" t="s">
        <v>1049</v>
      </c>
      <c r="H309" s="185">
        <v>10200</v>
      </c>
      <c r="I309" s="185">
        <f t="shared" si="8"/>
        <v>102</v>
      </c>
      <c r="J309" s="185" t="s">
        <v>347</v>
      </c>
      <c r="K309" s="185">
        <v>10500</v>
      </c>
      <c r="L309" s="185">
        <f t="shared" si="9"/>
        <v>105</v>
      </c>
    </row>
    <row r="310" spans="1:13">
      <c r="A310" s="185">
        <v>783404</v>
      </c>
      <c r="B310" s="185">
        <v>4836</v>
      </c>
      <c r="C310" s="185" t="s">
        <v>1050</v>
      </c>
      <c r="D310" s="185" t="s">
        <v>561</v>
      </c>
      <c r="E310" s="185" t="s">
        <v>373</v>
      </c>
      <c r="F310" s="185" t="s">
        <v>215</v>
      </c>
      <c r="G310" s="185" t="s">
        <v>1051</v>
      </c>
      <c r="H310" s="185">
        <v>9600</v>
      </c>
      <c r="I310" s="185">
        <f t="shared" si="8"/>
        <v>96</v>
      </c>
      <c r="J310" s="185" t="s">
        <v>347</v>
      </c>
      <c r="K310" s="185">
        <v>99999</v>
      </c>
      <c r="L310" s="185">
        <f t="shared" si="9"/>
        <v>999.99</v>
      </c>
      <c r="M310" s="185" t="s">
        <v>75</v>
      </c>
    </row>
    <row r="311" spans="1:13">
      <c r="A311" s="185">
        <v>361165</v>
      </c>
      <c r="B311" s="185">
        <v>4837</v>
      </c>
      <c r="C311" s="185" t="s">
        <v>1052</v>
      </c>
      <c r="D311" s="185" t="s">
        <v>392</v>
      </c>
      <c r="E311" s="185" t="s">
        <v>377</v>
      </c>
      <c r="F311" s="185" t="s">
        <v>378</v>
      </c>
      <c r="G311" s="185" t="s">
        <v>1053</v>
      </c>
      <c r="H311" s="185">
        <v>11200</v>
      </c>
      <c r="I311" s="185">
        <f t="shared" si="8"/>
        <v>112</v>
      </c>
      <c r="J311" s="185" t="s">
        <v>347</v>
      </c>
      <c r="K311" s="185">
        <v>10300</v>
      </c>
      <c r="L311" s="185">
        <f t="shared" si="9"/>
        <v>103</v>
      </c>
    </row>
    <row r="312" spans="1:13">
      <c r="A312" s="185">
        <v>361086</v>
      </c>
      <c r="B312" s="185">
        <v>4838</v>
      </c>
      <c r="C312" s="185" t="s">
        <v>1054</v>
      </c>
      <c r="D312" s="185" t="s">
        <v>376</v>
      </c>
      <c r="E312" s="185" t="s">
        <v>357</v>
      </c>
      <c r="F312" s="185" t="s">
        <v>79</v>
      </c>
      <c r="G312" s="185" t="s">
        <v>1055</v>
      </c>
      <c r="H312" s="185">
        <v>10100</v>
      </c>
      <c r="I312" s="185">
        <f t="shared" si="8"/>
        <v>101</v>
      </c>
      <c r="J312" s="185" t="s">
        <v>347</v>
      </c>
      <c r="K312" s="185">
        <v>9800</v>
      </c>
      <c r="L312" s="185">
        <f t="shared" si="9"/>
        <v>98</v>
      </c>
      <c r="M312" s="185" t="s">
        <v>75</v>
      </c>
    </row>
    <row r="313" spans="1:13">
      <c r="A313" s="185">
        <v>361227</v>
      </c>
      <c r="B313" s="185">
        <v>4839</v>
      </c>
      <c r="C313" s="185" t="s">
        <v>1056</v>
      </c>
      <c r="D313" s="185" t="s">
        <v>381</v>
      </c>
      <c r="E313" s="185" t="s">
        <v>707</v>
      </c>
      <c r="F313" s="185" t="s">
        <v>708</v>
      </c>
      <c r="G313" s="185" t="s">
        <v>1057</v>
      </c>
      <c r="I313" s="185">
        <f t="shared" si="8"/>
        <v>0</v>
      </c>
      <c r="J313" s="185" t="s">
        <v>347</v>
      </c>
      <c r="L313" s="185">
        <f t="shared" si="9"/>
        <v>0</v>
      </c>
    </row>
    <row r="314" spans="1:13">
      <c r="A314" s="185">
        <v>361159</v>
      </c>
      <c r="B314" s="185">
        <v>4840</v>
      </c>
      <c r="C314" s="185" t="s">
        <v>1058</v>
      </c>
      <c r="D314" s="185" t="s">
        <v>416</v>
      </c>
      <c r="E314" s="185" t="s">
        <v>373</v>
      </c>
      <c r="F314" s="185" t="s">
        <v>215</v>
      </c>
      <c r="G314" s="185" t="s">
        <v>1059</v>
      </c>
      <c r="H314" s="185">
        <v>9100</v>
      </c>
      <c r="I314" s="185">
        <f t="shared" si="8"/>
        <v>91</v>
      </c>
      <c r="J314" s="185" t="s">
        <v>347</v>
      </c>
      <c r="K314" s="185">
        <v>9700</v>
      </c>
      <c r="L314" s="185">
        <f t="shared" si="9"/>
        <v>97</v>
      </c>
      <c r="M314" s="185" t="s">
        <v>75</v>
      </c>
    </row>
    <row r="315" spans="1:13">
      <c r="A315" s="185">
        <v>361186</v>
      </c>
      <c r="B315" s="185">
        <v>4841</v>
      </c>
      <c r="C315" s="185" t="s">
        <v>1060</v>
      </c>
      <c r="D315" s="185" t="s">
        <v>416</v>
      </c>
      <c r="E315" s="185" t="s">
        <v>373</v>
      </c>
      <c r="F315" s="185" t="s">
        <v>215</v>
      </c>
      <c r="G315" s="185" t="s">
        <v>1061</v>
      </c>
      <c r="H315" s="185">
        <v>10400</v>
      </c>
      <c r="I315" s="185">
        <f t="shared" si="8"/>
        <v>104</v>
      </c>
      <c r="J315" s="185" t="s">
        <v>347</v>
      </c>
      <c r="K315" s="185">
        <v>10300</v>
      </c>
      <c r="L315" s="185">
        <f t="shared" si="9"/>
        <v>103</v>
      </c>
      <c r="M315" s="185" t="s">
        <v>75</v>
      </c>
    </row>
    <row r="316" spans="1:13">
      <c r="A316" s="185">
        <v>361223</v>
      </c>
      <c r="B316" s="185">
        <v>4842</v>
      </c>
      <c r="C316" s="185" t="s">
        <v>1062</v>
      </c>
      <c r="D316" s="185" t="s">
        <v>475</v>
      </c>
      <c r="E316" s="185" t="s">
        <v>737</v>
      </c>
      <c r="F316" s="185" t="s">
        <v>738</v>
      </c>
      <c r="G316" s="185" t="s">
        <v>1063</v>
      </c>
      <c r="I316" s="185">
        <f t="shared" si="8"/>
        <v>0</v>
      </c>
      <c r="J316" s="185" t="s">
        <v>347</v>
      </c>
      <c r="L316" s="185">
        <f t="shared" si="9"/>
        <v>0</v>
      </c>
    </row>
    <row r="317" spans="1:13">
      <c r="A317" s="185">
        <v>361173</v>
      </c>
      <c r="B317" s="185">
        <v>4843</v>
      </c>
      <c r="C317" s="185" t="s">
        <v>1064</v>
      </c>
      <c r="D317" s="185" t="s">
        <v>416</v>
      </c>
      <c r="E317" s="185" t="s">
        <v>357</v>
      </c>
      <c r="F317" s="185" t="s">
        <v>79</v>
      </c>
      <c r="G317" s="185" t="s">
        <v>1065</v>
      </c>
      <c r="H317" s="185">
        <v>9700</v>
      </c>
      <c r="I317" s="185">
        <f t="shared" si="8"/>
        <v>97</v>
      </c>
      <c r="J317" s="185" t="s">
        <v>347</v>
      </c>
      <c r="K317" s="185">
        <v>10000</v>
      </c>
      <c r="L317" s="185">
        <f t="shared" si="9"/>
        <v>100</v>
      </c>
      <c r="M317" s="185" t="s">
        <v>123</v>
      </c>
    </row>
    <row r="318" spans="1:13">
      <c r="A318" s="185">
        <v>36869</v>
      </c>
      <c r="B318" s="185">
        <v>4844</v>
      </c>
      <c r="C318" s="185" t="s">
        <v>1066</v>
      </c>
      <c r="D318" s="185" t="s">
        <v>416</v>
      </c>
      <c r="E318" s="185" t="s">
        <v>357</v>
      </c>
      <c r="F318" s="185" t="s">
        <v>79</v>
      </c>
      <c r="G318" s="185" t="s">
        <v>1067</v>
      </c>
      <c r="H318" s="185">
        <v>9800</v>
      </c>
      <c r="I318" s="185">
        <f t="shared" si="8"/>
        <v>98</v>
      </c>
      <c r="J318" s="185" t="s">
        <v>347</v>
      </c>
      <c r="K318" s="185">
        <v>10600</v>
      </c>
      <c r="L318" s="185">
        <f t="shared" si="9"/>
        <v>106</v>
      </c>
    </row>
    <row r="319" spans="1:13">
      <c r="A319" s="185">
        <v>361192</v>
      </c>
      <c r="B319" s="185">
        <v>4845</v>
      </c>
      <c r="C319" s="185" t="s">
        <v>1068</v>
      </c>
      <c r="D319" s="185" t="s">
        <v>349</v>
      </c>
      <c r="E319" s="185" t="s">
        <v>373</v>
      </c>
      <c r="F319" s="185" t="s">
        <v>215</v>
      </c>
      <c r="G319" s="185" t="s">
        <v>1069</v>
      </c>
      <c r="H319" s="185">
        <v>9200</v>
      </c>
      <c r="I319" s="185">
        <f t="shared" si="8"/>
        <v>92</v>
      </c>
      <c r="J319" s="185" t="s">
        <v>347</v>
      </c>
      <c r="K319" s="185">
        <v>10100</v>
      </c>
      <c r="L319" s="185">
        <f t="shared" si="9"/>
        <v>101</v>
      </c>
    </row>
    <row r="320" spans="1:13">
      <c r="A320" s="185">
        <v>361191</v>
      </c>
      <c r="B320" s="185">
        <v>4846</v>
      </c>
      <c r="C320" s="185" t="s">
        <v>1070</v>
      </c>
      <c r="D320" s="185" t="s">
        <v>349</v>
      </c>
      <c r="E320" s="185" t="s">
        <v>357</v>
      </c>
      <c r="F320" s="185" t="s">
        <v>79</v>
      </c>
      <c r="G320" s="185" t="s">
        <v>1071</v>
      </c>
      <c r="H320" s="185">
        <v>10100</v>
      </c>
      <c r="I320" s="185">
        <f t="shared" si="8"/>
        <v>101</v>
      </c>
      <c r="J320" s="185" t="s">
        <v>347</v>
      </c>
      <c r="K320" s="185">
        <v>9900</v>
      </c>
      <c r="L320" s="185">
        <f t="shared" si="9"/>
        <v>99</v>
      </c>
    </row>
    <row r="321" spans="1:13">
      <c r="A321" s="185">
        <v>361083</v>
      </c>
      <c r="B321" s="185">
        <v>4847</v>
      </c>
      <c r="C321" s="185" t="s">
        <v>1072</v>
      </c>
      <c r="D321" s="185" t="s">
        <v>416</v>
      </c>
      <c r="E321" s="185" t="s">
        <v>486</v>
      </c>
      <c r="F321" s="185" t="s">
        <v>150</v>
      </c>
      <c r="G321" s="185" t="s">
        <v>1073</v>
      </c>
      <c r="H321" s="185">
        <v>9800</v>
      </c>
      <c r="I321" s="185">
        <f t="shared" si="8"/>
        <v>98</v>
      </c>
      <c r="J321" s="185" t="s">
        <v>347</v>
      </c>
      <c r="K321" s="185">
        <v>10700</v>
      </c>
      <c r="L321" s="185">
        <f t="shared" si="9"/>
        <v>107</v>
      </c>
    </row>
    <row r="322" spans="1:13">
      <c r="A322" s="185">
        <v>361244</v>
      </c>
      <c r="B322" s="185">
        <v>4848</v>
      </c>
      <c r="C322" s="185" t="s">
        <v>1074</v>
      </c>
      <c r="D322" s="185" t="s">
        <v>387</v>
      </c>
      <c r="E322" s="185" t="s">
        <v>357</v>
      </c>
      <c r="F322" s="185" t="s">
        <v>79</v>
      </c>
      <c r="G322" s="185" t="s">
        <v>1075</v>
      </c>
      <c r="H322" s="185">
        <v>10200</v>
      </c>
      <c r="I322" s="185">
        <f t="shared" si="8"/>
        <v>102</v>
      </c>
      <c r="J322" s="185" t="s">
        <v>347</v>
      </c>
      <c r="K322" s="185">
        <v>9900</v>
      </c>
      <c r="L322" s="185">
        <f t="shared" si="9"/>
        <v>99</v>
      </c>
      <c r="M322" s="185" t="s">
        <v>75</v>
      </c>
    </row>
    <row r="323" spans="1:13">
      <c r="A323" s="185">
        <v>361239</v>
      </c>
      <c r="B323" s="185">
        <v>4849</v>
      </c>
      <c r="C323" s="185" t="s">
        <v>1076</v>
      </c>
      <c r="D323" s="185" t="s">
        <v>349</v>
      </c>
      <c r="E323" s="185" t="s">
        <v>486</v>
      </c>
      <c r="F323" s="185" t="s">
        <v>150</v>
      </c>
      <c r="G323" s="185" t="s">
        <v>1077</v>
      </c>
      <c r="H323" s="185">
        <v>9600</v>
      </c>
      <c r="I323" s="185">
        <f t="shared" ref="I323:I386" si="10">H323/100</f>
        <v>96</v>
      </c>
      <c r="J323" s="185" t="s">
        <v>347</v>
      </c>
      <c r="K323" s="185">
        <v>10000</v>
      </c>
      <c r="L323" s="185">
        <f t="shared" ref="L323:L386" si="11">K323/100</f>
        <v>100</v>
      </c>
      <c r="M323" s="185" t="s">
        <v>176</v>
      </c>
    </row>
    <row r="324" spans="1:13">
      <c r="A324" s="185">
        <v>361219</v>
      </c>
      <c r="B324" s="185">
        <v>4850</v>
      </c>
      <c r="C324" s="185" t="s">
        <v>1078</v>
      </c>
      <c r="D324" s="185" t="s">
        <v>416</v>
      </c>
      <c r="E324" s="185" t="s">
        <v>486</v>
      </c>
      <c r="F324" s="185" t="s">
        <v>150</v>
      </c>
      <c r="G324" s="185" t="s">
        <v>1079</v>
      </c>
      <c r="H324" s="185">
        <v>10500</v>
      </c>
      <c r="I324" s="185">
        <f t="shared" si="10"/>
        <v>105</v>
      </c>
      <c r="J324" s="185" t="s">
        <v>347</v>
      </c>
      <c r="K324" s="185">
        <v>9900</v>
      </c>
      <c r="L324" s="185">
        <f t="shared" si="11"/>
        <v>99</v>
      </c>
      <c r="M324" s="185" t="s">
        <v>123</v>
      </c>
    </row>
    <row r="325" spans="1:13">
      <c r="A325" s="185">
        <v>361226</v>
      </c>
      <c r="B325" s="185">
        <v>4851</v>
      </c>
      <c r="C325" s="185" t="s">
        <v>1080</v>
      </c>
      <c r="D325" s="185" t="s">
        <v>349</v>
      </c>
      <c r="E325" s="185" t="s">
        <v>486</v>
      </c>
      <c r="F325" s="185" t="s">
        <v>150</v>
      </c>
      <c r="G325" s="185" t="s">
        <v>1081</v>
      </c>
      <c r="H325" s="185">
        <v>9800</v>
      </c>
      <c r="I325" s="185">
        <f t="shared" si="10"/>
        <v>98</v>
      </c>
      <c r="J325" s="185" t="s">
        <v>347</v>
      </c>
      <c r="K325" s="185">
        <v>10200</v>
      </c>
      <c r="L325" s="185">
        <f t="shared" si="11"/>
        <v>102</v>
      </c>
      <c r="M325" s="185" t="s">
        <v>75</v>
      </c>
    </row>
    <row r="326" spans="1:13">
      <c r="A326" s="185">
        <v>361216</v>
      </c>
      <c r="B326" s="185">
        <v>4852</v>
      </c>
      <c r="C326" s="185" t="s">
        <v>1082</v>
      </c>
      <c r="D326" s="185" t="s">
        <v>416</v>
      </c>
      <c r="E326" s="185" t="s">
        <v>373</v>
      </c>
      <c r="F326" s="185" t="s">
        <v>215</v>
      </c>
      <c r="G326" s="185" t="s">
        <v>1083</v>
      </c>
      <c r="H326" s="185">
        <v>9300</v>
      </c>
      <c r="I326" s="185">
        <f t="shared" si="10"/>
        <v>93</v>
      </c>
      <c r="J326" s="185" t="s">
        <v>347</v>
      </c>
      <c r="K326" s="185">
        <v>10200</v>
      </c>
      <c r="L326" s="185">
        <f t="shared" si="11"/>
        <v>102</v>
      </c>
      <c r="M326" s="185" t="s">
        <v>75</v>
      </c>
    </row>
    <row r="327" spans="1:13">
      <c r="A327" s="185">
        <v>361243</v>
      </c>
      <c r="B327" s="185">
        <v>4853</v>
      </c>
      <c r="C327" s="185" t="s">
        <v>1084</v>
      </c>
      <c r="D327" s="185" t="s">
        <v>387</v>
      </c>
      <c r="E327" s="185" t="s">
        <v>373</v>
      </c>
      <c r="F327" s="185" t="s">
        <v>215</v>
      </c>
      <c r="G327" s="185" t="s">
        <v>1085</v>
      </c>
      <c r="H327" s="185">
        <v>9900</v>
      </c>
      <c r="I327" s="185">
        <f t="shared" si="10"/>
        <v>99</v>
      </c>
      <c r="J327" s="185" t="s">
        <v>347</v>
      </c>
      <c r="K327" s="185">
        <v>9800</v>
      </c>
      <c r="L327" s="185">
        <f t="shared" si="11"/>
        <v>98</v>
      </c>
      <c r="M327" s="185" t="s">
        <v>75</v>
      </c>
    </row>
    <row r="328" spans="1:13">
      <c r="A328" s="185">
        <v>361231</v>
      </c>
      <c r="B328" s="185">
        <v>4854</v>
      </c>
      <c r="C328" s="185" t="s">
        <v>1086</v>
      </c>
      <c r="D328" s="185" t="s">
        <v>349</v>
      </c>
      <c r="E328" s="185" t="s">
        <v>373</v>
      </c>
      <c r="F328" s="185" t="s">
        <v>215</v>
      </c>
      <c r="G328" s="185" t="s">
        <v>1087</v>
      </c>
      <c r="H328" s="185">
        <v>9800</v>
      </c>
      <c r="I328" s="185">
        <f t="shared" si="10"/>
        <v>98</v>
      </c>
      <c r="J328" s="185" t="s">
        <v>347</v>
      </c>
      <c r="K328" s="185">
        <v>9900</v>
      </c>
      <c r="L328" s="185">
        <f t="shared" si="11"/>
        <v>99</v>
      </c>
      <c r="M328" s="185" t="s">
        <v>176</v>
      </c>
    </row>
    <row r="329" spans="1:13">
      <c r="A329" s="185">
        <v>361152</v>
      </c>
      <c r="B329" s="185">
        <v>4855</v>
      </c>
      <c r="C329" s="185" t="s">
        <v>1088</v>
      </c>
      <c r="D329" s="185" t="s">
        <v>387</v>
      </c>
      <c r="E329" s="185" t="s">
        <v>377</v>
      </c>
      <c r="F329" s="185" t="s">
        <v>378</v>
      </c>
      <c r="G329" s="185" t="s">
        <v>1089</v>
      </c>
      <c r="H329" s="185">
        <v>12200</v>
      </c>
      <c r="I329" s="185">
        <f t="shared" si="10"/>
        <v>122</v>
      </c>
      <c r="J329" s="185" t="s">
        <v>347</v>
      </c>
      <c r="K329" s="185">
        <v>9500</v>
      </c>
      <c r="L329" s="185">
        <f t="shared" si="11"/>
        <v>95</v>
      </c>
    </row>
    <row r="330" spans="1:13">
      <c r="A330" s="185">
        <v>361153</v>
      </c>
      <c r="B330" s="185">
        <v>4856</v>
      </c>
      <c r="C330" s="185" t="s">
        <v>1090</v>
      </c>
      <c r="D330" s="185" t="s">
        <v>349</v>
      </c>
      <c r="E330" s="185" t="s">
        <v>373</v>
      </c>
      <c r="F330" s="185" t="s">
        <v>215</v>
      </c>
      <c r="G330" s="185" t="s">
        <v>1091</v>
      </c>
      <c r="H330" s="185">
        <v>9000</v>
      </c>
      <c r="I330" s="185">
        <f t="shared" si="10"/>
        <v>90</v>
      </c>
      <c r="J330" s="185" t="s">
        <v>347</v>
      </c>
      <c r="K330" s="185">
        <v>10300</v>
      </c>
      <c r="L330" s="185">
        <f t="shared" si="11"/>
        <v>103</v>
      </c>
    </row>
    <row r="331" spans="1:13">
      <c r="A331" s="185">
        <v>361166</v>
      </c>
      <c r="B331" s="185">
        <v>4857</v>
      </c>
      <c r="C331" s="185" t="s">
        <v>1092</v>
      </c>
      <c r="D331" s="185" t="s">
        <v>416</v>
      </c>
      <c r="E331" s="185" t="s">
        <v>373</v>
      </c>
      <c r="F331" s="185" t="s">
        <v>215</v>
      </c>
      <c r="G331" s="185" t="s">
        <v>1093</v>
      </c>
      <c r="H331" s="185">
        <v>10200</v>
      </c>
      <c r="I331" s="185">
        <f t="shared" si="10"/>
        <v>102</v>
      </c>
      <c r="J331" s="185" t="s">
        <v>347</v>
      </c>
      <c r="K331" s="185">
        <v>9400</v>
      </c>
      <c r="L331" s="185">
        <f t="shared" si="11"/>
        <v>94</v>
      </c>
    </row>
    <row r="332" spans="1:13">
      <c r="A332" s="185">
        <v>36774</v>
      </c>
      <c r="B332" s="185">
        <v>4858</v>
      </c>
      <c r="C332" s="185" t="s">
        <v>1094</v>
      </c>
      <c r="D332" s="185" t="s">
        <v>416</v>
      </c>
      <c r="E332" s="185" t="s">
        <v>486</v>
      </c>
      <c r="F332" s="185" t="s">
        <v>150</v>
      </c>
      <c r="G332" s="185" t="s">
        <v>1095</v>
      </c>
      <c r="H332" s="185">
        <v>9600</v>
      </c>
      <c r="I332" s="185">
        <f t="shared" si="10"/>
        <v>96</v>
      </c>
      <c r="J332" s="185" t="s">
        <v>347</v>
      </c>
      <c r="K332" s="185">
        <v>11400</v>
      </c>
      <c r="L332" s="185">
        <f t="shared" si="11"/>
        <v>114</v>
      </c>
    </row>
    <row r="333" spans="1:13">
      <c r="A333" s="185">
        <v>36808</v>
      </c>
      <c r="B333" s="185">
        <v>4859</v>
      </c>
      <c r="C333" s="185" t="s">
        <v>1096</v>
      </c>
      <c r="D333" s="185" t="s">
        <v>349</v>
      </c>
      <c r="E333" s="185" t="s">
        <v>373</v>
      </c>
      <c r="F333" s="185" t="s">
        <v>215</v>
      </c>
      <c r="G333" s="185" t="s">
        <v>1097</v>
      </c>
      <c r="H333" s="185">
        <v>9500</v>
      </c>
      <c r="I333" s="185">
        <f t="shared" si="10"/>
        <v>95</v>
      </c>
      <c r="J333" s="185" t="s">
        <v>347</v>
      </c>
      <c r="K333" s="185">
        <v>9900</v>
      </c>
      <c r="L333" s="185">
        <f t="shared" si="11"/>
        <v>99</v>
      </c>
    </row>
    <row r="334" spans="1:13">
      <c r="A334" s="185">
        <v>361214</v>
      </c>
      <c r="B334" s="185">
        <v>4860</v>
      </c>
      <c r="C334" s="185" t="s">
        <v>1098</v>
      </c>
      <c r="D334" s="185" t="s">
        <v>349</v>
      </c>
      <c r="E334" s="185" t="s">
        <v>373</v>
      </c>
      <c r="F334" s="185" t="s">
        <v>215</v>
      </c>
      <c r="G334" s="185" t="s">
        <v>1099</v>
      </c>
      <c r="H334" s="185">
        <v>9200</v>
      </c>
      <c r="I334" s="185">
        <f t="shared" si="10"/>
        <v>92</v>
      </c>
      <c r="J334" s="185" t="s">
        <v>347</v>
      </c>
      <c r="K334" s="185">
        <v>9800</v>
      </c>
      <c r="L334" s="185">
        <f t="shared" si="11"/>
        <v>98</v>
      </c>
      <c r="M334" s="185" t="s">
        <v>75</v>
      </c>
    </row>
    <row r="335" spans="1:13">
      <c r="A335" s="185">
        <v>361142</v>
      </c>
      <c r="B335" s="185">
        <v>4861</v>
      </c>
      <c r="C335" s="185" t="s">
        <v>1100</v>
      </c>
      <c r="D335" s="185" t="s">
        <v>492</v>
      </c>
      <c r="E335" s="185" t="s">
        <v>373</v>
      </c>
      <c r="F335" s="185" t="s">
        <v>215</v>
      </c>
      <c r="G335" s="185" t="s">
        <v>1101</v>
      </c>
      <c r="H335" s="185">
        <v>9600</v>
      </c>
      <c r="I335" s="185">
        <f t="shared" si="10"/>
        <v>96</v>
      </c>
      <c r="J335" s="185" t="s">
        <v>347</v>
      </c>
      <c r="K335" s="185">
        <v>10400</v>
      </c>
      <c r="L335" s="185">
        <f t="shared" si="11"/>
        <v>104</v>
      </c>
    </row>
    <row r="336" spans="1:13">
      <c r="A336" s="185">
        <v>361053</v>
      </c>
      <c r="B336" s="185">
        <v>4862</v>
      </c>
      <c r="C336" s="185" t="s">
        <v>1102</v>
      </c>
      <c r="D336" s="185" t="s">
        <v>349</v>
      </c>
      <c r="E336" s="185" t="s">
        <v>357</v>
      </c>
      <c r="F336" s="185" t="s">
        <v>79</v>
      </c>
      <c r="G336" s="185" t="s">
        <v>1103</v>
      </c>
      <c r="H336" s="185">
        <v>9500</v>
      </c>
      <c r="I336" s="185">
        <f t="shared" si="10"/>
        <v>95</v>
      </c>
      <c r="J336" s="185" t="s">
        <v>347</v>
      </c>
      <c r="K336" s="185">
        <v>10000</v>
      </c>
      <c r="L336" s="185">
        <f t="shared" si="11"/>
        <v>100</v>
      </c>
    </row>
    <row r="337" spans="1:13">
      <c r="A337" s="185">
        <v>36913</v>
      </c>
      <c r="B337" s="185">
        <v>4863</v>
      </c>
      <c r="C337" s="185" t="s">
        <v>1104</v>
      </c>
      <c r="D337" s="185" t="s">
        <v>373</v>
      </c>
      <c r="E337" s="185" t="s">
        <v>431</v>
      </c>
      <c r="F337" s="185" t="s">
        <v>432</v>
      </c>
      <c r="G337" s="185" t="s">
        <v>1105</v>
      </c>
      <c r="H337" s="185">
        <v>10800</v>
      </c>
      <c r="I337" s="185">
        <f t="shared" si="10"/>
        <v>108</v>
      </c>
      <c r="J337" s="185" t="s">
        <v>347</v>
      </c>
      <c r="K337" s="185">
        <v>10700</v>
      </c>
      <c r="L337" s="185">
        <f t="shared" si="11"/>
        <v>107</v>
      </c>
    </row>
    <row r="338" spans="1:13">
      <c r="A338" s="185">
        <v>361221</v>
      </c>
      <c r="B338" s="185">
        <v>4864</v>
      </c>
      <c r="C338" s="185" t="s">
        <v>1106</v>
      </c>
      <c r="D338" s="185" t="s">
        <v>416</v>
      </c>
      <c r="E338" s="185" t="s">
        <v>357</v>
      </c>
      <c r="F338" s="185" t="s">
        <v>79</v>
      </c>
      <c r="G338" s="185" t="s">
        <v>1107</v>
      </c>
      <c r="H338" s="185">
        <v>10200</v>
      </c>
      <c r="I338" s="185">
        <f t="shared" si="10"/>
        <v>102</v>
      </c>
      <c r="J338" s="185" t="s">
        <v>347</v>
      </c>
      <c r="K338" s="185">
        <v>9500</v>
      </c>
      <c r="L338" s="185">
        <f t="shared" si="11"/>
        <v>95</v>
      </c>
      <c r="M338" s="185" t="s">
        <v>123</v>
      </c>
    </row>
    <row r="339" spans="1:13">
      <c r="A339" s="185">
        <v>361174</v>
      </c>
      <c r="B339" s="185">
        <v>4865</v>
      </c>
      <c r="C339" s="185" t="s">
        <v>1108</v>
      </c>
      <c r="D339" s="185" t="s">
        <v>416</v>
      </c>
      <c r="E339" s="185" t="s">
        <v>357</v>
      </c>
      <c r="F339" s="185" t="s">
        <v>79</v>
      </c>
      <c r="G339" s="185" t="s">
        <v>1109</v>
      </c>
      <c r="H339" s="185">
        <v>9700</v>
      </c>
      <c r="I339" s="185">
        <f t="shared" si="10"/>
        <v>97</v>
      </c>
      <c r="J339" s="185" t="s">
        <v>347</v>
      </c>
      <c r="K339" s="185">
        <v>9800</v>
      </c>
      <c r="L339" s="185">
        <f t="shared" si="11"/>
        <v>98</v>
      </c>
      <c r="M339" s="185" t="s">
        <v>176</v>
      </c>
    </row>
    <row r="340" spans="1:13">
      <c r="A340" s="185">
        <v>361183</v>
      </c>
      <c r="B340" s="185">
        <v>4866</v>
      </c>
      <c r="C340" s="185" t="s">
        <v>1110</v>
      </c>
      <c r="D340" s="185" t="s">
        <v>416</v>
      </c>
      <c r="E340" s="185" t="s">
        <v>373</v>
      </c>
      <c r="F340" s="185" t="s">
        <v>215</v>
      </c>
      <c r="G340" s="185" t="s">
        <v>1111</v>
      </c>
      <c r="H340" s="185">
        <v>9900</v>
      </c>
      <c r="I340" s="185">
        <f t="shared" si="10"/>
        <v>99</v>
      </c>
      <c r="J340" s="185" t="s">
        <v>347</v>
      </c>
      <c r="K340" s="185">
        <v>10300</v>
      </c>
      <c r="L340" s="185">
        <f t="shared" si="11"/>
        <v>103</v>
      </c>
      <c r="M340" s="185" t="s">
        <v>176</v>
      </c>
    </row>
    <row r="341" spans="1:13">
      <c r="A341" s="185">
        <v>36944</v>
      </c>
      <c r="B341" s="185">
        <v>4867</v>
      </c>
      <c r="C341" s="185" t="s">
        <v>1112</v>
      </c>
      <c r="D341" s="185" t="s">
        <v>349</v>
      </c>
      <c r="E341" s="185" t="s">
        <v>357</v>
      </c>
      <c r="F341" s="185" t="s">
        <v>79</v>
      </c>
      <c r="G341" s="185" t="s">
        <v>1113</v>
      </c>
      <c r="H341" s="185">
        <v>8900</v>
      </c>
      <c r="I341" s="185">
        <f t="shared" si="10"/>
        <v>89</v>
      </c>
      <c r="J341" s="185" t="s">
        <v>347</v>
      </c>
      <c r="K341" s="185">
        <v>10500</v>
      </c>
      <c r="L341" s="185">
        <f t="shared" si="11"/>
        <v>105</v>
      </c>
    </row>
    <row r="342" spans="1:13">
      <c r="A342" s="185">
        <v>361027</v>
      </c>
      <c r="B342" s="185">
        <v>4868</v>
      </c>
      <c r="C342" s="185" t="s">
        <v>1114</v>
      </c>
      <c r="D342" s="185" t="s">
        <v>416</v>
      </c>
      <c r="E342" s="185" t="s">
        <v>373</v>
      </c>
      <c r="F342" s="185" t="s">
        <v>215</v>
      </c>
      <c r="G342" s="185" t="s">
        <v>1115</v>
      </c>
      <c r="H342" s="185">
        <v>9300</v>
      </c>
      <c r="I342" s="185">
        <f t="shared" si="10"/>
        <v>93</v>
      </c>
      <c r="J342" s="185" t="s">
        <v>347</v>
      </c>
      <c r="K342" s="185">
        <v>9500</v>
      </c>
      <c r="L342" s="185">
        <f t="shared" si="11"/>
        <v>95</v>
      </c>
    </row>
    <row r="343" spans="1:13">
      <c r="A343" s="185">
        <v>361028</v>
      </c>
      <c r="B343" s="185">
        <v>4869</v>
      </c>
      <c r="C343" s="185" t="s">
        <v>1116</v>
      </c>
      <c r="D343" s="185" t="s">
        <v>416</v>
      </c>
      <c r="E343" s="185" t="s">
        <v>486</v>
      </c>
      <c r="F343" s="185" t="s">
        <v>150</v>
      </c>
      <c r="G343" s="185" t="s">
        <v>1117</v>
      </c>
      <c r="H343" s="185">
        <v>8800</v>
      </c>
      <c r="I343" s="185">
        <f t="shared" si="10"/>
        <v>88</v>
      </c>
      <c r="J343" s="185" t="s">
        <v>347</v>
      </c>
      <c r="K343" s="185">
        <v>10500</v>
      </c>
      <c r="L343" s="185">
        <f t="shared" si="11"/>
        <v>105</v>
      </c>
    </row>
    <row r="344" spans="1:13">
      <c r="A344" s="185">
        <v>361032</v>
      </c>
      <c r="B344" s="185">
        <v>4870</v>
      </c>
      <c r="C344" s="185" t="s">
        <v>1118</v>
      </c>
      <c r="D344" s="185" t="s">
        <v>416</v>
      </c>
      <c r="E344" s="185" t="s">
        <v>373</v>
      </c>
      <c r="F344" s="185" t="s">
        <v>215</v>
      </c>
      <c r="G344" s="185" t="s">
        <v>1119</v>
      </c>
      <c r="H344" s="185">
        <v>9400</v>
      </c>
      <c r="I344" s="185">
        <f t="shared" si="10"/>
        <v>94</v>
      </c>
      <c r="J344" s="185" t="s">
        <v>347</v>
      </c>
      <c r="K344" s="185">
        <v>10600</v>
      </c>
      <c r="L344" s="185">
        <f t="shared" si="11"/>
        <v>106</v>
      </c>
    </row>
    <row r="345" spans="1:13">
      <c r="A345" s="185">
        <v>361241</v>
      </c>
      <c r="B345" s="185">
        <v>4871</v>
      </c>
      <c r="C345" s="185" t="s">
        <v>1120</v>
      </c>
      <c r="D345" s="185" t="s">
        <v>349</v>
      </c>
      <c r="E345" s="185" t="s">
        <v>357</v>
      </c>
      <c r="F345" s="185" t="s">
        <v>79</v>
      </c>
      <c r="G345" s="185" t="s">
        <v>1121</v>
      </c>
      <c r="H345" s="185">
        <v>10000</v>
      </c>
      <c r="I345" s="185">
        <f t="shared" si="10"/>
        <v>100</v>
      </c>
      <c r="J345" s="185" t="s">
        <v>347</v>
      </c>
      <c r="K345" s="185">
        <v>10400</v>
      </c>
      <c r="L345" s="185">
        <f t="shared" si="11"/>
        <v>104</v>
      </c>
      <c r="M345" s="185" t="s">
        <v>75</v>
      </c>
    </row>
    <row r="346" spans="1:13">
      <c r="A346" s="185">
        <v>36794</v>
      </c>
      <c r="B346" s="185">
        <v>4872</v>
      </c>
      <c r="C346" s="185" t="s">
        <v>1122</v>
      </c>
      <c r="D346" s="185" t="s">
        <v>381</v>
      </c>
      <c r="E346" s="185" t="s">
        <v>781</v>
      </c>
      <c r="F346" s="185" t="s">
        <v>782</v>
      </c>
      <c r="G346" s="185" t="s">
        <v>1123</v>
      </c>
      <c r="H346" s="185">
        <v>9800</v>
      </c>
      <c r="I346" s="185">
        <f t="shared" si="10"/>
        <v>98</v>
      </c>
      <c r="J346" s="185" t="s">
        <v>347</v>
      </c>
      <c r="K346" s="185">
        <v>10200</v>
      </c>
      <c r="L346" s="185">
        <f t="shared" si="11"/>
        <v>102</v>
      </c>
    </row>
    <row r="347" spans="1:13">
      <c r="A347" s="185">
        <v>782666</v>
      </c>
      <c r="B347" s="185">
        <v>4873</v>
      </c>
      <c r="C347" s="185" t="s">
        <v>1124</v>
      </c>
      <c r="D347" s="185" t="s">
        <v>561</v>
      </c>
      <c r="E347" s="185" t="s">
        <v>357</v>
      </c>
      <c r="F347" s="185" t="s">
        <v>79</v>
      </c>
      <c r="G347" s="185" t="s">
        <v>1125</v>
      </c>
      <c r="H347" s="185">
        <v>10200</v>
      </c>
      <c r="I347" s="185">
        <f t="shared" si="10"/>
        <v>102</v>
      </c>
      <c r="J347" s="185" t="s">
        <v>347</v>
      </c>
      <c r="K347" s="185">
        <v>9800</v>
      </c>
      <c r="L347" s="185">
        <f t="shared" si="11"/>
        <v>98</v>
      </c>
      <c r="M347" s="185" t="s">
        <v>75</v>
      </c>
    </row>
    <row r="348" spans="1:13">
      <c r="A348" s="185">
        <v>361155</v>
      </c>
      <c r="B348" s="185">
        <v>4874</v>
      </c>
      <c r="C348" s="185" t="s">
        <v>1126</v>
      </c>
      <c r="D348" s="185" t="s">
        <v>416</v>
      </c>
      <c r="E348" s="185" t="s">
        <v>357</v>
      </c>
      <c r="F348" s="185" t="s">
        <v>79</v>
      </c>
      <c r="G348" s="185" t="s">
        <v>1127</v>
      </c>
      <c r="H348" s="185">
        <v>10100</v>
      </c>
      <c r="I348" s="185">
        <f t="shared" si="10"/>
        <v>101</v>
      </c>
      <c r="J348" s="185" t="s">
        <v>347</v>
      </c>
      <c r="K348" s="185">
        <v>10000</v>
      </c>
      <c r="L348" s="185">
        <f t="shared" si="11"/>
        <v>100</v>
      </c>
      <c r="M348" s="185" t="s">
        <v>87</v>
      </c>
    </row>
    <row r="349" spans="1:13">
      <c r="A349" s="185">
        <v>361209</v>
      </c>
      <c r="B349" s="185">
        <v>4875</v>
      </c>
      <c r="C349" s="185" t="s">
        <v>1128</v>
      </c>
      <c r="D349" s="185" t="s">
        <v>387</v>
      </c>
      <c r="E349" s="185" t="s">
        <v>643</v>
      </c>
      <c r="F349" s="185" t="s">
        <v>644</v>
      </c>
      <c r="G349" s="185" t="s">
        <v>1129</v>
      </c>
      <c r="H349" s="185">
        <v>9000</v>
      </c>
      <c r="I349" s="185">
        <f t="shared" si="10"/>
        <v>90</v>
      </c>
      <c r="J349" s="185" t="s">
        <v>347</v>
      </c>
      <c r="K349" s="185">
        <v>11800</v>
      </c>
      <c r="L349" s="185">
        <f t="shared" si="11"/>
        <v>118</v>
      </c>
    </row>
    <row r="350" spans="1:13">
      <c r="A350" s="185">
        <v>361067</v>
      </c>
      <c r="B350" s="185">
        <v>4876</v>
      </c>
      <c r="C350" s="185" t="s">
        <v>1130</v>
      </c>
      <c r="D350" s="185" t="s">
        <v>384</v>
      </c>
      <c r="E350" s="185" t="s">
        <v>781</v>
      </c>
      <c r="F350" s="185" t="s">
        <v>782</v>
      </c>
      <c r="G350" s="185" t="s">
        <v>1131</v>
      </c>
      <c r="H350" s="185">
        <v>10400</v>
      </c>
      <c r="I350" s="185">
        <f t="shared" si="10"/>
        <v>104</v>
      </c>
      <c r="J350" s="185" t="s">
        <v>347</v>
      </c>
      <c r="K350" s="185">
        <v>9500</v>
      </c>
      <c r="L350" s="185">
        <f t="shared" si="11"/>
        <v>95</v>
      </c>
    </row>
    <row r="351" spans="1:13">
      <c r="A351" s="185">
        <v>361230</v>
      </c>
      <c r="B351" s="185">
        <v>4877</v>
      </c>
      <c r="C351" s="185" t="s">
        <v>1132</v>
      </c>
      <c r="D351" s="185" t="s">
        <v>392</v>
      </c>
      <c r="E351" s="185" t="s">
        <v>377</v>
      </c>
      <c r="F351" s="185" t="s">
        <v>378</v>
      </c>
      <c r="G351" s="185" t="s">
        <v>1133</v>
      </c>
      <c r="H351" s="185">
        <v>11700</v>
      </c>
      <c r="I351" s="185">
        <f t="shared" si="10"/>
        <v>117</v>
      </c>
      <c r="J351" s="185" t="s">
        <v>347</v>
      </c>
      <c r="K351" s="185">
        <v>10000</v>
      </c>
      <c r="L351" s="185">
        <f t="shared" si="11"/>
        <v>100</v>
      </c>
    </row>
    <row r="352" spans="1:13">
      <c r="A352" s="185">
        <v>361184</v>
      </c>
      <c r="B352" s="185">
        <v>4878</v>
      </c>
      <c r="C352" s="185" t="s">
        <v>1134</v>
      </c>
      <c r="D352" s="185" t="s">
        <v>416</v>
      </c>
      <c r="E352" s="185" t="s">
        <v>486</v>
      </c>
      <c r="F352" s="185" t="s">
        <v>150</v>
      </c>
      <c r="G352" s="185" t="s">
        <v>1135</v>
      </c>
      <c r="H352" s="185">
        <v>9800</v>
      </c>
      <c r="I352" s="185">
        <f t="shared" si="10"/>
        <v>98</v>
      </c>
      <c r="J352" s="185" t="s">
        <v>829</v>
      </c>
      <c r="K352" s="185">
        <v>9300</v>
      </c>
      <c r="L352" s="185">
        <f t="shared" si="11"/>
        <v>93</v>
      </c>
      <c r="M352" s="185" t="s">
        <v>87</v>
      </c>
    </row>
    <row r="353" spans="1:13">
      <c r="A353" s="185">
        <v>361208</v>
      </c>
      <c r="B353" s="185">
        <v>4879</v>
      </c>
      <c r="C353" s="185" t="s">
        <v>1136</v>
      </c>
      <c r="D353" s="185" t="s">
        <v>387</v>
      </c>
      <c r="E353" s="185" t="s">
        <v>365</v>
      </c>
      <c r="F353" s="185" t="s">
        <v>366</v>
      </c>
      <c r="G353" s="185" t="s">
        <v>1137</v>
      </c>
      <c r="H353" s="185">
        <v>10800</v>
      </c>
      <c r="I353" s="185">
        <f t="shared" si="10"/>
        <v>108</v>
      </c>
      <c r="J353" s="185" t="s">
        <v>347</v>
      </c>
      <c r="K353" s="185">
        <v>10900</v>
      </c>
      <c r="L353" s="185">
        <f t="shared" si="11"/>
        <v>109</v>
      </c>
    </row>
    <row r="354" spans="1:13">
      <c r="A354" s="185">
        <v>361151</v>
      </c>
      <c r="B354" s="185">
        <v>4880</v>
      </c>
      <c r="C354" s="185" t="s">
        <v>1138</v>
      </c>
      <c r="D354" s="185" t="s">
        <v>416</v>
      </c>
      <c r="E354" s="185" t="s">
        <v>373</v>
      </c>
      <c r="F354" s="185" t="s">
        <v>215</v>
      </c>
      <c r="G354" s="185" t="s">
        <v>1139</v>
      </c>
      <c r="H354" s="185">
        <v>9500</v>
      </c>
      <c r="I354" s="185">
        <f t="shared" si="10"/>
        <v>95</v>
      </c>
      <c r="J354" s="185" t="s">
        <v>829</v>
      </c>
      <c r="K354" s="185">
        <v>10400</v>
      </c>
      <c r="L354" s="185">
        <f t="shared" si="11"/>
        <v>104</v>
      </c>
      <c r="M354" s="185" t="s">
        <v>176</v>
      </c>
    </row>
    <row r="355" spans="1:13">
      <c r="A355" s="185">
        <v>361132</v>
      </c>
      <c r="B355" s="185">
        <v>4881</v>
      </c>
      <c r="C355" s="185" t="s">
        <v>1140</v>
      </c>
      <c r="D355" s="185" t="s">
        <v>416</v>
      </c>
      <c r="E355" s="185" t="s">
        <v>373</v>
      </c>
      <c r="F355" s="185" t="s">
        <v>215</v>
      </c>
      <c r="G355" s="185" t="s">
        <v>1141</v>
      </c>
      <c r="H355" s="185">
        <v>9900</v>
      </c>
      <c r="I355" s="185">
        <f t="shared" si="10"/>
        <v>99</v>
      </c>
      <c r="J355" s="185" t="s">
        <v>347</v>
      </c>
      <c r="K355" s="185">
        <v>9600</v>
      </c>
      <c r="L355" s="185">
        <f t="shared" si="11"/>
        <v>96</v>
      </c>
      <c r="M355" s="185" t="s">
        <v>75</v>
      </c>
    </row>
    <row r="356" spans="1:13">
      <c r="A356" s="185">
        <v>361204</v>
      </c>
      <c r="B356" s="185">
        <v>4882</v>
      </c>
      <c r="C356" s="185" t="s">
        <v>1142</v>
      </c>
      <c r="D356" s="185" t="s">
        <v>381</v>
      </c>
      <c r="E356" s="185" t="s">
        <v>707</v>
      </c>
      <c r="F356" s="185" t="s">
        <v>708</v>
      </c>
      <c r="G356" s="185" t="s">
        <v>1143</v>
      </c>
      <c r="I356" s="185">
        <f t="shared" si="10"/>
        <v>0</v>
      </c>
      <c r="J356" s="185" t="s">
        <v>347</v>
      </c>
      <c r="L356" s="185">
        <f t="shared" si="11"/>
        <v>0</v>
      </c>
    </row>
    <row r="357" spans="1:13">
      <c r="A357" s="185">
        <v>361207</v>
      </c>
      <c r="B357" s="185">
        <v>4883</v>
      </c>
      <c r="C357" s="185" t="s">
        <v>1144</v>
      </c>
      <c r="D357" s="185" t="s">
        <v>387</v>
      </c>
      <c r="E357" s="185" t="s">
        <v>711</v>
      </c>
      <c r="F357" s="185" t="s">
        <v>712</v>
      </c>
      <c r="G357" s="185" t="s">
        <v>1145</v>
      </c>
      <c r="H357" s="185">
        <v>9500</v>
      </c>
      <c r="I357" s="185">
        <f t="shared" si="10"/>
        <v>95</v>
      </c>
      <c r="J357" s="185" t="s">
        <v>347</v>
      </c>
      <c r="K357" s="185">
        <v>10000</v>
      </c>
      <c r="L357" s="185">
        <f t="shared" si="11"/>
        <v>100</v>
      </c>
    </row>
    <row r="358" spans="1:13">
      <c r="A358" s="185">
        <v>36952</v>
      </c>
      <c r="B358" s="185">
        <v>4884</v>
      </c>
      <c r="C358" s="185" t="s">
        <v>1146</v>
      </c>
      <c r="D358" s="185" t="s">
        <v>416</v>
      </c>
      <c r="E358" s="185" t="s">
        <v>486</v>
      </c>
      <c r="F358" s="185" t="s">
        <v>150</v>
      </c>
      <c r="G358" s="185" t="s">
        <v>1147</v>
      </c>
      <c r="H358" s="185">
        <v>9500</v>
      </c>
      <c r="I358" s="185">
        <f t="shared" si="10"/>
        <v>95</v>
      </c>
      <c r="J358" s="185" t="s">
        <v>347</v>
      </c>
      <c r="K358" s="185">
        <v>9900</v>
      </c>
      <c r="L358" s="185">
        <f t="shared" si="11"/>
        <v>99</v>
      </c>
    </row>
    <row r="359" spans="1:13">
      <c r="A359" s="185">
        <v>36969</v>
      </c>
      <c r="B359" s="185">
        <v>4885</v>
      </c>
      <c r="C359" s="185" t="s">
        <v>1148</v>
      </c>
      <c r="D359" s="185" t="s">
        <v>416</v>
      </c>
      <c r="E359" s="185" t="s">
        <v>373</v>
      </c>
      <c r="F359" s="185" t="s">
        <v>215</v>
      </c>
      <c r="G359" s="185" t="s">
        <v>1149</v>
      </c>
      <c r="H359" s="185">
        <v>9000</v>
      </c>
      <c r="I359" s="185">
        <f t="shared" si="10"/>
        <v>90</v>
      </c>
      <c r="J359" s="185" t="s">
        <v>347</v>
      </c>
      <c r="K359" s="185">
        <v>10700</v>
      </c>
      <c r="L359" s="185">
        <f t="shared" si="11"/>
        <v>107</v>
      </c>
    </row>
    <row r="360" spans="1:13">
      <c r="A360" s="185">
        <v>36991</v>
      </c>
      <c r="B360" s="185">
        <v>4886</v>
      </c>
      <c r="C360" s="185" t="s">
        <v>1150</v>
      </c>
      <c r="D360" s="185" t="s">
        <v>416</v>
      </c>
      <c r="E360" s="185" t="s">
        <v>373</v>
      </c>
      <c r="F360" s="185" t="s">
        <v>215</v>
      </c>
      <c r="G360" s="185" t="s">
        <v>1151</v>
      </c>
      <c r="H360" s="185">
        <v>9600</v>
      </c>
      <c r="I360" s="185">
        <f t="shared" si="10"/>
        <v>96</v>
      </c>
      <c r="J360" s="185" t="s">
        <v>347</v>
      </c>
      <c r="K360" s="185">
        <v>10000</v>
      </c>
      <c r="L360" s="185">
        <f t="shared" si="11"/>
        <v>100</v>
      </c>
    </row>
    <row r="361" spans="1:13">
      <c r="A361" s="185">
        <v>361180</v>
      </c>
      <c r="B361" s="185">
        <v>4887</v>
      </c>
      <c r="C361" s="185" t="s">
        <v>1152</v>
      </c>
      <c r="D361" s="185" t="s">
        <v>349</v>
      </c>
      <c r="E361" s="185" t="s">
        <v>486</v>
      </c>
      <c r="F361" s="185" t="s">
        <v>150</v>
      </c>
      <c r="G361" s="185" t="s">
        <v>1153</v>
      </c>
      <c r="H361" s="185">
        <v>10100</v>
      </c>
      <c r="I361" s="185">
        <f t="shared" si="10"/>
        <v>101</v>
      </c>
      <c r="J361" s="185" t="s">
        <v>347</v>
      </c>
      <c r="K361" s="185">
        <v>10800</v>
      </c>
      <c r="L361" s="185">
        <f t="shared" si="11"/>
        <v>108</v>
      </c>
    </row>
    <row r="362" spans="1:13">
      <c r="A362" s="185">
        <v>361218</v>
      </c>
      <c r="B362" s="185">
        <v>4888</v>
      </c>
      <c r="C362" s="185" t="s">
        <v>1154</v>
      </c>
      <c r="D362" s="185" t="s">
        <v>349</v>
      </c>
      <c r="E362" s="185" t="s">
        <v>357</v>
      </c>
      <c r="F362" s="185" t="s">
        <v>79</v>
      </c>
      <c r="G362" s="185" t="s">
        <v>1155</v>
      </c>
      <c r="H362" s="185">
        <v>10300</v>
      </c>
      <c r="I362" s="185">
        <f t="shared" si="10"/>
        <v>103</v>
      </c>
      <c r="J362" s="185" t="s">
        <v>347</v>
      </c>
      <c r="K362" s="185">
        <v>9500</v>
      </c>
      <c r="L362" s="185">
        <f t="shared" si="11"/>
        <v>95</v>
      </c>
      <c r="M362" s="185" t="s">
        <v>75</v>
      </c>
    </row>
    <row r="363" spans="1:13">
      <c r="A363" s="185">
        <v>361063</v>
      </c>
      <c r="B363" s="185">
        <v>4889</v>
      </c>
      <c r="C363" s="185" t="s">
        <v>1156</v>
      </c>
      <c r="D363" s="185" t="s">
        <v>416</v>
      </c>
      <c r="E363" s="185" t="s">
        <v>711</v>
      </c>
      <c r="F363" s="185" t="s">
        <v>712</v>
      </c>
      <c r="G363" s="185" t="s">
        <v>1157</v>
      </c>
      <c r="H363" s="185">
        <v>9300</v>
      </c>
      <c r="I363" s="185">
        <f t="shared" si="10"/>
        <v>93</v>
      </c>
      <c r="J363" s="185" t="s">
        <v>347</v>
      </c>
      <c r="K363" s="185">
        <v>10400</v>
      </c>
      <c r="L363" s="185">
        <f t="shared" si="11"/>
        <v>104</v>
      </c>
    </row>
    <row r="364" spans="1:13">
      <c r="A364" s="185">
        <v>36804</v>
      </c>
      <c r="B364" s="185">
        <v>4890</v>
      </c>
      <c r="C364" s="185" t="s">
        <v>1158</v>
      </c>
      <c r="D364" s="185" t="s">
        <v>416</v>
      </c>
      <c r="E364" s="185" t="s">
        <v>486</v>
      </c>
      <c r="F364" s="185" t="s">
        <v>150</v>
      </c>
      <c r="G364" s="185" t="s">
        <v>1159</v>
      </c>
      <c r="H364" s="185">
        <v>9800</v>
      </c>
      <c r="I364" s="185">
        <f t="shared" si="10"/>
        <v>98</v>
      </c>
      <c r="J364" s="185" t="s">
        <v>347</v>
      </c>
      <c r="K364" s="185">
        <v>9900</v>
      </c>
      <c r="L364" s="185">
        <f t="shared" si="11"/>
        <v>99</v>
      </c>
    </row>
    <row r="365" spans="1:13">
      <c r="A365" s="185">
        <v>361040</v>
      </c>
      <c r="B365" s="185">
        <v>4891</v>
      </c>
      <c r="C365" s="185" t="s">
        <v>1160</v>
      </c>
      <c r="D365" s="185" t="s">
        <v>349</v>
      </c>
      <c r="E365" s="185" t="s">
        <v>373</v>
      </c>
      <c r="F365" s="185" t="s">
        <v>215</v>
      </c>
      <c r="G365" s="185" t="s">
        <v>1161</v>
      </c>
      <c r="H365" s="185">
        <v>9700</v>
      </c>
      <c r="I365" s="185">
        <f t="shared" si="10"/>
        <v>97</v>
      </c>
      <c r="J365" s="185" t="s">
        <v>347</v>
      </c>
      <c r="K365" s="185">
        <v>10900</v>
      </c>
      <c r="L365" s="185">
        <f t="shared" si="11"/>
        <v>109</v>
      </c>
    </row>
    <row r="366" spans="1:13">
      <c r="A366" s="185">
        <v>36996</v>
      </c>
      <c r="B366" s="185">
        <v>4892</v>
      </c>
      <c r="C366" s="185" t="s">
        <v>1162</v>
      </c>
      <c r="D366" s="185" t="s">
        <v>349</v>
      </c>
      <c r="E366" s="185" t="s">
        <v>357</v>
      </c>
      <c r="F366" s="185" t="s">
        <v>79</v>
      </c>
      <c r="G366" s="185" t="s">
        <v>1163</v>
      </c>
      <c r="H366" s="185">
        <v>9300</v>
      </c>
      <c r="I366" s="185">
        <f t="shared" si="10"/>
        <v>93</v>
      </c>
      <c r="J366" s="185" t="s">
        <v>347</v>
      </c>
      <c r="K366" s="185">
        <v>10500</v>
      </c>
      <c r="L366" s="185">
        <f t="shared" si="11"/>
        <v>105</v>
      </c>
    </row>
    <row r="367" spans="1:13">
      <c r="A367" s="185">
        <v>361052</v>
      </c>
      <c r="B367" s="185">
        <v>4893</v>
      </c>
      <c r="C367" s="185" t="s">
        <v>1164</v>
      </c>
      <c r="D367" s="185" t="s">
        <v>364</v>
      </c>
      <c r="E367" s="185" t="s">
        <v>373</v>
      </c>
      <c r="F367" s="185" t="s">
        <v>215</v>
      </c>
      <c r="G367" s="185" t="s">
        <v>1165</v>
      </c>
      <c r="H367" s="185">
        <v>9100</v>
      </c>
      <c r="I367" s="185">
        <f t="shared" si="10"/>
        <v>91</v>
      </c>
      <c r="J367" s="185" t="s">
        <v>347</v>
      </c>
      <c r="K367" s="185">
        <v>10600</v>
      </c>
      <c r="L367" s="185">
        <f t="shared" si="11"/>
        <v>106</v>
      </c>
      <c r="M367" s="185" t="s">
        <v>123</v>
      </c>
    </row>
    <row r="368" spans="1:13">
      <c r="A368" s="185">
        <v>361215</v>
      </c>
      <c r="B368" s="185">
        <v>4894</v>
      </c>
      <c r="C368" s="185" t="s">
        <v>1166</v>
      </c>
      <c r="D368" s="185" t="s">
        <v>349</v>
      </c>
      <c r="E368" s="185" t="s">
        <v>357</v>
      </c>
      <c r="F368" s="185" t="s">
        <v>79</v>
      </c>
      <c r="G368" s="185" t="s">
        <v>1167</v>
      </c>
      <c r="H368" s="185">
        <v>10400</v>
      </c>
      <c r="I368" s="185">
        <f t="shared" si="10"/>
        <v>104</v>
      </c>
      <c r="J368" s="185" t="s">
        <v>347</v>
      </c>
      <c r="K368" s="185">
        <v>9500</v>
      </c>
      <c r="L368" s="185">
        <f t="shared" si="11"/>
        <v>95</v>
      </c>
      <c r="M368" s="185" t="s">
        <v>87</v>
      </c>
    </row>
    <row r="369" spans="1:13">
      <c r="A369" s="185">
        <v>361017</v>
      </c>
      <c r="B369" s="185">
        <v>4895</v>
      </c>
      <c r="C369" s="185" t="s">
        <v>1168</v>
      </c>
      <c r="D369" s="185" t="s">
        <v>349</v>
      </c>
      <c r="E369" s="185" t="s">
        <v>486</v>
      </c>
      <c r="F369" s="185" t="s">
        <v>150</v>
      </c>
      <c r="G369" s="185" t="s">
        <v>1169</v>
      </c>
      <c r="H369" s="185">
        <v>9700</v>
      </c>
      <c r="I369" s="185">
        <f t="shared" si="10"/>
        <v>97</v>
      </c>
      <c r="J369" s="185" t="s">
        <v>347</v>
      </c>
      <c r="K369" s="185">
        <v>9900</v>
      </c>
      <c r="L369" s="185">
        <f t="shared" si="11"/>
        <v>99</v>
      </c>
    </row>
    <row r="370" spans="1:13">
      <c r="A370" s="185">
        <v>361041</v>
      </c>
      <c r="B370" s="185">
        <v>4896</v>
      </c>
      <c r="C370" s="185" t="s">
        <v>1170</v>
      </c>
      <c r="D370" s="185" t="s">
        <v>387</v>
      </c>
      <c r="E370" s="185" t="s">
        <v>695</v>
      </c>
      <c r="F370" s="185" t="s">
        <v>696</v>
      </c>
      <c r="G370" s="185" t="s">
        <v>1171</v>
      </c>
      <c r="H370" s="185">
        <v>8800</v>
      </c>
      <c r="I370" s="185">
        <f t="shared" si="10"/>
        <v>88</v>
      </c>
      <c r="J370" s="185" t="s">
        <v>347</v>
      </c>
      <c r="K370" s="185">
        <v>10600</v>
      </c>
      <c r="L370" s="185">
        <f t="shared" si="11"/>
        <v>106</v>
      </c>
    </row>
    <row r="371" spans="1:13">
      <c r="A371" s="185">
        <v>361009</v>
      </c>
      <c r="B371" s="185">
        <v>4897</v>
      </c>
      <c r="C371" s="185" t="s">
        <v>1172</v>
      </c>
      <c r="D371" s="185" t="s">
        <v>381</v>
      </c>
      <c r="E371" s="185" t="s">
        <v>377</v>
      </c>
      <c r="F371" s="185" t="s">
        <v>378</v>
      </c>
      <c r="G371" s="185" t="s">
        <v>1173</v>
      </c>
      <c r="H371" s="185">
        <v>10700</v>
      </c>
      <c r="I371" s="185">
        <f t="shared" si="10"/>
        <v>107</v>
      </c>
      <c r="J371" s="185" t="s">
        <v>347</v>
      </c>
      <c r="K371" s="185">
        <v>10100</v>
      </c>
      <c r="L371" s="185">
        <f t="shared" si="11"/>
        <v>101</v>
      </c>
    </row>
    <row r="372" spans="1:13">
      <c r="A372" s="185">
        <v>361058</v>
      </c>
      <c r="B372" s="185">
        <v>4898</v>
      </c>
      <c r="C372" s="185" t="s">
        <v>1174</v>
      </c>
      <c r="D372" s="185" t="s">
        <v>387</v>
      </c>
      <c r="E372" s="185" t="s">
        <v>377</v>
      </c>
      <c r="F372" s="185" t="s">
        <v>378</v>
      </c>
      <c r="G372" s="185" t="s">
        <v>1175</v>
      </c>
      <c r="H372" s="185">
        <v>12500</v>
      </c>
      <c r="I372" s="185">
        <f t="shared" si="10"/>
        <v>125</v>
      </c>
      <c r="J372" s="185" t="s">
        <v>347</v>
      </c>
      <c r="K372" s="185">
        <v>9900</v>
      </c>
      <c r="L372" s="185">
        <f t="shared" si="11"/>
        <v>99</v>
      </c>
    </row>
    <row r="373" spans="1:13">
      <c r="A373" s="185">
        <v>361023</v>
      </c>
      <c r="B373" s="185">
        <v>4899</v>
      </c>
      <c r="C373" s="185" t="s">
        <v>1176</v>
      </c>
      <c r="D373" s="185" t="s">
        <v>364</v>
      </c>
      <c r="E373" s="185" t="s">
        <v>357</v>
      </c>
      <c r="F373" s="185" t="s">
        <v>79</v>
      </c>
      <c r="G373" s="185" t="s">
        <v>1177</v>
      </c>
      <c r="H373" s="185">
        <v>9500</v>
      </c>
      <c r="I373" s="185">
        <f t="shared" si="10"/>
        <v>95</v>
      </c>
      <c r="J373" s="185" t="s">
        <v>347</v>
      </c>
      <c r="K373" s="185">
        <v>9900</v>
      </c>
      <c r="L373" s="185">
        <f t="shared" si="11"/>
        <v>99</v>
      </c>
    </row>
    <row r="374" spans="1:13">
      <c r="A374" s="185">
        <v>361093</v>
      </c>
      <c r="B374" s="185">
        <v>4900</v>
      </c>
      <c r="C374" s="185" t="s">
        <v>1178</v>
      </c>
      <c r="D374" s="185" t="s">
        <v>349</v>
      </c>
      <c r="E374" s="185" t="s">
        <v>357</v>
      </c>
      <c r="F374" s="185" t="s">
        <v>79</v>
      </c>
      <c r="G374" s="185" t="s">
        <v>1179</v>
      </c>
      <c r="H374" s="185">
        <v>10400</v>
      </c>
      <c r="I374" s="185">
        <f t="shared" si="10"/>
        <v>104</v>
      </c>
      <c r="J374" s="185" t="s">
        <v>347</v>
      </c>
      <c r="K374" s="185">
        <v>9700</v>
      </c>
      <c r="L374" s="185">
        <f t="shared" si="11"/>
        <v>97</v>
      </c>
    </row>
    <row r="375" spans="1:13">
      <c r="A375" s="185">
        <v>361143</v>
      </c>
      <c r="B375" s="185">
        <v>4901</v>
      </c>
      <c r="C375" s="185" t="s">
        <v>1180</v>
      </c>
      <c r="D375" s="185" t="s">
        <v>376</v>
      </c>
      <c r="E375" s="185" t="s">
        <v>373</v>
      </c>
      <c r="F375" s="185" t="s">
        <v>215</v>
      </c>
      <c r="G375" s="185" t="s">
        <v>1181</v>
      </c>
      <c r="H375" s="185">
        <v>10200</v>
      </c>
      <c r="I375" s="185">
        <f t="shared" si="10"/>
        <v>102</v>
      </c>
      <c r="J375" s="185" t="s">
        <v>347</v>
      </c>
      <c r="K375" s="185">
        <v>9600</v>
      </c>
      <c r="L375" s="185">
        <f t="shared" si="11"/>
        <v>96</v>
      </c>
      <c r="M375" s="185" t="s">
        <v>176</v>
      </c>
    </row>
    <row r="376" spans="1:13">
      <c r="A376" s="185">
        <v>361066</v>
      </c>
      <c r="B376" s="185">
        <v>4902</v>
      </c>
      <c r="C376" s="185" t="s">
        <v>1182</v>
      </c>
      <c r="D376" s="185" t="s">
        <v>416</v>
      </c>
      <c r="E376" s="185" t="s">
        <v>486</v>
      </c>
      <c r="F376" s="185" t="s">
        <v>150</v>
      </c>
      <c r="G376" s="185" t="s">
        <v>1183</v>
      </c>
      <c r="H376" s="185">
        <v>9900</v>
      </c>
      <c r="I376" s="185">
        <f t="shared" si="10"/>
        <v>99</v>
      </c>
      <c r="J376" s="185" t="s">
        <v>347</v>
      </c>
      <c r="K376" s="185">
        <v>10600</v>
      </c>
      <c r="L376" s="185">
        <f t="shared" si="11"/>
        <v>106</v>
      </c>
    </row>
    <row r="377" spans="1:13">
      <c r="A377" s="185">
        <v>361064</v>
      </c>
      <c r="B377" s="185">
        <v>4903</v>
      </c>
      <c r="C377" s="185" t="s">
        <v>1184</v>
      </c>
      <c r="D377" s="185" t="s">
        <v>364</v>
      </c>
      <c r="E377" s="185" t="s">
        <v>373</v>
      </c>
      <c r="F377" s="185" t="s">
        <v>215</v>
      </c>
      <c r="G377" s="185" t="s">
        <v>1185</v>
      </c>
      <c r="H377" s="185">
        <v>9900</v>
      </c>
      <c r="I377" s="185">
        <f t="shared" si="10"/>
        <v>99</v>
      </c>
      <c r="J377" s="185" t="s">
        <v>347</v>
      </c>
      <c r="K377" s="185">
        <v>10000</v>
      </c>
      <c r="L377" s="185">
        <f t="shared" si="11"/>
        <v>100</v>
      </c>
      <c r="M377" s="185" t="s">
        <v>75</v>
      </c>
    </row>
    <row r="378" spans="1:13">
      <c r="A378" s="185">
        <v>361129</v>
      </c>
      <c r="B378" s="185">
        <v>4904</v>
      </c>
      <c r="C378" s="185" t="s">
        <v>1186</v>
      </c>
      <c r="D378" s="185" t="s">
        <v>416</v>
      </c>
      <c r="E378" s="185" t="s">
        <v>365</v>
      </c>
      <c r="F378" s="185" t="s">
        <v>366</v>
      </c>
      <c r="G378" s="185" t="s">
        <v>1187</v>
      </c>
      <c r="H378" s="185">
        <v>11700</v>
      </c>
      <c r="I378" s="185">
        <f t="shared" si="10"/>
        <v>117</v>
      </c>
      <c r="J378" s="185" t="s">
        <v>829</v>
      </c>
      <c r="K378" s="185">
        <v>10400</v>
      </c>
      <c r="L378" s="185">
        <f t="shared" si="11"/>
        <v>104</v>
      </c>
    </row>
    <row r="379" spans="1:13">
      <c r="A379" s="185">
        <v>361088</v>
      </c>
      <c r="B379" s="185">
        <v>4905</v>
      </c>
      <c r="C379" s="185" t="s">
        <v>1188</v>
      </c>
      <c r="D379" s="185" t="s">
        <v>416</v>
      </c>
      <c r="E379" s="185" t="s">
        <v>373</v>
      </c>
      <c r="F379" s="185" t="s">
        <v>215</v>
      </c>
      <c r="G379" s="185" t="s">
        <v>1189</v>
      </c>
      <c r="H379" s="185">
        <v>9800</v>
      </c>
      <c r="I379" s="185">
        <f t="shared" si="10"/>
        <v>98</v>
      </c>
      <c r="J379" s="185" t="s">
        <v>347</v>
      </c>
      <c r="K379" s="185">
        <v>9800</v>
      </c>
      <c r="L379" s="185">
        <f t="shared" si="11"/>
        <v>98</v>
      </c>
    </row>
    <row r="380" spans="1:13">
      <c r="A380" s="185">
        <v>361090</v>
      </c>
      <c r="B380" s="185">
        <v>4906</v>
      </c>
      <c r="C380" s="185" t="s">
        <v>1190</v>
      </c>
      <c r="D380" s="185" t="s">
        <v>416</v>
      </c>
      <c r="E380" s="185" t="s">
        <v>486</v>
      </c>
      <c r="F380" s="185" t="s">
        <v>150</v>
      </c>
      <c r="G380" s="185" t="s">
        <v>1191</v>
      </c>
      <c r="H380" s="185">
        <v>9800</v>
      </c>
      <c r="I380" s="185">
        <f t="shared" si="10"/>
        <v>98</v>
      </c>
      <c r="J380" s="185" t="s">
        <v>347</v>
      </c>
      <c r="K380" s="185">
        <v>9900</v>
      </c>
      <c r="L380" s="185">
        <f t="shared" si="11"/>
        <v>99</v>
      </c>
    </row>
    <row r="381" spans="1:13">
      <c r="A381" s="185">
        <v>361196</v>
      </c>
      <c r="B381" s="185">
        <v>4907</v>
      </c>
      <c r="C381" s="185" t="s">
        <v>1192</v>
      </c>
      <c r="D381" s="185" t="s">
        <v>387</v>
      </c>
      <c r="E381" s="185" t="s">
        <v>377</v>
      </c>
      <c r="F381" s="185" t="s">
        <v>378</v>
      </c>
      <c r="G381" s="185" t="s">
        <v>1193</v>
      </c>
      <c r="H381" s="185">
        <v>11700</v>
      </c>
      <c r="I381" s="185">
        <f t="shared" si="10"/>
        <v>117</v>
      </c>
      <c r="J381" s="185" t="s">
        <v>347</v>
      </c>
      <c r="K381" s="185">
        <v>8800</v>
      </c>
      <c r="L381" s="185">
        <f t="shared" si="11"/>
        <v>88</v>
      </c>
    </row>
    <row r="382" spans="1:13">
      <c r="A382" s="185">
        <v>361185</v>
      </c>
      <c r="B382" s="185">
        <v>4908</v>
      </c>
      <c r="C382" s="185" t="s">
        <v>1194</v>
      </c>
      <c r="D382" s="185" t="s">
        <v>349</v>
      </c>
      <c r="E382" s="185" t="s">
        <v>357</v>
      </c>
      <c r="F382" s="185" t="s">
        <v>79</v>
      </c>
      <c r="G382" s="185" t="s">
        <v>1195</v>
      </c>
      <c r="H382" s="185">
        <v>9700</v>
      </c>
      <c r="I382" s="185">
        <f t="shared" si="10"/>
        <v>97</v>
      </c>
      <c r="J382" s="185" t="s">
        <v>347</v>
      </c>
      <c r="K382" s="185">
        <v>10500</v>
      </c>
      <c r="L382" s="185">
        <f t="shared" si="11"/>
        <v>105</v>
      </c>
      <c r="M382" s="185" t="s">
        <v>123</v>
      </c>
    </row>
    <row r="383" spans="1:13">
      <c r="A383" s="185">
        <v>361042</v>
      </c>
      <c r="B383" s="185">
        <v>4909</v>
      </c>
      <c r="C383" s="185" t="s">
        <v>1196</v>
      </c>
      <c r="D383" s="185" t="s">
        <v>381</v>
      </c>
      <c r="E383" s="185" t="s">
        <v>377</v>
      </c>
      <c r="F383" s="185" t="s">
        <v>378</v>
      </c>
      <c r="G383" s="185" t="s">
        <v>1197</v>
      </c>
      <c r="H383" s="185">
        <v>13300</v>
      </c>
      <c r="I383" s="185">
        <f t="shared" si="10"/>
        <v>133</v>
      </c>
      <c r="J383" s="185" t="s">
        <v>347</v>
      </c>
      <c r="K383" s="185">
        <v>8600</v>
      </c>
      <c r="L383" s="185">
        <f t="shared" si="11"/>
        <v>86</v>
      </c>
    </row>
    <row r="384" spans="1:13">
      <c r="A384" s="185">
        <v>361168</v>
      </c>
      <c r="B384" s="185">
        <v>4910</v>
      </c>
      <c r="C384" s="185" t="s">
        <v>1198</v>
      </c>
      <c r="D384" s="185" t="s">
        <v>416</v>
      </c>
      <c r="E384" s="185" t="s">
        <v>486</v>
      </c>
      <c r="F384" s="185" t="s">
        <v>150</v>
      </c>
      <c r="G384" s="185" t="s">
        <v>1199</v>
      </c>
      <c r="H384" s="185">
        <v>9900</v>
      </c>
      <c r="I384" s="185">
        <f t="shared" si="10"/>
        <v>99</v>
      </c>
      <c r="J384" s="185" t="s">
        <v>347</v>
      </c>
      <c r="K384" s="185">
        <v>10000</v>
      </c>
      <c r="L384" s="185">
        <f t="shared" si="11"/>
        <v>100</v>
      </c>
    </row>
    <row r="385" spans="1:13">
      <c r="A385" s="185">
        <v>361237</v>
      </c>
      <c r="B385" s="185">
        <v>4911</v>
      </c>
      <c r="C385" s="185" t="s">
        <v>1200</v>
      </c>
      <c r="D385" s="185" t="s">
        <v>1201</v>
      </c>
      <c r="E385" s="185" t="s">
        <v>377</v>
      </c>
      <c r="F385" s="185" t="s">
        <v>378</v>
      </c>
      <c r="G385" s="185" t="s">
        <v>1202</v>
      </c>
      <c r="H385" s="185">
        <v>11900</v>
      </c>
      <c r="I385" s="185">
        <f t="shared" si="10"/>
        <v>119</v>
      </c>
      <c r="J385" s="185" t="s">
        <v>347</v>
      </c>
      <c r="K385" s="185">
        <v>9600</v>
      </c>
      <c r="L385" s="185">
        <f t="shared" si="11"/>
        <v>96</v>
      </c>
    </row>
    <row r="386" spans="1:13">
      <c r="A386" s="185">
        <v>361236</v>
      </c>
      <c r="B386" s="185">
        <v>4912</v>
      </c>
      <c r="C386" s="185" t="s">
        <v>1203</v>
      </c>
      <c r="D386" s="185" t="s">
        <v>349</v>
      </c>
      <c r="E386" s="185" t="s">
        <v>373</v>
      </c>
      <c r="F386" s="185" t="s">
        <v>215</v>
      </c>
      <c r="G386" s="185" t="s">
        <v>1204</v>
      </c>
      <c r="H386" s="185">
        <v>10300</v>
      </c>
      <c r="I386" s="185">
        <f t="shared" si="10"/>
        <v>103</v>
      </c>
      <c r="J386" s="185" t="s">
        <v>347</v>
      </c>
      <c r="K386" s="185">
        <v>9700</v>
      </c>
      <c r="L386" s="185">
        <f t="shared" si="11"/>
        <v>97</v>
      </c>
      <c r="M386" s="185" t="s">
        <v>87</v>
      </c>
    </row>
    <row r="387" spans="1:13">
      <c r="A387" s="185">
        <v>361171</v>
      </c>
      <c r="B387" s="185">
        <v>4913</v>
      </c>
      <c r="C387" s="185" t="s">
        <v>1205</v>
      </c>
      <c r="D387" s="185" t="s">
        <v>416</v>
      </c>
      <c r="E387" s="185" t="s">
        <v>373</v>
      </c>
      <c r="F387" s="185" t="s">
        <v>215</v>
      </c>
      <c r="G387" s="185" t="s">
        <v>1206</v>
      </c>
      <c r="H387" s="185">
        <v>10400</v>
      </c>
      <c r="I387" s="185">
        <f t="shared" ref="I387:I450" si="12">H387/100</f>
        <v>104</v>
      </c>
      <c r="J387" s="185" t="s">
        <v>829</v>
      </c>
      <c r="K387" s="185">
        <v>9500</v>
      </c>
      <c r="L387" s="185">
        <f t="shared" ref="L387:L450" si="13">K387/100</f>
        <v>95</v>
      </c>
      <c r="M387" s="185" t="s">
        <v>87</v>
      </c>
    </row>
    <row r="388" spans="1:13">
      <c r="A388" s="185">
        <v>361181</v>
      </c>
      <c r="B388" s="185">
        <v>4914</v>
      </c>
      <c r="C388" s="185" t="s">
        <v>1207</v>
      </c>
      <c r="D388" s="185" t="s">
        <v>416</v>
      </c>
      <c r="E388" s="185" t="s">
        <v>357</v>
      </c>
      <c r="F388" s="185" t="s">
        <v>79</v>
      </c>
      <c r="G388" s="185" t="s">
        <v>1208</v>
      </c>
      <c r="H388" s="185">
        <v>9800</v>
      </c>
      <c r="I388" s="185">
        <f t="shared" si="12"/>
        <v>98</v>
      </c>
      <c r="J388" s="185" t="s">
        <v>347</v>
      </c>
      <c r="K388" s="185">
        <v>9500</v>
      </c>
      <c r="L388" s="185">
        <f t="shared" si="13"/>
        <v>95</v>
      </c>
      <c r="M388" s="185" t="s">
        <v>87</v>
      </c>
    </row>
    <row r="389" spans="1:13">
      <c r="A389" s="185">
        <v>361071</v>
      </c>
      <c r="B389" s="185">
        <v>4915</v>
      </c>
      <c r="C389" s="185" t="s">
        <v>1209</v>
      </c>
      <c r="D389" s="185" t="s">
        <v>416</v>
      </c>
      <c r="E389" s="185" t="s">
        <v>373</v>
      </c>
      <c r="F389" s="185" t="s">
        <v>215</v>
      </c>
      <c r="G389" s="185" t="s">
        <v>1210</v>
      </c>
      <c r="H389" s="185">
        <v>9200</v>
      </c>
      <c r="I389" s="185">
        <f t="shared" si="12"/>
        <v>92</v>
      </c>
      <c r="J389" s="185" t="s">
        <v>347</v>
      </c>
      <c r="K389" s="185">
        <v>10300</v>
      </c>
      <c r="L389" s="185">
        <f t="shared" si="13"/>
        <v>103</v>
      </c>
    </row>
    <row r="390" spans="1:13">
      <c r="A390" s="185">
        <v>361107</v>
      </c>
      <c r="B390" s="185">
        <v>4916</v>
      </c>
      <c r="C390" s="185" t="s">
        <v>1211</v>
      </c>
      <c r="D390" s="185" t="s">
        <v>416</v>
      </c>
      <c r="E390" s="185" t="s">
        <v>357</v>
      </c>
      <c r="F390" s="185" t="s">
        <v>79</v>
      </c>
      <c r="G390" s="185" t="s">
        <v>1212</v>
      </c>
      <c r="H390" s="185">
        <v>9600</v>
      </c>
      <c r="I390" s="185">
        <f t="shared" si="12"/>
        <v>96</v>
      </c>
      <c r="J390" s="185" t="s">
        <v>347</v>
      </c>
      <c r="K390" s="185">
        <v>10000</v>
      </c>
      <c r="L390" s="185">
        <f t="shared" si="13"/>
        <v>100</v>
      </c>
      <c r="M390" s="185" t="s">
        <v>75</v>
      </c>
    </row>
    <row r="391" spans="1:13">
      <c r="A391" s="185">
        <v>361140</v>
      </c>
      <c r="B391" s="185">
        <v>4917</v>
      </c>
      <c r="C391" s="185" t="s">
        <v>1213</v>
      </c>
      <c r="D391" s="185" t="s">
        <v>387</v>
      </c>
      <c r="E391" s="185" t="s">
        <v>377</v>
      </c>
      <c r="F391" s="185" t="s">
        <v>378</v>
      </c>
      <c r="G391" s="185" t="s">
        <v>1214</v>
      </c>
      <c r="H391" s="185">
        <v>12300</v>
      </c>
      <c r="I391" s="185">
        <f t="shared" si="12"/>
        <v>123</v>
      </c>
      <c r="J391" s="185" t="s">
        <v>347</v>
      </c>
      <c r="K391" s="185">
        <v>9200</v>
      </c>
      <c r="L391" s="185">
        <f t="shared" si="13"/>
        <v>92</v>
      </c>
    </row>
    <row r="392" spans="1:13">
      <c r="A392" s="185">
        <v>361167</v>
      </c>
      <c r="B392" s="185">
        <v>4918</v>
      </c>
      <c r="C392" s="185" t="s">
        <v>1215</v>
      </c>
      <c r="D392" s="185" t="s">
        <v>349</v>
      </c>
      <c r="E392" s="185" t="s">
        <v>373</v>
      </c>
      <c r="F392" s="185" t="s">
        <v>215</v>
      </c>
      <c r="G392" s="185" t="s">
        <v>1216</v>
      </c>
      <c r="H392" s="185">
        <v>9800</v>
      </c>
      <c r="I392" s="185">
        <f t="shared" si="12"/>
        <v>98</v>
      </c>
      <c r="J392" s="185" t="s">
        <v>347</v>
      </c>
      <c r="K392" s="185">
        <v>10200</v>
      </c>
      <c r="L392" s="185">
        <f t="shared" si="13"/>
        <v>102</v>
      </c>
    </row>
    <row r="393" spans="1:13">
      <c r="A393" s="185">
        <v>361238</v>
      </c>
      <c r="B393" s="185">
        <v>4919</v>
      </c>
      <c r="C393" s="185" t="s">
        <v>1217</v>
      </c>
      <c r="D393" s="185" t="s">
        <v>349</v>
      </c>
      <c r="E393" s="185" t="s">
        <v>357</v>
      </c>
      <c r="F393" s="185" t="s">
        <v>79</v>
      </c>
      <c r="G393" s="185" t="s">
        <v>1218</v>
      </c>
      <c r="H393" s="185">
        <v>9800</v>
      </c>
      <c r="I393" s="185">
        <f t="shared" si="12"/>
        <v>98</v>
      </c>
      <c r="J393" s="185" t="s">
        <v>347</v>
      </c>
      <c r="K393" s="185">
        <v>10200</v>
      </c>
      <c r="L393" s="185">
        <f t="shared" si="13"/>
        <v>102</v>
      </c>
      <c r="M393" s="185" t="s">
        <v>75</v>
      </c>
    </row>
    <row r="394" spans="1:13">
      <c r="A394" s="185">
        <v>361112</v>
      </c>
      <c r="B394" s="185">
        <v>4920</v>
      </c>
      <c r="C394" s="185" t="s">
        <v>1219</v>
      </c>
      <c r="D394" s="185" t="s">
        <v>416</v>
      </c>
      <c r="E394" s="185" t="s">
        <v>357</v>
      </c>
      <c r="F394" s="185" t="s">
        <v>79</v>
      </c>
      <c r="G394" s="185" t="s">
        <v>1220</v>
      </c>
      <c r="H394" s="185">
        <v>10200</v>
      </c>
      <c r="I394" s="185">
        <f t="shared" si="12"/>
        <v>102</v>
      </c>
      <c r="J394" s="185" t="s">
        <v>347</v>
      </c>
      <c r="K394" s="185">
        <v>10100</v>
      </c>
      <c r="L394" s="185">
        <f t="shared" si="13"/>
        <v>101</v>
      </c>
      <c r="M394" s="185" t="s">
        <v>123</v>
      </c>
    </row>
    <row r="395" spans="1:13">
      <c r="A395" s="185">
        <v>361122</v>
      </c>
      <c r="B395" s="185">
        <v>4921</v>
      </c>
      <c r="C395" s="185" t="s">
        <v>1221</v>
      </c>
      <c r="D395" s="185" t="s">
        <v>349</v>
      </c>
      <c r="E395" s="185" t="s">
        <v>486</v>
      </c>
      <c r="F395" s="185" t="s">
        <v>150</v>
      </c>
      <c r="G395" s="185" t="s">
        <v>1222</v>
      </c>
      <c r="H395" s="185">
        <v>10200</v>
      </c>
      <c r="I395" s="185">
        <f t="shared" si="12"/>
        <v>102</v>
      </c>
      <c r="J395" s="185" t="s">
        <v>347</v>
      </c>
      <c r="K395" s="185">
        <v>10200</v>
      </c>
      <c r="L395" s="185">
        <f t="shared" si="13"/>
        <v>102</v>
      </c>
    </row>
    <row r="396" spans="1:13">
      <c r="A396" s="185">
        <v>361127</v>
      </c>
      <c r="B396" s="185">
        <v>4922</v>
      </c>
      <c r="C396" s="185" t="s">
        <v>1223</v>
      </c>
      <c r="D396" s="185" t="s">
        <v>387</v>
      </c>
      <c r="E396" s="185" t="s">
        <v>377</v>
      </c>
      <c r="F396" s="185" t="s">
        <v>378</v>
      </c>
      <c r="G396" s="185" t="s">
        <v>1224</v>
      </c>
      <c r="H396" s="185">
        <v>12400</v>
      </c>
      <c r="I396" s="185">
        <f t="shared" si="12"/>
        <v>124</v>
      </c>
      <c r="J396" s="185" t="s">
        <v>829</v>
      </c>
      <c r="K396" s="185">
        <v>9500</v>
      </c>
      <c r="L396" s="185">
        <f t="shared" si="13"/>
        <v>95</v>
      </c>
    </row>
    <row r="397" spans="1:13">
      <c r="A397" s="185">
        <v>361178</v>
      </c>
      <c r="B397" s="185">
        <v>4923</v>
      </c>
      <c r="C397" s="185" t="s">
        <v>1225</v>
      </c>
      <c r="D397" s="185" t="s">
        <v>349</v>
      </c>
      <c r="E397" s="185" t="s">
        <v>373</v>
      </c>
      <c r="F397" s="185" t="s">
        <v>215</v>
      </c>
      <c r="G397" s="185" t="s">
        <v>1226</v>
      </c>
      <c r="H397" s="185">
        <v>8900</v>
      </c>
      <c r="I397" s="185">
        <f t="shared" si="12"/>
        <v>89</v>
      </c>
      <c r="J397" s="185" t="s">
        <v>347</v>
      </c>
      <c r="K397" s="185">
        <v>9900</v>
      </c>
      <c r="L397" s="185">
        <f t="shared" si="13"/>
        <v>99</v>
      </c>
      <c r="M397" s="185" t="s">
        <v>176</v>
      </c>
    </row>
    <row r="398" spans="1:13">
      <c r="A398" s="185">
        <v>361136</v>
      </c>
      <c r="B398" s="185">
        <v>4924</v>
      </c>
      <c r="C398" s="185" t="s">
        <v>1227</v>
      </c>
      <c r="D398" s="185" t="s">
        <v>416</v>
      </c>
      <c r="E398" s="185" t="s">
        <v>486</v>
      </c>
      <c r="F398" s="185" t="s">
        <v>150</v>
      </c>
      <c r="G398" s="185" t="s">
        <v>1228</v>
      </c>
      <c r="H398" s="185">
        <v>9800</v>
      </c>
      <c r="I398" s="185">
        <f t="shared" si="12"/>
        <v>98</v>
      </c>
      <c r="J398" s="185" t="s">
        <v>347</v>
      </c>
      <c r="K398" s="185">
        <v>10400</v>
      </c>
      <c r="L398" s="185">
        <f t="shared" si="13"/>
        <v>104</v>
      </c>
    </row>
    <row r="399" spans="1:13">
      <c r="A399" s="185">
        <v>36898</v>
      </c>
      <c r="B399" s="185">
        <v>4925</v>
      </c>
      <c r="C399" s="185" t="s">
        <v>1229</v>
      </c>
      <c r="D399" s="185" t="s">
        <v>416</v>
      </c>
      <c r="E399" s="185" t="s">
        <v>357</v>
      </c>
      <c r="F399" s="185" t="s">
        <v>79</v>
      </c>
      <c r="G399" s="185" t="s">
        <v>1230</v>
      </c>
      <c r="H399" s="185">
        <v>9800</v>
      </c>
      <c r="I399" s="185">
        <f t="shared" si="12"/>
        <v>98</v>
      </c>
      <c r="J399" s="185" t="s">
        <v>347</v>
      </c>
      <c r="K399" s="185">
        <v>10000</v>
      </c>
      <c r="L399" s="185">
        <f t="shared" si="13"/>
        <v>100</v>
      </c>
    </row>
    <row r="400" spans="1:13">
      <c r="A400" s="185">
        <v>36874</v>
      </c>
      <c r="B400" s="185">
        <v>4926</v>
      </c>
      <c r="C400" s="185" t="s">
        <v>1231</v>
      </c>
      <c r="D400" s="185" t="s">
        <v>475</v>
      </c>
      <c r="E400" s="185" t="s">
        <v>737</v>
      </c>
      <c r="F400" s="185" t="s">
        <v>738</v>
      </c>
      <c r="G400" s="185" t="s">
        <v>1232</v>
      </c>
      <c r="I400" s="185">
        <f t="shared" si="12"/>
        <v>0</v>
      </c>
      <c r="J400" s="185" t="s">
        <v>347</v>
      </c>
      <c r="L400" s="185">
        <f t="shared" si="13"/>
        <v>0</v>
      </c>
    </row>
    <row r="401" spans="1:13">
      <c r="A401" s="185">
        <v>361137</v>
      </c>
      <c r="B401" s="185">
        <v>4927</v>
      </c>
      <c r="C401" s="185" t="s">
        <v>1233</v>
      </c>
      <c r="D401" s="185" t="s">
        <v>387</v>
      </c>
      <c r="E401" s="185" t="s">
        <v>377</v>
      </c>
      <c r="F401" s="185" t="s">
        <v>378</v>
      </c>
      <c r="G401" s="185" t="s">
        <v>1234</v>
      </c>
      <c r="H401" s="185">
        <v>11300</v>
      </c>
      <c r="I401" s="185">
        <f t="shared" si="12"/>
        <v>113</v>
      </c>
      <c r="J401" s="185" t="s">
        <v>347</v>
      </c>
      <c r="K401" s="185">
        <v>10100</v>
      </c>
      <c r="L401" s="185">
        <f t="shared" si="13"/>
        <v>101</v>
      </c>
    </row>
    <row r="402" spans="1:13">
      <c r="A402" s="185">
        <v>36882</v>
      </c>
      <c r="B402" s="185">
        <v>4928</v>
      </c>
      <c r="C402" s="185" t="s">
        <v>1235</v>
      </c>
      <c r="D402" s="185" t="s">
        <v>373</v>
      </c>
      <c r="E402" s="185" t="s">
        <v>357</v>
      </c>
      <c r="F402" s="185" t="s">
        <v>79</v>
      </c>
      <c r="G402" s="185" t="s">
        <v>1236</v>
      </c>
      <c r="H402" s="185">
        <v>9700</v>
      </c>
      <c r="I402" s="185">
        <f t="shared" si="12"/>
        <v>97</v>
      </c>
      <c r="J402" s="185" t="s">
        <v>347</v>
      </c>
      <c r="K402" s="185">
        <v>10500</v>
      </c>
      <c r="L402" s="185">
        <f t="shared" si="13"/>
        <v>105</v>
      </c>
    </row>
    <row r="403" spans="1:13">
      <c r="A403" s="185">
        <v>36850</v>
      </c>
      <c r="B403" s="185">
        <v>4929</v>
      </c>
      <c r="C403" s="185" t="s">
        <v>1237</v>
      </c>
      <c r="D403" s="185" t="s">
        <v>381</v>
      </c>
      <c r="E403" s="185" t="s">
        <v>431</v>
      </c>
      <c r="F403" s="185" t="s">
        <v>432</v>
      </c>
      <c r="G403" s="185" t="s">
        <v>1238</v>
      </c>
      <c r="H403" s="185">
        <v>12900</v>
      </c>
      <c r="I403" s="185">
        <f t="shared" si="12"/>
        <v>129</v>
      </c>
      <c r="J403" s="185" t="s">
        <v>347</v>
      </c>
      <c r="K403" s="185">
        <v>9600</v>
      </c>
      <c r="L403" s="185">
        <f t="shared" si="13"/>
        <v>96</v>
      </c>
    </row>
    <row r="404" spans="1:13">
      <c r="A404" s="185">
        <v>36871</v>
      </c>
      <c r="B404" s="185">
        <v>4930</v>
      </c>
      <c r="C404" s="185" t="s">
        <v>1239</v>
      </c>
      <c r="D404" s="185" t="s">
        <v>397</v>
      </c>
      <c r="E404" s="185" t="s">
        <v>431</v>
      </c>
      <c r="F404" s="185" t="s">
        <v>432</v>
      </c>
      <c r="G404" s="185" t="s">
        <v>1240</v>
      </c>
      <c r="H404" s="185">
        <v>11300</v>
      </c>
      <c r="I404" s="185">
        <f t="shared" si="12"/>
        <v>113</v>
      </c>
      <c r="J404" s="185" t="s">
        <v>347</v>
      </c>
      <c r="K404" s="185">
        <v>9400</v>
      </c>
      <c r="L404" s="185">
        <f t="shared" si="13"/>
        <v>94</v>
      </c>
    </row>
    <row r="405" spans="1:13">
      <c r="A405" s="185">
        <v>361047</v>
      </c>
      <c r="B405" s="185">
        <v>4931</v>
      </c>
      <c r="C405" s="185" t="s">
        <v>1241</v>
      </c>
      <c r="D405" s="185" t="s">
        <v>349</v>
      </c>
      <c r="E405" s="185" t="s">
        <v>486</v>
      </c>
      <c r="F405" s="185" t="s">
        <v>150</v>
      </c>
      <c r="G405" s="185" t="s">
        <v>1242</v>
      </c>
      <c r="H405" s="185">
        <v>9200</v>
      </c>
      <c r="I405" s="185">
        <f t="shared" si="12"/>
        <v>92</v>
      </c>
      <c r="J405" s="185" t="s">
        <v>347</v>
      </c>
      <c r="K405" s="185">
        <v>9800</v>
      </c>
      <c r="L405" s="185">
        <f t="shared" si="13"/>
        <v>98</v>
      </c>
    </row>
    <row r="406" spans="1:13">
      <c r="A406" s="185">
        <v>361120</v>
      </c>
      <c r="B406" s="185">
        <v>4932</v>
      </c>
      <c r="C406" s="185" t="s">
        <v>1243</v>
      </c>
      <c r="D406" s="185" t="s">
        <v>387</v>
      </c>
      <c r="E406" s="185" t="s">
        <v>400</v>
      </c>
      <c r="F406" s="185" t="s">
        <v>489</v>
      </c>
      <c r="G406" s="185" t="s">
        <v>1244</v>
      </c>
      <c r="H406" s="185">
        <v>10200</v>
      </c>
      <c r="I406" s="185">
        <f t="shared" si="12"/>
        <v>102</v>
      </c>
      <c r="J406" s="185" t="s">
        <v>347</v>
      </c>
      <c r="K406" s="185">
        <v>10200</v>
      </c>
      <c r="L406" s="185">
        <f t="shared" si="13"/>
        <v>102</v>
      </c>
    </row>
    <row r="407" spans="1:13">
      <c r="A407" s="185">
        <v>361110</v>
      </c>
      <c r="B407" s="185">
        <v>4933</v>
      </c>
      <c r="C407" s="185" t="s">
        <v>1245</v>
      </c>
      <c r="D407" s="185" t="s">
        <v>416</v>
      </c>
      <c r="E407" s="185" t="s">
        <v>357</v>
      </c>
      <c r="F407" s="185" t="s">
        <v>79</v>
      </c>
      <c r="G407" s="185" t="s">
        <v>1246</v>
      </c>
      <c r="H407" s="185">
        <v>9600</v>
      </c>
      <c r="I407" s="185">
        <f t="shared" si="12"/>
        <v>96</v>
      </c>
      <c r="J407" s="185" t="s">
        <v>347</v>
      </c>
      <c r="K407" s="185">
        <v>9700</v>
      </c>
      <c r="L407" s="185">
        <f t="shared" si="13"/>
        <v>97</v>
      </c>
      <c r="M407" s="185" t="s">
        <v>87</v>
      </c>
    </row>
    <row r="408" spans="1:13">
      <c r="A408" s="185">
        <v>361146</v>
      </c>
      <c r="B408" s="185">
        <v>4934</v>
      </c>
      <c r="C408" s="185" t="s">
        <v>1247</v>
      </c>
      <c r="D408" s="185" t="s">
        <v>416</v>
      </c>
      <c r="E408" s="185" t="s">
        <v>373</v>
      </c>
      <c r="F408" s="185" t="s">
        <v>215</v>
      </c>
      <c r="G408" s="185" t="s">
        <v>1248</v>
      </c>
      <c r="H408" s="185">
        <v>10200</v>
      </c>
      <c r="I408" s="185">
        <f t="shared" si="12"/>
        <v>102</v>
      </c>
      <c r="J408" s="185" t="s">
        <v>347</v>
      </c>
      <c r="K408" s="185">
        <v>10500</v>
      </c>
      <c r="L408" s="185">
        <f t="shared" si="13"/>
        <v>105</v>
      </c>
      <c r="M408" s="185" t="s">
        <v>123</v>
      </c>
    </row>
    <row r="409" spans="1:13">
      <c r="A409" s="185">
        <v>36891</v>
      </c>
      <c r="B409" s="185">
        <v>4935</v>
      </c>
      <c r="C409" s="185" t="s">
        <v>1249</v>
      </c>
      <c r="D409" s="185" t="s">
        <v>416</v>
      </c>
      <c r="E409" s="185" t="s">
        <v>373</v>
      </c>
      <c r="F409" s="185" t="s">
        <v>215</v>
      </c>
      <c r="G409" s="185" t="s">
        <v>1250</v>
      </c>
      <c r="H409" s="185">
        <v>10500</v>
      </c>
      <c r="I409" s="185">
        <f t="shared" si="12"/>
        <v>105</v>
      </c>
      <c r="J409" s="185" t="s">
        <v>347</v>
      </c>
      <c r="K409" s="185">
        <v>10100</v>
      </c>
      <c r="L409" s="185">
        <f t="shared" si="13"/>
        <v>101</v>
      </c>
    </row>
    <row r="410" spans="1:13">
      <c r="A410" s="185">
        <v>36890</v>
      </c>
      <c r="B410" s="185">
        <v>4936</v>
      </c>
      <c r="C410" s="185" t="s">
        <v>1251</v>
      </c>
      <c r="D410" s="185" t="s">
        <v>376</v>
      </c>
      <c r="E410" s="185" t="s">
        <v>373</v>
      </c>
      <c r="F410" s="185" t="s">
        <v>215</v>
      </c>
      <c r="G410" s="185" t="s">
        <v>1252</v>
      </c>
      <c r="H410" s="185">
        <v>9900</v>
      </c>
      <c r="I410" s="185">
        <f t="shared" si="12"/>
        <v>99</v>
      </c>
      <c r="J410" s="185" t="s">
        <v>347</v>
      </c>
      <c r="K410" s="185">
        <v>10500</v>
      </c>
      <c r="L410" s="185">
        <f t="shared" si="13"/>
        <v>105</v>
      </c>
    </row>
    <row r="411" spans="1:13">
      <c r="A411" s="185">
        <v>36811</v>
      </c>
      <c r="B411" s="185">
        <v>4937</v>
      </c>
      <c r="C411" s="185" t="s">
        <v>1253</v>
      </c>
      <c r="D411" s="185" t="s">
        <v>349</v>
      </c>
      <c r="E411" s="185" t="s">
        <v>357</v>
      </c>
      <c r="F411" s="185" t="s">
        <v>79</v>
      </c>
      <c r="G411" s="185" t="s">
        <v>1254</v>
      </c>
      <c r="H411" s="185">
        <v>9200</v>
      </c>
      <c r="I411" s="185">
        <f t="shared" si="12"/>
        <v>92</v>
      </c>
      <c r="J411" s="185" t="s">
        <v>347</v>
      </c>
      <c r="K411" s="185">
        <v>10800</v>
      </c>
      <c r="L411" s="185">
        <f t="shared" si="13"/>
        <v>108</v>
      </c>
    </row>
    <row r="412" spans="1:13">
      <c r="A412" s="185">
        <v>361213</v>
      </c>
      <c r="B412" s="185">
        <v>4938</v>
      </c>
      <c r="C412" s="185" t="s">
        <v>1255</v>
      </c>
      <c r="D412" s="185" t="s">
        <v>349</v>
      </c>
      <c r="E412" s="185" t="s">
        <v>373</v>
      </c>
      <c r="F412" s="185" t="s">
        <v>215</v>
      </c>
      <c r="G412" s="185" t="s">
        <v>1256</v>
      </c>
      <c r="H412" s="185">
        <v>10100</v>
      </c>
      <c r="I412" s="185">
        <f t="shared" si="12"/>
        <v>101</v>
      </c>
      <c r="J412" s="185" t="s">
        <v>347</v>
      </c>
      <c r="K412" s="185">
        <v>9900</v>
      </c>
      <c r="L412" s="185">
        <f t="shared" si="13"/>
        <v>99</v>
      </c>
    </row>
    <row r="413" spans="1:13">
      <c r="A413" s="185">
        <v>36910</v>
      </c>
      <c r="B413" s="185">
        <v>4939</v>
      </c>
      <c r="C413" s="185" t="s">
        <v>1257</v>
      </c>
      <c r="D413" s="185" t="s">
        <v>349</v>
      </c>
      <c r="E413" s="185" t="s">
        <v>373</v>
      </c>
      <c r="F413" s="185" t="s">
        <v>215</v>
      </c>
      <c r="G413" s="185" t="s">
        <v>1258</v>
      </c>
      <c r="H413" s="185">
        <v>10000</v>
      </c>
      <c r="I413" s="185">
        <f t="shared" si="12"/>
        <v>100</v>
      </c>
      <c r="J413" s="185" t="s">
        <v>347</v>
      </c>
      <c r="K413" s="185">
        <v>9500</v>
      </c>
      <c r="L413" s="185">
        <f t="shared" si="13"/>
        <v>95</v>
      </c>
    </row>
    <row r="414" spans="1:13">
      <c r="A414" s="185">
        <v>36927</v>
      </c>
      <c r="B414" s="185">
        <v>4940</v>
      </c>
      <c r="C414" s="185" t="s">
        <v>1259</v>
      </c>
      <c r="D414" s="185" t="s">
        <v>416</v>
      </c>
      <c r="E414" s="185" t="s">
        <v>357</v>
      </c>
      <c r="F414" s="185" t="s">
        <v>79</v>
      </c>
      <c r="G414" s="185" t="s">
        <v>1260</v>
      </c>
      <c r="H414" s="185">
        <v>9700</v>
      </c>
      <c r="I414" s="185">
        <f t="shared" si="12"/>
        <v>97</v>
      </c>
      <c r="J414" s="185" t="s">
        <v>347</v>
      </c>
      <c r="K414" s="185">
        <v>10100</v>
      </c>
      <c r="L414" s="185">
        <f t="shared" si="13"/>
        <v>101</v>
      </c>
      <c r="M414" s="185" t="s">
        <v>123</v>
      </c>
    </row>
    <row r="415" spans="1:13">
      <c r="A415" s="185">
        <v>783341</v>
      </c>
      <c r="B415" s="185">
        <v>4941</v>
      </c>
      <c r="C415" s="185" t="s">
        <v>1261</v>
      </c>
      <c r="D415" s="185" t="s">
        <v>364</v>
      </c>
      <c r="E415" s="185" t="s">
        <v>357</v>
      </c>
      <c r="F415" s="185" t="s">
        <v>79</v>
      </c>
      <c r="G415" s="185" t="s">
        <v>1262</v>
      </c>
      <c r="H415" s="185">
        <v>10100</v>
      </c>
      <c r="I415" s="185">
        <f t="shared" si="12"/>
        <v>101</v>
      </c>
      <c r="J415" s="185" t="s">
        <v>347</v>
      </c>
      <c r="K415" s="185">
        <v>99999</v>
      </c>
      <c r="L415" s="185">
        <f t="shared" si="13"/>
        <v>999.99</v>
      </c>
      <c r="M415" s="185" t="s">
        <v>75</v>
      </c>
    </row>
    <row r="416" spans="1:13">
      <c r="A416" s="185">
        <v>361134</v>
      </c>
      <c r="B416" s="185">
        <v>4942</v>
      </c>
      <c r="C416" s="185" t="s">
        <v>1263</v>
      </c>
      <c r="D416" s="185" t="s">
        <v>376</v>
      </c>
      <c r="E416" s="185" t="s">
        <v>373</v>
      </c>
      <c r="F416" s="185" t="s">
        <v>215</v>
      </c>
      <c r="G416" s="185" t="s">
        <v>1264</v>
      </c>
      <c r="H416" s="185">
        <v>10000</v>
      </c>
      <c r="I416" s="185">
        <f t="shared" si="12"/>
        <v>100</v>
      </c>
      <c r="J416" s="185" t="s">
        <v>347</v>
      </c>
      <c r="K416" s="185">
        <v>10600</v>
      </c>
      <c r="L416" s="185">
        <f t="shared" si="13"/>
        <v>106</v>
      </c>
      <c r="M416" s="185" t="s">
        <v>123</v>
      </c>
    </row>
    <row r="417" spans="1:13">
      <c r="A417" s="185">
        <v>36958</v>
      </c>
      <c r="B417" s="185">
        <v>4943</v>
      </c>
      <c r="C417" s="185" t="s">
        <v>1265</v>
      </c>
      <c r="D417" s="185" t="s">
        <v>349</v>
      </c>
      <c r="E417" s="185" t="s">
        <v>357</v>
      </c>
      <c r="F417" s="185" t="s">
        <v>79</v>
      </c>
      <c r="G417" s="185" t="s">
        <v>1266</v>
      </c>
      <c r="H417" s="185">
        <v>9700</v>
      </c>
      <c r="I417" s="185">
        <f t="shared" si="12"/>
        <v>97</v>
      </c>
      <c r="J417" s="185" t="s">
        <v>347</v>
      </c>
      <c r="K417" s="185">
        <v>10600</v>
      </c>
      <c r="L417" s="185">
        <f t="shared" si="13"/>
        <v>106</v>
      </c>
    </row>
    <row r="418" spans="1:13">
      <c r="A418" s="185">
        <v>361069</v>
      </c>
      <c r="B418" s="185">
        <v>4944</v>
      </c>
      <c r="C418" s="185" t="s">
        <v>1267</v>
      </c>
      <c r="D418" s="185" t="s">
        <v>416</v>
      </c>
      <c r="E418" s="185" t="s">
        <v>373</v>
      </c>
      <c r="F418" s="185" t="s">
        <v>215</v>
      </c>
      <c r="G418" s="185" t="s">
        <v>1268</v>
      </c>
      <c r="H418" s="185">
        <v>8700</v>
      </c>
      <c r="I418" s="185">
        <f t="shared" si="12"/>
        <v>87</v>
      </c>
      <c r="J418" s="185" t="s">
        <v>347</v>
      </c>
      <c r="K418" s="185">
        <v>10900</v>
      </c>
      <c r="L418" s="185">
        <f t="shared" si="13"/>
        <v>109</v>
      </c>
    </row>
    <row r="419" spans="1:13">
      <c r="A419" s="185">
        <v>361072</v>
      </c>
      <c r="B419" s="185">
        <v>4945</v>
      </c>
      <c r="C419" s="185" t="s">
        <v>1269</v>
      </c>
      <c r="D419" s="185" t="s">
        <v>381</v>
      </c>
      <c r="E419" s="185" t="s">
        <v>377</v>
      </c>
      <c r="F419" s="185" t="s">
        <v>378</v>
      </c>
      <c r="G419" s="185" t="s">
        <v>1270</v>
      </c>
      <c r="H419" s="185">
        <v>13300</v>
      </c>
      <c r="I419" s="185">
        <f t="shared" si="12"/>
        <v>133</v>
      </c>
      <c r="J419" s="185" t="s">
        <v>347</v>
      </c>
      <c r="K419" s="185">
        <v>9800</v>
      </c>
      <c r="L419" s="185">
        <f t="shared" si="13"/>
        <v>98</v>
      </c>
    </row>
    <row r="420" spans="1:13">
      <c r="A420" s="185">
        <v>361073</v>
      </c>
      <c r="B420" s="185">
        <v>4946</v>
      </c>
      <c r="C420" s="185" t="s">
        <v>1271</v>
      </c>
      <c r="D420" s="185" t="s">
        <v>349</v>
      </c>
      <c r="E420" s="185" t="s">
        <v>400</v>
      </c>
      <c r="F420" s="185" t="s">
        <v>489</v>
      </c>
      <c r="G420" s="185" t="s">
        <v>1272</v>
      </c>
      <c r="H420" s="185">
        <v>10400</v>
      </c>
      <c r="I420" s="185">
        <f t="shared" si="12"/>
        <v>104</v>
      </c>
      <c r="J420" s="185" t="s">
        <v>347</v>
      </c>
      <c r="K420" s="185">
        <v>9500</v>
      </c>
      <c r="L420" s="185">
        <f t="shared" si="13"/>
        <v>95</v>
      </c>
    </row>
    <row r="421" spans="1:13">
      <c r="A421" s="185">
        <v>361082</v>
      </c>
      <c r="B421" s="185">
        <v>4947</v>
      </c>
      <c r="C421" s="185" t="s">
        <v>1273</v>
      </c>
      <c r="D421" s="185" t="s">
        <v>387</v>
      </c>
      <c r="E421" s="185" t="s">
        <v>357</v>
      </c>
      <c r="F421" s="185" t="s">
        <v>79</v>
      </c>
      <c r="G421" s="185" t="s">
        <v>1274</v>
      </c>
      <c r="H421" s="185">
        <v>9800</v>
      </c>
      <c r="I421" s="185">
        <f t="shared" si="12"/>
        <v>98</v>
      </c>
      <c r="J421" s="185" t="s">
        <v>347</v>
      </c>
      <c r="K421" s="185">
        <v>9900</v>
      </c>
      <c r="L421" s="185">
        <f t="shared" si="13"/>
        <v>99</v>
      </c>
    </row>
    <row r="422" spans="1:13">
      <c r="A422" s="185">
        <v>361078</v>
      </c>
      <c r="B422" s="185">
        <v>4948</v>
      </c>
      <c r="C422" s="185" t="s">
        <v>1275</v>
      </c>
      <c r="D422" s="185" t="s">
        <v>416</v>
      </c>
      <c r="E422" s="185" t="s">
        <v>486</v>
      </c>
      <c r="F422" s="185" t="s">
        <v>150</v>
      </c>
      <c r="G422" s="185" t="s">
        <v>1276</v>
      </c>
      <c r="H422" s="185">
        <v>9700</v>
      </c>
      <c r="I422" s="185">
        <f t="shared" si="12"/>
        <v>97</v>
      </c>
      <c r="J422" s="185" t="s">
        <v>829</v>
      </c>
      <c r="K422" s="185">
        <v>10100</v>
      </c>
      <c r="L422" s="185">
        <f t="shared" si="13"/>
        <v>101</v>
      </c>
      <c r="M422" s="185" t="s">
        <v>123</v>
      </c>
    </row>
    <row r="423" spans="1:13">
      <c r="A423" s="185">
        <v>361235</v>
      </c>
      <c r="B423" s="185">
        <v>4949</v>
      </c>
      <c r="C423" s="185" t="s">
        <v>1277</v>
      </c>
      <c r="D423" s="185" t="s">
        <v>349</v>
      </c>
      <c r="E423" s="185" t="s">
        <v>373</v>
      </c>
      <c r="F423" s="185" t="s">
        <v>215</v>
      </c>
      <c r="G423" s="185" t="s">
        <v>1278</v>
      </c>
      <c r="H423" s="185">
        <v>9900</v>
      </c>
      <c r="I423" s="185">
        <f t="shared" si="12"/>
        <v>99</v>
      </c>
      <c r="J423" s="185" t="s">
        <v>347</v>
      </c>
      <c r="K423" s="185">
        <v>9700</v>
      </c>
      <c r="L423" s="185">
        <f t="shared" si="13"/>
        <v>97</v>
      </c>
      <c r="M423" s="185" t="s">
        <v>87</v>
      </c>
    </row>
    <row r="424" spans="1:13">
      <c r="A424" s="185">
        <v>36970</v>
      </c>
      <c r="B424" s="185">
        <v>4950</v>
      </c>
      <c r="C424" s="185" t="s">
        <v>1279</v>
      </c>
      <c r="D424" s="185" t="s">
        <v>387</v>
      </c>
      <c r="E424" s="185" t="s">
        <v>357</v>
      </c>
      <c r="F424" s="185" t="s">
        <v>79</v>
      </c>
      <c r="G424" s="185" t="s">
        <v>1280</v>
      </c>
      <c r="H424" s="185">
        <v>10100</v>
      </c>
      <c r="I424" s="185">
        <f t="shared" si="12"/>
        <v>101</v>
      </c>
      <c r="J424" s="185" t="s">
        <v>347</v>
      </c>
      <c r="K424" s="185">
        <v>10100</v>
      </c>
      <c r="L424" s="185">
        <f t="shared" si="13"/>
        <v>101</v>
      </c>
    </row>
    <row r="425" spans="1:13">
      <c r="A425" s="185">
        <v>361138</v>
      </c>
      <c r="B425" s="185">
        <v>4951</v>
      </c>
      <c r="C425" s="185" t="s">
        <v>1281</v>
      </c>
      <c r="D425" s="185" t="s">
        <v>416</v>
      </c>
      <c r="E425" s="185" t="s">
        <v>357</v>
      </c>
      <c r="F425" s="185" t="s">
        <v>79</v>
      </c>
      <c r="G425" s="185" t="s">
        <v>1282</v>
      </c>
      <c r="H425" s="185">
        <v>9900</v>
      </c>
      <c r="I425" s="185">
        <f t="shared" si="12"/>
        <v>99</v>
      </c>
      <c r="J425" s="185" t="s">
        <v>347</v>
      </c>
      <c r="K425" s="185">
        <v>10200</v>
      </c>
      <c r="L425" s="185">
        <f t="shared" si="13"/>
        <v>102</v>
      </c>
    </row>
    <row r="426" spans="1:13">
      <c r="A426" s="185">
        <v>36830</v>
      </c>
      <c r="B426" s="185">
        <v>4952</v>
      </c>
      <c r="C426" s="185" t="s">
        <v>1283</v>
      </c>
      <c r="D426" s="185" t="s">
        <v>349</v>
      </c>
      <c r="E426" s="185" t="s">
        <v>373</v>
      </c>
      <c r="F426" s="185" t="s">
        <v>215</v>
      </c>
      <c r="G426" s="185" t="s">
        <v>1284</v>
      </c>
      <c r="H426" s="185">
        <v>9100</v>
      </c>
      <c r="I426" s="185">
        <f t="shared" si="12"/>
        <v>91</v>
      </c>
      <c r="J426" s="185" t="s">
        <v>347</v>
      </c>
      <c r="K426" s="185">
        <v>10900</v>
      </c>
      <c r="L426" s="185">
        <f t="shared" si="13"/>
        <v>109</v>
      </c>
    </row>
    <row r="427" spans="1:13">
      <c r="A427" s="185">
        <v>361080</v>
      </c>
      <c r="B427" s="185">
        <v>4953</v>
      </c>
      <c r="C427" s="185" t="s">
        <v>1285</v>
      </c>
      <c r="D427" s="185" t="s">
        <v>376</v>
      </c>
      <c r="E427" s="185" t="s">
        <v>357</v>
      </c>
      <c r="F427" s="185" t="s">
        <v>79</v>
      </c>
      <c r="G427" s="185" t="s">
        <v>1286</v>
      </c>
      <c r="H427" s="185">
        <v>8900</v>
      </c>
      <c r="I427" s="185">
        <f t="shared" si="12"/>
        <v>89</v>
      </c>
      <c r="J427" s="185" t="s">
        <v>347</v>
      </c>
      <c r="K427" s="185">
        <v>10000</v>
      </c>
      <c r="L427" s="185">
        <f t="shared" si="13"/>
        <v>100</v>
      </c>
    </row>
    <row r="428" spans="1:13">
      <c r="A428" s="185">
        <v>361070</v>
      </c>
      <c r="B428" s="185">
        <v>4954</v>
      </c>
      <c r="C428" s="185" t="s">
        <v>1287</v>
      </c>
      <c r="D428" s="185" t="s">
        <v>416</v>
      </c>
      <c r="E428" s="185" t="s">
        <v>357</v>
      </c>
      <c r="F428" s="185" t="s">
        <v>79</v>
      </c>
      <c r="G428" s="185" t="s">
        <v>1288</v>
      </c>
      <c r="H428" s="185">
        <v>9700</v>
      </c>
      <c r="I428" s="185">
        <f t="shared" si="12"/>
        <v>97</v>
      </c>
      <c r="J428" s="185" t="s">
        <v>347</v>
      </c>
      <c r="K428" s="185">
        <v>9700</v>
      </c>
      <c r="L428" s="185">
        <f t="shared" si="13"/>
        <v>97</v>
      </c>
    </row>
    <row r="429" spans="1:13">
      <c r="A429" s="185">
        <v>361246</v>
      </c>
      <c r="B429" s="185">
        <v>4955</v>
      </c>
      <c r="C429" s="185" t="s">
        <v>1289</v>
      </c>
      <c r="D429" s="185" t="s">
        <v>387</v>
      </c>
      <c r="E429" s="185" t="s">
        <v>357</v>
      </c>
      <c r="F429" s="185" t="s">
        <v>79</v>
      </c>
      <c r="G429" s="185" t="s">
        <v>1290</v>
      </c>
      <c r="H429" s="185">
        <v>9700</v>
      </c>
      <c r="I429" s="185">
        <f t="shared" si="12"/>
        <v>97</v>
      </c>
      <c r="J429" s="185" t="s">
        <v>347</v>
      </c>
      <c r="K429" s="185">
        <v>9400</v>
      </c>
      <c r="L429" s="185">
        <f t="shared" si="13"/>
        <v>94</v>
      </c>
      <c r="M429" s="185" t="s">
        <v>75</v>
      </c>
    </row>
    <row r="430" spans="1:13">
      <c r="A430" s="185">
        <v>36921</v>
      </c>
      <c r="B430" s="185">
        <v>4956</v>
      </c>
      <c r="C430" s="185" t="s">
        <v>1291</v>
      </c>
      <c r="D430" s="185" t="s">
        <v>349</v>
      </c>
      <c r="E430" s="185" t="s">
        <v>357</v>
      </c>
      <c r="F430" s="185" t="s">
        <v>79</v>
      </c>
      <c r="G430" s="185" t="s">
        <v>1292</v>
      </c>
      <c r="H430" s="185">
        <v>10200</v>
      </c>
      <c r="I430" s="185">
        <f t="shared" si="12"/>
        <v>102</v>
      </c>
      <c r="J430" s="185" t="s">
        <v>347</v>
      </c>
      <c r="K430" s="185">
        <v>9900</v>
      </c>
      <c r="L430" s="185">
        <f t="shared" si="13"/>
        <v>99</v>
      </c>
    </row>
    <row r="431" spans="1:13">
      <c r="A431" s="185">
        <v>361234</v>
      </c>
      <c r="B431" s="185">
        <v>4957</v>
      </c>
      <c r="C431" s="185" t="s">
        <v>1293</v>
      </c>
      <c r="D431" s="185" t="s">
        <v>381</v>
      </c>
      <c r="E431" s="185" t="s">
        <v>377</v>
      </c>
      <c r="F431" s="185" t="s">
        <v>378</v>
      </c>
      <c r="G431" s="185" t="s">
        <v>1294</v>
      </c>
      <c r="H431" s="185">
        <v>13200</v>
      </c>
      <c r="I431" s="185">
        <f t="shared" si="12"/>
        <v>132</v>
      </c>
      <c r="J431" s="185" t="s">
        <v>347</v>
      </c>
      <c r="K431" s="185">
        <v>9200</v>
      </c>
      <c r="L431" s="185">
        <f t="shared" si="13"/>
        <v>92</v>
      </c>
    </row>
    <row r="432" spans="1:13">
      <c r="A432" s="185">
        <v>361065</v>
      </c>
      <c r="B432" s="185">
        <v>4958</v>
      </c>
      <c r="C432" s="185" t="s">
        <v>1295</v>
      </c>
      <c r="D432" s="185" t="s">
        <v>475</v>
      </c>
      <c r="E432" s="185" t="s">
        <v>737</v>
      </c>
      <c r="F432" s="185" t="s">
        <v>738</v>
      </c>
      <c r="G432" s="185" t="s">
        <v>1296</v>
      </c>
      <c r="I432" s="185">
        <f t="shared" si="12"/>
        <v>0</v>
      </c>
      <c r="J432" s="185" t="s">
        <v>347</v>
      </c>
      <c r="L432" s="185">
        <f t="shared" si="13"/>
        <v>0</v>
      </c>
    </row>
    <row r="433" spans="1:13">
      <c r="A433" s="185">
        <v>36942</v>
      </c>
      <c r="B433" s="185">
        <v>4959</v>
      </c>
      <c r="C433" s="185" t="s">
        <v>1297</v>
      </c>
      <c r="D433" s="185" t="s">
        <v>376</v>
      </c>
      <c r="E433" s="185" t="s">
        <v>357</v>
      </c>
      <c r="F433" s="185" t="s">
        <v>79</v>
      </c>
      <c r="G433" s="185" t="s">
        <v>1298</v>
      </c>
      <c r="H433" s="185">
        <v>9800</v>
      </c>
      <c r="I433" s="185">
        <f t="shared" si="12"/>
        <v>98</v>
      </c>
      <c r="J433" s="185" t="s">
        <v>347</v>
      </c>
      <c r="K433" s="185">
        <v>10600</v>
      </c>
      <c r="L433" s="185">
        <f t="shared" si="13"/>
        <v>106</v>
      </c>
      <c r="M433" s="185" t="s">
        <v>123</v>
      </c>
    </row>
    <row r="434" spans="1:13">
      <c r="A434" s="185">
        <v>361198</v>
      </c>
      <c r="B434" s="185">
        <v>4960</v>
      </c>
      <c r="C434" s="185" t="s">
        <v>1299</v>
      </c>
      <c r="D434" s="185" t="s">
        <v>349</v>
      </c>
      <c r="E434" s="185" t="s">
        <v>373</v>
      </c>
      <c r="F434" s="185" t="s">
        <v>215</v>
      </c>
      <c r="G434" s="185" t="s">
        <v>1300</v>
      </c>
      <c r="H434" s="185">
        <v>9400</v>
      </c>
      <c r="I434" s="185">
        <f t="shared" si="12"/>
        <v>94</v>
      </c>
      <c r="J434" s="185" t="s">
        <v>347</v>
      </c>
      <c r="K434" s="185">
        <v>10500</v>
      </c>
      <c r="L434" s="185">
        <f t="shared" si="13"/>
        <v>105</v>
      </c>
    </row>
    <row r="435" spans="1:13">
      <c r="A435" s="185">
        <v>36950</v>
      </c>
      <c r="B435" s="185">
        <v>4961</v>
      </c>
      <c r="C435" s="185" t="s">
        <v>1301</v>
      </c>
      <c r="D435" s="185" t="s">
        <v>387</v>
      </c>
      <c r="E435" s="185" t="s">
        <v>357</v>
      </c>
      <c r="F435" s="185" t="s">
        <v>79</v>
      </c>
      <c r="G435" s="185" t="s">
        <v>1302</v>
      </c>
      <c r="H435" s="185">
        <v>9800</v>
      </c>
      <c r="I435" s="185">
        <f t="shared" si="12"/>
        <v>98</v>
      </c>
      <c r="J435" s="185" t="s">
        <v>347</v>
      </c>
      <c r="K435" s="185">
        <v>10000</v>
      </c>
      <c r="L435" s="185">
        <f t="shared" si="13"/>
        <v>100</v>
      </c>
    </row>
    <row r="436" spans="1:13">
      <c r="A436" s="185">
        <v>36854</v>
      </c>
      <c r="B436" s="185">
        <v>4962</v>
      </c>
      <c r="C436" s="185" t="s">
        <v>1303</v>
      </c>
      <c r="D436" s="185" t="s">
        <v>416</v>
      </c>
      <c r="E436" s="185" t="s">
        <v>373</v>
      </c>
      <c r="F436" s="185" t="s">
        <v>215</v>
      </c>
      <c r="G436" s="185" t="s">
        <v>1304</v>
      </c>
      <c r="H436" s="185">
        <v>9500</v>
      </c>
      <c r="I436" s="185">
        <f t="shared" si="12"/>
        <v>95</v>
      </c>
      <c r="J436" s="185" t="s">
        <v>347</v>
      </c>
      <c r="K436" s="185">
        <v>10100</v>
      </c>
      <c r="L436" s="185">
        <f t="shared" si="13"/>
        <v>101</v>
      </c>
    </row>
    <row r="437" spans="1:13">
      <c r="A437" s="185">
        <v>361081</v>
      </c>
      <c r="B437" s="185">
        <v>4963</v>
      </c>
      <c r="C437" s="185" t="s">
        <v>1305</v>
      </c>
      <c r="D437" s="185" t="s">
        <v>416</v>
      </c>
      <c r="E437" s="185" t="s">
        <v>357</v>
      </c>
      <c r="F437" s="185" t="s">
        <v>79</v>
      </c>
      <c r="G437" s="185" t="s">
        <v>1306</v>
      </c>
      <c r="H437" s="185">
        <v>10000</v>
      </c>
      <c r="I437" s="185">
        <f t="shared" si="12"/>
        <v>100</v>
      </c>
      <c r="J437" s="185" t="s">
        <v>347</v>
      </c>
      <c r="K437" s="185">
        <v>9700</v>
      </c>
      <c r="L437" s="185">
        <f t="shared" si="13"/>
        <v>97</v>
      </c>
      <c r="M437" s="185" t="s">
        <v>123</v>
      </c>
    </row>
    <row r="438" spans="1:13">
      <c r="A438" s="185">
        <v>361079</v>
      </c>
      <c r="B438" s="185">
        <v>4964</v>
      </c>
      <c r="C438" s="185" t="s">
        <v>1307</v>
      </c>
      <c r="D438" s="185" t="s">
        <v>349</v>
      </c>
      <c r="E438" s="185" t="s">
        <v>357</v>
      </c>
      <c r="F438" s="185" t="s">
        <v>79</v>
      </c>
      <c r="G438" s="185" t="s">
        <v>1308</v>
      </c>
      <c r="H438" s="185">
        <v>9600</v>
      </c>
      <c r="I438" s="185">
        <f t="shared" si="12"/>
        <v>96</v>
      </c>
      <c r="J438" s="185" t="s">
        <v>347</v>
      </c>
      <c r="K438" s="185">
        <v>10300</v>
      </c>
      <c r="L438" s="185">
        <f t="shared" si="13"/>
        <v>103</v>
      </c>
    </row>
    <row r="439" spans="1:13">
      <c r="A439" s="185">
        <v>361135</v>
      </c>
      <c r="B439" s="185">
        <v>4965</v>
      </c>
      <c r="C439" s="185" t="s">
        <v>1309</v>
      </c>
      <c r="D439" s="185" t="s">
        <v>416</v>
      </c>
      <c r="E439" s="185" t="s">
        <v>373</v>
      </c>
      <c r="F439" s="185" t="s">
        <v>215</v>
      </c>
      <c r="G439" s="185" t="s">
        <v>1310</v>
      </c>
      <c r="H439" s="185">
        <v>9400</v>
      </c>
      <c r="I439" s="185">
        <f t="shared" si="12"/>
        <v>94</v>
      </c>
      <c r="J439" s="185" t="s">
        <v>347</v>
      </c>
      <c r="K439" s="185">
        <v>10100</v>
      </c>
      <c r="L439" s="185">
        <f t="shared" si="13"/>
        <v>101</v>
      </c>
      <c r="M439" s="185" t="s">
        <v>123</v>
      </c>
    </row>
    <row r="440" spans="1:13">
      <c r="A440" s="185">
        <v>361056</v>
      </c>
      <c r="B440" s="185">
        <v>4966</v>
      </c>
      <c r="C440" s="185" t="s">
        <v>1311</v>
      </c>
      <c r="D440" s="185" t="s">
        <v>416</v>
      </c>
      <c r="E440" s="185" t="s">
        <v>357</v>
      </c>
      <c r="F440" s="185" t="s">
        <v>79</v>
      </c>
      <c r="G440" s="185" t="s">
        <v>1312</v>
      </c>
      <c r="H440" s="185">
        <v>9800</v>
      </c>
      <c r="I440" s="185">
        <f t="shared" si="12"/>
        <v>98</v>
      </c>
      <c r="J440" s="185" t="s">
        <v>347</v>
      </c>
      <c r="K440" s="185">
        <v>10300</v>
      </c>
      <c r="L440" s="185">
        <f t="shared" si="13"/>
        <v>103</v>
      </c>
    </row>
    <row r="441" spans="1:13">
      <c r="A441" s="185">
        <v>361225</v>
      </c>
      <c r="B441" s="185">
        <v>4967</v>
      </c>
      <c r="C441" s="185" t="s">
        <v>1313</v>
      </c>
      <c r="D441" s="185" t="s">
        <v>416</v>
      </c>
      <c r="E441" s="185" t="s">
        <v>486</v>
      </c>
      <c r="F441" s="185" t="s">
        <v>150</v>
      </c>
      <c r="G441" s="185" t="s">
        <v>1314</v>
      </c>
      <c r="H441" s="185">
        <v>9400</v>
      </c>
      <c r="I441" s="185">
        <f t="shared" si="12"/>
        <v>94</v>
      </c>
      <c r="J441" s="185" t="s">
        <v>347</v>
      </c>
      <c r="K441" s="185">
        <v>10300</v>
      </c>
      <c r="L441" s="185">
        <f t="shared" si="13"/>
        <v>103</v>
      </c>
      <c r="M441" s="185" t="s">
        <v>123</v>
      </c>
    </row>
    <row r="442" spans="1:13">
      <c r="A442" s="185">
        <v>361202</v>
      </c>
      <c r="B442" s="185">
        <v>4968</v>
      </c>
      <c r="C442" s="185" t="s">
        <v>1315</v>
      </c>
      <c r="D442" s="185" t="s">
        <v>392</v>
      </c>
      <c r="E442" s="185" t="s">
        <v>377</v>
      </c>
      <c r="F442" s="185" t="s">
        <v>378</v>
      </c>
      <c r="G442" s="185" t="s">
        <v>1316</v>
      </c>
      <c r="H442" s="185">
        <v>13000</v>
      </c>
      <c r="I442" s="185">
        <f t="shared" si="12"/>
        <v>130</v>
      </c>
      <c r="J442" s="185" t="s">
        <v>347</v>
      </c>
      <c r="K442" s="185">
        <v>9000</v>
      </c>
      <c r="L442" s="185">
        <f t="shared" si="13"/>
        <v>90</v>
      </c>
    </row>
    <row r="443" spans="1:13">
      <c r="A443" s="185">
        <v>361161</v>
      </c>
      <c r="B443" s="185">
        <v>4969</v>
      </c>
      <c r="C443" s="185" t="s">
        <v>1317</v>
      </c>
      <c r="D443" s="185" t="s">
        <v>387</v>
      </c>
      <c r="E443" s="185" t="s">
        <v>377</v>
      </c>
      <c r="F443" s="185" t="s">
        <v>378</v>
      </c>
      <c r="G443" s="185" t="s">
        <v>1318</v>
      </c>
      <c r="H443" s="185">
        <v>12900</v>
      </c>
      <c r="I443" s="185">
        <f t="shared" si="12"/>
        <v>129</v>
      </c>
      <c r="J443" s="185" t="s">
        <v>347</v>
      </c>
      <c r="K443" s="185">
        <v>9700</v>
      </c>
      <c r="L443" s="185">
        <f t="shared" si="13"/>
        <v>97</v>
      </c>
    </row>
    <row r="444" spans="1:13">
      <c r="A444" s="185">
        <v>361123</v>
      </c>
      <c r="B444" s="185">
        <v>4970</v>
      </c>
      <c r="C444" s="185" t="s">
        <v>1319</v>
      </c>
      <c r="D444" s="185" t="s">
        <v>416</v>
      </c>
      <c r="E444" s="185" t="s">
        <v>373</v>
      </c>
      <c r="F444" s="185" t="s">
        <v>215</v>
      </c>
      <c r="G444" s="185" t="s">
        <v>1320</v>
      </c>
      <c r="H444" s="185">
        <v>10100</v>
      </c>
      <c r="I444" s="185">
        <f t="shared" si="12"/>
        <v>101</v>
      </c>
      <c r="J444" s="185" t="s">
        <v>347</v>
      </c>
      <c r="K444" s="185">
        <v>9600</v>
      </c>
      <c r="L444" s="185">
        <f t="shared" si="13"/>
        <v>96</v>
      </c>
      <c r="M444" s="185" t="s">
        <v>176</v>
      </c>
    </row>
    <row r="445" spans="1:13">
      <c r="A445" s="185">
        <v>36893</v>
      </c>
      <c r="B445" s="185">
        <v>4971</v>
      </c>
      <c r="C445" s="185" t="s">
        <v>1321</v>
      </c>
      <c r="D445" s="185" t="s">
        <v>349</v>
      </c>
      <c r="E445" s="185" t="s">
        <v>373</v>
      </c>
      <c r="F445" s="185" t="s">
        <v>215</v>
      </c>
      <c r="G445" s="185" t="s">
        <v>1322</v>
      </c>
      <c r="H445" s="185">
        <v>10100</v>
      </c>
      <c r="I445" s="185">
        <f t="shared" si="12"/>
        <v>101</v>
      </c>
      <c r="J445" s="185" t="s">
        <v>347</v>
      </c>
      <c r="K445" s="185">
        <v>9900</v>
      </c>
      <c r="L445" s="185">
        <f t="shared" si="13"/>
        <v>99</v>
      </c>
    </row>
    <row r="446" spans="1:13">
      <c r="A446" s="185">
        <v>361162</v>
      </c>
      <c r="B446" s="185">
        <v>4972</v>
      </c>
      <c r="C446" s="185" t="s">
        <v>1323</v>
      </c>
      <c r="D446" s="185" t="s">
        <v>475</v>
      </c>
      <c r="E446" s="185" t="s">
        <v>737</v>
      </c>
      <c r="F446" s="185" t="s">
        <v>738</v>
      </c>
      <c r="G446" s="185" t="s">
        <v>1324</v>
      </c>
      <c r="I446" s="185">
        <f t="shared" si="12"/>
        <v>0</v>
      </c>
      <c r="J446" s="185" t="s">
        <v>347</v>
      </c>
      <c r="L446" s="185">
        <f t="shared" si="13"/>
        <v>0</v>
      </c>
    </row>
    <row r="447" spans="1:13">
      <c r="A447" s="185">
        <v>36870</v>
      </c>
      <c r="B447" s="185">
        <v>4973</v>
      </c>
      <c r="C447" s="185" t="s">
        <v>1325</v>
      </c>
      <c r="D447" s="185" t="s">
        <v>349</v>
      </c>
      <c r="E447" s="185" t="s">
        <v>373</v>
      </c>
      <c r="F447" s="185" t="s">
        <v>215</v>
      </c>
      <c r="G447" s="185" t="s">
        <v>1326</v>
      </c>
      <c r="H447" s="185">
        <v>9900</v>
      </c>
      <c r="I447" s="185">
        <f t="shared" si="12"/>
        <v>99</v>
      </c>
      <c r="J447" s="185" t="s">
        <v>347</v>
      </c>
      <c r="K447" s="185">
        <v>9100</v>
      </c>
      <c r="L447" s="185">
        <f t="shared" si="13"/>
        <v>91</v>
      </c>
    </row>
    <row r="448" spans="1:13">
      <c r="A448" s="185">
        <v>36879</v>
      </c>
      <c r="B448" s="185">
        <v>4974</v>
      </c>
      <c r="C448" s="185" t="s">
        <v>1327</v>
      </c>
      <c r="D448" s="185" t="s">
        <v>349</v>
      </c>
      <c r="E448" s="185" t="s">
        <v>357</v>
      </c>
      <c r="F448" s="185" t="s">
        <v>79</v>
      </c>
      <c r="G448" s="185" t="s">
        <v>1328</v>
      </c>
      <c r="H448" s="185">
        <v>10100</v>
      </c>
      <c r="I448" s="185">
        <f t="shared" si="12"/>
        <v>101</v>
      </c>
      <c r="J448" s="185" t="s">
        <v>347</v>
      </c>
      <c r="K448" s="185">
        <v>9000</v>
      </c>
      <c r="L448" s="185">
        <f t="shared" si="13"/>
        <v>90</v>
      </c>
    </row>
    <row r="449" spans="1:13">
      <c r="A449" s="185">
        <v>361141</v>
      </c>
      <c r="B449" s="185">
        <v>4975</v>
      </c>
      <c r="C449" s="185" t="s">
        <v>1329</v>
      </c>
      <c r="D449" s="185" t="s">
        <v>416</v>
      </c>
      <c r="E449" s="185" t="s">
        <v>357</v>
      </c>
      <c r="F449" s="185" t="s">
        <v>79</v>
      </c>
      <c r="G449" s="185" t="s">
        <v>1330</v>
      </c>
      <c r="H449" s="185">
        <v>9200</v>
      </c>
      <c r="I449" s="185">
        <f t="shared" si="12"/>
        <v>92</v>
      </c>
      <c r="J449" s="185" t="s">
        <v>347</v>
      </c>
      <c r="K449" s="185">
        <v>10600</v>
      </c>
      <c r="L449" s="185">
        <f t="shared" si="13"/>
        <v>106</v>
      </c>
    </row>
    <row r="450" spans="1:13">
      <c r="A450" s="185">
        <v>36867</v>
      </c>
      <c r="B450" s="185">
        <v>4976</v>
      </c>
      <c r="C450" s="185" t="s">
        <v>1331</v>
      </c>
      <c r="D450" s="185" t="s">
        <v>416</v>
      </c>
      <c r="E450" s="185" t="s">
        <v>357</v>
      </c>
      <c r="F450" s="185" t="s">
        <v>79</v>
      </c>
      <c r="G450" s="185" t="s">
        <v>1332</v>
      </c>
      <c r="H450" s="185">
        <v>10000</v>
      </c>
      <c r="I450" s="185">
        <f t="shared" si="12"/>
        <v>100</v>
      </c>
      <c r="J450" s="185" t="s">
        <v>347</v>
      </c>
      <c r="K450" s="185">
        <v>9600</v>
      </c>
      <c r="L450" s="185">
        <f t="shared" si="13"/>
        <v>96</v>
      </c>
    </row>
    <row r="451" spans="1:13">
      <c r="A451" s="185">
        <v>36962</v>
      </c>
      <c r="B451" s="185">
        <v>4977</v>
      </c>
      <c r="C451" s="185" t="s">
        <v>1333</v>
      </c>
      <c r="D451" s="185" t="s">
        <v>1334</v>
      </c>
      <c r="E451" s="185" t="s">
        <v>357</v>
      </c>
      <c r="F451" s="185" t="s">
        <v>79</v>
      </c>
      <c r="G451" s="185" t="s">
        <v>1335</v>
      </c>
      <c r="H451" s="185">
        <v>9900</v>
      </c>
      <c r="I451" s="185">
        <f t="shared" ref="I451:I514" si="14">H451/100</f>
        <v>99</v>
      </c>
      <c r="J451" s="185" t="s">
        <v>347</v>
      </c>
      <c r="K451" s="185">
        <v>9800</v>
      </c>
      <c r="L451" s="185">
        <f t="shared" ref="L451:L514" si="15">K451/100</f>
        <v>98</v>
      </c>
    </row>
    <row r="452" spans="1:13">
      <c r="A452" s="185">
        <v>783482</v>
      </c>
      <c r="B452" s="185">
        <v>4978</v>
      </c>
      <c r="C452" s="185" t="s">
        <v>1336</v>
      </c>
      <c r="D452" s="185" t="s">
        <v>561</v>
      </c>
      <c r="E452" s="185" t="s">
        <v>357</v>
      </c>
      <c r="F452" s="185" t="s">
        <v>79</v>
      </c>
      <c r="G452" s="185" t="s">
        <v>1337</v>
      </c>
      <c r="H452" s="185">
        <v>9700</v>
      </c>
      <c r="I452" s="185">
        <f t="shared" si="14"/>
        <v>97</v>
      </c>
      <c r="J452" s="185" t="s">
        <v>347</v>
      </c>
      <c r="K452" s="185">
        <v>99999</v>
      </c>
      <c r="L452" s="185">
        <f t="shared" si="15"/>
        <v>999.99</v>
      </c>
      <c r="M452" s="185" t="s">
        <v>75</v>
      </c>
    </row>
    <row r="453" spans="1:13">
      <c r="A453" s="185">
        <v>36848</v>
      </c>
      <c r="B453" s="185">
        <v>4979</v>
      </c>
      <c r="C453" s="185" t="s">
        <v>1338</v>
      </c>
      <c r="D453" s="185" t="s">
        <v>416</v>
      </c>
      <c r="E453" s="185" t="s">
        <v>357</v>
      </c>
      <c r="F453" s="185" t="s">
        <v>79</v>
      </c>
      <c r="G453" s="185" t="s">
        <v>1339</v>
      </c>
      <c r="H453" s="185">
        <v>9800</v>
      </c>
      <c r="I453" s="185">
        <f t="shared" si="14"/>
        <v>98</v>
      </c>
      <c r="J453" s="185" t="s">
        <v>347</v>
      </c>
      <c r="K453" s="185">
        <v>10300</v>
      </c>
      <c r="L453" s="185">
        <f t="shared" si="15"/>
        <v>103</v>
      </c>
    </row>
    <row r="454" spans="1:13">
      <c r="A454" s="185">
        <v>36904</v>
      </c>
      <c r="B454" s="185">
        <v>4980</v>
      </c>
      <c r="C454" s="185" t="s">
        <v>1340</v>
      </c>
      <c r="D454" s="185" t="s">
        <v>349</v>
      </c>
      <c r="E454" s="185" t="s">
        <v>357</v>
      </c>
      <c r="F454" s="185" t="s">
        <v>79</v>
      </c>
      <c r="G454" s="185" t="s">
        <v>1341</v>
      </c>
      <c r="H454" s="185">
        <v>10200</v>
      </c>
      <c r="I454" s="185">
        <f t="shared" si="14"/>
        <v>102</v>
      </c>
      <c r="J454" s="185" t="s">
        <v>347</v>
      </c>
      <c r="K454" s="185">
        <v>10300</v>
      </c>
      <c r="L454" s="185">
        <f t="shared" si="15"/>
        <v>103</v>
      </c>
    </row>
    <row r="455" spans="1:13">
      <c r="A455" s="185">
        <v>36911</v>
      </c>
      <c r="B455" s="185">
        <v>4981</v>
      </c>
      <c r="C455" s="185" t="s">
        <v>1342</v>
      </c>
      <c r="D455" s="185" t="s">
        <v>1343</v>
      </c>
      <c r="E455" s="185" t="s">
        <v>357</v>
      </c>
      <c r="F455" s="185" t="s">
        <v>79</v>
      </c>
      <c r="G455" s="185" t="s">
        <v>1344</v>
      </c>
      <c r="H455" s="185">
        <v>10000</v>
      </c>
      <c r="I455" s="185">
        <f t="shared" si="14"/>
        <v>100</v>
      </c>
      <c r="J455" s="185" t="s">
        <v>347</v>
      </c>
      <c r="K455" s="185">
        <v>9600</v>
      </c>
      <c r="L455" s="185">
        <f t="shared" si="15"/>
        <v>96</v>
      </c>
      <c r="M455" s="185" t="s">
        <v>87</v>
      </c>
    </row>
    <row r="456" spans="1:13">
      <c r="A456" s="185">
        <v>361051</v>
      </c>
      <c r="B456" s="185">
        <v>4982</v>
      </c>
      <c r="C456" s="185" t="s">
        <v>1345</v>
      </c>
      <c r="D456" s="185" t="s">
        <v>387</v>
      </c>
      <c r="E456" s="185" t="s">
        <v>400</v>
      </c>
      <c r="F456" s="185" t="s">
        <v>489</v>
      </c>
      <c r="G456" s="185" t="s">
        <v>1346</v>
      </c>
      <c r="H456" s="185">
        <v>9000</v>
      </c>
      <c r="I456" s="185">
        <f t="shared" si="14"/>
        <v>90</v>
      </c>
      <c r="J456" s="185" t="s">
        <v>347</v>
      </c>
      <c r="K456" s="185">
        <v>10300</v>
      </c>
      <c r="L456" s="185">
        <f t="shared" si="15"/>
        <v>103</v>
      </c>
    </row>
    <row r="457" spans="1:13">
      <c r="A457" s="185">
        <v>36907</v>
      </c>
      <c r="B457" s="185">
        <v>4983</v>
      </c>
      <c r="C457" s="185" t="s">
        <v>1347</v>
      </c>
      <c r="D457" s="185" t="s">
        <v>349</v>
      </c>
      <c r="E457" s="185" t="s">
        <v>357</v>
      </c>
      <c r="F457" s="185" t="s">
        <v>79</v>
      </c>
      <c r="G457" s="185" t="s">
        <v>1348</v>
      </c>
      <c r="H457" s="185">
        <v>9400</v>
      </c>
      <c r="I457" s="185">
        <f t="shared" si="14"/>
        <v>94</v>
      </c>
      <c r="J457" s="185" t="s">
        <v>347</v>
      </c>
      <c r="K457" s="185">
        <v>10700</v>
      </c>
      <c r="L457" s="185">
        <f t="shared" si="15"/>
        <v>107</v>
      </c>
    </row>
    <row r="458" spans="1:13">
      <c r="A458" s="185">
        <v>36866</v>
      </c>
      <c r="B458" s="185">
        <v>4984</v>
      </c>
      <c r="C458" s="185" t="s">
        <v>1349</v>
      </c>
      <c r="D458" s="185" t="s">
        <v>349</v>
      </c>
      <c r="E458" s="185" t="s">
        <v>373</v>
      </c>
      <c r="F458" s="185" t="s">
        <v>215</v>
      </c>
      <c r="G458" s="185" t="s">
        <v>1350</v>
      </c>
      <c r="H458" s="185">
        <v>10200</v>
      </c>
      <c r="I458" s="185">
        <f t="shared" si="14"/>
        <v>102</v>
      </c>
      <c r="J458" s="185" t="s">
        <v>347</v>
      </c>
      <c r="K458" s="185">
        <v>9900</v>
      </c>
      <c r="L458" s="185">
        <f t="shared" si="15"/>
        <v>99</v>
      </c>
    </row>
    <row r="459" spans="1:13">
      <c r="A459" s="185">
        <v>36872</v>
      </c>
      <c r="B459" s="185">
        <v>4985</v>
      </c>
      <c r="C459" s="185" t="s">
        <v>1351</v>
      </c>
      <c r="D459" s="185" t="s">
        <v>416</v>
      </c>
      <c r="E459" s="185" t="s">
        <v>357</v>
      </c>
      <c r="F459" s="185" t="s">
        <v>79</v>
      </c>
      <c r="G459" s="185" t="s">
        <v>1352</v>
      </c>
      <c r="H459" s="185">
        <v>9600</v>
      </c>
      <c r="I459" s="185">
        <f t="shared" si="14"/>
        <v>96</v>
      </c>
      <c r="J459" s="185" t="s">
        <v>347</v>
      </c>
      <c r="K459" s="185">
        <v>9600</v>
      </c>
      <c r="L459" s="185">
        <f t="shared" si="15"/>
        <v>96</v>
      </c>
    </row>
    <row r="460" spans="1:13">
      <c r="A460" s="185">
        <v>36876</v>
      </c>
      <c r="B460" s="185">
        <v>4986</v>
      </c>
      <c r="C460" s="185" t="s">
        <v>1353</v>
      </c>
      <c r="D460" s="185" t="s">
        <v>387</v>
      </c>
      <c r="E460" s="185" t="s">
        <v>373</v>
      </c>
      <c r="F460" s="185" t="s">
        <v>215</v>
      </c>
      <c r="G460" s="185" t="s">
        <v>1354</v>
      </c>
      <c r="H460" s="185">
        <v>8900</v>
      </c>
      <c r="I460" s="185">
        <f t="shared" si="14"/>
        <v>89</v>
      </c>
      <c r="J460" s="185" t="s">
        <v>347</v>
      </c>
      <c r="K460" s="185">
        <v>10600</v>
      </c>
      <c r="L460" s="185">
        <f t="shared" si="15"/>
        <v>106</v>
      </c>
    </row>
    <row r="461" spans="1:13">
      <c r="A461" s="185">
        <v>36943</v>
      </c>
      <c r="B461" s="185">
        <v>4987</v>
      </c>
      <c r="C461" s="185" t="s">
        <v>1355</v>
      </c>
      <c r="D461" s="185" t="s">
        <v>381</v>
      </c>
      <c r="E461" s="185" t="s">
        <v>486</v>
      </c>
      <c r="F461" s="185" t="s">
        <v>150</v>
      </c>
      <c r="G461" s="185" t="s">
        <v>1356</v>
      </c>
      <c r="H461" s="185">
        <v>9800</v>
      </c>
      <c r="I461" s="185">
        <f t="shared" si="14"/>
        <v>98</v>
      </c>
      <c r="J461" s="185" t="s">
        <v>347</v>
      </c>
      <c r="K461" s="185">
        <v>9800</v>
      </c>
      <c r="L461" s="185">
        <f t="shared" si="15"/>
        <v>98</v>
      </c>
    </row>
    <row r="462" spans="1:13">
      <c r="A462" s="185">
        <v>36829</v>
      </c>
      <c r="B462" s="185">
        <v>4988</v>
      </c>
      <c r="C462" s="185" t="s">
        <v>1357</v>
      </c>
      <c r="D462" s="185" t="s">
        <v>416</v>
      </c>
      <c r="E462" s="185" t="s">
        <v>357</v>
      </c>
      <c r="F462" s="185" t="s">
        <v>79</v>
      </c>
      <c r="G462" s="185" t="s">
        <v>1358</v>
      </c>
      <c r="H462" s="185">
        <v>9800</v>
      </c>
      <c r="I462" s="185">
        <f t="shared" si="14"/>
        <v>98</v>
      </c>
      <c r="J462" s="185" t="s">
        <v>347</v>
      </c>
      <c r="K462" s="185">
        <v>10100</v>
      </c>
      <c r="L462" s="185">
        <f t="shared" si="15"/>
        <v>101</v>
      </c>
    </row>
    <row r="463" spans="1:13">
      <c r="A463" s="185">
        <v>361061</v>
      </c>
      <c r="B463" s="185">
        <v>4989</v>
      </c>
      <c r="C463" s="185" t="s">
        <v>1359</v>
      </c>
      <c r="D463" s="185" t="s">
        <v>416</v>
      </c>
      <c r="E463" s="185" t="s">
        <v>373</v>
      </c>
      <c r="F463" s="185" t="s">
        <v>215</v>
      </c>
      <c r="G463" s="185" t="s">
        <v>1360</v>
      </c>
      <c r="H463" s="185">
        <v>10300</v>
      </c>
      <c r="I463" s="185">
        <f t="shared" si="14"/>
        <v>103</v>
      </c>
      <c r="J463" s="185" t="s">
        <v>347</v>
      </c>
      <c r="K463" s="185">
        <v>9900</v>
      </c>
      <c r="L463" s="185">
        <f t="shared" si="15"/>
        <v>99</v>
      </c>
    </row>
    <row r="464" spans="1:13">
      <c r="A464" s="185">
        <v>36986</v>
      </c>
      <c r="B464" s="185">
        <v>4990</v>
      </c>
      <c r="C464" s="185" t="s">
        <v>1361</v>
      </c>
      <c r="D464" s="185" t="s">
        <v>387</v>
      </c>
      <c r="E464" s="185" t="s">
        <v>486</v>
      </c>
      <c r="F464" s="185" t="s">
        <v>150</v>
      </c>
      <c r="G464" s="185" t="s">
        <v>1362</v>
      </c>
      <c r="H464" s="185">
        <v>9900</v>
      </c>
      <c r="I464" s="185">
        <f t="shared" si="14"/>
        <v>99</v>
      </c>
      <c r="J464" s="185" t="s">
        <v>347</v>
      </c>
      <c r="K464" s="185">
        <v>10000</v>
      </c>
      <c r="L464" s="185">
        <f t="shared" si="15"/>
        <v>100</v>
      </c>
    </row>
    <row r="465" spans="1:13">
      <c r="A465" s="185">
        <v>36909</v>
      </c>
      <c r="B465" s="185">
        <v>4991</v>
      </c>
      <c r="C465" s="185" t="s">
        <v>1363</v>
      </c>
      <c r="D465" s="185" t="s">
        <v>416</v>
      </c>
      <c r="E465" s="185" t="s">
        <v>373</v>
      </c>
      <c r="F465" s="185" t="s">
        <v>215</v>
      </c>
      <c r="G465" s="185" t="s">
        <v>1364</v>
      </c>
      <c r="H465" s="185">
        <v>9700</v>
      </c>
      <c r="I465" s="185">
        <f t="shared" si="14"/>
        <v>97</v>
      </c>
      <c r="J465" s="185" t="s">
        <v>347</v>
      </c>
      <c r="K465" s="185">
        <v>10800</v>
      </c>
      <c r="L465" s="185">
        <f t="shared" si="15"/>
        <v>108</v>
      </c>
    </row>
    <row r="466" spans="1:13">
      <c r="A466" s="185">
        <v>361039</v>
      </c>
      <c r="B466" s="185">
        <v>4992</v>
      </c>
      <c r="C466" s="185" t="s">
        <v>1365</v>
      </c>
      <c r="D466" s="185" t="s">
        <v>376</v>
      </c>
      <c r="E466" s="185" t="s">
        <v>373</v>
      </c>
      <c r="F466" s="185" t="s">
        <v>215</v>
      </c>
      <c r="G466" s="185" t="s">
        <v>1366</v>
      </c>
      <c r="H466" s="185">
        <v>10000</v>
      </c>
      <c r="I466" s="185">
        <f t="shared" si="14"/>
        <v>100</v>
      </c>
      <c r="J466" s="185" t="s">
        <v>347</v>
      </c>
      <c r="K466" s="185">
        <v>9500</v>
      </c>
      <c r="L466" s="185">
        <f t="shared" si="15"/>
        <v>95</v>
      </c>
      <c r="M466" s="185" t="s">
        <v>75</v>
      </c>
    </row>
    <row r="467" spans="1:13">
      <c r="A467" s="185">
        <v>361044</v>
      </c>
      <c r="B467" s="185">
        <v>4993</v>
      </c>
      <c r="C467" s="185" t="s">
        <v>1367</v>
      </c>
      <c r="D467" s="185" t="s">
        <v>349</v>
      </c>
      <c r="E467" s="185" t="s">
        <v>357</v>
      </c>
      <c r="F467" s="185" t="s">
        <v>79</v>
      </c>
      <c r="G467" s="185" t="s">
        <v>1368</v>
      </c>
      <c r="H467" s="185">
        <v>9900</v>
      </c>
      <c r="I467" s="185">
        <f t="shared" si="14"/>
        <v>99</v>
      </c>
      <c r="J467" s="185" t="s">
        <v>347</v>
      </c>
      <c r="K467" s="185">
        <v>10300</v>
      </c>
      <c r="L467" s="185">
        <f t="shared" si="15"/>
        <v>103</v>
      </c>
    </row>
    <row r="468" spans="1:13">
      <c r="A468" s="185">
        <v>361043</v>
      </c>
      <c r="B468" s="185">
        <v>4994</v>
      </c>
      <c r="C468" s="185" t="s">
        <v>1369</v>
      </c>
      <c r="D468" s="185" t="s">
        <v>376</v>
      </c>
      <c r="E468" s="185" t="s">
        <v>357</v>
      </c>
      <c r="F468" s="185" t="s">
        <v>79</v>
      </c>
      <c r="G468" s="185" t="s">
        <v>1370</v>
      </c>
      <c r="H468" s="185">
        <v>10100</v>
      </c>
      <c r="I468" s="185">
        <f t="shared" si="14"/>
        <v>101</v>
      </c>
      <c r="J468" s="185" t="s">
        <v>347</v>
      </c>
      <c r="K468" s="185">
        <v>10900</v>
      </c>
      <c r="L468" s="185">
        <f t="shared" si="15"/>
        <v>109</v>
      </c>
      <c r="M468" s="185" t="s">
        <v>75</v>
      </c>
    </row>
    <row r="469" spans="1:13">
      <c r="A469" s="185">
        <v>361074</v>
      </c>
      <c r="B469" s="185">
        <v>4995</v>
      </c>
      <c r="C469" s="185" t="s">
        <v>1371</v>
      </c>
      <c r="D469" s="185" t="s">
        <v>349</v>
      </c>
      <c r="E469" s="185" t="s">
        <v>400</v>
      </c>
      <c r="F469" s="185" t="s">
        <v>489</v>
      </c>
      <c r="G469" s="185" t="s">
        <v>1372</v>
      </c>
      <c r="H469" s="185">
        <v>9900</v>
      </c>
      <c r="I469" s="185">
        <f t="shared" si="14"/>
        <v>99</v>
      </c>
      <c r="J469" s="185" t="s">
        <v>347</v>
      </c>
      <c r="K469" s="185">
        <v>9900</v>
      </c>
      <c r="L469" s="185">
        <f t="shared" si="15"/>
        <v>99</v>
      </c>
    </row>
    <row r="470" spans="1:13">
      <c r="A470" s="185">
        <v>361100</v>
      </c>
      <c r="B470" s="185">
        <v>4996</v>
      </c>
      <c r="C470" s="185" t="s">
        <v>1373</v>
      </c>
      <c r="D470" s="185" t="s">
        <v>416</v>
      </c>
      <c r="E470" s="185" t="s">
        <v>357</v>
      </c>
      <c r="F470" s="185" t="s">
        <v>79</v>
      </c>
      <c r="G470" s="185" t="s">
        <v>1374</v>
      </c>
      <c r="H470" s="185">
        <v>9300</v>
      </c>
      <c r="I470" s="185">
        <f t="shared" si="14"/>
        <v>93</v>
      </c>
      <c r="J470" s="185" t="s">
        <v>347</v>
      </c>
      <c r="K470" s="185">
        <v>10300</v>
      </c>
      <c r="L470" s="185">
        <f t="shared" si="15"/>
        <v>103</v>
      </c>
      <c r="M470" s="185" t="s">
        <v>75</v>
      </c>
    </row>
    <row r="471" spans="1:13">
      <c r="A471" s="185">
        <v>361029</v>
      </c>
      <c r="B471" s="185">
        <v>4997</v>
      </c>
      <c r="C471" s="185" t="s">
        <v>1375</v>
      </c>
      <c r="D471" s="185" t="s">
        <v>411</v>
      </c>
      <c r="E471" s="185" t="s">
        <v>771</v>
      </c>
      <c r="F471" s="185" t="s">
        <v>772</v>
      </c>
      <c r="G471" s="185" t="s">
        <v>1376</v>
      </c>
      <c r="I471" s="185">
        <f t="shared" si="14"/>
        <v>0</v>
      </c>
      <c r="J471" s="185" t="s">
        <v>347</v>
      </c>
      <c r="L471" s="185">
        <f t="shared" si="15"/>
        <v>0</v>
      </c>
    </row>
    <row r="472" spans="1:13">
      <c r="A472" s="185">
        <v>767818</v>
      </c>
      <c r="B472" s="185">
        <v>4998</v>
      </c>
      <c r="C472" s="185" t="s">
        <v>1377</v>
      </c>
      <c r="D472" s="185" t="s">
        <v>411</v>
      </c>
      <c r="E472" s="185" t="s">
        <v>357</v>
      </c>
      <c r="F472" s="185" t="s">
        <v>79</v>
      </c>
      <c r="G472" s="185" t="s">
        <v>1378</v>
      </c>
      <c r="H472" s="185">
        <v>10100</v>
      </c>
      <c r="I472" s="185">
        <f t="shared" si="14"/>
        <v>101</v>
      </c>
      <c r="J472" s="185" t="s">
        <v>347</v>
      </c>
      <c r="K472" s="185">
        <v>8800</v>
      </c>
      <c r="L472" s="185">
        <f t="shared" si="15"/>
        <v>88</v>
      </c>
      <c r="M472" s="185" t="s">
        <v>176</v>
      </c>
    </row>
    <row r="473" spans="1:13">
      <c r="A473" s="185">
        <v>361156</v>
      </c>
      <c r="B473" s="185">
        <v>4999</v>
      </c>
      <c r="C473" s="185" t="s">
        <v>1379</v>
      </c>
      <c r="D473" s="185" t="s">
        <v>392</v>
      </c>
      <c r="E473" s="185" t="s">
        <v>377</v>
      </c>
      <c r="F473" s="185" t="s">
        <v>378</v>
      </c>
      <c r="G473" s="185" t="s">
        <v>1380</v>
      </c>
      <c r="H473" s="185">
        <v>12100</v>
      </c>
      <c r="I473" s="185">
        <f t="shared" si="14"/>
        <v>121</v>
      </c>
      <c r="J473" s="185" t="s">
        <v>347</v>
      </c>
      <c r="K473" s="185">
        <v>10000</v>
      </c>
      <c r="L473" s="185">
        <f t="shared" si="15"/>
        <v>100</v>
      </c>
    </row>
    <row r="474" spans="1:13">
      <c r="A474" s="185">
        <v>361149</v>
      </c>
      <c r="B474" s="185">
        <v>5000</v>
      </c>
      <c r="C474" s="185" t="s">
        <v>1381</v>
      </c>
      <c r="D474" s="185" t="s">
        <v>349</v>
      </c>
      <c r="E474" s="185" t="s">
        <v>373</v>
      </c>
      <c r="F474" s="185" t="s">
        <v>215</v>
      </c>
      <c r="G474" s="185" t="s">
        <v>1382</v>
      </c>
      <c r="H474" s="185">
        <v>9000</v>
      </c>
      <c r="I474" s="185">
        <f t="shared" si="14"/>
        <v>90</v>
      </c>
      <c r="J474" s="185" t="s">
        <v>347</v>
      </c>
      <c r="K474" s="185">
        <v>10600</v>
      </c>
      <c r="L474" s="185">
        <f t="shared" si="15"/>
        <v>106</v>
      </c>
    </row>
    <row r="475" spans="1:13">
      <c r="A475" s="185">
        <v>768326</v>
      </c>
      <c r="B475" s="185">
        <v>5001</v>
      </c>
      <c r="C475" s="185" t="s">
        <v>1383</v>
      </c>
      <c r="D475" s="185" t="s">
        <v>692</v>
      </c>
      <c r="E475" s="185" t="s">
        <v>373</v>
      </c>
      <c r="F475" s="185" t="s">
        <v>215</v>
      </c>
      <c r="G475" s="185" t="s">
        <v>1384</v>
      </c>
      <c r="H475" s="185">
        <v>10100</v>
      </c>
      <c r="I475" s="185">
        <f t="shared" si="14"/>
        <v>101</v>
      </c>
      <c r="J475" s="185" t="s">
        <v>347</v>
      </c>
      <c r="K475" s="185">
        <v>9700</v>
      </c>
      <c r="L475" s="185">
        <f t="shared" si="15"/>
        <v>97</v>
      </c>
    </row>
    <row r="476" spans="1:13">
      <c r="A476" s="185">
        <v>782358</v>
      </c>
      <c r="B476" s="185">
        <v>5002</v>
      </c>
      <c r="C476" s="185" t="s">
        <v>1385</v>
      </c>
      <c r="D476" s="185" t="s">
        <v>364</v>
      </c>
      <c r="E476" s="185" t="s">
        <v>373</v>
      </c>
      <c r="F476" s="185" t="s">
        <v>215</v>
      </c>
      <c r="G476" s="185" t="s">
        <v>1386</v>
      </c>
      <c r="H476" s="185">
        <v>10000</v>
      </c>
      <c r="I476" s="185">
        <f t="shared" si="14"/>
        <v>100</v>
      </c>
      <c r="J476" s="185" t="s">
        <v>347</v>
      </c>
      <c r="K476" s="185">
        <v>9800</v>
      </c>
      <c r="L476" s="185">
        <f t="shared" si="15"/>
        <v>98</v>
      </c>
      <c r="M476" s="185" t="s">
        <v>123</v>
      </c>
    </row>
    <row r="477" spans="1:13">
      <c r="A477" s="185">
        <v>361048</v>
      </c>
      <c r="B477" s="185">
        <v>5003</v>
      </c>
      <c r="C477" s="185" t="s">
        <v>1387</v>
      </c>
      <c r="D477" s="185" t="s">
        <v>392</v>
      </c>
      <c r="E477" s="185" t="s">
        <v>377</v>
      </c>
      <c r="F477" s="185" t="s">
        <v>378</v>
      </c>
      <c r="G477" s="185" t="s">
        <v>1388</v>
      </c>
      <c r="H477" s="185">
        <v>12000</v>
      </c>
      <c r="I477" s="185">
        <f t="shared" si="14"/>
        <v>120</v>
      </c>
      <c r="J477" s="185" t="s">
        <v>347</v>
      </c>
      <c r="K477" s="185">
        <v>9600</v>
      </c>
      <c r="L477" s="185">
        <f t="shared" si="15"/>
        <v>96</v>
      </c>
    </row>
    <row r="478" spans="1:13">
      <c r="A478" s="185">
        <v>361145</v>
      </c>
      <c r="B478" s="185">
        <v>5004</v>
      </c>
      <c r="C478" s="185" t="s">
        <v>1389</v>
      </c>
      <c r="D478" s="185" t="s">
        <v>376</v>
      </c>
      <c r="E478" s="185" t="s">
        <v>373</v>
      </c>
      <c r="F478" s="185" t="s">
        <v>215</v>
      </c>
      <c r="G478" s="185" t="s">
        <v>1390</v>
      </c>
      <c r="H478" s="185">
        <v>10100</v>
      </c>
      <c r="I478" s="185">
        <f t="shared" si="14"/>
        <v>101</v>
      </c>
      <c r="J478" s="185" t="s">
        <v>829</v>
      </c>
      <c r="K478" s="185">
        <v>9100</v>
      </c>
      <c r="L478" s="185">
        <f t="shared" si="15"/>
        <v>91</v>
      </c>
      <c r="M478" s="185" t="s">
        <v>87</v>
      </c>
    </row>
    <row r="479" spans="1:13">
      <c r="A479" s="185">
        <v>821005</v>
      </c>
      <c r="B479" s="185">
        <v>5005</v>
      </c>
      <c r="C479" s="185" t="s">
        <v>1391</v>
      </c>
      <c r="D479" s="185" t="s">
        <v>384</v>
      </c>
      <c r="E479" s="185" t="s">
        <v>431</v>
      </c>
      <c r="F479" s="185" t="s">
        <v>432</v>
      </c>
      <c r="G479" s="185" t="s">
        <v>1392</v>
      </c>
      <c r="I479" s="185">
        <f t="shared" si="14"/>
        <v>0</v>
      </c>
      <c r="J479" s="185" t="s">
        <v>347</v>
      </c>
      <c r="L479" s="185">
        <f t="shared" si="15"/>
        <v>0</v>
      </c>
    </row>
    <row r="480" spans="1:13">
      <c r="A480" s="185">
        <v>36989</v>
      </c>
      <c r="B480" s="185">
        <v>5006</v>
      </c>
      <c r="C480" s="185" t="s">
        <v>1393</v>
      </c>
      <c r="D480" s="185" t="s">
        <v>416</v>
      </c>
      <c r="E480" s="185" t="s">
        <v>373</v>
      </c>
      <c r="F480" s="185" t="s">
        <v>215</v>
      </c>
      <c r="G480" s="185" t="s">
        <v>1394</v>
      </c>
      <c r="H480" s="185">
        <v>9100</v>
      </c>
      <c r="I480" s="185">
        <f t="shared" si="14"/>
        <v>91</v>
      </c>
      <c r="J480" s="185" t="s">
        <v>347</v>
      </c>
      <c r="K480" s="185">
        <v>10300</v>
      </c>
      <c r="L480" s="185">
        <f t="shared" si="15"/>
        <v>103</v>
      </c>
    </row>
    <row r="481" spans="1:13">
      <c r="A481" s="185">
        <v>36993</v>
      </c>
      <c r="B481" s="185">
        <v>5007</v>
      </c>
      <c r="C481" s="185" t="s">
        <v>1395</v>
      </c>
      <c r="D481" s="185" t="s">
        <v>416</v>
      </c>
      <c r="E481" s="185" t="s">
        <v>357</v>
      </c>
      <c r="F481" s="185" t="s">
        <v>79</v>
      </c>
      <c r="G481" s="185" t="s">
        <v>1396</v>
      </c>
      <c r="H481" s="185">
        <v>9700</v>
      </c>
      <c r="I481" s="185">
        <f t="shared" si="14"/>
        <v>97</v>
      </c>
      <c r="J481" s="185" t="s">
        <v>347</v>
      </c>
      <c r="K481" s="185">
        <v>9700</v>
      </c>
      <c r="L481" s="185">
        <f t="shared" si="15"/>
        <v>97</v>
      </c>
    </row>
    <row r="482" spans="1:13">
      <c r="A482" s="185">
        <v>36940</v>
      </c>
      <c r="B482" s="185">
        <v>5008</v>
      </c>
      <c r="C482" s="185" t="s">
        <v>1397</v>
      </c>
      <c r="D482" s="185" t="s">
        <v>349</v>
      </c>
      <c r="E482" s="185" t="s">
        <v>357</v>
      </c>
      <c r="F482" s="185" t="s">
        <v>79</v>
      </c>
      <c r="G482" s="185" t="s">
        <v>1398</v>
      </c>
      <c r="H482" s="185">
        <v>9800</v>
      </c>
      <c r="I482" s="185">
        <f t="shared" si="14"/>
        <v>98</v>
      </c>
      <c r="J482" s="185" t="s">
        <v>347</v>
      </c>
      <c r="K482" s="185">
        <v>9500</v>
      </c>
      <c r="L482" s="185">
        <f t="shared" si="15"/>
        <v>95</v>
      </c>
    </row>
    <row r="483" spans="1:13">
      <c r="A483" s="185">
        <v>36937</v>
      </c>
      <c r="B483" s="185">
        <v>5009</v>
      </c>
      <c r="C483" s="185" t="s">
        <v>1399</v>
      </c>
      <c r="D483" s="185" t="s">
        <v>387</v>
      </c>
      <c r="E483" s="185" t="s">
        <v>373</v>
      </c>
      <c r="F483" s="185" t="s">
        <v>215</v>
      </c>
      <c r="G483" s="185" t="s">
        <v>1400</v>
      </c>
      <c r="H483" s="185">
        <v>9500</v>
      </c>
      <c r="I483" s="185">
        <f t="shared" si="14"/>
        <v>95</v>
      </c>
      <c r="J483" s="185" t="s">
        <v>347</v>
      </c>
      <c r="K483" s="185">
        <v>10100</v>
      </c>
      <c r="L483" s="185">
        <f t="shared" si="15"/>
        <v>101</v>
      </c>
    </row>
    <row r="484" spans="1:13">
      <c r="A484" s="185">
        <v>36897</v>
      </c>
      <c r="B484" s="185">
        <v>5010</v>
      </c>
      <c r="C484" s="185" t="s">
        <v>1401</v>
      </c>
      <c r="D484" s="185" t="s">
        <v>349</v>
      </c>
      <c r="E484" s="185" t="s">
        <v>357</v>
      </c>
      <c r="F484" s="185" t="s">
        <v>79</v>
      </c>
      <c r="G484" s="185" t="s">
        <v>1402</v>
      </c>
      <c r="H484" s="185">
        <v>10100</v>
      </c>
      <c r="I484" s="185">
        <f t="shared" si="14"/>
        <v>101</v>
      </c>
      <c r="J484" s="185" t="s">
        <v>347</v>
      </c>
      <c r="K484" s="185">
        <v>9800</v>
      </c>
      <c r="L484" s="185">
        <f t="shared" si="15"/>
        <v>98</v>
      </c>
    </row>
    <row r="485" spans="1:13">
      <c r="A485" s="185">
        <v>36905</v>
      </c>
      <c r="B485" s="185">
        <v>5011</v>
      </c>
      <c r="C485" s="185" t="s">
        <v>1403</v>
      </c>
      <c r="D485" s="185" t="s">
        <v>349</v>
      </c>
      <c r="E485" s="185" t="s">
        <v>357</v>
      </c>
      <c r="F485" s="185" t="s">
        <v>79</v>
      </c>
      <c r="G485" s="185" t="s">
        <v>1404</v>
      </c>
      <c r="H485" s="185">
        <v>9800</v>
      </c>
      <c r="I485" s="185">
        <f t="shared" si="14"/>
        <v>98</v>
      </c>
      <c r="J485" s="185" t="s">
        <v>347</v>
      </c>
      <c r="K485" s="185">
        <v>10500</v>
      </c>
      <c r="L485" s="185">
        <f t="shared" si="15"/>
        <v>105</v>
      </c>
    </row>
    <row r="486" spans="1:13">
      <c r="A486" s="185">
        <v>36941</v>
      </c>
      <c r="B486" s="185">
        <v>5012</v>
      </c>
      <c r="C486" s="185" t="s">
        <v>1405</v>
      </c>
      <c r="D486" s="185" t="s">
        <v>349</v>
      </c>
      <c r="E486" s="185" t="s">
        <v>357</v>
      </c>
      <c r="F486" s="185" t="s">
        <v>79</v>
      </c>
      <c r="G486" s="185" t="s">
        <v>1406</v>
      </c>
      <c r="H486" s="185">
        <v>10000</v>
      </c>
      <c r="I486" s="185">
        <f t="shared" si="14"/>
        <v>100</v>
      </c>
      <c r="J486" s="185" t="s">
        <v>347</v>
      </c>
      <c r="K486" s="185">
        <v>9800</v>
      </c>
      <c r="L486" s="185">
        <f t="shared" si="15"/>
        <v>98</v>
      </c>
    </row>
    <row r="487" spans="1:13">
      <c r="A487" s="185">
        <v>36925</v>
      </c>
      <c r="B487" s="185">
        <v>5013</v>
      </c>
      <c r="C487" s="185" t="s">
        <v>1407</v>
      </c>
      <c r="D487" s="185" t="s">
        <v>387</v>
      </c>
      <c r="E487" s="185" t="s">
        <v>373</v>
      </c>
      <c r="F487" s="185" t="s">
        <v>215</v>
      </c>
      <c r="G487" s="185" t="s">
        <v>1408</v>
      </c>
      <c r="H487" s="185">
        <v>9200</v>
      </c>
      <c r="I487" s="185">
        <f t="shared" si="14"/>
        <v>92</v>
      </c>
      <c r="J487" s="185" t="s">
        <v>347</v>
      </c>
      <c r="K487" s="185">
        <v>10300</v>
      </c>
      <c r="L487" s="185">
        <f t="shared" si="15"/>
        <v>103</v>
      </c>
    </row>
    <row r="488" spans="1:13">
      <c r="A488" s="185">
        <v>36239</v>
      </c>
      <c r="B488" s="185">
        <v>5014</v>
      </c>
      <c r="C488" s="185" t="s">
        <v>1409</v>
      </c>
      <c r="D488" s="185" t="s">
        <v>475</v>
      </c>
      <c r="E488" s="185" t="s">
        <v>1410</v>
      </c>
      <c r="F488" s="185" t="s">
        <v>1411</v>
      </c>
      <c r="G488" s="185" t="s">
        <v>1412</v>
      </c>
      <c r="I488" s="185">
        <f t="shared" si="14"/>
        <v>0</v>
      </c>
      <c r="J488" s="185" t="s">
        <v>347</v>
      </c>
      <c r="L488" s="185">
        <f t="shared" si="15"/>
        <v>0</v>
      </c>
    </row>
    <row r="489" spans="1:13">
      <c r="A489" s="185">
        <v>80089</v>
      </c>
      <c r="B489" s="185">
        <v>5015</v>
      </c>
      <c r="C489" s="185" t="s">
        <v>1413</v>
      </c>
      <c r="D489" s="185" t="s">
        <v>625</v>
      </c>
      <c r="E489" s="185" t="s">
        <v>431</v>
      </c>
      <c r="F489" s="185" t="s">
        <v>432</v>
      </c>
      <c r="G489" s="185" t="s">
        <v>1414</v>
      </c>
      <c r="H489" s="185">
        <v>12400</v>
      </c>
      <c r="I489" s="185">
        <f t="shared" si="14"/>
        <v>124</v>
      </c>
      <c r="J489" s="185" t="s">
        <v>347</v>
      </c>
      <c r="K489" s="185">
        <v>9700</v>
      </c>
      <c r="L489" s="185">
        <f t="shared" si="15"/>
        <v>97</v>
      </c>
    </row>
    <row r="490" spans="1:13">
      <c r="A490" s="185">
        <v>782891</v>
      </c>
      <c r="B490" s="185">
        <v>5016</v>
      </c>
      <c r="C490" s="185" t="s">
        <v>1415</v>
      </c>
      <c r="D490" s="185" t="s">
        <v>343</v>
      </c>
      <c r="E490" s="185" t="s">
        <v>373</v>
      </c>
      <c r="F490" s="185" t="s">
        <v>215</v>
      </c>
      <c r="G490" s="185" t="s">
        <v>1416</v>
      </c>
      <c r="H490" s="185">
        <v>10100</v>
      </c>
      <c r="I490" s="185">
        <f t="shared" si="14"/>
        <v>101</v>
      </c>
      <c r="J490" s="185" t="s">
        <v>829</v>
      </c>
      <c r="K490" s="185">
        <v>9600</v>
      </c>
      <c r="L490" s="185">
        <f t="shared" si="15"/>
        <v>96</v>
      </c>
      <c r="M490" s="185" t="s">
        <v>75</v>
      </c>
    </row>
    <row r="491" spans="1:13">
      <c r="A491" s="185">
        <v>36992</v>
      </c>
      <c r="B491" s="185">
        <v>5017</v>
      </c>
      <c r="C491" s="185" t="s">
        <v>1417</v>
      </c>
      <c r="D491" s="185" t="s">
        <v>416</v>
      </c>
      <c r="E491" s="185" t="s">
        <v>486</v>
      </c>
      <c r="F491" s="185" t="s">
        <v>150</v>
      </c>
      <c r="G491" s="185" t="s">
        <v>1418</v>
      </c>
      <c r="H491" s="185">
        <v>10000</v>
      </c>
      <c r="I491" s="185">
        <f t="shared" si="14"/>
        <v>100</v>
      </c>
      <c r="J491" s="185" t="s">
        <v>347</v>
      </c>
      <c r="K491" s="185">
        <v>10100</v>
      </c>
      <c r="L491" s="185">
        <f t="shared" si="15"/>
        <v>101</v>
      </c>
    </row>
    <row r="492" spans="1:13">
      <c r="A492" s="185">
        <v>36972</v>
      </c>
      <c r="B492" s="185">
        <v>5018</v>
      </c>
      <c r="C492" s="185" t="s">
        <v>1419</v>
      </c>
      <c r="D492" s="185" t="s">
        <v>349</v>
      </c>
      <c r="E492" s="185" t="s">
        <v>373</v>
      </c>
      <c r="F492" s="185" t="s">
        <v>215</v>
      </c>
      <c r="G492" s="185" t="s">
        <v>1420</v>
      </c>
      <c r="H492" s="185">
        <v>9700</v>
      </c>
      <c r="I492" s="185">
        <f t="shared" si="14"/>
        <v>97</v>
      </c>
      <c r="J492" s="185" t="s">
        <v>347</v>
      </c>
      <c r="K492" s="185">
        <v>10000</v>
      </c>
      <c r="L492" s="185">
        <f t="shared" si="15"/>
        <v>100</v>
      </c>
    </row>
    <row r="493" spans="1:13">
      <c r="A493" s="185">
        <v>361050</v>
      </c>
      <c r="B493" s="185">
        <v>5019</v>
      </c>
      <c r="C493" s="185" t="s">
        <v>1421</v>
      </c>
      <c r="D493" s="185" t="s">
        <v>387</v>
      </c>
      <c r="E493" s="185" t="s">
        <v>711</v>
      </c>
      <c r="F493" s="185" t="s">
        <v>712</v>
      </c>
      <c r="G493" s="185" t="s">
        <v>1422</v>
      </c>
      <c r="I493" s="185">
        <f t="shared" si="14"/>
        <v>0</v>
      </c>
      <c r="J493" s="185" t="s">
        <v>829</v>
      </c>
      <c r="L493" s="185">
        <f t="shared" si="15"/>
        <v>0</v>
      </c>
    </row>
    <row r="494" spans="1:13">
      <c r="A494" s="185">
        <v>36951</v>
      </c>
      <c r="B494" s="185">
        <v>5020</v>
      </c>
      <c r="C494" s="185" t="s">
        <v>1423</v>
      </c>
      <c r="D494" s="185" t="s">
        <v>349</v>
      </c>
      <c r="E494" s="185" t="s">
        <v>357</v>
      </c>
      <c r="F494" s="185" t="s">
        <v>79</v>
      </c>
      <c r="G494" s="185" t="s">
        <v>1424</v>
      </c>
      <c r="H494" s="185">
        <v>9900</v>
      </c>
      <c r="I494" s="185">
        <f t="shared" si="14"/>
        <v>99</v>
      </c>
      <c r="J494" s="185" t="s">
        <v>347</v>
      </c>
      <c r="K494" s="185">
        <v>10000</v>
      </c>
      <c r="L494" s="185">
        <f t="shared" si="15"/>
        <v>100</v>
      </c>
    </row>
    <row r="495" spans="1:13">
      <c r="A495" s="185">
        <v>36973</v>
      </c>
      <c r="B495" s="185">
        <v>5021</v>
      </c>
      <c r="C495" s="185" t="s">
        <v>1425</v>
      </c>
      <c r="D495" s="185" t="s">
        <v>416</v>
      </c>
      <c r="E495" s="185" t="s">
        <v>357</v>
      </c>
      <c r="F495" s="185" t="s">
        <v>79</v>
      </c>
      <c r="G495" s="185" t="s">
        <v>1426</v>
      </c>
      <c r="H495" s="185">
        <v>9700</v>
      </c>
      <c r="I495" s="185">
        <f t="shared" si="14"/>
        <v>97</v>
      </c>
      <c r="J495" s="185" t="s">
        <v>347</v>
      </c>
      <c r="K495" s="185">
        <v>10100</v>
      </c>
      <c r="L495" s="185">
        <f t="shared" si="15"/>
        <v>101</v>
      </c>
    </row>
    <row r="496" spans="1:13">
      <c r="A496" s="185">
        <v>361020</v>
      </c>
      <c r="B496" s="185">
        <v>5022</v>
      </c>
      <c r="C496" s="185" t="s">
        <v>1427</v>
      </c>
      <c r="D496" s="185" t="s">
        <v>387</v>
      </c>
      <c r="E496" s="185" t="s">
        <v>400</v>
      </c>
      <c r="F496" s="185" t="s">
        <v>489</v>
      </c>
      <c r="G496" s="185" t="s">
        <v>1428</v>
      </c>
      <c r="H496" s="185">
        <v>9100</v>
      </c>
      <c r="I496" s="185">
        <f t="shared" si="14"/>
        <v>91</v>
      </c>
      <c r="J496" s="185" t="s">
        <v>347</v>
      </c>
      <c r="K496" s="185">
        <v>10400</v>
      </c>
      <c r="L496" s="185">
        <f t="shared" si="15"/>
        <v>104</v>
      </c>
    </row>
    <row r="497" spans="1:13">
      <c r="A497" s="185">
        <v>361036</v>
      </c>
      <c r="B497" s="185">
        <v>5023</v>
      </c>
      <c r="C497" s="185" t="s">
        <v>1429</v>
      </c>
      <c r="D497" s="185" t="s">
        <v>376</v>
      </c>
      <c r="E497" s="185" t="s">
        <v>357</v>
      </c>
      <c r="F497" s="185" t="s">
        <v>79</v>
      </c>
      <c r="G497" s="185" t="s">
        <v>1430</v>
      </c>
      <c r="H497" s="185">
        <v>9900</v>
      </c>
      <c r="I497" s="185">
        <f t="shared" si="14"/>
        <v>99</v>
      </c>
      <c r="J497" s="185" t="s">
        <v>347</v>
      </c>
      <c r="K497" s="185">
        <v>10300</v>
      </c>
      <c r="L497" s="185">
        <f t="shared" si="15"/>
        <v>103</v>
      </c>
      <c r="M497" s="185" t="s">
        <v>87</v>
      </c>
    </row>
    <row r="498" spans="1:13">
      <c r="A498" s="185">
        <v>361035</v>
      </c>
      <c r="B498" s="185">
        <v>5024</v>
      </c>
      <c r="C498" s="185" t="s">
        <v>1431</v>
      </c>
      <c r="D498" s="185" t="s">
        <v>416</v>
      </c>
      <c r="E498" s="185" t="s">
        <v>486</v>
      </c>
      <c r="F498" s="185" t="s">
        <v>150</v>
      </c>
      <c r="G498" s="185" t="s">
        <v>1432</v>
      </c>
      <c r="H498" s="185">
        <v>9300</v>
      </c>
      <c r="I498" s="185">
        <f t="shared" si="14"/>
        <v>93</v>
      </c>
      <c r="J498" s="185" t="s">
        <v>347</v>
      </c>
      <c r="K498" s="185">
        <v>9900</v>
      </c>
      <c r="L498" s="185">
        <f t="shared" si="15"/>
        <v>99</v>
      </c>
    </row>
    <row r="499" spans="1:13">
      <c r="A499" s="185">
        <v>361034</v>
      </c>
      <c r="B499" s="185">
        <v>5025</v>
      </c>
      <c r="C499" s="185" t="s">
        <v>1433</v>
      </c>
      <c r="D499" s="185" t="s">
        <v>376</v>
      </c>
      <c r="E499" s="185" t="s">
        <v>357</v>
      </c>
      <c r="F499" s="185" t="s">
        <v>79</v>
      </c>
      <c r="G499" s="185" t="s">
        <v>1434</v>
      </c>
      <c r="H499" s="185">
        <v>9500</v>
      </c>
      <c r="I499" s="185">
        <f t="shared" si="14"/>
        <v>95</v>
      </c>
      <c r="J499" s="185" t="s">
        <v>347</v>
      </c>
      <c r="K499" s="185">
        <v>10400</v>
      </c>
      <c r="L499" s="185">
        <f t="shared" si="15"/>
        <v>104</v>
      </c>
      <c r="M499" s="185" t="s">
        <v>87</v>
      </c>
    </row>
    <row r="500" spans="1:13">
      <c r="A500" s="185">
        <v>36928</v>
      </c>
      <c r="B500" s="185">
        <v>5026</v>
      </c>
      <c r="C500" s="185" t="s">
        <v>1435</v>
      </c>
      <c r="D500" s="185" t="s">
        <v>349</v>
      </c>
      <c r="E500" s="185" t="s">
        <v>373</v>
      </c>
      <c r="F500" s="185" t="s">
        <v>215</v>
      </c>
      <c r="G500" s="185" t="s">
        <v>1436</v>
      </c>
      <c r="H500" s="185">
        <v>10000</v>
      </c>
      <c r="I500" s="185">
        <f t="shared" si="14"/>
        <v>100</v>
      </c>
      <c r="J500" s="185" t="s">
        <v>347</v>
      </c>
      <c r="K500" s="185">
        <v>10000</v>
      </c>
      <c r="L500" s="185">
        <f t="shared" si="15"/>
        <v>100</v>
      </c>
    </row>
    <row r="501" spans="1:13">
      <c r="A501" s="185">
        <v>361022</v>
      </c>
      <c r="B501" s="185">
        <v>5027</v>
      </c>
      <c r="C501" s="185" t="s">
        <v>1437</v>
      </c>
      <c r="D501" s="185" t="s">
        <v>387</v>
      </c>
      <c r="E501" s="185" t="s">
        <v>373</v>
      </c>
      <c r="F501" s="185" t="s">
        <v>215</v>
      </c>
      <c r="G501" s="185" t="s">
        <v>1438</v>
      </c>
      <c r="H501" s="185">
        <v>10000</v>
      </c>
      <c r="I501" s="185">
        <f t="shared" si="14"/>
        <v>100</v>
      </c>
      <c r="J501" s="185" t="s">
        <v>347</v>
      </c>
      <c r="K501" s="185">
        <v>9300</v>
      </c>
      <c r="L501" s="185">
        <f t="shared" si="15"/>
        <v>93</v>
      </c>
    </row>
    <row r="502" spans="1:13">
      <c r="A502" s="185">
        <v>361031</v>
      </c>
      <c r="B502" s="185">
        <v>5028</v>
      </c>
      <c r="C502" s="185" t="s">
        <v>1439</v>
      </c>
      <c r="D502" s="185" t="s">
        <v>416</v>
      </c>
      <c r="E502" s="185" t="s">
        <v>373</v>
      </c>
      <c r="F502" s="185" t="s">
        <v>215</v>
      </c>
      <c r="G502" s="185" t="s">
        <v>1440</v>
      </c>
      <c r="H502" s="185">
        <v>9600</v>
      </c>
      <c r="I502" s="185">
        <f t="shared" si="14"/>
        <v>96</v>
      </c>
      <c r="J502" s="185" t="s">
        <v>347</v>
      </c>
      <c r="K502" s="185">
        <v>9900</v>
      </c>
      <c r="L502" s="185">
        <f t="shared" si="15"/>
        <v>99</v>
      </c>
    </row>
    <row r="503" spans="1:13">
      <c r="A503" s="185">
        <v>36967</v>
      </c>
      <c r="B503" s="185">
        <v>5029</v>
      </c>
      <c r="C503" s="185" t="s">
        <v>1441</v>
      </c>
      <c r="D503" s="185" t="s">
        <v>416</v>
      </c>
      <c r="E503" s="185" t="s">
        <v>373</v>
      </c>
      <c r="F503" s="185" t="s">
        <v>215</v>
      </c>
      <c r="G503" s="185" t="s">
        <v>1442</v>
      </c>
      <c r="H503" s="185">
        <v>10000</v>
      </c>
      <c r="I503" s="185">
        <f t="shared" si="14"/>
        <v>100</v>
      </c>
      <c r="J503" s="185" t="s">
        <v>347</v>
      </c>
      <c r="K503" s="185">
        <v>10100</v>
      </c>
      <c r="L503" s="185">
        <f t="shared" si="15"/>
        <v>101</v>
      </c>
    </row>
    <row r="504" spans="1:13">
      <c r="A504" s="185">
        <v>36968</v>
      </c>
      <c r="B504" s="185">
        <v>5030</v>
      </c>
      <c r="C504" s="185" t="s">
        <v>1443</v>
      </c>
      <c r="D504" s="185" t="s">
        <v>349</v>
      </c>
      <c r="E504" s="185" t="s">
        <v>373</v>
      </c>
      <c r="F504" s="185" t="s">
        <v>215</v>
      </c>
      <c r="G504" s="185" t="s">
        <v>1444</v>
      </c>
      <c r="H504" s="185">
        <v>9300</v>
      </c>
      <c r="I504" s="185">
        <f t="shared" si="14"/>
        <v>93</v>
      </c>
      <c r="J504" s="185" t="s">
        <v>347</v>
      </c>
      <c r="K504" s="185">
        <v>10600</v>
      </c>
      <c r="L504" s="185">
        <f t="shared" si="15"/>
        <v>106</v>
      </c>
    </row>
    <row r="505" spans="1:13">
      <c r="A505" s="185">
        <v>36965</v>
      </c>
      <c r="B505" s="185">
        <v>5031</v>
      </c>
      <c r="C505" s="185" t="s">
        <v>1445</v>
      </c>
      <c r="D505" s="185" t="s">
        <v>349</v>
      </c>
      <c r="E505" s="185" t="s">
        <v>781</v>
      </c>
      <c r="F505" s="185" t="s">
        <v>782</v>
      </c>
      <c r="G505" s="185" t="s">
        <v>1446</v>
      </c>
      <c r="H505" s="185">
        <v>10000</v>
      </c>
      <c r="I505" s="185">
        <f t="shared" si="14"/>
        <v>100</v>
      </c>
      <c r="J505" s="185" t="s">
        <v>347</v>
      </c>
      <c r="K505" s="185">
        <v>10300</v>
      </c>
      <c r="L505" s="185">
        <f t="shared" si="15"/>
        <v>103</v>
      </c>
    </row>
    <row r="506" spans="1:13">
      <c r="A506" s="185">
        <v>36971</v>
      </c>
      <c r="B506" s="185">
        <v>5032</v>
      </c>
      <c r="C506" s="185" t="s">
        <v>1447</v>
      </c>
      <c r="D506" s="185" t="s">
        <v>349</v>
      </c>
      <c r="E506" s="185" t="s">
        <v>486</v>
      </c>
      <c r="F506" s="185" t="s">
        <v>150</v>
      </c>
      <c r="G506" s="185" t="s">
        <v>1448</v>
      </c>
      <c r="H506" s="185">
        <v>9600</v>
      </c>
      <c r="I506" s="185">
        <f t="shared" si="14"/>
        <v>96</v>
      </c>
      <c r="J506" s="185" t="s">
        <v>347</v>
      </c>
      <c r="K506" s="185">
        <v>10000</v>
      </c>
      <c r="L506" s="185">
        <f t="shared" si="15"/>
        <v>100</v>
      </c>
    </row>
    <row r="507" spans="1:13">
      <c r="A507" s="185">
        <v>36955</v>
      </c>
      <c r="B507" s="185">
        <v>5033</v>
      </c>
      <c r="C507" s="185" t="s">
        <v>1449</v>
      </c>
      <c r="D507" s="185" t="s">
        <v>416</v>
      </c>
      <c r="E507" s="185" t="s">
        <v>357</v>
      </c>
      <c r="F507" s="185" t="s">
        <v>79</v>
      </c>
      <c r="G507" s="185" t="s">
        <v>1450</v>
      </c>
      <c r="H507" s="185">
        <v>9500</v>
      </c>
      <c r="I507" s="185">
        <f t="shared" si="14"/>
        <v>95</v>
      </c>
      <c r="J507" s="185" t="s">
        <v>347</v>
      </c>
      <c r="K507" s="185">
        <v>10400</v>
      </c>
      <c r="L507" s="185">
        <f t="shared" si="15"/>
        <v>104</v>
      </c>
      <c r="M507" s="185" t="s">
        <v>123</v>
      </c>
    </row>
    <row r="508" spans="1:13">
      <c r="A508" s="185">
        <v>361025</v>
      </c>
      <c r="B508" s="185">
        <v>5034</v>
      </c>
      <c r="C508" s="185" t="s">
        <v>1451</v>
      </c>
      <c r="D508" s="185" t="s">
        <v>475</v>
      </c>
      <c r="E508" s="185" t="s">
        <v>737</v>
      </c>
      <c r="F508" s="185" t="s">
        <v>738</v>
      </c>
      <c r="G508" s="185" t="s">
        <v>1452</v>
      </c>
      <c r="I508" s="185">
        <f t="shared" si="14"/>
        <v>0</v>
      </c>
      <c r="J508" s="185" t="s">
        <v>347</v>
      </c>
      <c r="L508" s="185">
        <f t="shared" si="15"/>
        <v>0</v>
      </c>
    </row>
    <row r="509" spans="1:13">
      <c r="A509" s="185">
        <v>361011</v>
      </c>
      <c r="B509" s="185">
        <v>5035</v>
      </c>
      <c r="C509" s="185" t="s">
        <v>1453</v>
      </c>
      <c r="D509" s="185" t="s">
        <v>416</v>
      </c>
      <c r="E509" s="185" t="s">
        <v>373</v>
      </c>
      <c r="F509" s="185" t="s">
        <v>215</v>
      </c>
      <c r="G509" s="185" t="s">
        <v>1454</v>
      </c>
      <c r="H509" s="185">
        <v>9800</v>
      </c>
      <c r="I509" s="185">
        <f t="shared" si="14"/>
        <v>98</v>
      </c>
      <c r="J509" s="185" t="s">
        <v>347</v>
      </c>
      <c r="K509" s="185">
        <v>10200</v>
      </c>
      <c r="L509" s="185">
        <f t="shared" si="15"/>
        <v>102</v>
      </c>
    </row>
    <row r="510" spans="1:13">
      <c r="A510" s="185">
        <v>361016</v>
      </c>
      <c r="B510" s="185">
        <v>5036</v>
      </c>
      <c r="C510" s="185" t="s">
        <v>1455</v>
      </c>
      <c r="D510" s="185" t="s">
        <v>349</v>
      </c>
      <c r="E510" s="185" t="s">
        <v>357</v>
      </c>
      <c r="F510" s="185" t="s">
        <v>79</v>
      </c>
      <c r="G510" s="185" t="s">
        <v>1456</v>
      </c>
      <c r="H510" s="185">
        <v>10300</v>
      </c>
      <c r="I510" s="185">
        <f t="shared" si="14"/>
        <v>103</v>
      </c>
      <c r="J510" s="185" t="s">
        <v>347</v>
      </c>
      <c r="K510" s="185">
        <v>9800</v>
      </c>
      <c r="L510" s="185">
        <f t="shared" si="15"/>
        <v>98</v>
      </c>
    </row>
    <row r="511" spans="1:13">
      <c r="A511" s="185">
        <v>361007</v>
      </c>
      <c r="B511" s="185">
        <v>5037</v>
      </c>
      <c r="C511" s="185" t="s">
        <v>1457</v>
      </c>
      <c r="D511" s="185" t="s">
        <v>416</v>
      </c>
      <c r="E511" s="185" t="s">
        <v>357</v>
      </c>
      <c r="F511" s="185" t="s">
        <v>79</v>
      </c>
      <c r="G511" s="185" t="s">
        <v>1458</v>
      </c>
      <c r="H511" s="185">
        <v>9600</v>
      </c>
      <c r="I511" s="185">
        <f t="shared" si="14"/>
        <v>96</v>
      </c>
      <c r="J511" s="185" t="s">
        <v>347</v>
      </c>
      <c r="K511" s="185">
        <v>9500</v>
      </c>
      <c r="L511" s="185">
        <f t="shared" si="15"/>
        <v>95</v>
      </c>
    </row>
    <row r="512" spans="1:13">
      <c r="A512" s="185">
        <v>361096</v>
      </c>
      <c r="B512" s="185">
        <v>5038</v>
      </c>
      <c r="C512" s="185" t="s">
        <v>1459</v>
      </c>
      <c r="D512" s="185" t="s">
        <v>561</v>
      </c>
      <c r="E512" s="185" t="s">
        <v>357</v>
      </c>
      <c r="F512" s="185" t="s">
        <v>79</v>
      </c>
      <c r="G512" s="185" t="s">
        <v>1460</v>
      </c>
      <c r="H512" s="185">
        <v>10300</v>
      </c>
      <c r="I512" s="185">
        <f t="shared" si="14"/>
        <v>103</v>
      </c>
      <c r="J512" s="185" t="s">
        <v>829</v>
      </c>
      <c r="K512" s="185">
        <v>9300</v>
      </c>
      <c r="L512" s="185">
        <f t="shared" si="15"/>
        <v>93</v>
      </c>
      <c r="M512" s="185" t="s">
        <v>87</v>
      </c>
    </row>
    <row r="513" spans="1:13">
      <c r="A513" s="185">
        <v>361018</v>
      </c>
      <c r="B513" s="185">
        <v>5039</v>
      </c>
      <c r="C513" s="185" t="s">
        <v>1461</v>
      </c>
      <c r="D513" s="185" t="s">
        <v>349</v>
      </c>
      <c r="E513" s="185" t="s">
        <v>357</v>
      </c>
      <c r="F513" s="185" t="s">
        <v>79</v>
      </c>
      <c r="G513" s="185" t="s">
        <v>1462</v>
      </c>
      <c r="H513" s="185">
        <v>9400</v>
      </c>
      <c r="I513" s="185">
        <f t="shared" si="14"/>
        <v>94</v>
      </c>
      <c r="J513" s="185" t="s">
        <v>347</v>
      </c>
      <c r="K513" s="185">
        <v>10900</v>
      </c>
      <c r="L513" s="185">
        <f t="shared" si="15"/>
        <v>109</v>
      </c>
    </row>
    <row r="514" spans="1:13">
      <c r="A514" s="185">
        <v>36949</v>
      </c>
      <c r="B514" s="185">
        <v>5040</v>
      </c>
      <c r="C514" s="185" t="s">
        <v>1463</v>
      </c>
      <c r="D514" s="185" t="s">
        <v>416</v>
      </c>
      <c r="E514" s="185" t="s">
        <v>373</v>
      </c>
      <c r="F514" s="185" t="s">
        <v>215</v>
      </c>
      <c r="G514" s="185" t="s">
        <v>1464</v>
      </c>
      <c r="H514" s="185">
        <v>9800</v>
      </c>
      <c r="I514" s="185">
        <f t="shared" si="14"/>
        <v>98</v>
      </c>
      <c r="J514" s="185" t="s">
        <v>347</v>
      </c>
      <c r="K514" s="185">
        <v>10100</v>
      </c>
      <c r="L514" s="185">
        <f t="shared" si="15"/>
        <v>101</v>
      </c>
    </row>
    <row r="515" spans="1:13">
      <c r="A515" s="185">
        <v>361057</v>
      </c>
      <c r="B515" s="185">
        <v>5041</v>
      </c>
      <c r="C515" s="185" t="s">
        <v>1465</v>
      </c>
      <c r="D515" s="185" t="s">
        <v>416</v>
      </c>
      <c r="E515" s="185" t="s">
        <v>373</v>
      </c>
      <c r="F515" s="185" t="s">
        <v>215</v>
      </c>
      <c r="G515" s="185" t="s">
        <v>1466</v>
      </c>
      <c r="H515" s="185">
        <v>10000</v>
      </c>
      <c r="I515" s="185">
        <f t="shared" ref="I515:I578" si="16">H515/100</f>
        <v>100</v>
      </c>
      <c r="J515" s="185" t="s">
        <v>347</v>
      </c>
      <c r="K515" s="185">
        <v>9500</v>
      </c>
      <c r="L515" s="185">
        <f t="shared" ref="L515:L578" si="17">K515/100</f>
        <v>95</v>
      </c>
    </row>
    <row r="516" spans="1:13">
      <c r="A516" s="185">
        <v>361003</v>
      </c>
      <c r="B516" s="185">
        <v>5042</v>
      </c>
      <c r="C516" s="185" t="s">
        <v>1467</v>
      </c>
      <c r="D516" s="185" t="s">
        <v>349</v>
      </c>
      <c r="E516" s="185" t="s">
        <v>357</v>
      </c>
      <c r="F516" s="185" t="s">
        <v>79</v>
      </c>
      <c r="G516" s="185" t="s">
        <v>1468</v>
      </c>
      <c r="H516" s="185">
        <v>9400</v>
      </c>
      <c r="I516" s="185">
        <f t="shared" si="16"/>
        <v>94</v>
      </c>
      <c r="J516" s="185" t="s">
        <v>347</v>
      </c>
      <c r="K516" s="185">
        <v>10500</v>
      </c>
      <c r="L516" s="185">
        <f t="shared" si="17"/>
        <v>105</v>
      </c>
    </row>
    <row r="517" spans="1:13">
      <c r="A517" s="185">
        <v>361005</v>
      </c>
      <c r="B517" s="185">
        <v>5043</v>
      </c>
      <c r="C517" s="185" t="s">
        <v>1469</v>
      </c>
      <c r="D517" s="185" t="s">
        <v>349</v>
      </c>
      <c r="E517" s="185" t="s">
        <v>373</v>
      </c>
      <c r="F517" s="185" t="s">
        <v>215</v>
      </c>
      <c r="G517" s="185" t="s">
        <v>1470</v>
      </c>
      <c r="H517" s="185">
        <v>9700</v>
      </c>
      <c r="I517" s="185">
        <f t="shared" si="16"/>
        <v>97</v>
      </c>
      <c r="J517" s="185" t="s">
        <v>347</v>
      </c>
      <c r="K517" s="185">
        <v>9800</v>
      </c>
      <c r="L517" s="185">
        <f t="shared" si="17"/>
        <v>98</v>
      </c>
    </row>
    <row r="518" spans="1:13">
      <c r="A518" s="185">
        <v>361021</v>
      </c>
      <c r="B518" s="185">
        <v>5044</v>
      </c>
      <c r="C518" s="185" t="s">
        <v>1471</v>
      </c>
      <c r="D518" s="185" t="s">
        <v>416</v>
      </c>
      <c r="E518" s="185" t="s">
        <v>373</v>
      </c>
      <c r="F518" s="185" t="s">
        <v>215</v>
      </c>
      <c r="G518" s="185" t="s">
        <v>1472</v>
      </c>
      <c r="H518" s="185">
        <v>9600</v>
      </c>
      <c r="I518" s="185">
        <f t="shared" si="16"/>
        <v>96</v>
      </c>
      <c r="J518" s="185" t="s">
        <v>347</v>
      </c>
      <c r="K518" s="185">
        <v>10200</v>
      </c>
      <c r="L518" s="185">
        <f t="shared" si="17"/>
        <v>102</v>
      </c>
    </row>
    <row r="519" spans="1:13">
      <c r="A519" s="185">
        <v>36908</v>
      </c>
      <c r="B519" s="185">
        <v>5045</v>
      </c>
      <c r="C519" s="185" t="s">
        <v>1473</v>
      </c>
      <c r="D519" s="185" t="s">
        <v>373</v>
      </c>
      <c r="E519" s="185" t="s">
        <v>707</v>
      </c>
      <c r="F519" s="185" t="s">
        <v>708</v>
      </c>
      <c r="G519" s="185" t="s">
        <v>1474</v>
      </c>
      <c r="H519" s="185">
        <v>8900</v>
      </c>
      <c r="I519" s="185">
        <f t="shared" si="16"/>
        <v>89</v>
      </c>
      <c r="J519" s="185" t="s">
        <v>347</v>
      </c>
      <c r="K519" s="185">
        <v>11200</v>
      </c>
      <c r="L519" s="185">
        <f t="shared" si="17"/>
        <v>112</v>
      </c>
    </row>
    <row r="520" spans="1:13">
      <c r="A520" s="185">
        <v>82686</v>
      </c>
      <c r="B520" s="185">
        <v>5046</v>
      </c>
      <c r="C520" s="185" t="s">
        <v>1475</v>
      </c>
      <c r="D520" s="185" t="s">
        <v>416</v>
      </c>
      <c r="E520" s="185" t="s">
        <v>400</v>
      </c>
      <c r="F520" s="185" t="s">
        <v>489</v>
      </c>
      <c r="G520" s="185" t="s">
        <v>1476</v>
      </c>
      <c r="H520" s="185">
        <v>10900</v>
      </c>
      <c r="I520" s="185">
        <f t="shared" si="16"/>
        <v>109</v>
      </c>
      <c r="J520" s="185" t="s">
        <v>347</v>
      </c>
      <c r="K520" s="185">
        <v>9900</v>
      </c>
      <c r="L520" s="185">
        <f t="shared" si="17"/>
        <v>99</v>
      </c>
    </row>
    <row r="521" spans="1:13">
      <c r="A521" s="185">
        <v>36934</v>
      </c>
      <c r="B521" s="185">
        <v>5047</v>
      </c>
      <c r="C521" s="185" t="s">
        <v>1477</v>
      </c>
      <c r="D521" s="185" t="s">
        <v>364</v>
      </c>
      <c r="E521" s="185" t="s">
        <v>629</v>
      </c>
      <c r="F521" s="185" t="s">
        <v>630</v>
      </c>
      <c r="G521" s="185" t="s">
        <v>1478</v>
      </c>
      <c r="H521" s="185">
        <v>6100</v>
      </c>
      <c r="I521" s="185">
        <f t="shared" si="16"/>
        <v>61</v>
      </c>
      <c r="J521" s="185" t="s">
        <v>347</v>
      </c>
      <c r="K521" s="185">
        <v>12600</v>
      </c>
      <c r="L521" s="185">
        <f t="shared" si="17"/>
        <v>126</v>
      </c>
    </row>
    <row r="522" spans="1:13">
      <c r="A522" s="185">
        <v>361038</v>
      </c>
      <c r="B522" s="185">
        <v>5048</v>
      </c>
      <c r="C522" s="185" t="s">
        <v>1479</v>
      </c>
      <c r="D522" s="185" t="s">
        <v>349</v>
      </c>
      <c r="E522" s="185" t="s">
        <v>357</v>
      </c>
      <c r="F522" s="185" t="s">
        <v>79</v>
      </c>
      <c r="G522" s="185" t="s">
        <v>1480</v>
      </c>
      <c r="H522" s="185">
        <v>10100</v>
      </c>
      <c r="I522" s="185">
        <f t="shared" si="16"/>
        <v>101</v>
      </c>
      <c r="J522" s="185" t="s">
        <v>347</v>
      </c>
      <c r="K522" s="185">
        <v>10100</v>
      </c>
      <c r="L522" s="185">
        <f t="shared" si="17"/>
        <v>101</v>
      </c>
    </row>
    <row r="523" spans="1:13">
      <c r="A523" s="185">
        <v>361124</v>
      </c>
      <c r="B523" s="185">
        <v>5049</v>
      </c>
      <c r="C523" s="185" t="s">
        <v>1481</v>
      </c>
      <c r="D523" s="185" t="s">
        <v>387</v>
      </c>
      <c r="E523" s="185" t="s">
        <v>377</v>
      </c>
      <c r="F523" s="185" t="s">
        <v>378</v>
      </c>
      <c r="G523" s="185" t="s">
        <v>1482</v>
      </c>
      <c r="H523" s="185">
        <v>11900</v>
      </c>
      <c r="I523" s="185">
        <f t="shared" si="16"/>
        <v>119</v>
      </c>
      <c r="J523" s="185" t="s">
        <v>347</v>
      </c>
      <c r="K523" s="185">
        <v>9800</v>
      </c>
      <c r="L523" s="185">
        <f t="shared" si="17"/>
        <v>98</v>
      </c>
    </row>
    <row r="524" spans="1:13">
      <c r="A524" s="185">
        <v>361097</v>
      </c>
      <c r="B524" s="185">
        <v>5050</v>
      </c>
      <c r="C524" s="185" t="s">
        <v>1483</v>
      </c>
      <c r="D524" s="185" t="s">
        <v>349</v>
      </c>
      <c r="E524" s="185" t="s">
        <v>373</v>
      </c>
      <c r="F524" s="185" t="s">
        <v>215</v>
      </c>
      <c r="G524" s="185" t="s">
        <v>1484</v>
      </c>
      <c r="H524" s="185">
        <v>10000</v>
      </c>
      <c r="I524" s="185">
        <f t="shared" si="16"/>
        <v>100</v>
      </c>
      <c r="J524" s="185" t="s">
        <v>347</v>
      </c>
      <c r="K524" s="185">
        <v>9600</v>
      </c>
      <c r="L524" s="185">
        <f t="shared" si="17"/>
        <v>96</v>
      </c>
    </row>
    <row r="525" spans="1:13">
      <c r="A525" s="185">
        <v>36917</v>
      </c>
      <c r="B525" s="185">
        <v>5051</v>
      </c>
      <c r="C525" s="185" t="s">
        <v>1485</v>
      </c>
      <c r="D525" s="185" t="s">
        <v>416</v>
      </c>
      <c r="E525" s="185" t="s">
        <v>373</v>
      </c>
      <c r="F525" s="185" t="s">
        <v>215</v>
      </c>
      <c r="G525" s="185" t="s">
        <v>1486</v>
      </c>
      <c r="H525" s="185">
        <v>9300</v>
      </c>
      <c r="I525" s="185">
        <f t="shared" si="16"/>
        <v>93</v>
      </c>
      <c r="J525" s="185" t="s">
        <v>347</v>
      </c>
      <c r="K525" s="185">
        <v>10400</v>
      </c>
      <c r="L525" s="185">
        <f t="shared" si="17"/>
        <v>104</v>
      </c>
    </row>
    <row r="526" spans="1:13">
      <c r="A526" s="185">
        <v>36875</v>
      </c>
      <c r="B526" s="185">
        <v>5052</v>
      </c>
      <c r="C526" s="185" t="s">
        <v>1487</v>
      </c>
      <c r="D526" s="185" t="s">
        <v>416</v>
      </c>
      <c r="E526" s="185" t="s">
        <v>373</v>
      </c>
      <c r="F526" s="185" t="s">
        <v>215</v>
      </c>
      <c r="G526" s="185" t="s">
        <v>1488</v>
      </c>
      <c r="H526" s="185">
        <v>9800</v>
      </c>
      <c r="I526" s="185">
        <f t="shared" si="16"/>
        <v>98</v>
      </c>
      <c r="J526" s="185" t="s">
        <v>347</v>
      </c>
      <c r="K526" s="185">
        <v>9600</v>
      </c>
      <c r="L526" s="185">
        <f t="shared" si="17"/>
        <v>96</v>
      </c>
    </row>
    <row r="527" spans="1:13">
      <c r="A527" s="185">
        <v>36826</v>
      </c>
      <c r="B527" s="185">
        <v>5053</v>
      </c>
      <c r="C527" s="185" t="s">
        <v>1489</v>
      </c>
      <c r="D527" s="185" t="s">
        <v>387</v>
      </c>
      <c r="E527" s="185" t="s">
        <v>357</v>
      </c>
      <c r="F527" s="185" t="s">
        <v>79</v>
      </c>
      <c r="G527" s="185" t="s">
        <v>1490</v>
      </c>
      <c r="H527" s="185">
        <v>10100</v>
      </c>
      <c r="I527" s="185">
        <f t="shared" si="16"/>
        <v>101</v>
      </c>
      <c r="J527" s="185" t="s">
        <v>347</v>
      </c>
      <c r="K527" s="185">
        <v>10500</v>
      </c>
      <c r="L527" s="185">
        <f t="shared" si="17"/>
        <v>105</v>
      </c>
    </row>
    <row r="528" spans="1:13">
      <c r="A528" s="185">
        <v>361006</v>
      </c>
      <c r="B528" s="185">
        <v>5054</v>
      </c>
      <c r="C528" s="185" t="s">
        <v>1491</v>
      </c>
      <c r="D528" s="185" t="s">
        <v>349</v>
      </c>
      <c r="E528" s="185" t="s">
        <v>486</v>
      </c>
      <c r="F528" s="185" t="s">
        <v>150</v>
      </c>
      <c r="G528" s="185" t="s">
        <v>1492</v>
      </c>
      <c r="H528" s="185">
        <v>10000</v>
      </c>
      <c r="I528" s="185">
        <f t="shared" si="16"/>
        <v>100</v>
      </c>
      <c r="J528" s="185" t="s">
        <v>347</v>
      </c>
      <c r="K528" s="185">
        <v>9300</v>
      </c>
      <c r="L528" s="185">
        <f t="shared" si="17"/>
        <v>93</v>
      </c>
      <c r="M528" s="185" t="s">
        <v>123</v>
      </c>
    </row>
    <row r="529" spans="1:13">
      <c r="A529" s="185">
        <v>361126</v>
      </c>
      <c r="B529" s="185">
        <v>5055</v>
      </c>
      <c r="C529" s="185" t="s">
        <v>1493</v>
      </c>
      <c r="D529" s="185" t="s">
        <v>416</v>
      </c>
      <c r="E529" s="185" t="s">
        <v>357</v>
      </c>
      <c r="F529" s="185" t="s">
        <v>79</v>
      </c>
      <c r="G529" s="185" t="s">
        <v>1494</v>
      </c>
      <c r="H529" s="185">
        <v>9900</v>
      </c>
      <c r="I529" s="185">
        <f t="shared" si="16"/>
        <v>99</v>
      </c>
      <c r="J529" s="185" t="s">
        <v>347</v>
      </c>
      <c r="K529" s="185">
        <v>10200</v>
      </c>
      <c r="L529" s="185">
        <f t="shared" si="17"/>
        <v>102</v>
      </c>
    </row>
    <row r="530" spans="1:13">
      <c r="A530" s="185">
        <v>36815</v>
      </c>
      <c r="B530" s="185">
        <v>5056</v>
      </c>
      <c r="C530" s="185" t="s">
        <v>1495</v>
      </c>
      <c r="D530" s="185" t="s">
        <v>492</v>
      </c>
      <c r="E530" s="185" t="s">
        <v>781</v>
      </c>
      <c r="F530" s="185" t="s">
        <v>782</v>
      </c>
      <c r="G530" s="185" t="s">
        <v>1496</v>
      </c>
      <c r="H530" s="185">
        <v>10400</v>
      </c>
      <c r="I530" s="185">
        <f t="shared" si="16"/>
        <v>104</v>
      </c>
      <c r="J530" s="185" t="s">
        <v>347</v>
      </c>
      <c r="K530" s="185">
        <v>10200</v>
      </c>
      <c r="L530" s="185">
        <f t="shared" si="17"/>
        <v>102</v>
      </c>
    </row>
    <row r="531" spans="1:13">
      <c r="A531" s="185">
        <v>36841</v>
      </c>
      <c r="B531" s="185">
        <v>5057</v>
      </c>
      <c r="C531" s="185" t="s">
        <v>1497</v>
      </c>
      <c r="D531" s="185" t="s">
        <v>1498</v>
      </c>
      <c r="E531" s="185" t="s">
        <v>1045</v>
      </c>
      <c r="F531" s="185" t="s">
        <v>1046</v>
      </c>
      <c r="G531" s="185" t="s">
        <v>1499</v>
      </c>
      <c r="I531" s="185">
        <f t="shared" si="16"/>
        <v>0</v>
      </c>
      <c r="J531" s="185" t="s">
        <v>347</v>
      </c>
      <c r="L531" s="185">
        <f t="shared" si="17"/>
        <v>0</v>
      </c>
    </row>
    <row r="532" spans="1:13">
      <c r="A532" s="185">
        <v>36883</v>
      </c>
      <c r="B532" s="185">
        <v>5058</v>
      </c>
      <c r="C532" s="185" t="s">
        <v>1500</v>
      </c>
      <c r="D532" s="185" t="s">
        <v>416</v>
      </c>
      <c r="E532" s="185" t="s">
        <v>357</v>
      </c>
      <c r="F532" s="185" t="s">
        <v>79</v>
      </c>
      <c r="G532" s="185" t="s">
        <v>1501</v>
      </c>
      <c r="H532" s="185">
        <v>10200</v>
      </c>
      <c r="I532" s="185">
        <f t="shared" si="16"/>
        <v>102</v>
      </c>
      <c r="J532" s="185" t="s">
        <v>347</v>
      </c>
      <c r="K532" s="185">
        <v>9900</v>
      </c>
      <c r="L532" s="185">
        <f t="shared" si="17"/>
        <v>99</v>
      </c>
    </row>
    <row r="533" spans="1:13">
      <c r="A533" s="185">
        <v>36977</v>
      </c>
      <c r="B533" s="185">
        <v>5059</v>
      </c>
      <c r="C533" s="185" t="s">
        <v>1502</v>
      </c>
      <c r="D533" s="185" t="s">
        <v>387</v>
      </c>
      <c r="E533" s="185" t="s">
        <v>711</v>
      </c>
      <c r="F533" s="185" t="s">
        <v>712</v>
      </c>
      <c r="G533" s="185" t="s">
        <v>1503</v>
      </c>
      <c r="H533" s="185">
        <v>10400</v>
      </c>
      <c r="I533" s="185">
        <f t="shared" si="16"/>
        <v>104</v>
      </c>
      <c r="J533" s="185" t="s">
        <v>347</v>
      </c>
      <c r="K533" s="185">
        <v>9800</v>
      </c>
      <c r="L533" s="185">
        <f t="shared" si="17"/>
        <v>98</v>
      </c>
    </row>
    <row r="534" spans="1:13">
      <c r="A534" s="185">
        <v>361242</v>
      </c>
      <c r="B534" s="185">
        <v>5060</v>
      </c>
      <c r="C534" s="185" t="s">
        <v>1504</v>
      </c>
      <c r="D534" s="185" t="s">
        <v>416</v>
      </c>
      <c r="E534" s="185" t="s">
        <v>373</v>
      </c>
      <c r="F534" s="185" t="s">
        <v>215</v>
      </c>
      <c r="G534" s="185" t="s">
        <v>1505</v>
      </c>
      <c r="H534" s="185">
        <v>9200</v>
      </c>
      <c r="I534" s="185">
        <f t="shared" si="16"/>
        <v>92</v>
      </c>
      <c r="J534" s="185" t="s">
        <v>347</v>
      </c>
      <c r="K534" s="185">
        <v>10500</v>
      </c>
      <c r="L534" s="185">
        <f t="shared" si="17"/>
        <v>105</v>
      </c>
      <c r="M534" s="185" t="s">
        <v>176</v>
      </c>
    </row>
    <row r="535" spans="1:13">
      <c r="A535" s="185">
        <v>361240</v>
      </c>
      <c r="B535" s="185">
        <v>5061</v>
      </c>
      <c r="C535" s="185" t="s">
        <v>1506</v>
      </c>
      <c r="D535" s="185" t="s">
        <v>349</v>
      </c>
      <c r="E535" s="185" t="s">
        <v>373</v>
      </c>
      <c r="F535" s="185" t="s">
        <v>215</v>
      </c>
      <c r="G535" s="185" t="s">
        <v>1507</v>
      </c>
      <c r="H535" s="185">
        <v>9800</v>
      </c>
      <c r="I535" s="185">
        <f t="shared" si="16"/>
        <v>98</v>
      </c>
      <c r="J535" s="185" t="s">
        <v>347</v>
      </c>
      <c r="K535" s="185">
        <v>9800</v>
      </c>
      <c r="L535" s="185">
        <f t="shared" si="17"/>
        <v>98</v>
      </c>
      <c r="M535" s="185" t="s">
        <v>75</v>
      </c>
    </row>
    <row r="536" spans="1:13">
      <c r="A536" s="185">
        <v>361095</v>
      </c>
      <c r="B536" s="185">
        <v>5062</v>
      </c>
      <c r="C536" s="185" t="s">
        <v>1508</v>
      </c>
      <c r="D536" s="185" t="s">
        <v>416</v>
      </c>
      <c r="E536" s="185" t="s">
        <v>357</v>
      </c>
      <c r="F536" s="185" t="s">
        <v>79</v>
      </c>
      <c r="G536" s="185" t="s">
        <v>1509</v>
      </c>
      <c r="H536" s="185">
        <v>10500</v>
      </c>
      <c r="I536" s="185">
        <f t="shared" si="16"/>
        <v>105</v>
      </c>
      <c r="J536" s="185" t="s">
        <v>347</v>
      </c>
      <c r="K536" s="185">
        <v>9500</v>
      </c>
      <c r="L536" s="185">
        <f t="shared" si="17"/>
        <v>95</v>
      </c>
    </row>
    <row r="537" spans="1:13">
      <c r="A537" s="185">
        <v>36956</v>
      </c>
      <c r="B537" s="185">
        <v>5063</v>
      </c>
      <c r="C537" s="185" t="s">
        <v>1510</v>
      </c>
      <c r="D537" s="185" t="s">
        <v>376</v>
      </c>
      <c r="E537" s="185" t="s">
        <v>357</v>
      </c>
      <c r="F537" s="185" t="s">
        <v>79</v>
      </c>
      <c r="G537" s="185" t="s">
        <v>1511</v>
      </c>
      <c r="H537" s="185">
        <v>9300</v>
      </c>
      <c r="I537" s="185">
        <f t="shared" si="16"/>
        <v>93</v>
      </c>
      <c r="J537" s="185" t="s">
        <v>347</v>
      </c>
      <c r="K537" s="185">
        <v>10300</v>
      </c>
      <c r="L537" s="185">
        <f t="shared" si="17"/>
        <v>103</v>
      </c>
    </row>
    <row r="538" spans="1:13">
      <c r="A538" s="185">
        <v>36933</v>
      </c>
      <c r="B538" s="185">
        <v>5064</v>
      </c>
      <c r="C538" s="185" t="s">
        <v>1512</v>
      </c>
      <c r="D538" s="185" t="s">
        <v>387</v>
      </c>
      <c r="E538" s="185" t="s">
        <v>357</v>
      </c>
      <c r="F538" s="185" t="s">
        <v>79</v>
      </c>
      <c r="G538" s="185" t="s">
        <v>1513</v>
      </c>
      <c r="H538" s="185">
        <v>9700</v>
      </c>
      <c r="I538" s="185">
        <f t="shared" si="16"/>
        <v>97</v>
      </c>
      <c r="J538" s="185" t="s">
        <v>347</v>
      </c>
      <c r="K538" s="185">
        <v>10100</v>
      </c>
      <c r="L538" s="185">
        <f t="shared" si="17"/>
        <v>101</v>
      </c>
    </row>
    <row r="539" spans="1:13">
      <c r="A539" s="185">
        <v>36946</v>
      </c>
      <c r="B539" s="185">
        <v>5065</v>
      </c>
      <c r="C539" s="185" t="s">
        <v>1514</v>
      </c>
      <c r="D539" s="185" t="s">
        <v>416</v>
      </c>
      <c r="E539" s="185" t="s">
        <v>357</v>
      </c>
      <c r="F539" s="185" t="s">
        <v>79</v>
      </c>
      <c r="G539" s="185" t="s">
        <v>1515</v>
      </c>
      <c r="H539" s="185">
        <v>10100</v>
      </c>
      <c r="I539" s="185">
        <f t="shared" si="16"/>
        <v>101</v>
      </c>
      <c r="J539" s="185" t="s">
        <v>347</v>
      </c>
      <c r="K539" s="185">
        <v>10000</v>
      </c>
      <c r="L539" s="185">
        <f t="shared" si="17"/>
        <v>100</v>
      </c>
    </row>
    <row r="540" spans="1:13">
      <c r="A540" s="185">
        <v>36838</v>
      </c>
      <c r="B540" s="185">
        <v>5066</v>
      </c>
      <c r="C540" s="185" t="s">
        <v>1516</v>
      </c>
      <c r="D540" s="185" t="s">
        <v>376</v>
      </c>
      <c r="E540" s="185" t="s">
        <v>373</v>
      </c>
      <c r="F540" s="185" t="s">
        <v>215</v>
      </c>
      <c r="G540" s="185" t="s">
        <v>1517</v>
      </c>
      <c r="H540" s="185">
        <v>9500</v>
      </c>
      <c r="I540" s="185">
        <f t="shared" si="16"/>
        <v>95</v>
      </c>
      <c r="J540" s="185" t="s">
        <v>347</v>
      </c>
      <c r="K540" s="185">
        <v>10500</v>
      </c>
      <c r="L540" s="185">
        <f t="shared" si="17"/>
        <v>105</v>
      </c>
    </row>
    <row r="541" spans="1:13">
      <c r="A541" s="185">
        <v>361117</v>
      </c>
      <c r="B541" s="185">
        <v>5067</v>
      </c>
      <c r="C541" s="185" t="s">
        <v>1518</v>
      </c>
      <c r="D541" s="185" t="s">
        <v>416</v>
      </c>
      <c r="E541" s="185" t="s">
        <v>373</v>
      </c>
      <c r="F541" s="185" t="s">
        <v>215</v>
      </c>
      <c r="G541" s="185" t="s">
        <v>1519</v>
      </c>
      <c r="H541" s="185">
        <v>9900</v>
      </c>
      <c r="I541" s="185">
        <f t="shared" si="16"/>
        <v>99</v>
      </c>
      <c r="J541" s="185" t="s">
        <v>347</v>
      </c>
      <c r="K541" s="185">
        <v>9800</v>
      </c>
      <c r="L541" s="185">
        <f t="shared" si="17"/>
        <v>98</v>
      </c>
      <c r="M541" s="185" t="s">
        <v>75</v>
      </c>
    </row>
    <row r="542" spans="1:13">
      <c r="A542" s="185">
        <v>36948</v>
      </c>
      <c r="B542" s="185">
        <v>5068</v>
      </c>
      <c r="C542" s="185" t="s">
        <v>1520</v>
      </c>
      <c r="D542" s="185" t="s">
        <v>373</v>
      </c>
      <c r="E542" s="185" t="s">
        <v>400</v>
      </c>
      <c r="F542" s="185" t="s">
        <v>489</v>
      </c>
      <c r="G542" s="185" t="s">
        <v>1521</v>
      </c>
      <c r="H542" s="185">
        <v>9200</v>
      </c>
      <c r="I542" s="185">
        <f t="shared" si="16"/>
        <v>92</v>
      </c>
      <c r="J542" s="185" t="s">
        <v>347</v>
      </c>
      <c r="K542" s="185">
        <v>9700</v>
      </c>
      <c r="L542" s="185">
        <f t="shared" si="17"/>
        <v>97</v>
      </c>
    </row>
    <row r="543" spans="1:13">
      <c r="A543" s="185">
        <v>361059</v>
      </c>
      <c r="B543" s="185">
        <v>5069</v>
      </c>
      <c r="C543" s="185" t="s">
        <v>1522</v>
      </c>
      <c r="D543" s="185" t="s">
        <v>387</v>
      </c>
      <c r="E543" s="185" t="s">
        <v>629</v>
      </c>
      <c r="F543" s="185" t="s">
        <v>630</v>
      </c>
      <c r="G543" s="185" t="s">
        <v>1523</v>
      </c>
      <c r="H543" s="185">
        <v>6500</v>
      </c>
      <c r="I543" s="185">
        <f t="shared" si="16"/>
        <v>65</v>
      </c>
      <c r="J543" s="185" t="s">
        <v>347</v>
      </c>
      <c r="K543" s="185">
        <v>12400</v>
      </c>
      <c r="L543" s="185">
        <f t="shared" si="17"/>
        <v>124</v>
      </c>
    </row>
    <row r="544" spans="1:13">
      <c r="A544" s="185">
        <v>361203</v>
      </c>
      <c r="B544" s="185">
        <v>5070</v>
      </c>
      <c r="C544" s="185" t="s">
        <v>1524</v>
      </c>
      <c r="D544" s="185" t="s">
        <v>392</v>
      </c>
      <c r="E544" s="185" t="s">
        <v>377</v>
      </c>
      <c r="F544" s="185" t="s">
        <v>378</v>
      </c>
      <c r="G544" s="185" t="s">
        <v>1525</v>
      </c>
      <c r="H544" s="185">
        <v>12400</v>
      </c>
      <c r="I544" s="185">
        <f t="shared" si="16"/>
        <v>124</v>
      </c>
      <c r="J544" s="185" t="s">
        <v>347</v>
      </c>
      <c r="K544" s="185">
        <v>9400</v>
      </c>
      <c r="L544" s="185">
        <f t="shared" si="17"/>
        <v>94</v>
      </c>
    </row>
    <row r="545" spans="1:13">
      <c r="A545" s="185">
        <v>361210</v>
      </c>
      <c r="B545" s="185">
        <v>5071</v>
      </c>
      <c r="C545" s="185" t="s">
        <v>1526</v>
      </c>
      <c r="D545" s="185" t="s">
        <v>392</v>
      </c>
      <c r="E545" s="185" t="s">
        <v>377</v>
      </c>
      <c r="F545" s="185" t="s">
        <v>378</v>
      </c>
      <c r="G545" s="185" t="s">
        <v>1527</v>
      </c>
      <c r="H545" s="185">
        <v>12400</v>
      </c>
      <c r="I545" s="185">
        <f t="shared" si="16"/>
        <v>124</v>
      </c>
      <c r="J545" s="185" t="s">
        <v>347</v>
      </c>
      <c r="K545" s="185">
        <v>9300</v>
      </c>
      <c r="L545" s="185">
        <f t="shared" si="17"/>
        <v>93</v>
      </c>
    </row>
    <row r="546" spans="1:13">
      <c r="A546" s="185">
        <v>361104</v>
      </c>
      <c r="B546" s="185">
        <v>5072</v>
      </c>
      <c r="C546" s="185" t="s">
        <v>1528</v>
      </c>
      <c r="D546" s="185" t="s">
        <v>349</v>
      </c>
      <c r="E546" s="185" t="s">
        <v>357</v>
      </c>
      <c r="F546" s="185" t="s">
        <v>79</v>
      </c>
      <c r="G546" s="185" t="s">
        <v>1529</v>
      </c>
      <c r="H546" s="185">
        <v>10100</v>
      </c>
      <c r="I546" s="185">
        <f t="shared" si="16"/>
        <v>101</v>
      </c>
      <c r="J546" s="185" t="s">
        <v>347</v>
      </c>
      <c r="K546" s="185">
        <v>10400</v>
      </c>
      <c r="L546" s="185">
        <f t="shared" si="17"/>
        <v>104</v>
      </c>
    </row>
    <row r="547" spans="1:13">
      <c r="A547" s="185">
        <v>361075</v>
      </c>
      <c r="B547" s="185">
        <v>5073</v>
      </c>
      <c r="C547" s="185" t="s">
        <v>1530</v>
      </c>
      <c r="D547" s="185" t="s">
        <v>349</v>
      </c>
      <c r="E547" s="185" t="s">
        <v>357</v>
      </c>
      <c r="F547" s="185" t="s">
        <v>79</v>
      </c>
      <c r="G547" s="185" t="s">
        <v>1531</v>
      </c>
      <c r="H547" s="185">
        <v>9800</v>
      </c>
      <c r="I547" s="185">
        <f t="shared" si="16"/>
        <v>98</v>
      </c>
      <c r="J547" s="185" t="s">
        <v>347</v>
      </c>
      <c r="K547" s="185">
        <v>10400</v>
      </c>
      <c r="L547" s="185">
        <f t="shared" si="17"/>
        <v>104</v>
      </c>
    </row>
    <row r="548" spans="1:13">
      <c r="A548" s="185">
        <v>361076</v>
      </c>
      <c r="B548" s="185">
        <v>5074</v>
      </c>
      <c r="C548" s="185" t="s">
        <v>1532</v>
      </c>
      <c r="D548" s="185" t="s">
        <v>349</v>
      </c>
      <c r="E548" s="185" t="s">
        <v>357</v>
      </c>
      <c r="F548" s="185" t="s">
        <v>79</v>
      </c>
      <c r="G548" s="185" t="s">
        <v>1533</v>
      </c>
      <c r="H548" s="185">
        <v>10000</v>
      </c>
      <c r="I548" s="185">
        <f t="shared" si="16"/>
        <v>100</v>
      </c>
      <c r="J548" s="185" t="s">
        <v>347</v>
      </c>
      <c r="K548" s="185">
        <v>9800</v>
      </c>
      <c r="L548" s="185">
        <f t="shared" si="17"/>
        <v>98</v>
      </c>
    </row>
    <row r="549" spans="1:13">
      <c r="A549" s="185">
        <v>36964</v>
      </c>
      <c r="B549" s="185">
        <v>5075</v>
      </c>
      <c r="C549" s="185" t="s">
        <v>1534</v>
      </c>
      <c r="D549" s="185" t="s">
        <v>349</v>
      </c>
      <c r="E549" s="185" t="s">
        <v>486</v>
      </c>
      <c r="F549" s="185" t="s">
        <v>150</v>
      </c>
      <c r="G549" s="185" t="s">
        <v>1535</v>
      </c>
      <c r="H549" s="185">
        <v>9100</v>
      </c>
      <c r="I549" s="185">
        <f t="shared" si="16"/>
        <v>91</v>
      </c>
      <c r="J549" s="185" t="s">
        <v>347</v>
      </c>
      <c r="K549" s="185">
        <v>10400</v>
      </c>
      <c r="L549" s="185">
        <f t="shared" si="17"/>
        <v>104</v>
      </c>
    </row>
    <row r="550" spans="1:13">
      <c r="A550" s="185">
        <v>36998</v>
      </c>
      <c r="B550" s="185">
        <v>5076</v>
      </c>
      <c r="C550" s="185" t="s">
        <v>1536</v>
      </c>
      <c r="D550" s="185" t="s">
        <v>416</v>
      </c>
      <c r="E550" s="185" t="s">
        <v>486</v>
      </c>
      <c r="F550" s="185" t="s">
        <v>150</v>
      </c>
      <c r="G550" s="185" t="s">
        <v>1537</v>
      </c>
      <c r="H550" s="185">
        <v>9800</v>
      </c>
      <c r="I550" s="185">
        <f t="shared" si="16"/>
        <v>98</v>
      </c>
      <c r="J550" s="185" t="s">
        <v>347</v>
      </c>
      <c r="K550" s="185">
        <v>9200</v>
      </c>
      <c r="L550" s="185">
        <f t="shared" si="17"/>
        <v>92</v>
      </c>
    </row>
    <row r="551" spans="1:13">
      <c r="A551" s="185">
        <v>36936</v>
      </c>
      <c r="B551" s="185">
        <v>5077</v>
      </c>
      <c r="C551" s="185" t="s">
        <v>1538</v>
      </c>
      <c r="D551" s="185" t="s">
        <v>416</v>
      </c>
      <c r="E551" s="185" t="s">
        <v>486</v>
      </c>
      <c r="F551" s="185" t="s">
        <v>150</v>
      </c>
      <c r="G551" s="185" t="s">
        <v>1539</v>
      </c>
      <c r="H551" s="185">
        <v>9100</v>
      </c>
      <c r="I551" s="185">
        <f t="shared" si="16"/>
        <v>91</v>
      </c>
      <c r="J551" s="185" t="s">
        <v>347</v>
      </c>
      <c r="K551" s="185">
        <v>10100</v>
      </c>
      <c r="L551" s="185">
        <f t="shared" si="17"/>
        <v>101</v>
      </c>
    </row>
    <row r="552" spans="1:13">
      <c r="A552" s="185">
        <v>36931</v>
      </c>
      <c r="B552" s="185">
        <v>5078</v>
      </c>
      <c r="C552" s="185" t="s">
        <v>1540</v>
      </c>
      <c r="D552" s="185" t="s">
        <v>416</v>
      </c>
      <c r="E552" s="185" t="s">
        <v>357</v>
      </c>
      <c r="F552" s="185" t="s">
        <v>79</v>
      </c>
      <c r="G552" s="185" t="s">
        <v>1541</v>
      </c>
      <c r="H552" s="185">
        <v>9800</v>
      </c>
      <c r="I552" s="185">
        <f t="shared" si="16"/>
        <v>98</v>
      </c>
      <c r="J552" s="185" t="s">
        <v>347</v>
      </c>
      <c r="K552" s="185">
        <v>10100</v>
      </c>
      <c r="L552" s="185">
        <f t="shared" si="17"/>
        <v>101</v>
      </c>
    </row>
    <row r="553" spans="1:13">
      <c r="A553" s="185">
        <v>36939</v>
      </c>
      <c r="B553" s="185">
        <v>5079</v>
      </c>
      <c r="C553" s="185" t="s">
        <v>1542</v>
      </c>
      <c r="D553" s="185" t="s">
        <v>349</v>
      </c>
      <c r="E553" s="185" t="s">
        <v>357</v>
      </c>
      <c r="F553" s="185" t="s">
        <v>79</v>
      </c>
      <c r="G553" s="185" t="s">
        <v>1543</v>
      </c>
      <c r="H553" s="185">
        <v>9700</v>
      </c>
      <c r="I553" s="185">
        <f t="shared" si="16"/>
        <v>97</v>
      </c>
      <c r="J553" s="185" t="s">
        <v>347</v>
      </c>
      <c r="K553" s="185">
        <v>10300</v>
      </c>
      <c r="L553" s="185">
        <f t="shared" si="17"/>
        <v>103</v>
      </c>
    </row>
    <row r="554" spans="1:13">
      <c r="A554" s="185">
        <v>361060</v>
      </c>
      <c r="B554" s="185">
        <v>5080</v>
      </c>
      <c r="C554" s="185" t="s">
        <v>1544</v>
      </c>
      <c r="D554" s="185" t="s">
        <v>349</v>
      </c>
      <c r="E554" s="185" t="s">
        <v>486</v>
      </c>
      <c r="F554" s="185" t="s">
        <v>150</v>
      </c>
      <c r="G554" s="185" t="s">
        <v>1545</v>
      </c>
      <c r="H554" s="185">
        <v>10600</v>
      </c>
      <c r="I554" s="185">
        <f t="shared" si="16"/>
        <v>106</v>
      </c>
      <c r="J554" s="185" t="s">
        <v>347</v>
      </c>
      <c r="K554" s="185">
        <v>9800</v>
      </c>
      <c r="L554" s="185">
        <f t="shared" si="17"/>
        <v>98</v>
      </c>
    </row>
    <row r="555" spans="1:13">
      <c r="A555" s="185">
        <v>361000</v>
      </c>
      <c r="B555" s="185">
        <v>5081</v>
      </c>
      <c r="C555" s="185" t="s">
        <v>1546</v>
      </c>
      <c r="D555" s="185" t="s">
        <v>376</v>
      </c>
      <c r="E555" s="185" t="s">
        <v>357</v>
      </c>
      <c r="F555" s="185" t="s">
        <v>79</v>
      </c>
      <c r="G555" s="185" t="s">
        <v>1547</v>
      </c>
      <c r="H555" s="185">
        <v>10000</v>
      </c>
      <c r="I555" s="185">
        <f t="shared" si="16"/>
        <v>100</v>
      </c>
      <c r="J555" s="185" t="s">
        <v>347</v>
      </c>
      <c r="K555" s="185">
        <v>9900</v>
      </c>
      <c r="L555" s="185">
        <f t="shared" si="17"/>
        <v>99</v>
      </c>
    </row>
    <row r="556" spans="1:13">
      <c r="A556" s="185">
        <v>361012</v>
      </c>
      <c r="B556" s="185">
        <v>5082</v>
      </c>
      <c r="C556" s="185" t="s">
        <v>1548</v>
      </c>
      <c r="D556" s="185" t="s">
        <v>416</v>
      </c>
      <c r="E556" s="185" t="s">
        <v>373</v>
      </c>
      <c r="F556" s="185" t="s">
        <v>215</v>
      </c>
      <c r="G556" s="185" t="s">
        <v>1549</v>
      </c>
      <c r="H556" s="185">
        <v>10200</v>
      </c>
      <c r="I556" s="185">
        <f t="shared" si="16"/>
        <v>102</v>
      </c>
      <c r="J556" s="185" t="s">
        <v>347</v>
      </c>
      <c r="K556" s="185">
        <v>10200</v>
      </c>
      <c r="L556" s="185">
        <f t="shared" si="17"/>
        <v>102</v>
      </c>
    </row>
    <row r="557" spans="1:13">
      <c r="A557" s="185">
        <v>36906</v>
      </c>
      <c r="B557" s="185">
        <v>5083</v>
      </c>
      <c r="C557" s="185" t="s">
        <v>1550</v>
      </c>
      <c r="D557" s="185" t="s">
        <v>416</v>
      </c>
      <c r="E557" s="185" t="s">
        <v>357</v>
      </c>
      <c r="F557" s="185" t="s">
        <v>79</v>
      </c>
      <c r="G557" s="185" t="s">
        <v>1551</v>
      </c>
      <c r="H557" s="185">
        <v>9900</v>
      </c>
      <c r="I557" s="185">
        <f t="shared" si="16"/>
        <v>99</v>
      </c>
      <c r="J557" s="185" t="s">
        <v>347</v>
      </c>
      <c r="K557" s="185">
        <v>9000</v>
      </c>
      <c r="L557" s="185">
        <f t="shared" si="17"/>
        <v>90</v>
      </c>
    </row>
    <row r="558" spans="1:13">
      <c r="A558" s="185">
        <v>36981</v>
      </c>
      <c r="B558" s="185">
        <v>5084</v>
      </c>
      <c r="C558" s="185" t="s">
        <v>1552</v>
      </c>
      <c r="D558" s="185" t="s">
        <v>416</v>
      </c>
      <c r="E558" s="185" t="s">
        <v>373</v>
      </c>
      <c r="F558" s="185" t="s">
        <v>215</v>
      </c>
      <c r="G558" s="185" t="s">
        <v>1553</v>
      </c>
      <c r="H558" s="185">
        <v>8600</v>
      </c>
      <c r="I558" s="185">
        <f t="shared" si="16"/>
        <v>86</v>
      </c>
      <c r="J558" s="185" t="s">
        <v>347</v>
      </c>
      <c r="K558" s="185">
        <v>10200</v>
      </c>
      <c r="L558" s="185">
        <f t="shared" si="17"/>
        <v>102</v>
      </c>
    </row>
    <row r="559" spans="1:13">
      <c r="A559" s="185">
        <v>782792</v>
      </c>
      <c r="B559" s="185">
        <v>5085</v>
      </c>
      <c r="C559" s="185" t="s">
        <v>1554</v>
      </c>
      <c r="D559" s="185" t="s">
        <v>400</v>
      </c>
      <c r="E559" s="185" t="s">
        <v>357</v>
      </c>
      <c r="F559" s="185" t="s">
        <v>79</v>
      </c>
      <c r="G559" s="185" t="s">
        <v>1555</v>
      </c>
      <c r="H559" s="185">
        <v>9800</v>
      </c>
      <c r="I559" s="185">
        <f t="shared" si="16"/>
        <v>98</v>
      </c>
      <c r="J559" s="185" t="s">
        <v>347</v>
      </c>
      <c r="K559" s="185">
        <v>99999</v>
      </c>
      <c r="L559" s="185">
        <f t="shared" si="17"/>
        <v>999.99</v>
      </c>
    </row>
    <row r="560" spans="1:13">
      <c r="A560" s="185">
        <v>361092</v>
      </c>
      <c r="B560" s="185">
        <v>5086</v>
      </c>
      <c r="C560" s="185" t="s">
        <v>1556</v>
      </c>
      <c r="D560" s="185" t="s">
        <v>376</v>
      </c>
      <c r="E560" s="185" t="s">
        <v>373</v>
      </c>
      <c r="F560" s="185" t="s">
        <v>215</v>
      </c>
      <c r="G560" s="185" t="s">
        <v>1557</v>
      </c>
      <c r="H560" s="185">
        <v>10000</v>
      </c>
      <c r="I560" s="185">
        <f t="shared" si="16"/>
        <v>100</v>
      </c>
      <c r="J560" s="185" t="s">
        <v>347</v>
      </c>
      <c r="K560" s="185">
        <v>9700</v>
      </c>
      <c r="L560" s="185">
        <f t="shared" si="17"/>
        <v>97</v>
      </c>
      <c r="M560" s="185" t="s">
        <v>87</v>
      </c>
    </row>
    <row r="561" spans="1:13">
      <c r="A561" s="185">
        <v>36959</v>
      </c>
      <c r="B561" s="185">
        <v>5087</v>
      </c>
      <c r="C561" s="185" t="s">
        <v>1558</v>
      </c>
      <c r="D561" s="185" t="s">
        <v>381</v>
      </c>
      <c r="E561" s="185" t="s">
        <v>377</v>
      </c>
      <c r="F561" s="185" t="s">
        <v>378</v>
      </c>
      <c r="G561" s="185" t="s">
        <v>1559</v>
      </c>
      <c r="H561" s="185">
        <v>12700</v>
      </c>
      <c r="I561" s="185">
        <f t="shared" si="16"/>
        <v>127</v>
      </c>
      <c r="J561" s="185" t="s">
        <v>347</v>
      </c>
      <c r="K561" s="185">
        <v>9200</v>
      </c>
      <c r="L561" s="185">
        <f t="shared" si="17"/>
        <v>92</v>
      </c>
    </row>
    <row r="562" spans="1:13">
      <c r="A562" s="185">
        <v>36983</v>
      </c>
      <c r="B562" s="185">
        <v>5088</v>
      </c>
      <c r="C562" s="185" t="s">
        <v>1560</v>
      </c>
      <c r="D562" s="185" t="s">
        <v>381</v>
      </c>
      <c r="E562" s="185" t="s">
        <v>377</v>
      </c>
      <c r="F562" s="185" t="s">
        <v>378</v>
      </c>
      <c r="G562" s="185" t="s">
        <v>1561</v>
      </c>
      <c r="H562" s="185">
        <v>12600</v>
      </c>
      <c r="I562" s="185">
        <f t="shared" si="16"/>
        <v>126</v>
      </c>
      <c r="J562" s="185" t="s">
        <v>829</v>
      </c>
      <c r="K562" s="185">
        <v>9500</v>
      </c>
      <c r="L562" s="185">
        <f t="shared" si="17"/>
        <v>95</v>
      </c>
    </row>
    <row r="563" spans="1:13">
      <c r="A563" s="185">
        <v>82747</v>
      </c>
      <c r="B563" s="185">
        <v>5089</v>
      </c>
      <c r="C563" s="185" t="s">
        <v>1562</v>
      </c>
      <c r="D563" s="185" t="s">
        <v>416</v>
      </c>
      <c r="E563" s="185" t="s">
        <v>357</v>
      </c>
      <c r="F563" s="185" t="s">
        <v>79</v>
      </c>
      <c r="G563" s="185" t="s">
        <v>1563</v>
      </c>
      <c r="H563" s="185">
        <v>9400</v>
      </c>
      <c r="I563" s="185">
        <f t="shared" si="16"/>
        <v>94</v>
      </c>
      <c r="J563" s="185" t="s">
        <v>347</v>
      </c>
      <c r="K563" s="185">
        <v>10300</v>
      </c>
      <c r="L563" s="185">
        <f t="shared" si="17"/>
        <v>103</v>
      </c>
    </row>
    <row r="564" spans="1:13">
      <c r="A564" s="185">
        <v>361195</v>
      </c>
      <c r="B564" s="185">
        <v>5090</v>
      </c>
      <c r="C564" s="185" t="s">
        <v>1564</v>
      </c>
      <c r="D564" s="185" t="s">
        <v>349</v>
      </c>
      <c r="E564" s="185" t="s">
        <v>373</v>
      </c>
      <c r="F564" s="185" t="s">
        <v>215</v>
      </c>
      <c r="G564" s="185" t="s">
        <v>1565</v>
      </c>
      <c r="H564" s="185">
        <v>9600</v>
      </c>
      <c r="I564" s="185">
        <f t="shared" si="16"/>
        <v>96</v>
      </c>
      <c r="J564" s="185" t="s">
        <v>347</v>
      </c>
      <c r="K564" s="185">
        <v>10400</v>
      </c>
      <c r="L564" s="185">
        <f t="shared" si="17"/>
        <v>104</v>
      </c>
    </row>
    <row r="565" spans="1:13">
      <c r="A565" s="185">
        <v>361102</v>
      </c>
      <c r="B565" s="185">
        <v>5091</v>
      </c>
      <c r="C565" s="185" t="s">
        <v>1566</v>
      </c>
      <c r="D565" s="185" t="s">
        <v>387</v>
      </c>
      <c r="E565" s="185" t="s">
        <v>643</v>
      </c>
      <c r="F565" s="185" t="s">
        <v>644</v>
      </c>
      <c r="G565" s="185" t="s">
        <v>1567</v>
      </c>
      <c r="H565" s="185">
        <v>9100</v>
      </c>
      <c r="I565" s="185">
        <f t="shared" si="16"/>
        <v>91</v>
      </c>
      <c r="J565" s="185" t="s">
        <v>347</v>
      </c>
      <c r="K565" s="185">
        <v>10500</v>
      </c>
      <c r="L565" s="185">
        <f t="shared" si="17"/>
        <v>105</v>
      </c>
    </row>
    <row r="566" spans="1:13">
      <c r="A566" s="185">
        <v>36932</v>
      </c>
      <c r="B566" s="185">
        <v>5092</v>
      </c>
      <c r="C566" s="185" t="s">
        <v>1568</v>
      </c>
      <c r="D566" s="185" t="s">
        <v>416</v>
      </c>
      <c r="E566" s="185" t="s">
        <v>357</v>
      </c>
      <c r="F566" s="185" t="s">
        <v>79</v>
      </c>
      <c r="G566" s="185" t="s">
        <v>1569</v>
      </c>
      <c r="H566" s="185">
        <v>10100</v>
      </c>
      <c r="I566" s="185">
        <f t="shared" si="16"/>
        <v>101</v>
      </c>
      <c r="J566" s="185" t="s">
        <v>347</v>
      </c>
      <c r="K566" s="185">
        <v>10400</v>
      </c>
      <c r="L566" s="185">
        <f t="shared" si="17"/>
        <v>104</v>
      </c>
      <c r="M566" s="185" t="s">
        <v>123</v>
      </c>
    </row>
    <row r="567" spans="1:13">
      <c r="A567" s="185">
        <v>361147</v>
      </c>
      <c r="B567" s="185">
        <v>5093</v>
      </c>
      <c r="C567" s="185" t="s">
        <v>1570</v>
      </c>
      <c r="D567" s="185" t="s">
        <v>416</v>
      </c>
      <c r="E567" s="185" t="s">
        <v>357</v>
      </c>
      <c r="F567" s="185" t="s">
        <v>79</v>
      </c>
      <c r="G567" s="185" t="s">
        <v>1571</v>
      </c>
      <c r="H567" s="185">
        <v>9900</v>
      </c>
      <c r="I567" s="185">
        <f t="shared" si="16"/>
        <v>99</v>
      </c>
      <c r="J567" s="185" t="s">
        <v>347</v>
      </c>
      <c r="K567" s="185">
        <v>10000</v>
      </c>
      <c r="L567" s="185">
        <f t="shared" si="17"/>
        <v>100</v>
      </c>
      <c r="M567" s="185" t="s">
        <v>123</v>
      </c>
    </row>
    <row r="568" spans="1:13">
      <c r="A568" s="185">
        <v>361232</v>
      </c>
      <c r="B568" s="185">
        <v>5094</v>
      </c>
      <c r="C568" s="185" t="s">
        <v>1572</v>
      </c>
      <c r="D568" s="185" t="s">
        <v>349</v>
      </c>
      <c r="E568" s="185" t="s">
        <v>357</v>
      </c>
      <c r="F568" s="185" t="s">
        <v>79</v>
      </c>
      <c r="G568" s="185" t="s">
        <v>1573</v>
      </c>
      <c r="H568" s="185">
        <v>9600</v>
      </c>
      <c r="I568" s="185">
        <f t="shared" si="16"/>
        <v>96</v>
      </c>
      <c r="J568" s="185" t="s">
        <v>829</v>
      </c>
      <c r="K568" s="185">
        <v>10100</v>
      </c>
      <c r="L568" s="185">
        <f t="shared" si="17"/>
        <v>101</v>
      </c>
      <c r="M568" s="185" t="s">
        <v>75</v>
      </c>
    </row>
    <row r="569" spans="1:13">
      <c r="A569" s="185">
        <v>361176</v>
      </c>
      <c r="B569" s="185">
        <v>5095</v>
      </c>
      <c r="C569" s="185" t="s">
        <v>1574</v>
      </c>
      <c r="D569" s="185" t="s">
        <v>475</v>
      </c>
      <c r="E569" s="185" t="s">
        <v>737</v>
      </c>
      <c r="F569" s="185" t="s">
        <v>738</v>
      </c>
      <c r="G569" s="185" t="s">
        <v>1575</v>
      </c>
      <c r="I569" s="185">
        <f t="shared" si="16"/>
        <v>0</v>
      </c>
      <c r="J569" s="185" t="s">
        <v>347</v>
      </c>
      <c r="L569" s="185">
        <f t="shared" si="17"/>
        <v>0</v>
      </c>
    </row>
    <row r="570" spans="1:13">
      <c r="A570" s="185">
        <v>36802</v>
      </c>
      <c r="B570" s="185">
        <v>5096</v>
      </c>
      <c r="C570" s="185" t="s">
        <v>1576</v>
      </c>
      <c r="D570" s="185" t="s">
        <v>349</v>
      </c>
      <c r="E570" s="185" t="s">
        <v>357</v>
      </c>
      <c r="F570" s="185" t="s">
        <v>79</v>
      </c>
      <c r="G570" s="185" t="s">
        <v>1577</v>
      </c>
      <c r="H570" s="185">
        <v>9500</v>
      </c>
      <c r="I570" s="185">
        <f t="shared" si="16"/>
        <v>95</v>
      </c>
      <c r="J570" s="185" t="s">
        <v>347</v>
      </c>
      <c r="K570" s="185">
        <v>10100</v>
      </c>
      <c r="L570" s="185">
        <f t="shared" si="17"/>
        <v>101</v>
      </c>
    </row>
    <row r="571" spans="1:13">
      <c r="A571" s="185">
        <v>36984</v>
      </c>
      <c r="B571" s="185">
        <v>5097</v>
      </c>
      <c r="C571" s="185" t="s">
        <v>1578</v>
      </c>
      <c r="D571" s="185" t="s">
        <v>376</v>
      </c>
      <c r="E571" s="185" t="s">
        <v>357</v>
      </c>
      <c r="F571" s="185" t="s">
        <v>79</v>
      </c>
      <c r="G571" s="185" t="s">
        <v>1579</v>
      </c>
      <c r="H571" s="185">
        <v>9500</v>
      </c>
      <c r="I571" s="185">
        <f t="shared" si="16"/>
        <v>95</v>
      </c>
      <c r="J571" s="185" t="s">
        <v>347</v>
      </c>
      <c r="K571" s="185">
        <v>9800</v>
      </c>
      <c r="L571" s="185">
        <f t="shared" si="17"/>
        <v>98</v>
      </c>
    </row>
    <row r="572" spans="1:13">
      <c r="A572" s="185">
        <v>36903</v>
      </c>
      <c r="B572" s="185">
        <v>5098</v>
      </c>
      <c r="C572" s="185" t="s">
        <v>1580</v>
      </c>
      <c r="D572" s="185" t="s">
        <v>416</v>
      </c>
      <c r="E572" s="185" t="s">
        <v>373</v>
      </c>
      <c r="F572" s="185" t="s">
        <v>215</v>
      </c>
      <c r="G572" s="185" t="s">
        <v>1581</v>
      </c>
      <c r="H572" s="185">
        <v>9800</v>
      </c>
      <c r="I572" s="185">
        <f t="shared" si="16"/>
        <v>98</v>
      </c>
      <c r="J572" s="185" t="s">
        <v>347</v>
      </c>
      <c r="K572" s="185">
        <v>10600</v>
      </c>
      <c r="L572" s="185">
        <f t="shared" si="17"/>
        <v>106</v>
      </c>
    </row>
    <row r="573" spans="1:13">
      <c r="A573" s="185">
        <v>361106</v>
      </c>
      <c r="B573" s="185">
        <v>5099</v>
      </c>
      <c r="C573" s="185" t="s">
        <v>1582</v>
      </c>
      <c r="D573" s="185" t="s">
        <v>416</v>
      </c>
      <c r="E573" s="185" t="s">
        <v>373</v>
      </c>
      <c r="F573" s="185" t="s">
        <v>215</v>
      </c>
      <c r="G573" s="185" t="s">
        <v>1583</v>
      </c>
      <c r="H573" s="185">
        <v>10100</v>
      </c>
      <c r="I573" s="185">
        <f t="shared" si="16"/>
        <v>101</v>
      </c>
      <c r="J573" s="185" t="s">
        <v>347</v>
      </c>
      <c r="K573" s="185">
        <v>9900</v>
      </c>
      <c r="L573" s="185">
        <f t="shared" si="17"/>
        <v>99</v>
      </c>
    </row>
    <row r="574" spans="1:13">
      <c r="A574" s="185">
        <v>361108</v>
      </c>
      <c r="B574" s="185">
        <v>5100</v>
      </c>
      <c r="C574" s="185" t="s">
        <v>1584</v>
      </c>
      <c r="D574" s="185" t="s">
        <v>416</v>
      </c>
      <c r="E574" s="185" t="s">
        <v>373</v>
      </c>
      <c r="F574" s="185" t="s">
        <v>215</v>
      </c>
      <c r="G574" s="185" t="s">
        <v>1585</v>
      </c>
      <c r="H574" s="185">
        <v>10100</v>
      </c>
      <c r="I574" s="185">
        <f t="shared" si="16"/>
        <v>101</v>
      </c>
      <c r="J574" s="185" t="s">
        <v>347</v>
      </c>
      <c r="K574" s="185">
        <v>10300</v>
      </c>
      <c r="L574" s="185">
        <f t="shared" si="17"/>
        <v>103</v>
      </c>
      <c r="M574" s="185" t="s">
        <v>176</v>
      </c>
    </row>
    <row r="575" spans="1:13">
      <c r="A575" s="185">
        <v>361089</v>
      </c>
      <c r="B575" s="185">
        <v>5101</v>
      </c>
      <c r="C575" s="185" t="s">
        <v>1586</v>
      </c>
      <c r="D575" s="185" t="s">
        <v>416</v>
      </c>
      <c r="E575" s="185" t="s">
        <v>373</v>
      </c>
      <c r="F575" s="185" t="s">
        <v>215</v>
      </c>
      <c r="G575" s="185" t="s">
        <v>1587</v>
      </c>
      <c r="H575" s="185">
        <v>9800</v>
      </c>
      <c r="I575" s="185">
        <f t="shared" si="16"/>
        <v>98</v>
      </c>
      <c r="J575" s="185" t="s">
        <v>829</v>
      </c>
      <c r="K575" s="185">
        <v>9900</v>
      </c>
      <c r="L575" s="185">
        <f t="shared" si="17"/>
        <v>99</v>
      </c>
    </row>
    <row r="576" spans="1:13">
      <c r="A576" s="185">
        <v>361084</v>
      </c>
      <c r="B576" s="185">
        <v>5102</v>
      </c>
      <c r="C576" s="185" t="s">
        <v>1588</v>
      </c>
      <c r="D576" s="185" t="s">
        <v>349</v>
      </c>
      <c r="E576" s="185" t="s">
        <v>357</v>
      </c>
      <c r="F576" s="185" t="s">
        <v>79</v>
      </c>
      <c r="G576" s="185" t="s">
        <v>1589</v>
      </c>
      <c r="H576" s="185">
        <v>8900</v>
      </c>
      <c r="I576" s="185">
        <f t="shared" si="16"/>
        <v>89</v>
      </c>
      <c r="J576" s="185" t="s">
        <v>347</v>
      </c>
      <c r="K576" s="185">
        <v>10600</v>
      </c>
      <c r="L576" s="185">
        <f t="shared" si="17"/>
        <v>106</v>
      </c>
    </row>
    <row r="577" spans="1:13">
      <c r="A577" s="185">
        <v>361091</v>
      </c>
      <c r="B577" s="185">
        <v>5103</v>
      </c>
      <c r="C577" s="185" t="s">
        <v>1590</v>
      </c>
      <c r="D577" s="185" t="s">
        <v>392</v>
      </c>
      <c r="E577" s="185" t="s">
        <v>377</v>
      </c>
      <c r="F577" s="185" t="s">
        <v>378</v>
      </c>
      <c r="G577" s="185" t="s">
        <v>1591</v>
      </c>
      <c r="H577" s="185">
        <v>12300</v>
      </c>
      <c r="I577" s="185">
        <f t="shared" si="16"/>
        <v>123</v>
      </c>
      <c r="J577" s="185" t="s">
        <v>347</v>
      </c>
      <c r="K577" s="185">
        <v>10000</v>
      </c>
      <c r="L577" s="185">
        <f t="shared" si="17"/>
        <v>100</v>
      </c>
    </row>
    <row r="578" spans="1:13">
      <c r="A578" s="185">
        <v>57252</v>
      </c>
      <c r="B578" s="185">
        <v>5104</v>
      </c>
      <c r="C578" s="185" t="s">
        <v>1592</v>
      </c>
      <c r="D578" s="185" t="s">
        <v>392</v>
      </c>
      <c r="E578" s="185" t="s">
        <v>377</v>
      </c>
      <c r="F578" s="185" t="s">
        <v>378</v>
      </c>
      <c r="G578" s="185" t="s">
        <v>1593</v>
      </c>
      <c r="H578" s="185">
        <v>11200</v>
      </c>
      <c r="I578" s="185">
        <f t="shared" si="16"/>
        <v>112</v>
      </c>
      <c r="J578" s="185" t="s">
        <v>347</v>
      </c>
      <c r="K578" s="185">
        <v>9800</v>
      </c>
      <c r="L578" s="185">
        <f t="shared" si="17"/>
        <v>98</v>
      </c>
    </row>
    <row r="579" spans="1:13">
      <c r="A579" s="185">
        <v>36985</v>
      </c>
      <c r="B579" s="185">
        <v>5105</v>
      </c>
      <c r="C579" s="185" t="s">
        <v>1594</v>
      </c>
      <c r="D579" s="185" t="s">
        <v>416</v>
      </c>
      <c r="E579" s="185" t="s">
        <v>486</v>
      </c>
      <c r="F579" s="185" t="s">
        <v>150</v>
      </c>
      <c r="G579" s="185" t="s">
        <v>1595</v>
      </c>
      <c r="H579" s="185">
        <v>9100</v>
      </c>
      <c r="I579" s="185">
        <f t="shared" ref="I579:I642" si="18">H579/100</f>
        <v>91</v>
      </c>
      <c r="J579" s="185" t="s">
        <v>347</v>
      </c>
      <c r="K579" s="185">
        <v>10500</v>
      </c>
      <c r="L579" s="185">
        <f t="shared" ref="L579:L642" si="19">K579/100</f>
        <v>105</v>
      </c>
      <c r="M579" s="185" t="s">
        <v>87</v>
      </c>
    </row>
    <row r="580" spans="1:13">
      <c r="A580" s="185">
        <v>361015</v>
      </c>
      <c r="B580" s="185">
        <v>5106</v>
      </c>
      <c r="C580" s="185" t="s">
        <v>1596</v>
      </c>
      <c r="D580" s="185" t="s">
        <v>416</v>
      </c>
      <c r="E580" s="185" t="s">
        <v>357</v>
      </c>
      <c r="F580" s="185" t="s">
        <v>79</v>
      </c>
      <c r="G580" s="185" t="s">
        <v>1597</v>
      </c>
      <c r="H580" s="185">
        <v>10200</v>
      </c>
      <c r="I580" s="185">
        <f t="shared" si="18"/>
        <v>102</v>
      </c>
      <c r="J580" s="185" t="s">
        <v>347</v>
      </c>
      <c r="K580" s="185">
        <v>9900</v>
      </c>
      <c r="L580" s="185">
        <f t="shared" si="19"/>
        <v>99</v>
      </c>
    </row>
    <row r="581" spans="1:13">
      <c r="A581" s="185">
        <v>36995</v>
      </c>
      <c r="B581" s="185">
        <v>5107</v>
      </c>
      <c r="C581" s="185" t="s">
        <v>1598</v>
      </c>
      <c r="D581" s="185" t="s">
        <v>416</v>
      </c>
      <c r="E581" s="185" t="s">
        <v>486</v>
      </c>
      <c r="F581" s="185" t="s">
        <v>150</v>
      </c>
      <c r="G581" s="185" t="s">
        <v>1599</v>
      </c>
      <c r="H581" s="185">
        <v>10100</v>
      </c>
      <c r="I581" s="185">
        <f t="shared" si="18"/>
        <v>101</v>
      </c>
      <c r="J581" s="185" t="s">
        <v>347</v>
      </c>
      <c r="K581" s="185">
        <v>10200</v>
      </c>
      <c r="L581" s="185">
        <f t="shared" si="19"/>
        <v>102</v>
      </c>
    </row>
    <row r="582" spans="1:13">
      <c r="A582" s="185">
        <v>762232</v>
      </c>
      <c r="B582" s="185">
        <v>5108</v>
      </c>
      <c r="C582" s="185" t="s">
        <v>1600</v>
      </c>
      <c r="D582" s="185" t="s">
        <v>343</v>
      </c>
      <c r="E582" s="185" t="s">
        <v>737</v>
      </c>
      <c r="F582" s="185" t="s">
        <v>738</v>
      </c>
      <c r="G582" s="185" t="s">
        <v>1601</v>
      </c>
      <c r="I582" s="185">
        <f t="shared" si="18"/>
        <v>0</v>
      </c>
      <c r="J582" s="185" t="s">
        <v>347</v>
      </c>
      <c r="L582" s="185">
        <f t="shared" si="19"/>
        <v>0</v>
      </c>
    </row>
    <row r="583" spans="1:13">
      <c r="A583" s="185">
        <v>762435</v>
      </c>
      <c r="B583" s="185">
        <v>5109</v>
      </c>
      <c r="C583" s="185" t="s">
        <v>1602</v>
      </c>
      <c r="D583" s="185" t="s">
        <v>492</v>
      </c>
      <c r="E583" s="185" t="s">
        <v>643</v>
      </c>
      <c r="F583" s="185" t="s">
        <v>644</v>
      </c>
      <c r="G583" s="185" t="s">
        <v>1603</v>
      </c>
      <c r="H583" s="185">
        <v>9500</v>
      </c>
      <c r="I583" s="185">
        <f t="shared" si="18"/>
        <v>95</v>
      </c>
      <c r="J583" s="185" t="s">
        <v>347</v>
      </c>
      <c r="K583" s="185">
        <v>99999</v>
      </c>
      <c r="L583" s="185">
        <f t="shared" si="19"/>
        <v>999.99</v>
      </c>
    </row>
    <row r="584" spans="1:13">
      <c r="A584" s="185">
        <v>762398</v>
      </c>
      <c r="B584" s="185">
        <v>5110</v>
      </c>
      <c r="C584" s="185" t="s">
        <v>1604</v>
      </c>
      <c r="D584" s="185" t="s">
        <v>397</v>
      </c>
      <c r="E584" s="185" t="s">
        <v>682</v>
      </c>
      <c r="F584" s="185" t="s">
        <v>683</v>
      </c>
      <c r="G584" s="185" t="s">
        <v>1605</v>
      </c>
      <c r="I584" s="185">
        <f t="shared" si="18"/>
        <v>0</v>
      </c>
      <c r="J584" s="185" t="s">
        <v>347</v>
      </c>
      <c r="L584" s="185">
        <f t="shared" si="19"/>
        <v>0</v>
      </c>
    </row>
    <row r="585" spans="1:13">
      <c r="A585" s="185">
        <v>762401</v>
      </c>
      <c r="B585" s="185">
        <v>5111</v>
      </c>
      <c r="C585" s="185" t="s">
        <v>1606</v>
      </c>
      <c r="D585" s="185" t="s">
        <v>384</v>
      </c>
      <c r="E585" s="185" t="s">
        <v>695</v>
      </c>
      <c r="F585" s="185" t="s">
        <v>696</v>
      </c>
      <c r="G585" s="185" t="s">
        <v>1607</v>
      </c>
      <c r="I585" s="185">
        <f t="shared" si="18"/>
        <v>0</v>
      </c>
      <c r="J585" s="185" t="s">
        <v>347</v>
      </c>
      <c r="L585" s="185">
        <f t="shared" si="19"/>
        <v>0</v>
      </c>
    </row>
    <row r="586" spans="1:13">
      <c r="A586" s="185">
        <v>763336</v>
      </c>
      <c r="B586" s="185">
        <v>5112</v>
      </c>
      <c r="C586" s="185" t="s">
        <v>1608</v>
      </c>
      <c r="D586" s="185" t="s">
        <v>349</v>
      </c>
      <c r="E586" s="185" t="s">
        <v>682</v>
      </c>
      <c r="F586" s="185" t="s">
        <v>683</v>
      </c>
      <c r="G586" s="185" t="s">
        <v>1609</v>
      </c>
      <c r="I586" s="185">
        <f t="shared" si="18"/>
        <v>0</v>
      </c>
      <c r="J586" s="185" t="s">
        <v>347</v>
      </c>
      <c r="L586" s="185">
        <f t="shared" si="19"/>
        <v>0</v>
      </c>
    </row>
    <row r="587" spans="1:13">
      <c r="A587" s="185">
        <v>763337</v>
      </c>
      <c r="B587" s="185">
        <v>5113</v>
      </c>
      <c r="C587" s="185" t="s">
        <v>1610</v>
      </c>
      <c r="D587" s="185" t="s">
        <v>384</v>
      </c>
      <c r="E587" s="185" t="s">
        <v>695</v>
      </c>
      <c r="F587" s="185" t="s">
        <v>696</v>
      </c>
      <c r="G587" s="185" t="s">
        <v>1611</v>
      </c>
      <c r="I587" s="185">
        <f t="shared" si="18"/>
        <v>0</v>
      </c>
      <c r="J587" s="185" t="s">
        <v>347</v>
      </c>
      <c r="L587" s="185">
        <f t="shared" si="19"/>
        <v>0</v>
      </c>
    </row>
    <row r="588" spans="1:13">
      <c r="A588" s="185">
        <v>763905</v>
      </c>
      <c r="B588" s="185">
        <v>5115</v>
      </c>
      <c r="C588" s="185" t="s">
        <v>1612</v>
      </c>
      <c r="D588" s="185" t="s">
        <v>384</v>
      </c>
      <c r="E588" s="185" t="s">
        <v>695</v>
      </c>
      <c r="F588" s="185" t="s">
        <v>696</v>
      </c>
      <c r="G588" s="185" t="s">
        <v>1613</v>
      </c>
      <c r="I588" s="185">
        <f t="shared" si="18"/>
        <v>0</v>
      </c>
      <c r="J588" s="185" t="s">
        <v>347</v>
      </c>
      <c r="L588" s="185">
        <f t="shared" si="19"/>
        <v>0</v>
      </c>
    </row>
    <row r="589" spans="1:13">
      <c r="A589" s="185">
        <v>763907</v>
      </c>
      <c r="B589" s="185">
        <v>5116</v>
      </c>
      <c r="C589" s="185" t="s">
        <v>1614</v>
      </c>
      <c r="D589" s="185" t="s">
        <v>384</v>
      </c>
      <c r="E589" s="185" t="s">
        <v>695</v>
      </c>
      <c r="F589" s="185" t="s">
        <v>696</v>
      </c>
      <c r="G589" s="185" t="s">
        <v>1615</v>
      </c>
      <c r="I589" s="185">
        <f t="shared" si="18"/>
        <v>0</v>
      </c>
      <c r="J589" s="185" t="s">
        <v>347</v>
      </c>
      <c r="L589" s="185">
        <f t="shared" si="19"/>
        <v>0</v>
      </c>
    </row>
    <row r="590" spans="1:13">
      <c r="A590" s="185">
        <v>763908</v>
      </c>
      <c r="B590" s="185">
        <v>5117</v>
      </c>
      <c r="C590" s="185" t="s">
        <v>1616</v>
      </c>
      <c r="D590" s="185" t="s">
        <v>360</v>
      </c>
      <c r="E590" s="185" t="s">
        <v>1617</v>
      </c>
      <c r="F590" s="185" t="s">
        <v>1618</v>
      </c>
      <c r="G590" s="185" t="s">
        <v>1619</v>
      </c>
      <c r="I590" s="185">
        <f t="shared" si="18"/>
        <v>0</v>
      </c>
      <c r="J590" s="185" t="s">
        <v>347</v>
      </c>
      <c r="L590" s="185">
        <f t="shared" si="19"/>
        <v>0</v>
      </c>
    </row>
    <row r="591" spans="1:13">
      <c r="A591" s="185">
        <v>763788</v>
      </c>
      <c r="B591" s="185">
        <v>5118</v>
      </c>
      <c r="C591" s="185" t="s">
        <v>1620</v>
      </c>
      <c r="D591" s="185" t="s">
        <v>416</v>
      </c>
      <c r="E591" s="185" t="s">
        <v>357</v>
      </c>
      <c r="F591" s="185" t="s">
        <v>79</v>
      </c>
      <c r="G591" s="185" t="s">
        <v>1621</v>
      </c>
      <c r="H591" s="185">
        <v>9800</v>
      </c>
      <c r="I591" s="185">
        <f t="shared" si="18"/>
        <v>98</v>
      </c>
      <c r="J591" s="185" t="s">
        <v>347</v>
      </c>
      <c r="K591" s="185">
        <v>10100</v>
      </c>
      <c r="L591" s="185">
        <f t="shared" si="19"/>
        <v>101</v>
      </c>
    </row>
    <row r="592" spans="1:13">
      <c r="A592" s="185">
        <v>99945</v>
      </c>
      <c r="B592" s="185">
        <v>5119</v>
      </c>
      <c r="C592" s="185" t="s">
        <v>1622</v>
      </c>
      <c r="D592" s="185" t="s">
        <v>625</v>
      </c>
      <c r="E592" s="185" t="s">
        <v>579</v>
      </c>
      <c r="F592" s="185" t="s">
        <v>580</v>
      </c>
      <c r="G592" s="185" t="s">
        <v>1623</v>
      </c>
      <c r="I592" s="185">
        <f t="shared" si="18"/>
        <v>0</v>
      </c>
      <c r="J592" s="185" t="s">
        <v>347</v>
      </c>
      <c r="L592" s="185">
        <f t="shared" si="19"/>
        <v>0</v>
      </c>
    </row>
    <row r="593" spans="1:12">
      <c r="A593" s="185">
        <v>765764</v>
      </c>
      <c r="B593" s="185">
        <v>5120</v>
      </c>
      <c r="C593" s="185" t="s">
        <v>1624</v>
      </c>
      <c r="D593" s="185" t="s">
        <v>416</v>
      </c>
      <c r="E593" s="185" t="s">
        <v>360</v>
      </c>
      <c r="F593" s="185" t="s">
        <v>361</v>
      </c>
      <c r="G593" s="185" t="s">
        <v>1625</v>
      </c>
      <c r="H593" s="185">
        <v>10100</v>
      </c>
      <c r="I593" s="185">
        <f t="shared" si="18"/>
        <v>101</v>
      </c>
      <c r="J593" s="185" t="s">
        <v>347</v>
      </c>
      <c r="K593" s="185">
        <v>10300</v>
      </c>
      <c r="L593" s="185">
        <f t="shared" si="19"/>
        <v>103</v>
      </c>
    </row>
    <row r="594" spans="1:12">
      <c r="A594" s="185">
        <v>82761</v>
      </c>
      <c r="B594" s="185">
        <v>5121</v>
      </c>
      <c r="C594" s="185" t="s">
        <v>1626</v>
      </c>
      <c r="D594" s="185" t="s">
        <v>343</v>
      </c>
      <c r="E594" s="185" t="s">
        <v>615</v>
      </c>
      <c r="F594" s="185" t="s">
        <v>616</v>
      </c>
      <c r="G594" s="185" t="s">
        <v>1627</v>
      </c>
      <c r="I594" s="185">
        <f t="shared" si="18"/>
        <v>0</v>
      </c>
      <c r="J594" s="185" t="s">
        <v>347</v>
      </c>
      <c r="L594" s="185">
        <f t="shared" si="19"/>
        <v>0</v>
      </c>
    </row>
    <row r="595" spans="1:12">
      <c r="A595" s="185">
        <v>361150</v>
      </c>
      <c r="B595" s="185">
        <v>5122</v>
      </c>
      <c r="C595" s="185" t="s">
        <v>1628</v>
      </c>
      <c r="D595" s="185" t="s">
        <v>387</v>
      </c>
      <c r="E595" s="185" t="s">
        <v>695</v>
      </c>
      <c r="F595" s="185" t="s">
        <v>696</v>
      </c>
      <c r="G595" s="185" t="s">
        <v>1629</v>
      </c>
      <c r="H595" s="185">
        <v>7900</v>
      </c>
      <c r="I595" s="185">
        <f t="shared" si="18"/>
        <v>79</v>
      </c>
      <c r="J595" s="185" t="s">
        <v>347</v>
      </c>
      <c r="K595" s="185">
        <v>11700</v>
      </c>
      <c r="L595" s="185">
        <f t="shared" si="19"/>
        <v>117</v>
      </c>
    </row>
    <row r="596" spans="1:12">
      <c r="A596" s="185">
        <v>765822</v>
      </c>
      <c r="B596" s="185">
        <v>5123</v>
      </c>
      <c r="C596" s="185" t="s">
        <v>1630</v>
      </c>
      <c r="D596" s="185" t="s">
        <v>387</v>
      </c>
      <c r="E596" s="185" t="s">
        <v>357</v>
      </c>
      <c r="F596" s="185" t="s">
        <v>79</v>
      </c>
      <c r="G596" s="185" t="s">
        <v>1631</v>
      </c>
      <c r="H596" s="185">
        <v>9300</v>
      </c>
      <c r="I596" s="185">
        <f t="shared" si="18"/>
        <v>93</v>
      </c>
      <c r="J596" s="185" t="s">
        <v>347</v>
      </c>
      <c r="K596" s="185">
        <v>10500</v>
      </c>
      <c r="L596" s="185">
        <f t="shared" si="19"/>
        <v>105</v>
      </c>
    </row>
    <row r="597" spans="1:12">
      <c r="A597" s="185">
        <v>769479</v>
      </c>
      <c r="B597" s="185">
        <v>5124</v>
      </c>
      <c r="C597" s="185" t="s">
        <v>1632</v>
      </c>
      <c r="D597" s="185" t="s">
        <v>364</v>
      </c>
      <c r="E597" s="185" t="s">
        <v>357</v>
      </c>
      <c r="F597" s="185" t="s">
        <v>79</v>
      </c>
      <c r="G597" s="185" t="s">
        <v>1633</v>
      </c>
      <c r="H597" s="185">
        <v>9900</v>
      </c>
      <c r="I597" s="185">
        <f t="shared" si="18"/>
        <v>99</v>
      </c>
      <c r="J597" s="185" t="s">
        <v>347</v>
      </c>
      <c r="K597" s="185">
        <v>99999</v>
      </c>
      <c r="L597" s="185">
        <f t="shared" si="19"/>
        <v>999.99</v>
      </c>
    </row>
    <row r="598" spans="1:12">
      <c r="A598" s="185">
        <v>765555</v>
      </c>
      <c r="B598" s="185">
        <v>5125</v>
      </c>
      <c r="C598" s="185" t="s">
        <v>1634</v>
      </c>
      <c r="D598" s="185" t="s">
        <v>416</v>
      </c>
      <c r="E598" s="185" t="s">
        <v>1635</v>
      </c>
      <c r="F598" s="185" t="s">
        <v>1636</v>
      </c>
      <c r="G598" s="185" t="s">
        <v>1637</v>
      </c>
      <c r="H598" s="185">
        <v>99999</v>
      </c>
      <c r="I598" s="185">
        <f t="shared" si="18"/>
        <v>999.99</v>
      </c>
      <c r="J598" s="185" t="s">
        <v>347</v>
      </c>
      <c r="K598" s="185">
        <v>99999</v>
      </c>
      <c r="L598" s="185">
        <f t="shared" si="19"/>
        <v>999.99</v>
      </c>
    </row>
    <row r="599" spans="1:12">
      <c r="A599" s="185">
        <v>783570</v>
      </c>
      <c r="B599" s="185">
        <v>5126</v>
      </c>
      <c r="C599" s="185" t="s">
        <v>1638</v>
      </c>
      <c r="D599" s="185" t="s">
        <v>397</v>
      </c>
      <c r="E599" s="185" t="s">
        <v>377</v>
      </c>
      <c r="F599" s="185" t="s">
        <v>378</v>
      </c>
      <c r="G599" s="185" t="s">
        <v>1639</v>
      </c>
      <c r="H599" s="185">
        <v>10000</v>
      </c>
      <c r="I599" s="185">
        <f t="shared" si="18"/>
        <v>100</v>
      </c>
      <c r="J599" s="185" t="s">
        <v>347</v>
      </c>
      <c r="K599" s="185">
        <v>9500</v>
      </c>
      <c r="L599" s="185">
        <f t="shared" si="19"/>
        <v>95</v>
      </c>
    </row>
    <row r="600" spans="1:12">
      <c r="A600" s="185">
        <v>781204</v>
      </c>
      <c r="B600" s="185">
        <v>5127</v>
      </c>
      <c r="C600" s="185" t="s">
        <v>1640</v>
      </c>
      <c r="D600" s="185" t="s">
        <v>561</v>
      </c>
      <c r="E600" s="185" t="s">
        <v>1641</v>
      </c>
      <c r="F600" s="185" t="s">
        <v>1642</v>
      </c>
      <c r="G600" s="185" t="s">
        <v>1643</v>
      </c>
      <c r="I600" s="185">
        <f t="shared" si="18"/>
        <v>0</v>
      </c>
      <c r="J600" s="185" t="s">
        <v>347</v>
      </c>
      <c r="L600" s="185">
        <f t="shared" si="19"/>
        <v>0</v>
      </c>
    </row>
    <row r="601" spans="1:12">
      <c r="A601" s="185">
        <v>361013</v>
      </c>
      <c r="B601" s="185">
        <v>5128</v>
      </c>
      <c r="C601" s="185" t="s">
        <v>1644</v>
      </c>
      <c r="D601" s="185" t="s">
        <v>349</v>
      </c>
      <c r="E601" s="185" t="s">
        <v>486</v>
      </c>
      <c r="F601" s="185" t="s">
        <v>150</v>
      </c>
      <c r="G601" s="185" t="s">
        <v>1645</v>
      </c>
      <c r="H601" s="185">
        <v>9700</v>
      </c>
      <c r="I601" s="185">
        <f t="shared" si="18"/>
        <v>97</v>
      </c>
      <c r="J601" s="185" t="s">
        <v>347</v>
      </c>
      <c r="K601" s="185">
        <v>10800</v>
      </c>
      <c r="L601" s="185">
        <f t="shared" si="19"/>
        <v>108</v>
      </c>
    </row>
    <row r="602" spans="1:12">
      <c r="A602" s="185">
        <v>361030</v>
      </c>
      <c r="B602" s="185">
        <v>5129</v>
      </c>
      <c r="C602" s="185" t="s">
        <v>1646</v>
      </c>
      <c r="D602" s="185" t="s">
        <v>349</v>
      </c>
      <c r="E602" s="185" t="s">
        <v>357</v>
      </c>
      <c r="F602" s="185" t="s">
        <v>79</v>
      </c>
      <c r="G602" s="185" t="s">
        <v>1647</v>
      </c>
      <c r="H602" s="185">
        <v>9300</v>
      </c>
      <c r="I602" s="185">
        <f t="shared" si="18"/>
        <v>93</v>
      </c>
      <c r="J602" s="185" t="s">
        <v>347</v>
      </c>
      <c r="K602" s="185">
        <v>10600</v>
      </c>
      <c r="L602" s="185">
        <f t="shared" si="19"/>
        <v>106</v>
      </c>
    </row>
    <row r="603" spans="1:12">
      <c r="A603" s="185">
        <v>361055</v>
      </c>
      <c r="B603" s="185">
        <v>5130</v>
      </c>
      <c r="C603" s="185" t="s">
        <v>1648</v>
      </c>
      <c r="D603" s="185" t="s">
        <v>397</v>
      </c>
      <c r="E603" s="185" t="s">
        <v>695</v>
      </c>
      <c r="F603" s="185" t="s">
        <v>696</v>
      </c>
      <c r="G603" s="185" t="s">
        <v>1649</v>
      </c>
      <c r="H603" s="185">
        <v>8600</v>
      </c>
      <c r="I603" s="185">
        <f t="shared" si="18"/>
        <v>86</v>
      </c>
      <c r="J603" s="185" t="s">
        <v>347</v>
      </c>
      <c r="K603" s="185">
        <v>10500</v>
      </c>
      <c r="L603" s="185">
        <f t="shared" si="19"/>
        <v>105</v>
      </c>
    </row>
    <row r="604" spans="1:12">
      <c r="A604" s="185">
        <v>783569</v>
      </c>
      <c r="B604" s="185">
        <v>5132</v>
      </c>
      <c r="C604" s="185" t="s">
        <v>1650</v>
      </c>
      <c r="D604" s="185" t="s">
        <v>373</v>
      </c>
      <c r="G604" s="185" t="s">
        <v>1651</v>
      </c>
      <c r="H604" s="185">
        <v>10300</v>
      </c>
      <c r="I604" s="185">
        <f t="shared" si="18"/>
        <v>103</v>
      </c>
      <c r="J604" s="185" t="s">
        <v>347</v>
      </c>
      <c r="K604" s="185">
        <v>10500</v>
      </c>
      <c r="L604" s="185">
        <f t="shared" si="19"/>
        <v>105</v>
      </c>
    </row>
    <row r="605" spans="1:12">
      <c r="A605" s="185">
        <v>782451</v>
      </c>
      <c r="B605" s="185">
        <v>5133</v>
      </c>
      <c r="C605" s="185" t="s">
        <v>1652</v>
      </c>
      <c r="D605" s="185" t="s">
        <v>364</v>
      </c>
      <c r="E605" s="185" t="s">
        <v>629</v>
      </c>
      <c r="F605" s="185" t="s">
        <v>630</v>
      </c>
      <c r="G605" s="185" t="s">
        <v>1653</v>
      </c>
      <c r="I605" s="185">
        <f t="shared" si="18"/>
        <v>0</v>
      </c>
      <c r="J605" s="185" t="s">
        <v>347</v>
      </c>
      <c r="L605" s="185">
        <f t="shared" si="19"/>
        <v>0</v>
      </c>
    </row>
    <row r="606" spans="1:12">
      <c r="A606" s="185">
        <v>764904</v>
      </c>
      <c r="B606" s="185">
        <v>5134</v>
      </c>
      <c r="C606" s="185" t="s">
        <v>1654</v>
      </c>
      <c r="D606" s="185" t="s">
        <v>416</v>
      </c>
      <c r="E606" s="185" t="s">
        <v>1635</v>
      </c>
      <c r="F606" s="185" t="s">
        <v>1636</v>
      </c>
      <c r="G606" s="185" t="s">
        <v>1655</v>
      </c>
      <c r="H606" s="185">
        <v>9100</v>
      </c>
      <c r="I606" s="185">
        <f t="shared" si="18"/>
        <v>91</v>
      </c>
      <c r="J606" s="185" t="s">
        <v>347</v>
      </c>
      <c r="K606" s="185">
        <v>11400</v>
      </c>
      <c r="L606" s="185">
        <f t="shared" si="19"/>
        <v>114</v>
      </c>
    </row>
    <row r="607" spans="1:12">
      <c r="A607" s="185">
        <v>782049</v>
      </c>
      <c r="B607" s="185">
        <v>5135</v>
      </c>
      <c r="C607" s="185" t="s">
        <v>1656</v>
      </c>
      <c r="D607" s="185" t="s">
        <v>416</v>
      </c>
      <c r="E607" s="185" t="s">
        <v>486</v>
      </c>
      <c r="F607" s="185" t="s">
        <v>150</v>
      </c>
      <c r="G607" s="185" t="s">
        <v>1657</v>
      </c>
      <c r="H607" s="185">
        <v>8800</v>
      </c>
      <c r="I607" s="185">
        <f t="shared" si="18"/>
        <v>88</v>
      </c>
      <c r="J607" s="185" t="s">
        <v>347</v>
      </c>
      <c r="K607" s="185">
        <v>99999</v>
      </c>
      <c r="L607" s="185">
        <f t="shared" si="19"/>
        <v>999.99</v>
      </c>
    </row>
    <row r="608" spans="1:12">
      <c r="A608" s="185">
        <v>764283</v>
      </c>
      <c r="B608" s="185">
        <v>5136</v>
      </c>
      <c r="C608" s="185" t="s">
        <v>1658</v>
      </c>
      <c r="D608" s="185" t="s">
        <v>373</v>
      </c>
      <c r="E608" s="185" t="s">
        <v>643</v>
      </c>
      <c r="F608" s="185" t="s">
        <v>644</v>
      </c>
      <c r="G608" s="185" t="s">
        <v>1659</v>
      </c>
      <c r="H608" s="185">
        <v>9000</v>
      </c>
      <c r="I608" s="185">
        <f t="shared" si="18"/>
        <v>90</v>
      </c>
      <c r="J608" s="185" t="s">
        <v>347</v>
      </c>
      <c r="K608" s="185">
        <v>11700</v>
      </c>
      <c r="L608" s="185">
        <f t="shared" si="19"/>
        <v>117</v>
      </c>
    </row>
    <row r="609" spans="1:13">
      <c r="A609" s="185">
        <v>766824</v>
      </c>
      <c r="B609" s="185">
        <v>5137</v>
      </c>
      <c r="C609" s="185" t="s">
        <v>1660</v>
      </c>
      <c r="D609" s="185" t="s">
        <v>376</v>
      </c>
      <c r="E609" s="185" t="s">
        <v>643</v>
      </c>
      <c r="F609" s="185" t="s">
        <v>644</v>
      </c>
      <c r="G609" s="185" t="s">
        <v>1661</v>
      </c>
      <c r="H609" s="185">
        <v>9200</v>
      </c>
      <c r="I609" s="185">
        <f t="shared" si="18"/>
        <v>92</v>
      </c>
      <c r="J609" s="185" t="s">
        <v>347</v>
      </c>
      <c r="K609" s="185">
        <v>11900</v>
      </c>
      <c r="L609" s="185">
        <f t="shared" si="19"/>
        <v>119</v>
      </c>
    </row>
    <row r="610" spans="1:13">
      <c r="A610" s="185">
        <v>782050</v>
      </c>
      <c r="B610" s="185">
        <v>5138</v>
      </c>
      <c r="C610" s="185" t="s">
        <v>1662</v>
      </c>
      <c r="D610" s="185" t="s">
        <v>416</v>
      </c>
      <c r="E610" s="185" t="s">
        <v>357</v>
      </c>
      <c r="F610" s="185" t="s">
        <v>79</v>
      </c>
      <c r="G610" s="185" t="s">
        <v>1663</v>
      </c>
      <c r="H610" s="185">
        <v>8800</v>
      </c>
      <c r="I610" s="185">
        <f t="shared" si="18"/>
        <v>88</v>
      </c>
      <c r="J610" s="185" t="s">
        <v>347</v>
      </c>
      <c r="K610" s="185">
        <v>99999</v>
      </c>
      <c r="L610" s="185">
        <f t="shared" si="19"/>
        <v>999.99</v>
      </c>
    </row>
    <row r="611" spans="1:13">
      <c r="A611" s="185">
        <v>782280</v>
      </c>
      <c r="B611" s="185">
        <v>5139</v>
      </c>
      <c r="C611" s="185" t="s">
        <v>1664</v>
      </c>
      <c r="D611" s="185" t="s">
        <v>376</v>
      </c>
      <c r="E611" s="185" t="s">
        <v>486</v>
      </c>
      <c r="F611" s="185" t="s">
        <v>150</v>
      </c>
      <c r="G611" s="185" t="s">
        <v>1665</v>
      </c>
      <c r="H611" s="185">
        <v>9400</v>
      </c>
      <c r="I611" s="185">
        <f t="shared" si="18"/>
        <v>94</v>
      </c>
      <c r="J611" s="185" t="s">
        <v>347</v>
      </c>
      <c r="K611" s="185">
        <v>99999</v>
      </c>
      <c r="L611" s="185">
        <f t="shared" si="19"/>
        <v>999.99</v>
      </c>
      <c r="M611" s="185" t="s">
        <v>87</v>
      </c>
    </row>
    <row r="612" spans="1:13">
      <c r="A612" s="185">
        <v>782051</v>
      </c>
      <c r="B612" s="185">
        <v>5140</v>
      </c>
      <c r="C612" s="185" t="s">
        <v>1666</v>
      </c>
      <c r="D612" s="185" t="s">
        <v>364</v>
      </c>
      <c r="E612" s="185" t="s">
        <v>365</v>
      </c>
      <c r="F612" s="185" t="s">
        <v>366</v>
      </c>
      <c r="G612" s="185" t="s">
        <v>1667</v>
      </c>
      <c r="H612" s="185">
        <v>12100</v>
      </c>
      <c r="I612" s="185">
        <f t="shared" si="18"/>
        <v>121</v>
      </c>
      <c r="J612" s="185" t="s">
        <v>347</v>
      </c>
      <c r="K612" s="185">
        <v>10000</v>
      </c>
      <c r="L612" s="185">
        <f t="shared" si="19"/>
        <v>100</v>
      </c>
    </row>
    <row r="613" spans="1:13">
      <c r="A613" s="185">
        <v>782844</v>
      </c>
      <c r="B613" s="185">
        <v>5141</v>
      </c>
      <c r="C613" s="185" t="s">
        <v>1668</v>
      </c>
      <c r="D613" s="185" t="s">
        <v>416</v>
      </c>
      <c r="E613" s="185" t="s">
        <v>357</v>
      </c>
      <c r="F613" s="185" t="s">
        <v>79</v>
      </c>
      <c r="G613" s="185" t="s">
        <v>1669</v>
      </c>
      <c r="H613" s="185">
        <v>8600</v>
      </c>
      <c r="I613" s="185">
        <f t="shared" si="18"/>
        <v>86</v>
      </c>
      <c r="J613" s="185" t="s">
        <v>347</v>
      </c>
      <c r="K613" s="185">
        <v>99999</v>
      </c>
      <c r="L613" s="185">
        <f t="shared" si="19"/>
        <v>999.99</v>
      </c>
      <c r="M613" s="185" t="s">
        <v>75</v>
      </c>
    </row>
    <row r="614" spans="1:13">
      <c r="A614" s="185">
        <v>782412</v>
      </c>
      <c r="B614" s="185">
        <v>5142</v>
      </c>
      <c r="C614" s="185" t="s">
        <v>1670</v>
      </c>
      <c r="D614" s="185" t="s">
        <v>400</v>
      </c>
      <c r="E614" s="185" t="s">
        <v>357</v>
      </c>
      <c r="F614" s="185" t="s">
        <v>79</v>
      </c>
      <c r="G614" s="185" t="s">
        <v>1671</v>
      </c>
      <c r="H614" s="185">
        <v>10000</v>
      </c>
      <c r="I614" s="185">
        <f t="shared" si="18"/>
        <v>100</v>
      </c>
      <c r="J614" s="185" t="s">
        <v>347</v>
      </c>
      <c r="K614" s="185">
        <v>99999</v>
      </c>
      <c r="L614" s="185">
        <f t="shared" si="19"/>
        <v>999.99</v>
      </c>
    </row>
    <row r="615" spans="1:13">
      <c r="A615" s="185">
        <v>783342</v>
      </c>
      <c r="B615" s="185">
        <v>5143</v>
      </c>
      <c r="C615" s="185" t="s">
        <v>1672</v>
      </c>
      <c r="D615" s="185" t="s">
        <v>416</v>
      </c>
      <c r="E615" s="185" t="s">
        <v>486</v>
      </c>
      <c r="F615" s="185" t="s">
        <v>150</v>
      </c>
      <c r="G615" s="185" t="s">
        <v>1673</v>
      </c>
      <c r="H615" s="185">
        <v>10100</v>
      </c>
      <c r="I615" s="185">
        <f t="shared" si="18"/>
        <v>101</v>
      </c>
      <c r="J615" s="185" t="s">
        <v>347</v>
      </c>
      <c r="K615" s="185">
        <v>99999</v>
      </c>
      <c r="L615" s="185">
        <f t="shared" si="19"/>
        <v>999.99</v>
      </c>
      <c r="M615" s="185" t="s">
        <v>87</v>
      </c>
    </row>
    <row r="616" spans="1:13">
      <c r="A616" s="185">
        <v>780571</v>
      </c>
      <c r="B616" s="185">
        <v>5144</v>
      </c>
      <c r="C616" s="185" t="s">
        <v>1674</v>
      </c>
      <c r="D616" s="185" t="s">
        <v>373</v>
      </c>
      <c r="E616" s="185" t="s">
        <v>373</v>
      </c>
      <c r="F616" s="185" t="s">
        <v>215</v>
      </c>
      <c r="G616" s="185" t="s">
        <v>1675</v>
      </c>
      <c r="H616" s="185">
        <v>9600</v>
      </c>
      <c r="I616" s="185">
        <f t="shared" si="18"/>
        <v>96</v>
      </c>
      <c r="J616" s="185" t="s">
        <v>347</v>
      </c>
      <c r="K616" s="185">
        <v>99999</v>
      </c>
      <c r="L616" s="185">
        <f t="shared" si="19"/>
        <v>999.99</v>
      </c>
      <c r="M616" s="185" t="s">
        <v>123</v>
      </c>
    </row>
    <row r="617" spans="1:13">
      <c r="A617" s="185">
        <v>768629</v>
      </c>
      <c r="B617" s="185">
        <v>5145</v>
      </c>
      <c r="C617" s="185" t="s">
        <v>1676</v>
      </c>
      <c r="D617" s="185" t="s">
        <v>416</v>
      </c>
      <c r="E617" s="185" t="s">
        <v>357</v>
      </c>
      <c r="F617" s="185" t="s">
        <v>79</v>
      </c>
      <c r="G617" s="185" t="s">
        <v>1677</v>
      </c>
      <c r="H617" s="185">
        <v>9900</v>
      </c>
      <c r="I617" s="185">
        <f t="shared" si="18"/>
        <v>99</v>
      </c>
      <c r="J617" s="185" t="s">
        <v>347</v>
      </c>
      <c r="K617" s="185">
        <v>9700</v>
      </c>
      <c r="L617" s="185">
        <f t="shared" si="19"/>
        <v>97</v>
      </c>
    </row>
    <row r="618" spans="1:13">
      <c r="A618" s="185">
        <v>780627</v>
      </c>
      <c r="B618" s="185">
        <v>5146</v>
      </c>
      <c r="C618" s="185" t="s">
        <v>1678</v>
      </c>
      <c r="D618" s="185" t="s">
        <v>376</v>
      </c>
      <c r="E618" s="185" t="s">
        <v>373</v>
      </c>
      <c r="F618" s="185" t="s">
        <v>215</v>
      </c>
      <c r="G618" s="185" t="s">
        <v>1679</v>
      </c>
      <c r="H618" s="185">
        <v>10200</v>
      </c>
      <c r="I618" s="185">
        <f t="shared" si="18"/>
        <v>102</v>
      </c>
      <c r="J618" s="185" t="s">
        <v>347</v>
      </c>
      <c r="K618" s="185">
        <v>10000</v>
      </c>
      <c r="L618" s="185">
        <f t="shared" si="19"/>
        <v>100</v>
      </c>
      <c r="M618" s="185" t="s">
        <v>123</v>
      </c>
    </row>
    <row r="619" spans="1:13">
      <c r="A619" s="185">
        <v>780563</v>
      </c>
      <c r="B619" s="185">
        <v>5147</v>
      </c>
      <c r="C619" s="185" t="s">
        <v>1680</v>
      </c>
      <c r="D619" s="185" t="s">
        <v>492</v>
      </c>
      <c r="E619" s="185" t="s">
        <v>357</v>
      </c>
      <c r="F619" s="185" t="s">
        <v>79</v>
      </c>
      <c r="G619" s="185" t="s">
        <v>1681</v>
      </c>
      <c r="H619" s="185">
        <v>9700</v>
      </c>
      <c r="I619" s="185">
        <f t="shared" si="18"/>
        <v>97</v>
      </c>
      <c r="J619" s="185" t="s">
        <v>347</v>
      </c>
      <c r="K619" s="185">
        <v>99999</v>
      </c>
      <c r="L619" s="185">
        <f t="shared" si="19"/>
        <v>999.99</v>
      </c>
    </row>
    <row r="620" spans="1:13">
      <c r="A620" s="185">
        <v>361248</v>
      </c>
      <c r="B620" s="185">
        <v>5148</v>
      </c>
      <c r="C620" s="185" t="s">
        <v>1682</v>
      </c>
      <c r="D620" s="185" t="s">
        <v>416</v>
      </c>
      <c r="E620" s="185" t="s">
        <v>357</v>
      </c>
      <c r="F620" s="185" t="s">
        <v>79</v>
      </c>
      <c r="G620" s="185" t="s">
        <v>1683</v>
      </c>
      <c r="H620" s="185">
        <v>10300</v>
      </c>
      <c r="I620" s="185">
        <f t="shared" si="18"/>
        <v>103</v>
      </c>
      <c r="J620" s="185" t="s">
        <v>347</v>
      </c>
      <c r="K620" s="185">
        <v>99999</v>
      </c>
      <c r="L620" s="185">
        <f t="shared" si="19"/>
        <v>999.99</v>
      </c>
      <c r="M620" s="185" t="s">
        <v>75</v>
      </c>
    </row>
    <row r="621" spans="1:13">
      <c r="A621" s="185">
        <v>361249</v>
      </c>
      <c r="B621" s="185">
        <v>5149</v>
      </c>
      <c r="C621" s="185" t="s">
        <v>1684</v>
      </c>
      <c r="D621" s="185" t="s">
        <v>387</v>
      </c>
      <c r="E621" s="185" t="s">
        <v>373</v>
      </c>
      <c r="F621" s="185" t="s">
        <v>215</v>
      </c>
      <c r="G621" s="185" t="s">
        <v>1685</v>
      </c>
      <c r="H621" s="185">
        <v>10000</v>
      </c>
      <c r="I621" s="185">
        <f t="shared" si="18"/>
        <v>100</v>
      </c>
      <c r="J621" s="185" t="s">
        <v>347</v>
      </c>
      <c r="K621" s="185">
        <v>9600</v>
      </c>
      <c r="L621" s="185">
        <f t="shared" si="19"/>
        <v>96</v>
      </c>
      <c r="M621" s="185" t="s">
        <v>75</v>
      </c>
    </row>
    <row r="622" spans="1:13">
      <c r="A622" s="185">
        <v>361250</v>
      </c>
      <c r="B622" s="185">
        <v>5150</v>
      </c>
      <c r="C622" s="185" t="s">
        <v>1686</v>
      </c>
      <c r="D622" s="185" t="s">
        <v>387</v>
      </c>
      <c r="E622" s="185" t="s">
        <v>357</v>
      </c>
      <c r="F622" s="185" t="s">
        <v>79</v>
      </c>
      <c r="G622" s="185" t="s">
        <v>1687</v>
      </c>
      <c r="H622" s="185">
        <v>10000</v>
      </c>
      <c r="I622" s="185">
        <f t="shared" si="18"/>
        <v>100</v>
      </c>
      <c r="J622" s="185" t="s">
        <v>347</v>
      </c>
      <c r="K622" s="185">
        <v>9400</v>
      </c>
      <c r="L622" s="185">
        <f t="shared" si="19"/>
        <v>94</v>
      </c>
      <c r="M622" s="185" t="s">
        <v>123</v>
      </c>
    </row>
    <row r="623" spans="1:13">
      <c r="A623" s="185">
        <v>361251</v>
      </c>
      <c r="B623" s="185">
        <v>5151</v>
      </c>
      <c r="C623" s="185" t="s">
        <v>1688</v>
      </c>
      <c r="D623" s="185" t="s">
        <v>349</v>
      </c>
      <c r="E623" s="185" t="s">
        <v>357</v>
      </c>
      <c r="F623" s="185" t="s">
        <v>79</v>
      </c>
      <c r="G623" s="185" t="s">
        <v>1689</v>
      </c>
      <c r="H623" s="185">
        <v>9100</v>
      </c>
      <c r="I623" s="185">
        <f t="shared" si="18"/>
        <v>91</v>
      </c>
      <c r="J623" s="185" t="s">
        <v>347</v>
      </c>
      <c r="K623" s="185">
        <v>10400</v>
      </c>
      <c r="L623" s="185">
        <f t="shared" si="19"/>
        <v>104</v>
      </c>
      <c r="M623" s="185" t="s">
        <v>123</v>
      </c>
    </row>
    <row r="624" spans="1:13">
      <c r="A624" s="185">
        <v>361252</v>
      </c>
      <c r="B624" s="185">
        <v>5152</v>
      </c>
      <c r="C624" s="185" t="s">
        <v>1690</v>
      </c>
      <c r="D624" s="185" t="s">
        <v>408</v>
      </c>
      <c r="E624" s="185" t="s">
        <v>711</v>
      </c>
      <c r="F624" s="185" t="s">
        <v>712</v>
      </c>
      <c r="G624" s="185" t="s">
        <v>1691</v>
      </c>
      <c r="I624" s="185">
        <f t="shared" si="18"/>
        <v>0</v>
      </c>
      <c r="J624" s="185" t="s">
        <v>347</v>
      </c>
      <c r="L624" s="185">
        <f t="shared" si="19"/>
        <v>0</v>
      </c>
    </row>
    <row r="625" spans="1:13">
      <c r="A625" s="185">
        <v>361253</v>
      </c>
      <c r="B625" s="185">
        <v>5153</v>
      </c>
      <c r="C625" s="185" t="s">
        <v>1692</v>
      </c>
      <c r="D625" s="185" t="s">
        <v>387</v>
      </c>
      <c r="E625" s="185" t="s">
        <v>400</v>
      </c>
      <c r="F625" s="185" t="s">
        <v>489</v>
      </c>
      <c r="G625" s="185" t="s">
        <v>1693</v>
      </c>
      <c r="H625" s="185">
        <v>9600</v>
      </c>
      <c r="I625" s="185">
        <f t="shared" si="18"/>
        <v>96</v>
      </c>
      <c r="J625" s="185" t="s">
        <v>347</v>
      </c>
      <c r="K625" s="185">
        <v>10600</v>
      </c>
      <c r="L625" s="185">
        <f t="shared" si="19"/>
        <v>106</v>
      </c>
    </row>
    <row r="626" spans="1:13">
      <c r="A626" s="185">
        <v>361254</v>
      </c>
      <c r="B626" s="185">
        <v>5154</v>
      </c>
      <c r="C626" s="185" t="s">
        <v>1694</v>
      </c>
      <c r="D626" s="185" t="s">
        <v>387</v>
      </c>
      <c r="E626" s="185" t="s">
        <v>373</v>
      </c>
      <c r="F626" s="185" t="s">
        <v>215</v>
      </c>
      <c r="G626" s="185" t="s">
        <v>1695</v>
      </c>
      <c r="H626" s="185">
        <v>10300</v>
      </c>
      <c r="I626" s="185">
        <f t="shared" si="18"/>
        <v>103</v>
      </c>
      <c r="J626" s="185" t="s">
        <v>347</v>
      </c>
      <c r="K626" s="185">
        <v>9600</v>
      </c>
      <c r="L626" s="185">
        <f t="shared" si="19"/>
        <v>96</v>
      </c>
      <c r="M626" s="185" t="s">
        <v>75</v>
      </c>
    </row>
    <row r="627" spans="1:13">
      <c r="A627" s="185">
        <v>361256</v>
      </c>
      <c r="B627" s="185">
        <v>5155</v>
      </c>
      <c r="C627" s="185" t="s">
        <v>1696</v>
      </c>
      <c r="D627" s="185" t="s">
        <v>387</v>
      </c>
      <c r="E627" s="185" t="s">
        <v>486</v>
      </c>
      <c r="F627" s="185" t="s">
        <v>150</v>
      </c>
      <c r="G627" s="185" t="s">
        <v>1697</v>
      </c>
      <c r="H627" s="185">
        <v>9800</v>
      </c>
      <c r="I627" s="185">
        <f t="shared" si="18"/>
        <v>98</v>
      </c>
      <c r="J627" s="185" t="s">
        <v>347</v>
      </c>
      <c r="K627" s="185">
        <v>10100</v>
      </c>
      <c r="L627" s="185">
        <f t="shared" si="19"/>
        <v>101</v>
      </c>
      <c r="M627" s="185" t="s">
        <v>75</v>
      </c>
    </row>
    <row r="628" spans="1:13">
      <c r="A628" s="185">
        <v>361257</v>
      </c>
      <c r="B628" s="185">
        <v>5156</v>
      </c>
      <c r="C628" s="185" t="s">
        <v>1698</v>
      </c>
      <c r="D628" s="185" t="s">
        <v>387</v>
      </c>
      <c r="E628" s="185" t="s">
        <v>373</v>
      </c>
      <c r="F628" s="185" t="s">
        <v>215</v>
      </c>
      <c r="G628" s="185" t="s">
        <v>1699</v>
      </c>
      <c r="H628" s="185">
        <v>10600</v>
      </c>
      <c r="I628" s="185">
        <f t="shared" si="18"/>
        <v>106</v>
      </c>
      <c r="J628" s="185" t="s">
        <v>347</v>
      </c>
      <c r="K628" s="185">
        <v>8900</v>
      </c>
      <c r="L628" s="185">
        <f t="shared" si="19"/>
        <v>89</v>
      </c>
      <c r="M628" s="185" t="s">
        <v>123</v>
      </c>
    </row>
    <row r="629" spans="1:13">
      <c r="A629" s="185">
        <v>361258</v>
      </c>
      <c r="B629" s="185">
        <v>5157</v>
      </c>
      <c r="C629" s="185" t="s">
        <v>1700</v>
      </c>
      <c r="D629" s="185" t="s">
        <v>1041</v>
      </c>
      <c r="E629" s="185" t="s">
        <v>377</v>
      </c>
      <c r="F629" s="185" t="s">
        <v>378</v>
      </c>
      <c r="G629" s="185" t="s">
        <v>1701</v>
      </c>
      <c r="H629" s="185">
        <v>12600</v>
      </c>
      <c r="I629" s="185">
        <f t="shared" si="18"/>
        <v>126</v>
      </c>
      <c r="J629" s="185" t="s">
        <v>347</v>
      </c>
      <c r="K629" s="185">
        <v>9500</v>
      </c>
      <c r="L629" s="185">
        <f t="shared" si="19"/>
        <v>95</v>
      </c>
    </row>
    <row r="630" spans="1:13">
      <c r="A630" s="185">
        <v>361259</v>
      </c>
      <c r="B630" s="185">
        <v>5158</v>
      </c>
      <c r="C630" s="185" t="s">
        <v>1702</v>
      </c>
      <c r="D630" s="185" t="s">
        <v>1201</v>
      </c>
      <c r="E630" s="185" t="s">
        <v>377</v>
      </c>
      <c r="F630" s="185" t="s">
        <v>378</v>
      </c>
      <c r="G630" s="185" t="s">
        <v>1703</v>
      </c>
      <c r="I630" s="185">
        <f t="shared" si="18"/>
        <v>0</v>
      </c>
      <c r="J630" s="185" t="s">
        <v>347</v>
      </c>
      <c r="L630" s="185">
        <f t="shared" si="19"/>
        <v>0</v>
      </c>
    </row>
    <row r="631" spans="1:13">
      <c r="A631" s="185">
        <v>783660</v>
      </c>
      <c r="B631" s="185">
        <v>5159</v>
      </c>
      <c r="C631" s="185" t="s">
        <v>1704</v>
      </c>
      <c r="D631" s="185" t="s">
        <v>561</v>
      </c>
      <c r="E631" s="185" t="s">
        <v>476</v>
      </c>
      <c r="F631" s="185" t="s">
        <v>477</v>
      </c>
      <c r="G631" s="185" t="s">
        <v>1705</v>
      </c>
      <c r="I631" s="185">
        <f t="shared" si="18"/>
        <v>0</v>
      </c>
      <c r="J631" s="185" t="s">
        <v>347</v>
      </c>
      <c r="L631" s="185">
        <f t="shared" si="19"/>
        <v>0</v>
      </c>
    </row>
    <row r="632" spans="1:13">
      <c r="A632" s="185">
        <v>783675</v>
      </c>
      <c r="B632" s="185">
        <v>5160</v>
      </c>
      <c r="C632" s="185" t="s">
        <v>1706</v>
      </c>
      <c r="D632" s="185" t="s">
        <v>400</v>
      </c>
      <c r="E632" s="185" t="s">
        <v>350</v>
      </c>
      <c r="F632" s="185" t="s">
        <v>351</v>
      </c>
      <c r="G632" s="185" t="s">
        <v>1707</v>
      </c>
      <c r="H632" s="185">
        <v>99999</v>
      </c>
      <c r="I632" s="185">
        <f t="shared" si="18"/>
        <v>999.99</v>
      </c>
      <c r="J632" s="185" t="s">
        <v>347</v>
      </c>
      <c r="K632" s="185">
        <v>99999</v>
      </c>
      <c r="L632" s="185">
        <f t="shared" si="19"/>
        <v>999.99</v>
      </c>
    </row>
    <row r="633" spans="1:13">
      <c r="A633" s="185">
        <v>783760</v>
      </c>
      <c r="B633" s="185">
        <v>5161</v>
      </c>
      <c r="C633" s="185" t="s">
        <v>1708</v>
      </c>
      <c r="D633" s="185" t="s">
        <v>561</v>
      </c>
      <c r="E633" s="185" t="s">
        <v>486</v>
      </c>
      <c r="F633" s="185" t="s">
        <v>150</v>
      </c>
      <c r="G633" s="185" t="s">
        <v>1709</v>
      </c>
      <c r="H633" s="185">
        <v>9900</v>
      </c>
      <c r="I633" s="185">
        <f t="shared" si="18"/>
        <v>99</v>
      </c>
      <c r="J633" s="185" t="s">
        <v>347</v>
      </c>
      <c r="K633" s="185">
        <v>99999</v>
      </c>
      <c r="L633" s="185">
        <f t="shared" si="19"/>
        <v>999.99</v>
      </c>
      <c r="M633" s="185" t="s">
        <v>75</v>
      </c>
    </row>
    <row r="634" spans="1:13">
      <c r="A634" s="185">
        <v>783761</v>
      </c>
      <c r="B634" s="185">
        <v>5162</v>
      </c>
      <c r="C634" s="185" t="s">
        <v>1710</v>
      </c>
      <c r="D634" s="185" t="s">
        <v>364</v>
      </c>
      <c r="E634" s="185" t="s">
        <v>357</v>
      </c>
      <c r="F634" s="185" t="s">
        <v>79</v>
      </c>
      <c r="G634" s="185" t="s">
        <v>1711</v>
      </c>
      <c r="H634" s="185">
        <v>10100</v>
      </c>
      <c r="I634" s="185">
        <f t="shared" si="18"/>
        <v>101</v>
      </c>
      <c r="J634" s="185" t="s">
        <v>347</v>
      </c>
      <c r="K634" s="185">
        <v>9100</v>
      </c>
      <c r="L634" s="185">
        <f t="shared" si="19"/>
        <v>91</v>
      </c>
      <c r="M634" s="185" t="s">
        <v>75</v>
      </c>
    </row>
    <row r="635" spans="1:13">
      <c r="A635" s="185">
        <v>783820</v>
      </c>
      <c r="B635" s="185">
        <v>5163</v>
      </c>
      <c r="C635" s="185" t="s">
        <v>1712</v>
      </c>
      <c r="D635" s="185" t="s">
        <v>364</v>
      </c>
      <c r="E635" s="185" t="s">
        <v>1713</v>
      </c>
      <c r="F635" s="185" t="s">
        <v>1714</v>
      </c>
      <c r="G635" s="185" t="s">
        <v>1715</v>
      </c>
      <c r="I635" s="185">
        <f t="shared" si="18"/>
        <v>0</v>
      </c>
      <c r="J635" s="185" t="s">
        <v>347</v>
      </c>
      <c r="L635" s="185">
        <f t="shared" si="19"/>
        <v>0</v>
      </c>
    </row>
    <row r="636" spans="1:13">
      <c r="A636" s="185">
        <v>35358</v>
      </c>
      <c r="B636" s="185">
        <v>5164</v>
      </c>
      <c r="C636" s="185" t="s">
        <v>1716</v>
      </c>
      <c r="E636" s="185" t="s">
        <v>357</v>
      </c>
      <c r="F636" s="185" t="s">
        <v>79</v>
      </c>
      <c r="G636" s="185" t="s">
        <v>1717</v>
      </c>
      <c r="H636" s="185">
        <v>99999</v>
      </c>
      <c r="I636" s="185">
        <f t="shared" si="18"/>
        <v>999.99</v>
      </c>
      <c r="J636" s="185" t="s">
        <v>347</v>
      </c>
      <c r="K636" s="185">
        <v>99999</v>
      </c>
      <c r="L636" s="185">
        <f t="shared" si="19"/>
        <v>999.99</v>
      </c>
    </row>
    <row r="637" spans="1:13">
      <c r="A637" s="185">
        <v>35687</v>
      </c>
      <c r="B637" s="185">
        <v>5165</v>
      </c>
      <c r="C637" s="185" t="s">
        <v>1718</v>
      </c>
      <c r="E637" s="185" t="s">
        <v>357</v>
      </c>
      <c r="F637" s="185" t="s">
        <v>79</v>
      </c>
      <c r="G637" s="185" t="s">
        <v>1719</v>
      </c>
      <c r="I637" s="185">
        <f t="shared" si="18"/>
        <v>0</v>
      </c>
      <c r="J637" s="185" t="s">
        <v>347</v>
      </c>
      <c r="L637" s="185">
        <f t="shared" si="19"/>
        <v>0</v>
      </c>
    </row>
    <row r="638" spans="1:13">
      <c r="A638" s="185">
        <v>35769</v>
      </c>
      <c r="B638" s="185">
        <v>5166</v>
      </c>
      <c r="C638" s="185" t="s">
        <v>1720</v>
      </c>
      <c r="E638" s="185" t="s">
        <v>357</v>
      </c>
      <c r="F638" s="185" t="s">
        <v>79</v>
      </c>
      <c r="G638" s="185" t="s">
        <v>1721</v>
      </c>
      <c r="I638" s="185">
        <f t="shared" si="18"/>
        <v>0</v>
      </c>
      <c r="J638" s="185" t="s">
        <v>347</v>
      </c>
      <c r="L638" s="185">
        <f t="shared" si="19"/>
        <v>0</v>
      </c>
    </row>
    <row r="639" spans="1:13">
      <c r="A639" s="185">
        <v>35770</v>
      </c>
      <c r="B639" s="185">
        <v>5167</v>
      </c>
      <c r="C639" s="185" t="s">
        <v>1722</v>
      </c>
      <c r="E639" s="185" t="s">
        <v>357</v>
      </c>
      <c r="F639" s="185" t="s">
        <v>79</v>
      </c>
      <c r="G639" s="185" t="s">
        <v>1723</v>
      </c>
      <c r="I639" s="185">
        <f t="shared" si="18"/>
        <v>0</v>
      </c>
      <c r="J639" s="185" t="s">
        <v>347</v>
      </c>
      <c r="L639" s="185">
        <f t="shared" si="19"/>
        <v>0</v>
      </c>
    </row>
    <row r="640" spans="1:13">
      <c r="A640" s="185">
        <v>35771</v>
      </c>
      <c r="B640" s="185">
        <v>5168</v>
      </c>
      <c r="C640" s="185" t="s">
        <v>1724</v>
      </c>
      <c r="E640" s="185" t="s">
        <v>357</v>
      </c>
      <c r="F640" s="185" t="s">
        <v>79</v>
      </c>
      <c r="G640" s="185" t="s">
        <v>1725</v>
      </c>
      <c r="I640" s="185">
        <f t="shared" si="18"/>
        <v>0</v>
      </c>
      <c r="J640" s="185" t="s">
        <v>347</v>
      </c>
      <c r="L640" s="185">
        <f t="shared" si="19"/>
        <v>0</v>
      </c>
    </row>
    <row r="641" spans="1:12">
      <c r="A641" s="185">
        <v>35772</v>
      </c>
      <c r="B641" s="185">
        <v>5169</v>
      </c>
      <c r="C641" s="185" t="s">
        <v>1726</v>
      </c>
      <c r="E641" s="185" t="s">
        <v>357</v>
      </c>
      <c r="F641" s="185" t="s">
        <v>79</v>
      </c>
      <c r="G641" s="185" t="s">
        <v>1727</v>
      </c>
      <c r="I641" s="185">
        <f t="shared" si="18"/>
        <v>0</v>
      </c>
      <c r="J641" s="185" t="s">
        <v>347</v>
      </c>
      <c r="L641" s="185">
        <f t="shared" si="19"/>
        <v>0</v>
      </c>
    </row>
    <row r="642" spans="1:12">
      <c r="A642" s="185">
        <v>35773</v>
      </c>
      <c r="B642" s="185">
        <v>5170</v>
      </c>
      <c r="C642" s="185" t="s">
        <v>1728</v>
      </c>
      <c r="E642" s="185" t="s">
        <v>357</v>
      </c>
      <c r="F642" s="185" t="s">
        <v>79</v>
      </c>
      <c r="G642" s="185" t="s">
        <v>1729</v>
      </c>
      <c r="I642" s="185">
        <f t="shared" si="18"/>
        <v>0</v>
      </c>
      <c r="J642" s="185" t="s">
        <v>347</v>
      </c>
      <c r="L642" s="185">
        <f t="shared" si="19"/>
        <v>0</v>
      </c>
    </row>
    <row r="643" spans="1:12">
      <c r="A643" s="185">
        <v>35776</v>
      </c>
      <c r="B643" s="185">
        <v>5171</v>
      </c>
      <c r="C643" s="185" t="s">
        <v>1730</v>
      </c>
      <c r="E643" s="185" t="s">
        <v>357</v>
      </c>
      <c r="F643" s="185" t="s">
        <v>79</v>
      </c>
      <c r="G643" s="185" t="s">
        <v>1731</v>
      </c>
      <c r="I643" s="185">
        <f t="shared" ref="I643:I706" si="20">H643/100</f>
        <v>0</v>
      </c>
      <c r="J643" s="185" t="s">
        <v>347</v>
      </c>
      <c r="L643" s="185">
        <f t="shared" ref="L643:L706" si="21">K643/100</f>
        <v>0</v>
      </c>
    </row>
    <row r="644" spans="1:12">
      <c r="A644" s="185">
        <v>35777</v>
      </c>
      <c r="B644" s="185">
        <v>5172</v>
      </c>
      <c r="C644" s="185" t="s">
        <v>1732</v>
      </c>
      <c r="E644" s="185" t="s">
        <v>357</v>
      </c>
      <c r="F644" s="185" t="s">
        <v>79</v>
      </c>
      <c r="G644" s="185" t="s">
        <v>1733</v>
      </c>
      <c r="I644" s="185">
        <f t="shared" si="20"/>
        <v>0</v>
      </c>
      <c r="J644" s="185" t="s">
        <v>347</v>
      </c>
      <c r="L644" s="185">
        <f t="shared" si="21"/>
        <v>0</v>
      </c>
    </row>
    <row r="645" spans="1:12">
      <c r="A645" s="185">
        <v>35782</v>
      </c>
      <c r="B645" s="185">
        <v>5173</v>
      </c>
      <c r="C645" s="185" t="s">
        <v>1734</v>
      </c>
      <c r="E645" s="185" t="s">
        <v>373</v>
      </c>
      <c r="F645" s="185" t="s">
        <v>215</v>
      </c>
      <c r="G645" s="185" t="s">
        <v>1735</v>
      </c>
      <c r="H645" s="185">
        <v>99999</v>
      </c>
      <c r="I645" s="185">
        <f t="shared" si="20"/>
        <v>999.99</v>
      </c>
      <c r="J645" s="185" t="s">
        <v>347</v>
      </c>
      <c r="K645" s="185">
        <v>99999</v>
      </c>
      <c r="L645" s="185">
        <f t="shared" si="21"/>
        <v>999.99</v>
      </c>
    </row>
    <row r="646" spans="1:12">
      <c r="A646" s="185">
        <v>35783</v>
      </c>
      <c r="B646" s="185">
        <v>5174</v>
      </c>
      <c r="C646" s="185" t="s">
        <v>1736</v>
      </c>
      <c r="E646" s="185" t="s">
        <v>357</v>
      </c>
      <c r="F646" s="185" t="s">
        <v>79</v>
      </c>
      <c r="G646" s="185" t="s">
        <v>1737</v>
      </c>
      <c r="I646" s="185">
        <f t="shared" si="20"/>
        <v>0</v>
      </c>
      <c r="J646" s="185" t="s">
        <v>347</v>
      </c>
      <c r="L646" s="185">
        <f t="shared" si="21"/>
        <v>0</v>
      </c>
    </row>
    <row r="647" spans="1:12">
      <c r="A647" s="185">
        <v>35819</v>
      </c>
      <c r="B647" s="185">
        <v>5175</v>
      </c>
      <c r="C647" s="185" t="s">
        <v>1738</v>
      </c>
      <c r="E647" s="185" t="s">
        <v>357</v>
      </c>
      <c r="F647" s="185" t="s">
        <v>79</v>
      </c>
      <c r="G647" s="185" t="s">
        <v>1739</v>
      </c>
      <c r="H647" s="185">
        <v>99999</v>
      </c>
      <c r="I647" s="185">
        <f t="shared" si="20"/>
        <v>999.99</v>
      </c>
      <c r="J647" s="185" t="s">
        <v>347</v>
      </c>
      <c r="K647" s="185">
        <v>99999</v>
      </c>
      <c r="L647" s="185">
        <f t="shared" si="21"/>
        <v>999.99</v>
      </c>
    </row>
    <row r="648" spans="1:12">
      <c r="A648" s="185">
        <v>35820</v>
      </c>
      <c r="B648" s="185">
        <v>5176</v>
      </c>
      <c r="C648" s="185" t="s">
        <v>1740</v>
      </c>
      <c r="E648" s="185" t="s">
        <v>357</v>
      </c>
      <c r="F648" s="185" t="s">
        <v>79</v>
      </c>
      <c r="G648" s="185" t="s">
        <v>1741</v>
      </c>
      <c r="I648" s="185">
        <f t="shared" si="20"/>
        <v>0</v>
      </c>
      <c r="J648" s="185" t="s">
        <v>347</v>
      </c>
      <c r="L648" s="185">
        <f t="shared" si="21"/>
        <v>0</v>
      </c>
    </row>
    <row r="649" spans="1:12">
      <c r="A649" s="185">
        <v>35910</v>
      </c>
      <c r="B649" s="185">
        <v>5177</v>
      </c>
      <c r="C649" s="185" t="s">
        <v>1742</v>
      </c>
      <c r="E649" s="185" t="s">
        <v>360</v>
      </c>
      <c r="F649" s="185" t="s">
        <v>361</v>
      </c>
      <c r="G649" s="185" t="s">
        <v>1743</v>
      </c>
      <c r="H649" s="185">
        <v>10300</v>
      </c>
      <c r="I649" s="185">
        <f t="shared" si="20"/>
        <v>103</v>
      </c>
      <c r="J649" s="185" t="s">
        <v>347</v>
      </c>
      <c r="K649" s="185">
        <v>10300</v>
      </c>
      <c r="L649" s="185">
        <f t="shared" si="21"/>
        <v>103</v>
      </c>
    </row>
    <row r="650" spans="1:12">
      <c r="A650" s="185">
        <v>35911</v>
      </c>
      <c r="B650" s="185">
        <v>5178</v>
      </c>
      <c r="C650" s="185" t="s">
        <v>1744</v>
      </c>
      <c r="E650" s="185" t="s">
        <v>360</v>
      </c>
      <c r="F650" s="185" t="s">
        <v>361</v>
      </c>
      <c r="G650" s="185" t="s">
        <v>1745</v>
      </c>
      <c r="H650" s="185">
        <v>9600</v>
      </c>
      <c r="I650" s="185">
        <f t="shared" si="20"/>
        <v>96</v>
      </c>
      <c r="J650" s="185" t="s">
        <v>347</v>
      </c>
      <c r="K650" s="185">
        <v>10400</v>
      </c>
      <c r="L650" s="185">
        <f t="shared" si="21"/>
        <v>104</v>
      </c>
    </row>
    <row r="651" spans="1:12">
      <c r="A651" s="185">
        <v>35924</v>
      </c>
      <c r="B651" s="185">
        <v>5179</v>
      </c>
      <c r="C651" s="185" t="s">
        <v>1746</v>
      </c>
      <c r="E651" s="185" t="s">
        <v>360</v>
      </c>
      <c r="F651" s="185" t="s">
        <v>361</v>
      </c>
      <c r="G651" s="185" t="s">
        <v>1747</v>
      </c>
      <c r="I651" s="185">
        <f t="shared" si="20"/>
        <v>0</v>
      </c>
      <c r="J651" s="185" t="s">
        <v>347</v>
      </c>
      <c r="L651" s="185">
        <f t="shared" si="21"/>
        <v>0</v>
      </c>
    </row>
    <row r="652" spans="1:12">
      <c r="A652" s="185">
        <v>35925</v>
      </c>
      <c r="B652" s="185">
        <v>5180</v>
      </c>
      <c r="C652" s="185" t="s">
        <v>1748</v>
      </c>
      <c r="E652" s="185" t="s">
        <v>360</v>
      </c>
      <c r="F652" s="185" t="s">
        <v>361</v>
      </c>
      <c r="G652" s="185" t="s">
        <v>1749</v>
      </c>
      <c r="H652" s="185">
        <v>10400</v>
      </c>
      <c r="I652" s="185">
        <f t="shared" si="20"/>
        <v>104</v>
      </c>
      <c r="J652" s="185" t="s">
        <v>347</v>
      </c>
      <c r="K652" s="185">
        <v>99999</v>
      </c>
      <c r="L652" s="185">
        <f t="shared" si="21"/>
        <v>999.99</v>
      </c>
    </row>
    <row r="653" spans="1:12">
      <c r="A653" s="185">
        <v>35926</v>
      </c>
      <c r="B653" s="185">
        <v>5181</v>
      </c>
      <c r="C653" s="185" t="s">
        <v>1750</v>
      </c>
      <c r="E653" s="185" t="s">
        <v>360</v>
      </c>
      <c r="F653" s="185" t="s">
        <v>361</v>
      </c>
      <c r="G653" s="185" t="s">
        <v>1751</v>
      </c>
      <c r="I653" s="185">
        <f t="shared" si="20"/>
        <v>0</v>
      </c>
      <c r="J653" s="185" t="s">
        <v>347</v>
      </c>
      <c r="L653" s="185">
        <f t="shared" si="21"/>
        <v>0</v>
      </c>
    </row>
    <row r="654" spans="1:12">
      <c r="A654" s="185">
        <v>35927</v>
      </c>
      <c r="B654" s="185">
        <v>5182</v>
      </c>
      <c r="C654" s="185" t="s">
        <v>1752</v>
      </c>
      <c r="E654" s="185" t="s">
        <v>360</v>
      </c>
      <c r="F654" s="185" t="s">
        <v>361</v>
      </c>
      <c r="G654" s="185" t="s">
        <v>1753</v>
      </c>
      <c r="I654" s="185">
        <f t="shared" si="20"/>
        <v>0</v>
      </c>
      <c r="J654" s="185" t="s">
        <v>347</v>
      </c>
      <c r="L654" s="185">
        <f t="shared" si="21"/>
        <v>0</v>
      </c>
    </row>
    <row r="655" spans="1:12">
      <c r="A655" s="185">
        <v>35928</v>
      </c>
      <c r="B655" s="185">
        <v>5183</v>
      </c>
      <c r="C655" s="185" t="s">
        <v>1754</v>
      </c>
      <c r="E655" s="185" t="s">
        <v>360</v>
      </c>
      <c r="F655" s="185" t="s">
        <v>361</v>
      </c>
      <c r="G655" s="185" t="s">
        <v>1755</v>
      </c>
      <c r="I655" s="185">
        <f t="shared" si="20"/>
        <v>0</v>
      </c>
      <c r="J655" s="185" t="s">
        <v>347</v>
      </c>
      <c r="L655" s="185">
        <f t="shared" si="21"/>
        <v>0</v>
      </c>
    </row>
    <row r="656" spans="1:12">
      <c r="A656" s="185">
        <v>35929</v>
      </c>
      <c r="B656" s="185">
        <v>5184</v>
      </c>
      <c r="C656" s="185" t="s">
        <v>1756</v>
      </c>
      <c r="E656" s="185" t="s">
        <v>360</v>
      </c>
      <c r="F656" s="185" t="s">
        <v>361</v>
      </c>
      <c r="G656" s="185" t="s">
        <v>1757</v>
      </c>
      <c r="H656" s="185">
        <v>10200</v>
      </c>
      <c r="I656" s="185">
        <f t="shared" si="20"/>
        <v>102</v>
      </c>
      <c r="J656" s="185" t="s">
        <v>347</v>
      </c>
      <c r="K656" s="185">
        <v>10500</v>
      </c>
      <c r="L656" s="185">
        <f t="shared" si="21"/>
        <v>105</v>
      </c>
    </row>
    <row r="657" spans="1:12">
      <c r="A657" s="185">
        <v>35994</v>
      </c>
      <c r="B657" s="185">
        <v>5185</v>
      </c>
      <c r="C657" s="185" t="s">
        <v>1758</v>
      </c>
      <c r="E657" s="185" t="s">
        <v>360</v>
      </c>
      <c r="F657" s="185" t="s">
        <v>361</v>
      </c>
      <c r="G657" s="185" t="s">
        <v>1759</v>
      </c>
      <c r="H657" s="185">
        <v>10200</v>
      </c>
      <c r="I657" s="185">
        <f t="shared" si="20"/>
        <v>102</v>
      </c>
      <c r="J657" s="185" t="s">
        <v>347</v>
      </c>
      <c r="K657" s="185">
        <v>99999</v>
      </c>
      <c r="L657" s="185">
        <f t="shared" si="21"/>
        <v>999.99</v>
      </c>
    </row>
    <row r="658" spans="1:12">
      <c r="A658" s="185">
        <v>35995</v>
      </c>
      <c r="B658" s="185">
        <v>5186</v>
      </c>
      <c r="C658" s="185" t="s">
        <v>1760</v>
      </c>
      <c r="E658" s="185" t="s">
        <v>360</v>
      </c>
      <c r="F658" s="185" t="s">
        <v>361</v>
      </c>
      <c r="G658" s="185" t="s">
        <v>1761</v>
      </c>
      <c r="H658" s="185">
        <v>10800</v>
      </c>
      <c r="I658" s="185">
        <f t="shared" si="20"/>
        <v>108</v>
      </c>
      <c r="J658" s="185" t="s">
        <v>347</v>
      </c>
      <c r="K658" s="185">
        <v>9900</v>
      </c>
      <c r="L658" s="185">
        <f t="shared" si="21"/>
        <v>99</v>
      </c>
    </row>
    <row r="659" spans="1:12">
      <c r="A659" s="185">
        <v>36001</v>
      </c>
      <c r="B659" s="185">
        <v>5187</v>
      </c>
      <c r="C659" s="185" t="s">
        <v>1762</v>
      </c>
      <c r="E659" s="185" t="s">
        <v>373</v>
      </c>
      <c r="F659" s="185" t="s">
        <v>215</v>
      </c>
      <c r="G659" s="185" t="s">
        <v>1763</v>
      </c>
      <c r="H659" s="185">
        <v>9600</v>
      </c>
      <c r="I659" s="185">
        <f t="shared" si="20"/>
        <v>96</v>
      </c>
      <c r="J659" s="185" t="s">
        <v>347</v>
      </c>
      <c r="K659" s="185">
        <v>10700</v>
      </c>
      <c r="L659" s="185">
        <f t="shared" si="21"/>
        <v>107</v>
      </c>
    </row>
    <row r="660" spans="1:12">
      <c r="A660" s="185">
        <v>36002</v>
      </c>
      <c r="B660" s="185">
        <v>5188</v>
      </c>
      <c r="C660" s="185" t="s">
        <v>1764</v>
      </c>
      <c r="E660" s="185" t="s">
        <v>373</v>
      </c>
      <c r="F660" s="185" t="s">
        <v>215</v>
      </c>
      <c r="G660" s="185" t="s">
        <v>1765</v>
      </c>
      <c r="H660" s="185">
        <v>99999</v>
      </c>
      <c r="I660" s="185">
        <f t="shared" si="20"/>
        <v>999.99</v>
      </c>
      <c r="J660" s="185" t="s">
        <v>347</v>
      </c>
      <c r="K660" s="185">
        <v>99999</v>
      </c>
      <c r="L660" s="185">
        <f t="shared" si="21"/>
        <v>999.99</v>
      </c>
    </row>
    <row r="661" spans="1:12">
      <c r="A661" s="185">
        <v>36003</v>
      </c>
      <c r="B661" s="185">
        <v>5189</v>
      </c>
      <c r="C661" s="185" t="s">
        <v>1766</v>
      </c>
      <c r="E661" s="185" t="s">
        <v>373</v>
      </c>
      <c r="F661" s="185" t="s">
        <v>215</v>
      </c>
      <c r="G661" s="185" t="s">
        <v>1767</v>
      </c>
      <c r="H661" s="185">
        <v>99999</v>
      </c>
      <c r="I661" s="185">
        <f t="shared" si="20"/>
        <v>999.99</v>
      </c>
      <c r="J661" s="185" t="s">
        <v>347</v>
      </c>
      <c r="K661" s="185">
        <v>99999</v>
      </c>
      <c r="L661" s="185">
        <f t="shared" si="21"/>
        <v>999.99</v>
      </c>
    </row>
    <row r="662" spans="1:12">
      <c r="A662" s="185">
        <v>36004</v>
      </c>
      <c r="B662" s="185">
        <v>5190</v>
      </c>
      <c r="C662" s="185" t="s">
        <v>1768</v>
      </c>
      <c r="E662" s="185" t="s">
        <v>373</v>
      </c>
      <c r="F662" s="185" t="s">
        <v>215</v>
      </c>
      <c r="G662" s="185" t="s">
        <v>1769</v>
      </c>
      <c r="H662" s="185">
        <v>99999</v>
      </c>
      <c r="I662" s="185">
        <f t="shared" si="20"/>
        <v>999.99</v>
      </c>
      <c r="J662" s="185" t="s">
        <v>347</v>
      </c>
      <c r="K662" s="185">
        <v>99999</v>
      </c>
      <c r="L662" s="185">
        <f t="shared" si="21"/>
        <v>999.99</v>
      </c>
    </row>
    <row r="663" spans="1:12">
      <c r="A663" s="185">
        <v>36005</v>
      </c>
      <c r="B663" s="185">
        <v>5191</v>
      </c>
      <c r="C663" s="185" t="s">
        <v>1770</v>
      </c>
      <c r="E663" s="185" t="s">
        <v>357</v>
      </c>
      <c r="F663" s="185" t="s">
        <v>79</v>
      </c>
      <c r="G663" s="185" t="s">
        <v>1771</v>
      </c>
      <c r="H663" s="185">
        <v>99999</v>
      </c>
      <c r="I663" s="185">
        <f t="shared" si="20"/>
        <v>999.99</v>
      </c>
      <c r="J663" s="185" t="s">
        <v>347</v>
      </c>
      <c r="K663" s="185">
        <v>99999</v>
      </c>
      <c r="L663" s="185">
        <f t="shared" si="21"/>
        <v>999.99</v>
      </c>
    </row>
    <row r="664" spans="1:12">
      <c r="A664" s="185">
        <v>36006</v>
      </c>
      <c r="B664" s="185">
        <v>5192</v>
      </c>
      <c r="C664" s="185" t="s">
        <v>1772</v>
      </c>
      <c r="E664" s="185" t="s">
        <v>357</v>
      </c>
      <c r="F664" s="185" t="s">
        <v>79</v>
      </c>
      <c r="G664" s="185" t="s">
        <v>1773</v>
      </c>
      <c r="H664" s="185">
        <v>99999</v>
      </c>
      <c r="I664" s="185">
        <f t="shared" si="20"/>
        <v>999.99</v>
      </c>
      <c r="J664" s="185" t="s">
        <v>347</v>
      </c>
      <c r="K664" s="185">
        <v>99999</v>
      </c>
      <c r="L664" s="185">
        <f t="shared" si="21"/>
        <v>999.99</v>
      </c>
    </row>
    <row r="665" spans="1:12">
      <c r="A665" s="185">
        <v>36007</v>
      </c>
      <c r="B665" s="185">
        <v>5193</v>
      </c>
      <c r="C665" s="185" t="s">
        <v>1774</v>
      </c>
      <c r="E665" s="185" t="s">
        <v>357</v>
      </c>
      <c r="F665" s="185" t="s">
        <v>79</v>
      </c>
      <c r="G665" s="185" t="s">
        <v>1775</v>
      </c>
      <c r="H665" s="185">
        <v>99999</v>
      </c>
      <c r="I665" s="185">
        <f t="shared" si="20"/>
        <v>999.99</v>
      </c>
      <c r="J665" s="185" t="s">
        <v>347</v>
      </c>
      <c r="K665" s="185">
        <v>99999</v>
      </c>
      <c r="L665" s="185">
        <f t="shared" si="21"/>
        <v>999.99</v>
      </c>
    </row>
    <row r="666" spans="1:12">
      <c r="A666" s="185">
        <v>36008</v>
      </c>
      <c r="B666" s="185">
        <v>5194</v>
      </c>
      <c r="C666" s="185" t="s">
        <v>1776</v>
      </c>
      <c r="E666" s="185" t="s">
        <v>357</v>
      </c>
      <c r="F666" s="185" t="s">
        <v>79</v>
      </c>
      <c r="G666" s="185" t="s">
        <v>1777</v>
      </c>
      <c r="H666" s="185">
        <v>99999</v>
      </c>
      <c r="I666" s="185">
        <f t="shared" si="20"/>
        <v>999.99</v>
      </c>
      <c r="J666" s="185" t="s">
        <v>347</v>
      </c>
      <c r="K666" s="185">
        <v>99999</v>
      </c>
      <c r="L666" s="185">
        <f t="shared" si="21"/>
        <v>999.99</v>
      </c>
    </row>
    <row r="667" spans="1:12">
      <c r="A667" s="185">
        <v>36009</v>
      </c>
      <c r="B667" s="185">
        <v>5195</v>
      </c>
      <c r="C667" s="185" t="s">
        <v>1778</v>
      </c>
      <c r="E667" s="185" t="s">
        <v>357</v>
      </c>
      <c r="F667" s="185" t="s">
        <v>79</v>
      </c>
      <c r="G667" s="185" t="s">
        <v>1779</v>
      </c>
      <c r="H667" s="185">
        <v>99999</v>
      </c>
      <c r="I667" s="185">
        <f t="shared" si="20"/>
        <v>999.99</v>
      </c>
      <c r="J667" s="185" t="s">
        <v>347</v>
      </c>
      <c r="K667" s="185">
        <v>99999</v>
      </c>
      <c r="L667" s="185">
        <f t="shared" si="21"/>
        <v>999.99</v>
      </c>
    </row>
    <row r="668" spans="1:12">
      <c r="A668" s="185">
        <v>36010</v>
      </c>
      <c r="B668" s="185">
        <v>5196</v>
      </c>
      <c r="C668" s="185" t="s">
        <v>1780</v>
      </c>
      <c r="E668" s="185" t="s">
        <v>486</v>
      </c>
      <c r="F668" s="185" t="s">
        <v>150</v>
      </c>
      <c r="G668" s="185" t="s">
        <v>1781</v>
      </c>
      <c r="H668" s="185">
        <v>9900</v>
      </c>
      <c r="I668" s="185">
        <f t="shared" si="20"/>
        <v>99</v>
      </c>
      <c r="J668" s="185" t="s">
        <v>347</v>
      </c>
      <c r="K668" s="185">
        <v>10400</v>
      </c>
      <c r="L668" s="185">
        <f t="shared" si="21"/>
        <v>104</v>
      </c>
    </row>
    <row r="669" spans="1:12">
      <c r="A669" s="185">
        <v>36011</v>
      </c>
      <c r="B669" s="185">
        <v>5197</v>
      </c>
      <c r="C669" s="185" t="s">
        <v>1782</v>
      </c>
      <c r="E669" s="185" t="s">
        <v>373</v>
      </c>
      <c r="F669" s="185" t="s">
        <v>215</v>
      </c>
      <c r="G669" s="185" t="s">
        <v>1783</v>
      </c>
      <c r="H669" s="185">
        <v>99999</v>
      </c>
      <c r="I669" s="185">
        <f t="shared" si="20"/>
        <v>999.99</v>
      </c>
      <c r="J669" s="185" t="s">
        <v>347</v>
      </c>
      <c r="K669" s="185">
        <v>99999</v>
      </c>
      <c r="L669" s="185">
        <f t="shared" si="21"/>
        <v>999.99</v>
      </c>
    </row>
    <row r="670" spans="1:12">
      <c r="A670" s="185">
        <v>36012</v>
      </c>
      <c r="B670" s="185">
        <v>5198</v>
      </c>
      <c r="C670" s="185" t="s">
        <v>1784</v>
      </c>
      <c r="E670" s="185" t="s">
        <v>357</v>
      </c>
      <c r="F670" s="185" t="s">
        <v>79</v>
      </c>
      <c r="G670" s="185" t="s">
        <v>1785</v>
      </c>
      <c r="I670" s="185">
        <f t="shared" si="20"/>
        <v>0</v>
      </c>
      <c r="J670" s="185" t="s">
        <v>347</v>
      </c>
      <c r="L670" s="185">
        <f t="shared" si="21"/>
        <v>0</v>
      </c>
    </row>
    <row r="671" spans="1:12">
      <c r="A671" s="185">
        <v>36013</v>
      </c>
      <c r="B671" s="185">
        <v>5199</v>
      </c>
      <c r="C671" s="185" t="s">
        <v>1786</v>
      </c>
      <c r="E671" s="185" t="s">
        <v>357</v>
      </c>
      <c r="F671" s="185" t="s">
        <v>79</v>
      </c>
      <c r="G671" s="185" t="s">
        <v>1787</v>
      </c>
      <c r="I671" s="185">
        <f t="shared" si="20"/>
        <v>0</v>
      </c>
      <c r="J671" s="185" t="s">
        <v>347</v>
      </c>
      <c r="L671" s="185">
        <f t="shared" si="21"/>
        <v>0</v>
      </c>
    </row>
    <row r="672" spans="1:12">
      <c r="A672" s="185">
        <v>36014</v>
      </c>
      <c r="B672" s="185">
        <v>5200</v>
      </c>
      <c r="C672" s="185" t="s">
        <v>1788</v>
      </c>
      <c r="E672" s="185" t="s">
        <v>373</v>
      </c>
      <c r="F672" s="185" t="s">
        <v>215</v>
      </c>
      <c r="G672" s="185" t="s">
        <v>1789</v>
      </c>
      <c r="H672" s="185">
        <v>99999</v>
      </c>
      <c r="I672" s="185">
        <f t="shared" si="20"/>
        <v>999.99</v>
      </c>
      <c r="J672" s="185" t="s">
        <v>347</v>
      </c>
      <c r="K672" s="185">
        <v>99999</v>
      </c>
      <c r="L672" s="185">
        <f t="shared" si="21"/>
        <v>999.99</v>
      </c>
    </row>
    <row r="673" spans="1:12">
      <c r="A673" s="185">
        <v>36015</v>
      </c>
      <c r="B673" s="185">
        <v>5201</v>
      </c>
      <c r="C673" s="185" t="s">
        <v>1790</v>
      </c>
      <c r="E673" s="185" t="s">
        <v>373</v>
      </c>
      <c r="F673" s="185" t="s">
        <v>215</v>
      </c>
      <c r="G673" s="185" t="s">
        <v>1791</v>
      </c>
      <c r="H673" s="185">
        <v>99999</v>
      </c>
      <c r="I673" s="185">
        <f t="shared" si="20"/>
        <v>999.99</v>
      </c>
      <c r="J673" s="185" t="s">
        <v>347</v>
      </c>
      <c r="K673" s="185">
        <v>99999</v>
      </c>
      <c r="L673" s="185">
        <f t="shared" si="21"/>
        <v>999.99</v>
      </c>
    </row>
    <row r="674" spans="1:12">
      <c r="A674" s="185">
        <v>36016</v>
      </c>
      <c r="B674" s="185">
        <v>5202</v>
      </c>
      <c r="C674" s="185" t="s">
        <v>1792</v>
      </c>
      <c r="E674" s="185" t="s">
        <v>373</v>
      </c>
      <c r="F674" s="185" t="s">
        <v>215</v>
      </c>
      <c r="G674" s="185" t="s">
        <v>1793</v>
      </c>
      <c r="H674" s="185">
        <v>99999</v>
      </c>
      <c r="I674" s="185">
        <f t="shared" si="20"/>
        <v>999.99</v>
      </c>
      <c r="J674" s="185" t="s">
        <v>347</v>
      </c>
      <c r="K674" s="185">
        <v>99999</v>
      </c>
      <c r="L674" s="185">
        <f t="shared" si="21"/>
        <v>999.99</v>
      </c>
    </row>
    <row r="675" spans="1:12">
      <c r="A675" s="185">
        <v>36017</v>
      </c>
      <c r="B675" s="185">
        <v>5203</v>
      </c>
      <c r="C675" s="185" t="s">
        <v>1794</v>
      </c>
      <c r="E675" s="185" t="s">
        <v>373</v>
      </c>
      <c r="F675" s="185" t="s">
        <v>215</v>
      </c>
      <c r="G675" s="185" t="s">
        <v>1795</v>
      </c>
      <c r="H675" s="185">
        <v>99999</v>
      </c>
      <c r="I675" s="185">
        <f t="shared" si="20"/>
        <v>999.99</v>
      </c>
      <c r="J675" s="185" t="s">
        <v>347</v>
      </c>
      <c r="K675" s="185">
        <v>99999</v>
      </c>
      <c r="L675" s="185">
        <f t="shared" si="21"/>
        <v>999.99</v>
      </c>
    </row>
    <row r="676" spans="1:12">
      <c r="A676" s="185">
        <v>36019</v>
      </c>
      <c r="B676" s="185">
        <v>5204</v>
      </c>
      <c r="C676" s="185" t="s">
        <v>1796</v>
      </c>
      <c r="E676" s="185" t="s">
        <v>373</v>
      </c>
      <c r="F676" s="185" t="s">
        <v>215</v>
      </c>
      <c r="G676" s="185" t="s">
        <v>1797</v>
      </c>
      <c r="H676" s="185">
        <v>99999</v>
      </c>
      <c r="I676" s="185">
        <f t="shared" si="20"/>
        <v>999.99</v>
      </c>
      <c r="J676" s="185" t="s">
        <v>347</v>
      </c>
      <c r="K676" s="185">
        <v>99999</v>
      </c>
      <c r="L676" s="185">
        <f t="shared" si="21"/>
        <v>999.99</v>
      </c>
    </row>
    <row r="677" spans="1:12">
      <c r="A677" s="185">
        <v>36020</v>
      </c>
      <c r="B677" s="185">
        <v>5205</v>
      </c>
      <c r="C677" s="185" t="s">
        <v>1798</v>
      </c>
      <c r="E677" s="185" t="s">
        <v>1799</v>
      </c>
      <c r="F677" s="185" t="s">
        <v>1800</v>
      </c>
      <c r="G677" s="185" t="s">
        <v>1801</v>
      </c>
      <c r="H677" s="185">
        <v>99999</v>
      </c>
      <c r="I677" s="185">
        <f t="shared" si="20"/>
        <v>999.99</v>
      </c>
      <c r="J677" s="185" t="s">
        <v>347</v>
      </c>
      <c r="K677" s="185">
        <v>99999</v>
      </c>
      <c r="L677" s="185">
        <f t="shared" si="21"/>
        <v>999.99</v>
      </c>
    </row>
    <row r="678" spans="1:12">
      <c r="A678" s="185">
        <v>36021</v>
      </c>
      <c r="B678" s="185">
        <v>5206</v>
      </c>
      <c r="C678" s="185" t="s">
        <v>1802</v>
      </c>
      <c r="E678" s="185" t="s">
        <v>373</v>
      </c>
      <c r="F678" s="185" t="s">
        <v>215</v>
      </c>
      <c r="G678" s="185" t="s">
        <v>1803</v>
      </c>
      <c r="H678" s="185">
        <v>99999</v>
      </c>
      <c r="I678" s="185">
        <f t="shared" si="20"/>
        <v>999.99</v>
      </c>
      <c r="J678" s="185" t="s">
        <v>347</v>
      </c>
      <c r="K678" s="185">
        <v>99999</v>
      </c>
      <c r="L678" s="185">
        <f t="shared" si="21"/>
        <v>999.99</v>
      </c>
    </row>
    <row r="679" spans="1:12">
      <c r="A679" s="185">
        <v>36022</v>
      </c>
      <c r="B679" s="185">
        <v>5207</v>
      </c>
      <c r="C679" s="185" t="s">
        <v>1804</v>
      </c>
      <c r="E679" s="185" t="s">
        <v>486</v>
      </c>
      <c r="F679" s="185" t="s">
        <v>150</v>
      </c>
      <c r="G679" s="185" t="s">
        <v>1805</v>
      </c>
      <c r="H679" s="185">
        <v>9400</v>
      </c>
      <c r="I679" s="185">
        <f t="shared" si="20"/>
        <v>94</v>
      </c>
      <c r="J679" s="185" t="s">
        <v>347</v>
      </c>
      <c r="K679" s="185">
        <v>10700</v>
      </c>
      <c r="L679" s="185">
        <f t="shared" si="21"/>
        <v>107</v>
      </c>
    </row>
    <row r="680" spans="1:12">
      <c r="A680" s="185">
        <v>36025</v>
      </c>
      <c r="B680" s="185">
        <v>5208</v>
      </c>
      <c r="C680" s="185" t="s">
        <v>1806</v>
      </c>
      <c r="E680" s="185" t="s">
        <v>357</v>
      </c>
      <c r="F680" s="185" t="s">
        <v>79</v>
      </c>
      <c r="G680" s="185" t="s">
        <v>1807</v>
      </c>
      <c r="H680" s="185">
        <v>99999</v>
      </c>
      <c r="I680" s="185">
        <f t="shared" si="20"/>
        <v>999.99</v>
      </c>
      <c r="J680" s="185" t="s">
        <v>347</v>
      </c>
      <c r="K680" s="185">
        <v>99999</v>
      </c>
      <c r="L680" s="185">
        <f t="shared" si="21"/>
        <v>999.99</v>
      </c>
    </row>
    <row r="681" spans="1:12">
      <c r="A681" s="185">
        <v>36026</v>
      </c>
      <c r="B681" s="185">
        <v>5209</v>
      </c>
      <c r="C681" s="185" t="s">
        <v>1808</v>
      </c>
      <c r="E681" s="185" t="s">
        <v>373</v>
      </c>
      <c r="F681" s="185" t="s">
        <v>215</v>
      </c>
      <c r="G681" s="185" t="s">
        <v>1809</v>
      </c>
      <c r="H681" s="185">
        <v>99999</v>
      </c>
      <c r="I681" s="185">
        <f t="shared" si="20"/>
        <v>999.99</v>
      </c>
      <c r="J681" s="185" t="s">
        <v>347</v>
      </c>
      <c r="K681" s="185">
        <v>99999</v>
      </c>
      <c r="L681" s="185">
        <f t="shared" si="21"/>
        <v>999.99</v>
      </c>
    </row>
    <row r="682" spans="1:12">
      <c r="A682" s="185">
        <v>36027</v>
      </c>
      <c r="B682" s="185">
        <v>5210</v>
      </c>
      <c r="C682" s="185" t="s">
        <v>1810</v>
      </c>
      <c r="E682" s="185" t="s">
        <v>486</v>
      </c>
      <c r="F682" s="185" t="s">
        <v>150</v>
      </c>
      <c r="G682" s="185" t="s">
        <v>1811</v>
      </c>
      <c r="H682" s="185">
        <v>99999</v>
      </c>
      <c r="I682" s="185">
        <f t="shared" si="20"/>
        <v>999.99</v>
      </c>
      <c r="J682" s="185" t="s">
        <v>347</v>
      </c>
      <c r="K682" s="185">
        <v>99999</v>
      </c>
      <c r="L682" s="185">
        <f t="shared" si="21"/>
        <v>999.99</v>
      </c>
    </row>
    <row r="683" spans="1:12">
      <c r="A683" s="185">
        <v>36028</v>
      </c>
      <c r="B683" s="185">
        <v>5211</v>
      </c>
      <c r="C683" s="185" t="s">
        <v>1812</v>
      </c>
      <c r="E683" s="185" t="s">
        <v>373</v>
      </c>
      <c r="F683" s="185" t="s">
        <v>215</v>
      </c>
      <c r="G683" s="185" t="s">
        <v>1813</v>
      </c>
      <c r="H683" s="185">
        <v>99999</v>
      </c>
      <c r="I683" s="185">
        <f t="shared" si="20"/>
        <v>999.99</v>
      </c>
      <c r="J683" s="185" t="s">
        <v>347</v>
      </c>
      <c r="K683" s="185">
        <v>99999</v>
      </c>
      <c r="L683" s="185">
        <f t="shared" si="21"/>
        <v>999.99</v>
      </c>
    </row>
    <row r="684" spans="1:12">
      <c r="A684" s="185">
        <v>36029</v>
      </c>
      <c r="B684" s="185">
        <v>5212</v>
      </c>
      <c r="C684" s="185" t="s">
        <v>1814</v>
      </c>
      <c r="E684" s="185" t="s">
        <v>373</v>
      </c>
      <c r="F684" s="185" t="s">
        <v>215</v>
      </c>
      <c r="G684" s="185" t="s">
        <v>1815</v>
      </c>
      <c r="H684" s="185">
        <v>99999</v>
      </c>
      <c r="I684" s="185">
        <f t="shared" si="20"/>
        <v>999.99</v>
      </c>
      <c r="J684" s="185" t="s">
        <v>347</v>
      </c>
      <c r="K684" s="185">
        <v>99999</v>
      </c>
      <c r="L684" s="185">
        <f t="shared" si="21"/>
        <v>999.99</v>
      </c>
    </row>
    <row r="685" spans="1:12">
      <c r="A685" s="185">
        <v>36032</v>
      </c>
      <c r="B685" s="185">
        <v>5213</v>
      </c>
      <c r="C685" s="185" t="s">
        <v>1816</v>
      </c>
      <c r="E685" s="185" t="s">
        <v>400</v>
      </c>
      <c r="F685" s="185" t="s">
        <v>489</v>
      </c>
      <c r="G685" s="185" t="s">
        <v>1817</v>
      </c>
      <c r="H685" s="185">
        <v>99999</v>
      </c>
      <c r="I685" s="185">
        <f t="shared" si="20"/>
        <v>999.99</v>
      </c>
      <c r="J685" s="185" t="s">
        <v>347</v>
      </c>
      <c r="K685" s="185">
        <v>99999</v>
      </c>
      <c r="L685" s="185">
        <f t="shared" si="21"/>
        <v>999.99</v>
      </c>
    </row>
    <row r="686" spans="1:12">
      <c r="A686" s="185">
        <v>36033</v>
      </c>
      <c r="B686" s="185">
        <v>5214</v>
      </c>
      <c r="C686" s="185" t="s">
        <v>1818</v>
      </c>
      <c r="E686" s="185" t="s">
        <v>357</v>
      </c>
      <c r="F686" s="185" t="s">
        <v>79</v>
      </c>
      <c r="G686" s="185" t="s">
        <v>1819</v>
      </c>
      <c r="H686" s="185">
        <v>99999</v>
      </c>
      <c r="I686" s="185">
        <f t="shared" si="20"/>
        <v>999.99</v>
      </c>
      <c r="J686" s="185" t="s">
        <v>347</v>
      </c>
      <c r="K686" s="185">
        <v>99999</v>
      </c>
      <c r="L686" s="185">
        <f t="shared" si="21"/>
        <v>999.99</v>
      </c>
    </row>
    <row r="687" spans="1:12">
      <c r="A687" s="185">
        <v>36034</v>
      </c>
      <c r="B687" s="185">
        <v>5215</v>
      </c>
      <c r="C687" s="185" t="s">
        <v>1820</v>
      </c>
      <c r="E687" s="185" t="s">
        <v>373</v>
      </c>
      <c r="F687" s="185" t="s">
        <v>215</v>
      </c>
      <c r="G687" s="185" t="s">
        <v>1821</v>
      </c>
      <c r="H687" s="185">
        <v>99999</v>
      </c>
      <c r="I687" s="185">
        <f t="shared" si="20"/>
        <v>999.99</v>
      </c>
      <c r="J687" s="185" t="s">
        <v>347</v>
      </c>
      <c r="K687" s="185">
        <v>99999</v>
      </c>
      <c r="L687" s="185">
        <f t="shared" si="21"/>
        <v>999.99</v>
      </c>
    </row>
    <row r="688" spans="1:12">
      <c r="A688" s="185">
        <v>36035</v>
      </c>
      <c r="B688" s="185">
        <v>5216</v>
      </c>
      <c r="C688" s="185" t="s">
        <v>1822</v>
      </c>
      <c r="E688" s="185" t="s">
        <v>373</v>
      </c>
      <c r="F688" s="185" t="s">
        <v>215</v>
      </c>
      <c r="G688" s="185" t="s">
        <v>1823</v>
      </c>
      <c r="H688" s="185">
        <v>99999</v>
      </c>
      <c r="I688" s="185">
        <f t="shared" si="20"/>
        <v>999.99</v>
      </c>
      <c r="J688" s="185" t="s">
        <v>347</v>
      </c>
      <c r="K688" s="185">
        <v>99999</v>
      </c>
      <c r="L688" s="185">
        <f t="shared" si="21"/>
        <v>999.99</v>
      </c>
    </row>
    <row r="689" spans="1:12">
      <c r="A689" s="185">
        <v>36036</v>
      </c>
      <c r="B689" s="185">
        <v>5217</v>
      </c>
      <c r="C689" s="185" t="s">
        <v>1824</v>
      </c>
      <c r="E689" s="185" t="s">
        <v>357</v>
      </c>
      <c r="F689" s="185" t="s">
        <v>79</v>
      </c>
      <c r="G689" s="185" t="s">
        <v>1825</v>
      </c>
      <c r="H689" s="185">
        <v>99999</v>
      </c>
      <c r="I689" s="185">
        <f t="shared" si="20"/>
        <v>999.99</v>
      </c>
      <c r="J689" s="185" t="s">
        <v>347</v>
      </c>
      <c r="K689" s="185">
        <v>99999</v>
      </c>
      <c r="L689" s="185">
        <f t="shared" si="21"/>
        <v>999.99</v>
      </c>
    </row>
    <row r="690" spans="1:12">
      <c r="A690" s="185">
        <v>36037</v>
      </c>
      <c r="B690" s="185">
        <v>5218</v>
      </c>
      <c r="C690" s="185" t="s">
        <v>1826</v>
      </c>
      <c r="E690" s="185" t="s">
        <v>357</v>
      </c>
      <c r="F690" s="185" t="s">
        <v>79</v>
      </c>
      <c r="G690" s="185" t="s">
        <v>1827</v>
      </c>
      <c r="H690" s="185">
        <v>9200</v>
      </c>
      <c r="I690" s="185">
        <f t="shared" si="20"/>
        <v>92</v>
      </c>
      <c r="J690" s="185" t="s">
        <v>347</v>
      </c>
      <c r="K690" s="185">
        <v>10600</v>
      </c>
      <c r="L690" s="185">
        <f t="shared" si="21"/>
        <v>106</v>
      </c>
    </row>
    <row r="691" spans="1:12">
      <c r="A691" s="185">
        <v>36038</v>
      </c>
      <c r="B691" s="185">
        <v>5219</v>
      </c>
      <c r="C691" s="185" t="s">
        <v>1828</v>
      </c>
      <c r="E691" s="185" t="s">
        <v>373</v>
      </c>
      <c r="F691" s="185" t="s">
        <v>215</v>
      </c>
      <c r="G691" s="185" t="s">
        <v>1829</v>
      </c>
      <c r="H691" s="185">
        <v>9500</v>
      </c>
      <c r="I691" s="185">
        <f t="shared" si="20"/>
        <v>95</v>
      </c>
      <c r="J691" s="185" t="s">
        <v>347</v>
      </c>
      <c r="K691" s="185">
        <v>10400</v>
      </c>
      <c r="L691" s="185">
        <f t="shared" si="21"/>
        <v>104</v>
      </c>
    </row>
    <row r="692" spans="1:12">
      <c r="A692" s="185">
        <v>36039</v>
      </c>
      <c r="B692" s="185">
        <v>5220</v>
      </c>
      <c r="C692" s="185" t="s">
        <v>1830</v>
      </c>
      <c r="E692" s="185" t="s">
        <v>486</v>
      </c>
      <c r="F692" s="185" t="s">
        <v>150</v>
      </c>
      <c r="G692" s="185" t="s">
        <v>1831</v>
      </c>
      <c r="H692" s="185">
        <v>99999</v>
      </c>
      <c r="I692" s="185">
        <f t="shared" si="20"/>
        <v>999.99</v>
      </c>
      <c r="J692" s="185" t="s">
        <v>347</v>
      </c>
      <c r="K692" s="185">
        <v>99999</v>
      </c>
      <c r="L692" s="185">
        <f t="shared" si="21"/>
        <v>999.99</v>
      </c>
    </row>
    <row r="693" spans="1:12">
      <c r="A693" s="185">
        <v>36040</v>
      </c>
      <c r="B693" s="185">
        <v>5221</v>
      </c>
      <c r="C693" s="185" t="s">
        <v>1832</v>
      </c>
      <c r="E693" s="185" t="s">
        <v>373</v>
      </c>
      <c r="F693" s="185" t="s">
        <v>215</v>
      </c>
      <c r="G693" s="185" t="s">
        <v>1833</v>
      </c>
      <c r="H693" s="185">
        <v>99999</v>
      </c>
      <c r="I693" s="185">
        <f t="shared" si="20"/>
        <v>999.99</v>
      </c>
      <c r="J693" s="185" t="s">
        <v>347</v>
      </c>
      <c r="K693" s="185">
        <v>99999</v>
      </c>
      <c r="L693" s="185">
        <f t="shared" si="21"/>
        <v>999.99</v>
      </c>
    </row>
    <row r="694" spans="1:12">
      <c r="A694" s="185">
        <v>36041</v>
      </c>
      <c r="B694" s="185">
        <v>5222</v>
      </c>
      <c r="C694" s="185" t="s">
        <v>1834</v>
      </c>
      <c r="E694" s="185" t="s">
        <v>682</v>
      </c>
      <c r="F694" s="185" t="s">
        <v>683</v>
      </c>
      <c r="G694" s="185" t="s">
        <v>1835</v>
      </c>
      <c r="H694" s="185">
        <v>99999</v>
      </c>
      <c r="I694" s="185">
        <f t="shared" si="20"/>
        <v>999.99</v>
      </c>
      <c r="J694" s="185" t="s">
        <v>347</v>
      </c>
      <c r="K694" s="185">
        <v>99999</v>
      </c>
      <c r="L694" s="185">
        <f t="shared" si="21"/>
        <v>999.99</v>
      </c>
    </row>
    <row r="695" spans="1:12">
      <c r="A695" s="185">
        <v>36042</v>
      </c>
      <c r="B695" s="185">
        <v>5223</v>
      </c>
      <c r="C695" s="185" t="s">
        <v>1836</v>
      </c>
      <c r="E695" s="185" t="s">
        <v>357</v>
      </c>
      <c r="F695" s="185" t="s">
        <v>79</v>
      </c>
      <c r="G695" s="185" t="s">
        <v>1837</v>
      </c>
      <c r="H695" s="185">
        <v>10500</v>
      </c>
      <c r="I695" s="185">
        <f t="shared" si="20"/>
        <v>105</v>
      </c>
      <c r="J695" s="185" t="s">
        <v>347</v>
      </c>
      <c r="K695" s="185">
        <v>10200</v>
      </c>
      <c r="L695" s="185">
        <f t="shared" si="21"/>
        <v>102</v>
      </c>
    </row>
    <row r="696" spans="1:12">
      <c r="A696" s="185">
        <v>36043</v>
      </c>
      <c r="B696" s="185">
        <v>5224</v>
      </c>
      <c r="C696" s="185" t="s">
        <v>1838</v>
      </c>
      <c r="E696" s="185" t="s">
        <v>357</v>
      </c>
      <c r="F696" s="185" t="s">
        <v>79</v>
      </c>
      <c r="G696" s="185" t="s">
        <v>1839</v>
      </c>
      <c r="H696" s="185">
        <v>99999</v>
      </c>
      <c r="I696" s="185">
        <f t="shared" si="20"/>
        <v>999.99</v>
      </c>
      <c r="J696" s="185" t="s">
        <v>347</v>
      </c>
      <c r="K696" s="185">
        <v>99999</v>
      </c>
      <c r="L696" s="185">
        <f t="shared" si="21"/>
        <v>999.99</v>
      </c>
    </row>
    <row r="697" spans="1:12">
      <c r="A697" s="185">
        <v>36045</v>
      </c>
      <c r="B697" s="185">
        <v>5225</v>
      </c>
      <c r="C697" s="185" t="s">
        <v>1840</v>
      </c>
      <c r="E697" s="185" t="s">
        <v>373</v>
      </c>
      <c r="F697" s="185" t="s">
        <v>215</v>
      </c>
      <c r="G697" s="185" t="s">
        <v>1841</v>
      </c>
      <c r="H697" s="185">
        <v>99999</v>
      </c>
      <c r="I697" s="185">
        <f t="shared" si="20"/>
        <v>999.99</v>
      </c>
      <c r="J697" s="185" t="s">
        <v>347</v>
      </c>
      <c r="K697" s="185">
        <v>99999</v>
      </c>
      <c r="L697" s="185">
        <f t="shared" si="21"/>
        <v>999.99</v>
      </c>
    </row>
    <row r="698" spans="1:12">
      <c r="A698" s="185">
        <v>36046</v>
      </c>
      <c r="B698" s="185">
        <v>5226</v>
      </c>
      <c r="C698" s="185" t="s">
        <v>1842</v>
      </c>
      <c r="E698" s="185" t="s">
        <v>357</v>
      </c>
      <c r="F698" s="185" t="s">
        <v>79</v>
      </c>
      <c r="G698" s="185" t="s">
        <v>1843</v>
      </c>
      <c r="H698" s="185">
        <v>99999</v>
      </c>
      <c r="I698" s="185">
        <f t="shared" si="20"/>
        <v>999.99</v>
      </c>
      <c r="J698" s="185" t="s">
        <v>347</v>
      </c>
      <c r="K698" s="185">
        <v>99999</v>
      </c>
      <c r="L698" s="185">
        <f t="shared" si="21"/>
        <v>999.99</v>
      </c>
    </row>
    <row r="699" spans="1:12">
      <c r="A699" s="185">
        <v>36047</v>
      </c>
      <c r="B699" s="185">
        <v>5227</v>
      </c>
      <c r="C699" s="185" t="s">
        <v>1844</v>
      </c>
      <c r="E699" s="185" t="s">
        <v>357</v>
      </c>
      <c r="F699" s="185" t="s">
        <v>79</v>
      </c>
      <c r="G699" s="185" t="s">
        <v>1845</v>
      </c>
      <c r="I699" s="185">
        <f t="shared" si="20"/>
        <v>0</v>
      </c>
      <c r="J699" s="185" t="s">
        <v>347</v>
      </c>
      <c r="L699" s="185">
        <f t="shared" si="21"/>
        <v>0</v>
      </c>
    </row>
    <row r="700" spans="1:12">
      <c r="A700" s="185">
        <v>36048</v>
      </c>
      <c r="B700" s="185">
        <v>5228</v>
      </c>
      <c r="C700" s="185" t="s">
        <v>1846</v>
      </c>
      <c r="E700" s="185" t="s">
        <v>373</v>
      </c>
      <c r="F700" s="185" t="s">
        <v>215</v>
      </c>
      <c r="G700" s="185" t="s">
        <v>1847</v>
      </c>
      <c r="H700" s="185">
        <v>9100</v>
      </c>
      <c r="I700" s="185">
        <f t="shared" si="20"/>
        <v>91</v>
      </c>
      <c r="J700" s="185" t="s">
        <v>347</v>
      </c>
      <c r="K700" s="185">
        <v>10900</v>
      </c>
      <c r="L700" s="185">
        <f t="shared" si="21"/>
        <v>109</v>
      </c>
    </row>
    <row r="701" spans="1:12">
      <c r="A701" s="185">
        <v>36050</v>
      </c>
      <c r="B701" s="185">
        <v>5229</v>
      </c>
      <c r="C701" s="185" t="s">
        <v>1848</v>
      </c>
      <c r="E701" s="185" t="s">
        <v>486</v>
      </c>
      <c r="F701" s="185" t="s">
        <v>150</v>
      </c>
      <c r="G701" s="185" t="s">
        <v>1849</v>
      </c>
      <c r="H701" s="185">
        <v>8900</v>
      </c>
      <c r="I701" s="185">
        <f t="shared" si="20"/>
        <v>89</v>
      </c>
      <c r="J701" s="185" t="s">
        <v>347</v>
      </c>
      <c r="K701" s="185">
        <v>10700</v>
      </c>
      <c r="L701" s="185">
        <f t="shared" si="21"/>
        <v>107</v>
      </c>
    </row>
    <row r="702" spans="1:12">
      <c r="A702" s="185">
        <v>36051</v>
      </c>
      <c r="B702" s="185">
        <v>5230</v>
      </c>
      <c r="C702" s="185" t="s">
        <v>1850</v>
      </c>
      <c r="E702" s="185" t="s">
        <v>357</v>
      </c>
      <c r="F702" s="185" t="s">
        <v>79</v>
      </c>
      <c r="G702" s="185" t="s">
        <v>1851</v>
      </c>
      <c r="I702" s="185">
        <f t="shared" si="20"/>
        <v>0</v>
      </c>
      <c r="J702" s="185" t="s">
        <v>347</v>
      </c>
      <c r="L702" s="185">
        <f t="shared" si="21"/>
        <v>0</v>
      </c>
    </row>
    <row r="703" spans="1:12">
      <c r="A703" s="185">
        <v>36052</v>
      </c>
      <c r="B703" s="185">
        <v>5231</v>
      </c>
      <c r="C703" s="185" t="s">
        <v>1852</v>
      </c>
      <c r="E703" s="185" t="s">
        <v>357</v>
      </c>
      <c r="F703" s="185" t="s">
        <v>79</v>
      </c>
      <c r="G703" s="185" t="s">
        <v>1853</v>
      </c>
      <c r="I703" s="185">
        <f t="shared" si="20"/>
        <v>0</v>
      </c>
      <c r="J703" s="185" t="s">
        <v>347</v>
      </c>
      <c r="L703" s="185">
        <f t="shared" si="21"/>
        <v>0</v>
      </c>
    </row>
    <row r="704" spans="1:12">
      <c r="A704" s="185">
        <v>36053</v>
      </c>
      <c r="B704" s="185">
        <v>5232</v>
      </c>
      <c r="C704" s="185" t="s">
        <v>1854</v>
      </c>
      <c r="E704" s="185" t="s">
        <v>357</v>
      </c>
      <c r="F704" s="185" t="s">
        <v>79</v>
      </c>
      <c r="G704" s="185" t="s">
        <v>1855</v>
      </c>
      <c r="H704" s="185">
        <v>9300</v>
      </c>
      <c r="I704" s="185">
        <f t="shared" si="20"/>
        <v>93</v>
      </c>
      <c r="J704" s="185" t="s">
        <v>347</v>
      </c>
      <c r="K704" s="185">
        <v>10800</v>
      </c>
      <c r="L704" s="185">
        <f t="shared" si="21"/>
        <v>108</v>
      </c>
    </row>
    <row r="705" spans="1:12">
      <c r="A705" s="185">
        <v>36054</v>
      </c>
      <c r="B705" s="185">
        <v>5233</v>
      </c>
      <c r="C705" s="185" t="s">
        <v>1856</v>
      </c>
      <c r="E705" s="185" t="s">
        <v>1857</v>
      </c>
      <c r="F705" s="185" t="s">
        <v>1858</v>
      </c>
      <c r="G705" s="185" t="s">
        <v>1859</v>
      </c>
      <c r="I705" s="185">
        <f t="shared" si="20"/>
        <v>0</v>
      </c>
      <c r="J705" s="185" t="s">
        <v>347</v>
      </c>
      <c r="L705" s="185">
        <f t="shared" si="21"/>
        <v>0</v>
      </c>
    </row>
    <row r="706" spans="1:12">
      <c r="A706" s="185">
        <v>36055</v>
      </c>
      <c r="B706" s="185">
        <v>5234</v>
      </c>
      <c r="C706" s="185" t="s">
        <v>1860</v>
      </c>
      <c r="E706" s="185" t="s">
        <v>377</v>
      </c>
      <c r="F706" s="185" t="s">
        <v>378</v>
      </c>
      <c r="G706" s="185" t="s">
        <v>1861</v>
      </c>
      <c r="I706" s="185">
        <f t="shared" si="20"/>
        <v>0</v>
      </c>
      <c r="J706" s="185" t="s">
        <v>347</v>
      </c>
      <c r="L706" s="185">
        <f t="shared" si="21"/>
        <v>0</v>
      </c>
    </row>
    <row r="707" spans="1:12">
      <c r="A707" s="185">
        <v>36056</v>
      </c>
      <c r="B707" s="185">
        <v>5235</v>
      </c>
      <c r="C707" s="185" t="s">
        <v>1862</v>
      </c>
      <c r="E707" s="185" t="s">
        <v>1857</v>
      </c>
      <c r="F707" s="185" t="s">
        <v>1858</v>
      </c>
      <c r="G707" s="185" t="s">
        <v>1863</v>
      </c>
      <c r="I707" s="185">
        <f t="shared" ref="I707:I770" si="22">H707/100</f>
        <v>0</v>
      </c>
      <c r="J707" s="185" t="s">
        <v>347</v>
      </c>
      <c r="L707" s="185">
        <f t="shared" ref="L707:L770" si="23">K707/100</f>
        <v>0</v>
      </c>
    </row>
    <row r="708" spans="1:12">
      <c r="A708" s="185">
        <v>36057</v>
      </c>
      <c r="B708" s="185">
        <v>5236</v>
      </c>
      <c r="C708" s="185" t="s">
        <v>1864</v>
      </c>
      <c r="E708" s="185" t="s">
        <v>373</v>
      </c>
      <c r="F708" s="185" t="s">
        <v>215</v>
      </c>
      <c r="G708" s="185" t="s">
        <v>1865</v>
      </c>
      <c r="H708" s="185">
        <v>99999</v>
      </c>
      <c r="I708" s="185">
        <f t="shared" si="22"/>
        <v>999.99</v>
      </c>
      <c r="J708" s="185" t="s">
        <v>347</v>
      </c>
      <c r="K708" s="185">
        <v>99999</v>
      </c>
      <c r="L708" s="185">
        <f t="shared" si="23"/>
        <v>999.99</v>
      </c>
    </row>
    <row r="709" spans="1:12">
      <c r="A709" s="185">
        <v>36058</v>
      </c>
      <c r="B709" s="185">
        <v>5237</v>
      </c>
      <c r="C709" s="185" t="s">
        <v>1866</v>
      </c>
      <c r="E709" s="185" t="s">
        <v>373</v>
      </c>
      <c r="F709" s="185" t="s">
        <v>215</v>
      </c>
      <c r="G709" s="185" t="s">
        <v>1867</v>
      </c>
      <c r="H709" s="185">
        <v>9700</v>
      </c>
      <c r="I709" s="185">
        <f t="shared" si="22"/>
        <v>97</v>
      </c>
      <c r="J709" s="185" t="s">
        <v>347</v>
      </c>
      <c r="K709" s="185">
        <v>10400</v>
      </c>
      <c r="L709" s="185">
        <f t="shared" si="23"/>
        <v>104</v>
      </c>
    </row>
    <row r="710" spans="1:12">
      <c r="A710" s="185">
        <v>36060</v>
      </c>
      <c r="B710" s="185">
        <v>5238</v>
      </c>
      <c r="C710" s="185" t="s">
        <v>1868</v>
      </c>
      <c r="E710" s="185" t="s">
        <v>373</v>
      </c>
      <c r="F710" s="185" t="s">
        <v>215</v>
      </c>
      <c r="G710" s="185" t="s">
        <v>1869</v>
      </c>
      <c r="H710" s="185">
        <v>9100</v>
      </c>
      <c r="I710" s="185">
        <f t="shared" si="22"/>
        <v>91</v>
      </c>
      <c r="J710" s="185" t="s">
        <v>347</v>
      </c>
      <c r="K710" s="185">
        <v>10800</v>
      </c>
      <c r="L710" s="185">
        <f t="shared" si="23"/>
        <v>108</v>
      </c>
    </row>
    <row r="711" spans="1:12">
      <c r="A711" s="185">
        <v>36061</v>
      </c>
      <c r="B711" s="185">
        <v>5239</v>
      </c>
      <c r="C711" s="185" t="s">
        <v>1870</v>
      </c>
      <c r="E711" s="185" t="s">
        <v>357</v>
      </c>
      <c r="F711" s="185" t="s">
        <v>79</v>
      </c>
      <c r="G711" s="185" t="s">
        <v>1871</v>
      </c>
      <c r="I711" s="185">
        <f t="shared" si="22"/>
        <v>0</v>
      </c>
      <c r="J711" s="185" t="s">
        <v>347</v>
      </c>
      <c r="L711" s="185">
        <f t="shared" si="23"/>
        <v>0</v>
      </c>
    </row>
    <row r="712" spans="1:12">
      <c r="A712" s="185">
        <v>36062</v>
      </c>
      <c r="B712" s="185">
        <v>5240</v>
      </c>
      <c r="C712" s="185" t="s">
        <v>1872</v>
      </c>
      <c r="E712" s="185" t="s">
        <v>357</v>
      </c>
      <c r="F712" s="185" t="s">
        <v>79</v>
      </c>
      <c r="G712" s="185" t="s">
        <v>1873</v>
      </c>
      <c r="H712" s="185">
        <v>99999</v>
      </c>
      <c r="I712" s="185">
        <f t="shared" si="22"/>
        <v>999.99</v>
      </c>
      <c r="J712" s="185" t="s">
        <v>347</v>
      </c>
      <c r="K712" s="185">
        <v>99999</v>
      </c>
      <c r="L712" s="185">
        <f t="shared" si="23"/>
        <v>999.99</v>
      </c>
    </row>
    <row r="713" spans="1:12">
      <c r="A713" s="185">
        <v>36063</v>
      </c>
      <c r="B713" s="185">
        <v>5241</v>
      </c>
      <c r="C713" s="185" t="s">
        <v>1874</v>
      </c>
      <c r="E713" s="185" t="s">
        <v>373</v>
      </c>
      <c r="F713" s="185" t="s">
        <v>215</v>
      </c>
      <c r="G713" s="185" t="s">
        <v>1875</v>
      </c>
      <c r="H713" s="185">
        <v>99999</v>
      </c>
      <c r="I713" s="185">
        <f t="shared" si="22"/>
        <v>999.99</v>
      </c>
      <c r="J713" s="185" t="s">
        <v>347</v>
      </c>
      <c r="K713" s="185">
        <v>99999</v>
      </c>
      <c r="L713" s="185">
        <f t="shared" si="23"/>
        <v>999.99</v>
      </c>
    </row>
    <row r="714" spans="1:12">
      <c r="A714" s="185">
        <v>36064</v>
      </c>
      <c r="B714" s="185">
        <v>5242</v>
      </c>
      <c r="C714" s="185" t="s">
        <v>1876</v>
      </c>
      <c r="E714" s="185" t="s">
        <v>373</v>
      </c>
      <c r="F714" s="185" t="s">
        <v>215</v>
      </c>
      <c r="G714" s="185" t="s">
        <v>1877</v>
      </c>
      <c r="H714" s="185">
        <v>99999</v>
      </c>
      <c r="I714" s="185">
        <f t="shared" si="22"/>
        <v>999.99</v>
      </c>
      <c r="J714" s="185" t="s">
        <v>347</v>
      </c>
      <c r="K714" s="185">
        <v>99999</v>
      </c>
      <c r="L714" s="185">
        <f t="shared" si="23"/>
        <v>999.99</v>
      </c>
    </row>
    <row r="715" spans="1:12">
      <c r="A715" s="185">
        <v>36065</v>
      </c>
      <c r="B715" s="185">
        <v>5243</v>
      </c>
      <c r="C715" s="185" t="s">
        <v>1878</v>
      </c>
      <c r="E715" s="185" t="s">
        <v>373</v>
      </c>
      <c r="F715" s="185" t="s">
        <v>215</v>
      </c>
      <c r="G715" s="185" t="s">
        <v>1879</v>
      </c>
      <c r="H715" s="185">
        <v>99999</v>
      </c>
      <c r="I715" s="185">
        <f t="shared" si="22"/>
        <v>999.99</v>
      </c>
      <c r="J715" s="185" t="s">
        <v>347</v>
      </c>
      <c r="K715" s="185">
        <v>99999</v>
      </c>
      <c r="L715" s="185">
        <f t="shared" si="23"/>
        <v>999.99</v>
      </c>
    </row>
    <row r="716" spans="1:12">
      <c r="A716" s="185">
        <v>36066</v>
      </c>
      <c r="B716" s="185">
        <v>5244</v>
      </c>
      <c r="C716" s="185" t="s">
        <v>1880</v>
      </c>
      <c r="E716" s="185" t="s">
        <v>373</v>
      </c>
      <c r="F716" s="185" t="s">
        <v>215</v>
      </c>
      <c r="G716" s="185" t="s">
        <v>1881</v>
      </c>
      <c r="I716" s="185">
        <f t="shared" si="22"/>
        <v>0</v>
      </c>
      <c r="J716" s="185" t="s">
        <v>347</v>
      </c>
      <c r="L716" s="185">
        <f t="shared" si="23"/>
        <v>0</v>
      </c>
    </row>
    <row r="717" spans="1:12">
      <c r="A717" s="185">
        <v>36067</v>
      </c>
      <c r="B717" s="185">
        <v>5245</v>
      </c>
      <c r="C717" s="185" t="s">
        <v>1882</v>
      </c>
      <c r="E717" s="185" t="s">
        <v>373</v>
      </c>
      <c r="F717" s="185" t="s">
        <v>215</v>
      </c>
      <c r="G717" s="185" t="s">
        <v>1883</v>
      </c>
      <c r="H717" s="185">
        <v>99999</v>
      </c>
      <c r="I717" s="185">
        <f t="shared" si="22"/>
        <v>999.99</v>
      </c>
      <c r="J717" s="185" t="s">
        <v>347</v>
      </c>
      <c r="K717" s="185">
        <v>99999</v>
      </c>
      <c r="L717" s="185">
        <f t="shared" si="23"/>
        <v>999.99</v>
      </c>
    </row>
    <row r="718" spans="1:12">
      <c r="A718" s="185">
        <v>36068</v>
      </c>
      <c r="B718" s="185">
        <v>5246</v>
      </c>
      <c r="C718" s="185" t="s">
        <v>1884</v>
      </c>
      <c r="E718" s="185" t="s">
        <v>373</v>
      </c>
      <c r="F718" s="185" t="s">
        <v>215</v>
      </c>
      <c r="G718" s="185" t="s">
        <v>1885</v>
      </c>
      <c r="H718" s="185">
        <v>99999</v>
      </c>
      <c r="I718" s="185">
        <f t="shared" si="22"/>
        <v>999.99</v>
      </c>
      <c r="J718" s="185" t="s">
        <v>347</v>
      </c>
      <c r="K718" s="185">
        <v>99999</v>
      </c>
      <c r="L718" s="185">
        <f t="shared" si="23"/>
        <v>999.99</v>
      </c>
    </row>
    <row r="719" spans="1:12">
      <c r="A719" s="185">
        <v>36069</v>
      </c>
      <c r="B719" s="185">
        <v>5247</v>
      </c>
      <c r="C719" s="185" t="s">
        <v>1886</v>
      </c>
      <c r="E719" s="185" t="s">
        <v>373</v>
      </c>
      <c r="F719" s="185" t="s">
        <v>215</v>
      </c>
      <c r="G719" s="185" t="s">
        <v>1887</v>
      </c>
      <c r="H719" s="185">
        <v>99999</v>
      </c>
      <c r="I719" s="185">
        <f t="shared" si="22"/>
        <v>999.99</v>
      </c>
      <c r="J719" s="185" t="s">
        <v>347</v>
      </c>
      <c r="K719" s="185">
        <v>99999</v>
      </c>
      <c r="L719" s="185">
        <f t="shared" si="23"/>
        <v>999.99</v>
      </c>
    </row>
    <row r="720" spans="1:12">
      <c r="A720" s="185">
        <v>36070</v>
      </c>
      <c r="B720" s="185">
        <v>5248</v>
      </c>
      <c r="C720" s="185" t="s">
        <v>1888</v>
      </c>
      <c r="E720" s="185" t="s">
        <v>711</v>
      </c>
      <c r="F720" s="185" t="s">
        <v>712</v>
      </c>
      <c r="G720" s="185" t="s">
        <v>1889</v>
      </c>
      <c r="H720" s="185">
        <v>99999</v>
      </c>
      <c r="I720" s="185">
        <f t="shared" si="22"/>
        <v>999.99</v>
      </c>
      <c r="J720" s="185" t="s">
        <v>347</v>
      </c>
      <c r="K720" s="185">
        <v>99999</v>
      </c>
      <c r="L720" s="185">
        <f t="shared" si="23"/>
        <v>999.99</v>
      </c>
    </row>
    <row r="721" spans="1:12">
      <c r="A721" s="185">
        <v>36071</v>
      </c>
      <c r="B721" s="185">
        <v>5249</v>
      </c>
      <c r="C721" s="185" t="s">
        <v>1890</v>
      </c>
      <c r="E721" s="185" t="s">
        <v>711</v>
      </c>
      <c r="F721" s="185" t="s">
        <v>712</v>
      </c>
      <c r="G721" s="185" t="s">
        <v>1891</v>
      </c>
      <c r="H721" s="185">
        <v>99999</v>
      </c>
      <c r="I721" s="185">
        <f t="shared" si="22"/>
        <v>999.99</v>
      </c>
      <c r="J721" s="185" t="s">
        <v>347</v>
      </c>
      <c r="K721" s="185">
        <v>99999</v>
      </c>
      <c r="L721" s="185">
        <f t="shared" si="23"/>
        <v>999.99</v>
      </c>
    </row>
    <row r="722" spans="1:12">
      <c r="A722" s="185">
        <v>36073</v>
      </c>
      <c r="B722" s="185">
        <v>5250</v>
      </c>
      <c r="C722" s="185" t="s">
        <v>1892</v>
      </c>
      <c r="E722" s="185" t="s">
        <v>357</v>
      </c>
      <c r="F722" s="185" t="s">
        <v>79</v>
      </c>
      <c r="G722" s="185" t="s">
        <v>1893</v>
      </c>
      <c r="H722" s="185">
        <v>99999</v>
      </c>
      <c r="I722" s="185">
        <f t="shared" si="22"/>
        <v>999.99</v>
      </c>
      <c r="J722" s="185" t="s">
        <v>347</v>
      </c>
      <c r="K722" s="185">
        <v>99999</v>
      </c>
      <c r="L722" s="185">
        <f t="shared" si="23"/>
        <v>999.99</v>
      </c>
    </row>
    <row r="723" spans="1:12">
      <c r="A723" s="185">
        <v>36074</v>
      </c>
      <c r="B723" s="185">
        <v>5251</v>
      </c>
      <c r="C723" s="185" t="s">
        <v>1894</v>
      </c>
      <c r="E723" s="185" t="s">
        <v>357</v>
      </c>
      <c r="F723" s="185" t="s">
        <v>79</v>
      </c>
      <c r="G723" s="185" t="s">
        <v>1895</v>
      </c>
      <c r="H723" s="185">
        <v>99999</v>
      </c>
      <c r="I723" s="185">
        <f t="shared" si="22"/>
        <v>999.99</v>
      </c>
      <c r="J723" s="185" t="s">
        <v>347</v>
      </c>
      <c r="K723" s="185">
        <v>99999</v>
      </c>
      <c r="L723" s="185">
        <f t="shared" si="23"/>
        <v>999.99</v>
      </c>
    </row>
    <row r="724" spans="1:12">
      <c r="A724" s="185">
        <v>36075</v>
      </c>
      <c r="B724" s="185">
        <v>5252</v>
      </c>
      <c r="C724" s="185" t="s">
        <v>1896</v>
      </c>
      <c r="E724" s="185" t="s">
        <v>373</v>
      </c>
      <c r="F724" s="185" t="s">
        <v>215</v>
      </c>
      <c r="G724" s="185" t="s">
        <v>1897</v>
      </c>
      <c r="H724" s="185">
        <v>99999</v>
      </c>
      <c r="I724" s="185">
        <f t="shared" si="22"/>
        <v>999.99</v>
      </c>
      <c r="J724" s="185" t="s">
        <v>347</v>
      </c>
      <c r="K724" s="185">
        <v>99999</v>
      </c>
      <c r="L724" s="185">
        <f t="shared" si="23"/>
        <v>999.99</v>
      </c>
    </row>
    <row r="725" spans="1:12">
      <c r="A725" s="185">
        <v>36076</v>
      </c>
      <c r="B725" s="185">
        <v>5253</v>
      </c>
      <c r="C725" s="185" t="s">
        <v>1898</v>
      </c>
      <c r="E725" s="185" t="s">
        <v>711</v>
      </c>
      <c r="F725" s="185" t="s">
        <v>712</v>
      </c>
      <c r="G725" s="185" t="s">
        <v>1899</v>
      </c>
      <c r="I725" s="185">
        <f t="shared" si="22"/>
        <v>0</v>
      </c>
      <c r="J725" s="185" t="s">
        <v>347</v>
      </c>
      <c r="L725" s="185">
        <f t="shared" si="23"/>
        <v>0</v>
      </c>
    </row>
    <row r="726" spans="1:12">
      <c r="A726" s="185">
        <v>36077</v>
      </c>
      <c r="B726" s="185">
        <v>5254</v>
      </c>
      <c r="C726" s="185" t="s">
        <v>1900</v>
      </c>
      <c r="E726" s="185" t="s">
        <v>711</v>
      </c>
      <c r="F726" s="185" t="s">
        <v>712</v>
      </c>
      <c r="G726" s="185" t="s">
        <v>1901</v>
      </c>
      <c r="H726" s="185">
        <v>99999</v>
      </c>
      <c r="I726" s="185">
        <f t="shared" si="22"/>
        <v>999.99</v>
      </c>
      <c r="J726" s="185" t="s">
        <v>347</v>
      </c>
      <c r="K726" s="185">
        <v>99999</v>
      </c>
      <c r="L726" s="185">
        <f t="shared" si="23"/>
        <v>999.99</v>
      </c>
    </row>
    <row r="727" spans="1:12">
      <c r="A727" s="185">
        <v>36078</v>
      </c>
      <c r="B727" s="185">
        <v>5255</v>
      </c>
      <c r="C727" s="185" t="s">
        <v>1902</v>
      </c>
      <c r="E727" s="185" t="s">
        <v>629</v>
      </c>
      <c r="F727" s="185" t="s">
        <v>630</v>
      </c>
      <c r="G727" s="185" t="s">
        <v>1903</v>
      </c>
      <c r="I727" s="185">
        <f t="shared" si="22"/>
        <v>0</v>
      </c>
      <c r="J727" s="185" t="s">
        <v>347</v>
      </c>
      <c r="L727" s="185">
        <f t="shared" si="23"/>
        <v>0</v>
      </c>
    </row>
    <row r="728" spans="1:12">
      <c r="A728" s="185">
        <v>36079</v>
      </c>
      <c r="B728" s="185">
        <v>5256</v>
      </c>
      <c r="C728" s="185" t="s">
        <v>1904</v>
      </c>
      <c r="E728" s="185" t="s">
        <v>486</v>
      </c>
      <c r="F728" s="185" t="s">
        <v>150</v>
      </c>
      <c r="G728" s="185" t="s">
        <v>1905</v>
      </c>
      <c r="H728" s="185">
        <v>10600</v>
      </c>
      <c r="I728" s="185">
        <f t="shared" si="22"/>
        <v>106</v>
      </c>
      <c r="J728" s="185" t="s">
        <v>347</v>
      </c>
      <c r="K728" s="185">
        <v>10000</v>
      </c>
      <c r="L728" s="185">
        <f t="shared" si="23"/>
        <v>100</v>
      </c>
    </row>
    <row r="729" spans="1:12">
      <c r="A729" s="185">
        <v>36080</v>
      </c>
      <c r="B729" s="185">
        <v>5257</v>
      </c>
      <c r="C729" s="185" t="s">
        <v>1906</v>
      </c>
      <c r="E729" s="185" t="s">
        <v>357</v>
      </c>
      <c r="F729" s="185" t="s">
        <v>79</v>
      </c>
      <c r="G729" s="185" t="s">
        <v>1907</v>
      </c>
      <c r="H729" s="185">
        <v>99999</v>
      </c>
      <c r="I729" s="185">
        <f t="shared" si="22"/>
        <v>999.99</v>
      </c>
      <c r="J729" s="185" t="s">
        <v>347</v>
      </c>
      <c r="K729" s="185">
        <v>99999</v>
      </c>
      <c r="L729" s="185">
        <f t="shared" si="23"/>
        <v>999.99</v>
      </c>
    </row>
    <row r="730" spans="1:12">
      <c r="A730" s="185">
        <v>36082</v>
      </c>
      <c r="B730" s="185">
        <v>5258</v>
      </c>
      <c r="C730" s="185" t="s">
        <v>1908</v>
      </c>
      <c r="E730" s="185" t="s">
        <v>486</v>
      </c>
      <c r="F730" s="185" t="s">
        <v>150</v>
      </c>
      <c r="G730" s="185" t="s">
        <v>1909</v>
      </c>
      <c r="I730" s="185">
        <f t="shared" si="22"/>
        <v>0</v>
      </c>
      <c r="J730" s="185" t="s">
        <v>347</v>
      </c>
      <c r="L730" s="185">
        <f t="shared" si="23"/>
        <v>0</v>
      </c>
    </row>
    <row r="731" spans="1:12">
      <c r="A731" s="185">
        <v>36083</v>
      </c>
      <c r="B731" s="185">
        <v>5259</v>
      </c>
      <c r="C731" s="185" t="s">
        <v>1910</v>
      </c>
      <c r="E731" s="185" t="s">
        <v>373</v>
      </c>
      <c r="F731" s="185" t="s">
        <v>215</v>
      </c>
      <c r="G731" s="185" t="s">
        <v>1911</v>
      </c>
      <c r="H731" s="185">
        <v>99999</v>
      </c>
      <c r="I731" s="185">
        <f t="shared" si="22"/>
        <v>999.99</v>
      </c>
      <c r="J731" s="185" t="s">
        <v>347</v>
      </c>
      <c r="K731" s="185">
        <v>99999</v>
      </c>
      <c r="L731" s="185">
        <f t="shared" si="23"/>
        <v>999.99</v>
      </c>
    </row>
    <row r="732" spans="1:12">
      <c r="A732" s="185">
        <v>36084</v>
      </c>
      <c r="B732" s="185">
        <v>5260</v>
      </c>
      <c r="C732" s="185" t="s">
        <v>1912</v>
      </c>
      <c r="E732" s="185" t="s">
        <v>373</v>
      </c>
      <c r="F732" s="185" t="s">
        <v>215</v>
      </c>
      <c r="G732" s="185" t="s">
        <v>1913</v>
      </c>
      <c r="I732" s="185">
        <f t="shared" si="22"/>
        <v>0</v>
      </c>
      <c r="J732" s="185" t="s">
        <v>347</v>
      </c>
      <c r="L732" s="185">
        <f t="shared" si="23"/>
        <v>0</v>
      </c>
    </row>
    <row r="733" spans="1:12">
      <c r="A733" s="185">
        <v>36085</v>
      </c>
      <c r="B733" s="185">
        <v>5261</v>
      </c>
      <c r="C733" s="185" t="s">
        <v>1914</v>
      </c>
      <c r="E733" s="185" t="s">
        <v>373</v>
      </c>
      <c r="F733" s="185" t="s">
        <v>215</v>
      </c>
      <c r="G733" s="185" t="s">
        <v>1915</v>
      </c>
      <c r="H733" s="185">
        <v>9600</v>
      </c>
      <c r="I733" s="185">
        <f t="shared" si="22"/>
        <v>96</v>
      </c>
      <c r="J733" s="185" t="s">
        <v>347</v>
      </c>
      <c r="K733" s="185">
        <v>10500</v>
      </c>
      <c r="L733" s="185">
        <f t="shared" si="23"/>
        <v>105</v>
      </c>
    </row>
    <row r="734" spans="1:12">
      <c r="A734" s="185">
        <v>36086</v>
      </c>
      <c r="B734" s="185">
        <v>5262</v>
      </c>
      <c r="C734" s="185" t="s">
        <v>1916</v>
      </c>
      <c r="E734" s="185" t="s">
        <v>357</v>
      </c>
      <c r="F734" s="185" t="s">
        <v>79</v>
      </c>
      <c r="G734" s="185" t="s">
        <v>1917</v>
      </c>
      <c r="H734" s="185">
        <v>99999</v>
      </c>
      <c r="I734" s="185">
        <f t="shared" si="22"/>
        <v>999.99</v>
      </c>
      <c r="J734" s="185" t="s">
        <v>347</v>
      </c>
      <c r="K734" s="185">
        <v>99999</v>
      </c>
      <c r="L734" s="185">
        <f t="shared" si="23"/>
        <v>999.99</v>
      </c>
    </row>
    <row r="735" spans="1:12">
      <c r="A735" s="185">
        <v>36087</v>
      </c>
      <c r="B735" s="185">
        <v>5263</v>
      </c>
      <c r="C735" s="185" t="s">
        <v>1918</v>
      </c>
      <c r="E735" s="185" t="s">
        <v>486</v>
      </c>
      <c r="F735" s="185" t="s">
        <v>150</v>
      </c>
      <c r="G735" s="185" t="s">
        <v>1919</v>
      </c>
      <c r="I735" s="185">
        <f t="shared" si="22"/>
        <v>0</v>
      </c>
      <c r="J735" s="185" t="s">
        <v>347</v>
      </c>
      <c r="L735" s="185">
        <f t="shared" si="23"/>
        <v>0</v>
      </c>
    </row>
    <row r="736" spans="1:12">
      <c r="A736" s="185">
        <v>36088</v>
      </c>
      <c r="B736" s="185">
        <v>5264</v>
      </c>
      <c r="C736" s="185" t="s">
        <v>1920</v>
      </c>
      <c r="E736" s="185" t="s">
        <v>357</v>
      </c>
      <c r="F736" s="185" t="s">
        <v>79</v>
      </c>
      <c r="G736" s="185" t="s">
        <v>1921</v>
      </c>
      <c r="H736" s="185">
        <v>99999</v>
      </c>
      <c r="I736" s="185">
        <f t="shared" si="22"/>
        <v>999.99</v>
      </c>
      <c r="J736" s="185" t="s">
        <v>347</v>
      </c>
      <c r="K736" s="185">
        <v>99999</v>
      </c>
      <c r="L736" s="185">
        <f t="shared" si="23"/>
        <v>999.99</v>
      </c>
    </row>
    <row r="737" spans="1:12">
      <c r="A737" s="185">
        <v>36089</v>
      </c>
      <c r="B737" s="185">
        <v>5265</v>
      </c>
      <c r="C737" s="185" t="s">
        <v>1922</v>
      </c>
      <c r="E737" s="185" t="s">
        <v>373</v>
      </c>
      <c r="F737" s="185" t="s">
        <v>215</v>
      </c>
      <c r="G737" s="185" t="s">
        <v>1923</v>
      </c>
      <c r="H737" s="185">
        <v>99999</v>
      </c>
      <c r="I737" s="185">
        <f t="shared" si="22"/>
        <v>999.99</v>
      </c>
      <c r="J737" s="185" t="s">
        <v>347</v>
      </c>
      <c r="K737" s="185">
        <v>99999</v>
      </c>
      <c r="L737" s="185">
        <f t="shared" si="23"/>
        <v>999.99</v>
      </c>
    </row>
    <row r="738" spans="1:12">
      <c r="A738" s="185">
        <v>36090</v>
      </c>
      <c r="B738" s="185">
        <v>5266</v>
      </c>
      <c r="C738" s="185" t="s">
        <v>1924</v>
      </c>
      <c r="E738" s="185" t="s">
        <v>373</v>
      </c>
      <c r="F738" s="185" t="s">
        <v>215</v>
      </c>
      <c r="G738" s="185" t="s">
        <v>1925</v>
      </c>
      <c r="H738" s="185">
        <v>99999</v>
      </c>
      <c r="I738" s="185">
        <f t="shared" si="22"/>
        <v>999.99</v>
      </c>
      <c r="J738" s="185" t="s">
        <v>347</v>
      </c>
      <c r="K738" s="185">
        <v>99999</v>
      </c>
      <c r="L738" s="185">
        <f t="shared" si="23"/>
        <v>999.99</v>
      </c>
    </row>
    <row r="739" spans="1:12">
      <c r="A739" s="185">
        <v>36091</v>
      </c>
      <c r="B739" s="185">
        <v>5267</v>
      </c>
      <c r="C739" s="185" t="s">
        <v>1926</v>
      </c>
      <c r="E739" s="185" t="s">
        <v>357</v>
      </c>
      <c r="F739" s="185" t="s">
        <v>79</v>
      </c>
      <c r="G739" s="185" t="s">
        <v>1927</v>
      </c>
      <c r="I739" s="185">
        <f t="shared" si="22"/>
        <v>0</v>
      </c>
      <c r="J739" s="185" t="s">
        <v>347</v>
      </c>
      <c r="L739" s="185">
        <f t="shared" si="23"/>
        <v>0</v>
      </c>
    </row>
    <row r="740" spans="1:12">
      <c r="A740" s="185">
        <v>36092</v>
      </c>
      <c r="B740" s="185">
        <v>5268</v>
      </c>
      <c r="C740" s="185" t="s">
        <v>1928</v>
      </c>
      <c r="E740" s="185" t="s">
        <v>357</v>
      </c>
      <c r="F740" s="185" t="s">
        <v>79</v>
      </c>
      <c r="G740" s="185" t="s">
        <v>1929</v>
      </c>
      <c r="H740" s="185">
        <v>99999</v>
      </c>
      <c r="I740" s="185">
        <f t="shared" si="22"/>
        <v>999.99</v>
      </c>
      <c r="J740" s="185" t="s">
        <v>347</v>
      </c>
      <c r="K740" s="185">
        <v>99999</v>
      </c>
      <c r="L740" s="185">
        <f t="shared" si="23"/>
        <v>999.99</v>
      </c>
    </row>
    <row r="741" spans="1:12">
      <c r="A741" s="185">
        <v>36093</v>
      </c>
      <c r="B741" s="185">
        <v>5269</v>
      </c>
      <c r="C741" s="185" t="s">
        <v>1930</v>
      </c>
      <c r="E741" s="185" t="s">
        <v>357</v>
      </c>
      <c r="F741" s="185" t="s">
        <v>79</v>
      </c>
      <c r="G741" s="185" t="s">
        <v>1931</v>
      </c>
      <c r="H741" s="185">
        <v>99999</v>
      </c>
      <c r="I741" s="185">
        <f t="shared" si="22"/>
        <v>999.99</v>
      </c>
      <c r="J741" s="185" t="s">
        <v>347</v>
      </c>
      <c r="K741" s="185">
        <v>99999</v>
      </c>
      <c r="L741" s="185">
        <f t="shared" si="23"/>
        <v>999.99</v>
      </c>
    </row>
    <row r="742" spans="1:12">
      <c r="A742" s="185">
        <v>36094</v>
      </c>
      <c r="B742" s="185">
        <v>5270</v>
      </c>
      <c r="C742" s="185" t="s">
        <v>1932</v>
      </c>
      <c r="E742" s="185" t="s">
        <v>373</v>
      </c>
      <c r="F742" s="185" t="s">
        <v>215</v>
      </c>
      <c r="G742" s="185" t="s">
        <v>1933</v>
      </c>
      <c r="H742" s="185">
        <v>99999</v>
      </c>
      <c r="I742" s="185">
        <f t="shared" si="22"/>
        <v>999.99</v>
      </c>
      <c r="J742" s="185" t="s">
        <v>347</v>
      </c>
      <c r="K742" s="185">
        <v>99999</v>
      </c>
      <c r="L742" s="185">
        <f t="shared" si="23"/>
        <v>999.99</v>
      </c>
    </row>
    <row r="743" spans="1:12">
      <c r="A743" s="185">
        <v>36095</v>
      </c>
      <c r="B743" s="185">
        <v>5271</v>
      </c>
      <c r="C743" s="185" t="s">
        <v>1934</v>
      </c>
      <c r="E743" s="185" t="s">
        <v>373</v>
      </c>
      <c r="F743" s="185" t="s">
        <v>215</v>
      </c>
      <c r="G743" s="185" t="s">
        <v>1935</v>
      </c>
      <c r="H743" s="185">
        <v>99999</v>
      </c>
      <c r="I743" s="185">
        <f t="shared" si="22"/>
        <v>999.99</v>
      </c>
      <c r="J743" s="185" t="s">
        <v>347</v>
      </c>
      <c r="K743" s="185">
        <v>99999</v>
      </c>
      <c r="L743" s="185">
        <f t="shared" si="23"/>
        <v>999.99</v>
      </c>
    </row>
    <row r="744" spans="1:12">
      <c r="A744" s="185">
        <v>36097</v>
      </c>
      <c r="B744" s="185">
        <v>5272</v>
      </c>
      <c r="C744" s="185" t="s">
        <v>1936</v>
      </c>
      <c r="E744" s="185" t="s">
        <v>373</v>
      </c>
      <c r="F744" s="185" t="s">
        <v>215</v>
      </c>
      <c r="G744" s="185" t="s">
        <v>1937</v>
      </c>
      <c r="H744" s="185">
        <v>99999</v>
      </c>
      <c r="I744" s="185">
        <f t="shared" si="22"/>
        <v>999.99</v>
      </c>
      <c r="J744" s="185" t="s">
        <v>347</v>
      </c>
      <c r="K744" s="185">
        <v>99999</v>
      </c>
      <c r="L744" s="185">
        <f t="shared" si="23"/>
        <v>999.99</v>
      </c>
    </row>
    <row r="745" spans="1:12">
      <c r="A745" s="185">
        <v>36098</v>
      </c>
      <c r="B745" s="185">
        <v>5273</v>
      </c>
      <c r="C745" s="185" t="s">
        <v>1938</v>
      </c>
      <c r="E745" s="185" t="s">
        <v>357</v>
      </c>
      <c r="F745" s="185" t="s">
        <v>79</v>
      </c>
      <c r="G745" s="185" t="s">
        <v>1939</v>
      </c>
      <c r="I745" s="185">
        <f t="shared" si="22"/>
        <v>0</v>
      </c>
      <c r="J745" s="185" t="s">
        <v>347</v>
      </c>
      <c r="L745" s="185">
        <f t="shared" si="23"/>
        <v>0</v>
      </c>
    </row>
    <row r="746" spans="1:12">
      <c r="A746" s="185">
        <v>36100</v>
      </c>
      <c r="B746" s="185">
        <v>5274</v>
      </c>
      <c r="C746" s="185" t="s">
        <v>1940</v>
      </c>
      <c r="E746" s="185" t="s">
        <v>400</v>
      </c>
      <c r="F746" s="185" t="s">
        <v>489</v>
      </c>
      <c r="G746" s="185" t="s">
        <v>1941</v>
      </c>
      <c r="H746" s="185">
        <v>9600</v>
      </c>
      <c r="I746" s="185">
        <f t="shared" si="22"/>
        <v>96</v>
      </c>
      <c r="J746" s="185" t="s">
        <v>347</v>
      </c>
      <c r="K746" s="185">
        <v>9900</v>
      </c>
      <c r="L746" s="185">
        <f t="shared" si="23"/>
        <v>99</v>
      </c>
    </row>
    <row r="747" spans="1:12">
      <c r="A747" s="185">
        <v>36101</v>
      </c>
      <c r="B747" s="185">
        <v>5275</v>
      </c>
      <c r="C747" s="185" t="s">
        <v>1942</v>
      </c>
      <c r="E747" s="185" t="s">
        <v>400</v>
      </c>
      <c r="F747" s="185" t="s">
        <v>489</v>
      </c>
      <c r="G747" s="185" t="s">
        <v>1943</v>
      </c>
      <c r="H747" s="185">
        <v>9100</v>
      </c>
      <c r="I747" s="185">
        <f t="shared" si="22"/>
        <v>91</v>
      </c>
      <c r="J747" s="185" t="s">
        <v>347</v>
      </c>
      <c r="K747" s="185">
        <v>10700</v>
      </c>
      <c r="L747" s="185">
        <f t="shared" si="23"/>
        <v>107</v>
      </c>
    </row>
    <row r="748" spans="1:12">
      <c r="A748" s="185">
        <v>36102</v>
      </c>
      <c r="B748" s="185">
        <v>5276</v>
      </c>
      <c r="C748" s="185" t="s">
        <v>1944</v>
      </c>
      <c r="E748" s="185" t="s">
        <v>373</v>
      </c>
      <c r="F748" s="185" t="s">
        <v>215</v>
      </c>
      <c r="G748" s="185" t="s">
        <v>1945</v>
      </c>
      <c r="H748" s="185">
        <v>9900</v>
      </c>
      <c r="I748" s="185">
        <f t="shared" si="22"/>
        <v>99</v>
      </c>
      <c r="J748" s="185" t="s">
        <v>347</v>
      </c>
      <c r="K748" s="185">
        <v>10400</v>
      </c>
      <c r="L748" s="185">
        <f t="shared" si="23"/>
        <v>104</v>
      </c>
    </row>
    <row r="749" spans="1:12">
      <c r="A749" s="185">
        <v>36103</v>
      </c>
      <c r="B749" s="185">
        <v>5277</v>
      </c>
      <c r="C749" s="185" t="s">
        <v>1946</v>
      </c>
      <c r="E749" s="185" t="s">
        <v>357</v>
      </c>
      <c r="F749" s="185" t="s">
        <v>79</v>
      </c>
      <c r="G749" s="185" t="s">
        <v>1947</v>
      </c>
      <c r="H749" s="185">
        <v>9700</v>
      </c>
      <c r="I749" s="185">
        <f t="shared" si="22"/>
        <v>97</v>
      </c>
      <c r="J749" s="185" t="s">
        <v>347</v>
      </c>
      <c r="K749" s="185">
        <v>10100</v>
      </c>
      <c r="L749" s="185">
        <f t="shared" si="23"/>
        <v>101</v>
      </c>
    </row>
    <row r="750" spans="1:12">
      <c r="A750" s="185">
        <v>36104</v>
      </c>
      <c r="B750" s="185">
        <v>5278</v>
      </c>
      <c r="C750" s="185" t="s">
        <v>1948</v>
      </c>
      <c r="E750" s="185" t="s">
        <v>357</v>
      </c>
      <c r="F750" s="185" t="s">
        <v>79</v>
      </c>
      <c r="G750" s="185" t="s">
        <v>1949</v>
      </c>
      <c r="I750" s="185">
        <f t="shared" si="22"/>
        <v>0</v>
      </c>
      <c r="J750" s="185" t="s">
        <v>347</v>
      </c>
      <c r="L750" s="185">
        <f t="shared" si="23"/>
        <v>0</v>
      </c>
    </row>
    <row r="751" spans="1:12">
      <c r="A751" s="185">
        <v>36105</v>
      </c>
      <c r="B751" s="185">
        <v>5279</v>
      </c>
      <c r="C751" s="185" t="s">
        <v>1950</v>
      </c>
      <c r="E751" s="185" t="s">
        <v>373</v>
      </c>
      <c r="F751" s="185" t="s">
        <v>215</v>
      </c>
      <c r="G751" s="185" t="s">
        <v>1951</v>
      </c>
      <c r="H751" s="185">
        <v>9700</v>
      </c>
      <c r="I751" s="185">
        <f t="shared" si="22"/>
        <v>97</v>
      </c>
      <c r="J751" s="185" t="s">
        <v>347</v>
      </c>
      <c r="K751" s="185">
        <v>10400</v>
      </c>
      <c r="L751" s="185">
        <f t="shared" si="23"/>
        <v>104</v>
      </c>
    </row>
    <row r="752" spans="1:12">
      <c r="A752" s="185">
        <v>36106</v>
      </c>
      <c r="B752" s="185">
        <v>5280</v>
      </c>
      <c r="C752" s="185" t="s">
        <v>1952</v>
      </c>
      <c r="E752" s="185" t="s">
        <v>373</v>
      </c>
      <c r="F752" s="185" t="s">
        <v>215</v>
      </c>
      <c r="G752" s="185" t="s">
        <v>1953</v>
      </c>
      <c r="H752" s="185">
        <v>8800</v>
      </c>
      <c r="I752" s="185">
        <f t="shared" si="22"/>
        <v>88</v>
      </c>
      <c r="J752" s="185" t="s">
        <v>347</v>
      </c>
      <c r="K752" s="185">
        <v>10800</v>
      </c>
      <c r="L752" s="185">
        <f t="shared" si="23"/>
        <v>108</v>
      </c>
    </row>
    <row r="753" spans="1:12">
      <c r="A753" s="185">
        <v>36107</v>
      </c>
      <c r="B753" s="185">
        <v>5281</v>
      </c>
      <c r="C753" s="185" t="s">
        <v>1954</v>
      </c>
      <c r="E753" s="185" t="s">
        <v>373</v>
      </c>
      <c r="F753" s="185" t="s">
        <v>215</v>
      </c>
      <c r="G753" s="185" t="s">
        <v>1955</v>
      </c>
      <c r="H753" s="185">
        <v>10200</v>
      </c>
      <c r="I753" s="185">
        <f t="shared" si="22"/>
        <v>102</v>
      </c>
      <c r="J753" s="185" t="s">
        <v>347</v>
      </c>
      <c r="K753" s="185">
        <v>10300</v>
      </c>
      <c r="L753" s="185">
        <f t="shared" si="23"/>
        <v>103</v>
      </c>
    </row>
    <row r="754" spans="1:12">
      <c r="A754" s="185">
        <v>36108</v>
      </c>
      <c r="B754" s="185">
        <v>5282</v>
      </c>
      <c r="C754" s="185" t="s">
        <v>1956</v>
      </c>
      <c r="E754" s="185" t="s">
        <v>373</v>
      </c>
      <c r="F754" s="185" t="s">
        <v>215</v>
      </c>
      <c r="G754" s="185" t="s">
        <v>1957</v>
      </c>
      <c r="H754" s="185">
        <v>9200</v>
      </c>
      <c r="I754" s="185">
        <f t="shared" si="22"/>
        <v>92</v>
      </c>
      <c r="J754" s="185" t="s">
        <v>347</v>
      </c>
      <c r="K754" s="185">
        <v>10100</v>
      </c>
      <c r="L754" s="185">
        <f t="shared" si="23"/>
        <v>101</v>
      </c>
    </row>
    <row r="755" spans="1:12">
      <c r="A755" s="185">
        <v>36109</v>
      </c>
      <c r="B755" s="185">
        <v>5283</v>
      </c>
      <c r="C755" s="185" t="s">
        <v>1958</v>
      </c>
      <c r="E755" s="185" t="s">
        <v>377</v>
      </c>
      <c r="F755" s="185" t="s">
        <v>378</v>
      </c>
      <c r="G755" s="185" t="s">
        <v>1959</v>
      </c>
      <c r="H755" s="185">
        <v>99999</v>
      </c>
      <c r="I755" s="185">
        <f t="shared" si="22"/>
        <v>999.99</v>
      </c>
      <c r="J755" s="185" t="s">
        <v>347</v>
      </c>
      <c r="K755" s="185">
        <v>99999</v>
      </c>
      <c r="L755" s="185">
        <f t="shared" si="23"/>
        <v>999.99</v>
      </c>
    </row>
    <row r="756" spans="1:12">
      <c r="A756" s="185">
        <v>36110</v>
      </c>
      <c r="B756" s="185">
        <v>5284</v>
      </c>
      <c r="C756" s="185" t="s">
        <v>1960</v>
      </c>
      <c r="E756" s="185" t="s">
        <v>357</v>
      </c>
      <c r="F756" s="185" t="s">
        <v>79</v>
      </c>
      <c r="G756" s="185" t="s">
        <v>1961</v>
      </c>
      <c r="H756" s="185">
        <v>10000</v>
      </c>
      <c r="I756" s="185">
        <f t="shared" si="22"/>
        <v>100</v>
      </c>
      <c r="J756" s="185" t="s">
        <v>347</v>
      </c>
      <c r="K756" s="185">
        <v>10400</v>
      </c>
      <c r="L756" s="185">
        <f t="shared" si="23"/>
        <v>104</v>
      </c>
    </row>
    <row r="757" spans="1:12">
      <c r="A757" s="185">
        <v>36111</v>
      </c>
      <c r="B757" s="185">
        <v>5285</v>
      </c>
      <c r="C757" s="185" t="s">
        <v>1962</v>
      </c>
      <c r="E757" s="185" t="s">
        <v>373</v>
      </c>
      <c r="F757" s="185" t="s">
        <v>215</v>
      </c>
      <c r="G757" s="185" t="s">
        <v>1963</v>
      </c>
      <c r="I757" s="185">
        <f t="shared" si="22"/>
        <v>0</v>
      </c>
      <c r="J757" s="185" t="s">
        <v>347</v>
      </c>
      <c r="L757" s="185">
        <f t="shared" si="23"/>
        <v>0</v>
      </c>
    </row>
    <row r="758" spans="1:12">
      <c r="A758" s="185">
        <v>36112</v>
      </c>
      <c r="B758" s="185">
        <v>5286</v>
      </c>
      <c r="C758" s="185" t="s">
        <v>1964</v>
      </c>
      <c r="E758" s="185" t="s">
        <v>357</v>
      </c>
      <c r="F758" s="185" t="s">
        <v>79</v>
      </c>
      <c r="G758" s="185" t="s">
        <v>1965</v>
      </c>
      <c r="H758" s="185">
        <v>9600</v>
      </c>
      <c r="I758" s="185">
        <f t="shared" si="22"/>
        <v>96</v>
      </c>
      <c r="J758" s="185" t="s">
        <v>347</v>
      </c>
      <c r="K758" s="185">
        <v>10400</v>
      </c>
      <c r="L758" s="185">
        <f t="shared" si="23"/>
        <v>104</v>
      </c>
    </row>
    <row r="759" spans="1:12">
      <c r="A759" s="185">
        <v>36113</v>
      </c>
      <c r="B759" s="185">
        <v>5287</v>
      </c>
      <c r="C759" s="185" t="s">
        <v>1966</v>
      </c>
      <c r="E759" s="185" t="s">
        <v>357</v>
      </c>
      <c r="F759" s="185" t="s">
        <v>79</v>
      </c>
      <c r="G759" s="185" t="s">
        <v>1967</v>
      </c>
      <c r="H759" s="185">
        <v>99999</v>
      </c>
      <c r="I759" s="185">
        <f t="shared" si="22"/>
        <v>999.99</v>
      </c>
      <c r="J759" s="185" t="s">
        <v>347</v>
      </c>
      <c r="K759" s="185">
        <v>99999</v>
      </c>
      <c r="L759" s="185">
        <f t="shared" si="23"/>
        <v>999.99</v>
      </c>
    </row>
    <row r="760" spans="1:12">
      <c r="A760" s="185">
        <v>36114</v>
      </c>
      <c r="B760" s="185">
        <v>5288</v>
      </c>
      <c r="C760" s="185" t="s">
        <v>1968</v>
      </c>
      <c r="E760" s="185" t="s">
        <v>357</v>
      </c>
      <c r="F760" s="185" t="s">
        <v>79</v>
      </c>
      <c r="G760" s="185" t="s">
        <v>1969</v>
      </c>
      <c r="I760" s="185">
        <f t="shared" si="22"/>
        <v>0</v>
      </c>
      <c r="J760" s="185" t="s">
        <v>347</v>
      </c>
      <c r="L760" s="185">
        <f t="shared" si="23"/>
        <v>0</v>
      </c>
    </row>
    <row r="761" spans="1:12">
      <c r="A761" s="185">
        <v>36115</v>
      </c>
      <c r="B761" s="185">
        <v>5289</v>
      </c>
      <c r="C761" s="185" t="s">
        <v>1970</v>
      </c>
      <c r="E761" s="185" t="s">
        <v>357</v>
      </c>
      <c r="F761" s="185" t="s">
        <v>79</v>
      </c>
      <c r="G761" s="185" t="s">
        <v>1971</v>
      </c>
      <c r="H761" s="185">
        <v>9400</v>
      </c>
      <c r="I761" s="185">
        <f t="shared" si="22"/>
        <v>94</v>
      </c>
      <c r="J761" s="185" t="s">
        <v>347</v>
      </c>
      <c r="K761" s="185">
        <v>10300</v>
      </c>
      <c r="L761" s="185">
        <f t="shared" si="23"/>
        <v>103</v>
      </c>
    </row>
    <row r="762" spans="1:12">
      <c r="A762" s="185">
        <v>36116</v>
      </c>
      <c r="B762" s="185">
        <v>5290</v>
      </c>
      <c r="C762" s="185" t="s">
        <v>1972</v>
      </c>
      <c r="E762" s="185" t="s">
        <v>360</v>
      </c>
      <c r="F762" s="185" t="s">
        <v>361</v>
      </c>
      <c r="G762" s="185" t="s">
        <v>1973</v>
      </c>
      <c r="H762" s="185">
        <v>10000</v>
      </c>
      <c r="I762" s="185">
        <f t="shared" si="22"/>
        <v>100</v>
      </c>
      <c r="J762" s="185" t="s">
        <v>347</v>
      </c>
      <c r="K762" s="185">
        <v>10700</v>
      </c>
      <c r="L762" s="185">
        <f t="shared" si="23"/>
        <v>107</v>
      </c>
    </row>
    <row r="763" spans="1:12">
      <c r="A763" s="185">
        <v>36117</v>
      </c>
      <c r="B763" s="185">
        <v>5291</v>
      </c>
      <c r="C763" s="185" t="s">
        <v>1974</v>
      </c>
      <c r="E763" s="185" t="s">
        <v>400</v>
      </c>
      <c r="F763" s="185" t="s">
        <v>489</v>
      </c>
      <c r="G763" s="185" t="s">
        <v>1975</v>
      </c>
      <c r="H763" s="185">
        <v>10200</v>
      </c>
      <c r="I763" s="185">
        <f t="shared" si="22"/>
        <v>102</v>
      </c>
      <c r="J763" s="185" t="s">
        <v>347</v>
      </c>
      <c r="K763" s="185">
        <v>10000</v>
      </c>
      <c r="L763" s="185">
        <f t="shared" si="23"/>
        <v>100</v>
      </c>
    </row>
    <row r="764" spans="1:12">
      <c r="A764" s="185">
        <v>36118</v>
      </c>
      <c r="B764" s="185">
        <v>5292</v>
      </c>
      <c r="C764" s="185" t="s">
        <v>1976</v>
      </c>
      <c r="E764" s="185" t="s">
        <v>629</v>
      </c>
      <c r="F764" s="185" t="s">
        <v>630</v>
      </c>
      <c r="G764" s="185" t="s">
        <v>1977</v>
      </c>
      <c r="I764" s="185">
        <f t="shared" si="22"/>
        <v>0</v>
      </c>
      <c r="J764" s="185" t="s">
        <v>347</v>
      </c>
      <c r="L764" s="185">
        <f t="shared" si="23"/>
        <v>0</v>
      </c>
    </row>
    <row r="765" spans="1:12">
      <c r="A765" s="185">
        <v>36119</v>
      </c>
      <c r="B765" s="185">
        <v>5293</v>
      </c>
      <c r="C765" s="185" t="s">
        <v>1978</v>
      </c>
      <c r="E765" s="185" t="s">
        <v>357</v>
      </c>
      <c r="F765" s="185" t="s">
        <v>79</v>
      </c>
      <c r="G765" s="185" t="s">
        <v>1979</v>
      </c>
      <c r="I765" s="185">
        <f t="shared" si="22"/>
        <v>0</v>
      </c>
      <c r="J765" s="185" t="s">
        <v>347</v>
      </c>
      <c r="L765" s="185">
        <f t="shared" si="23"/>
        <v>0</v>
      </c>
    </row>
    <row r="766" spans="1:12">
      <c r="A766" s="185">
        <v>36120</v>
      </c>
      <c r="B766" s="185">
        <v>5294</v>
      </c>
      <c r="C766" s="185" t="s">
        <v>1980</v>
      </c>
      <c r="E766" s="185" t="s">
        <v>682</v>
      </c>
      <c r="F766" s="185" t="s">
        <v>683</v>
      </c>
      <c r="G766" s="185" t="s">
        <v>1981</v>
      </c>
      <c r="H766" s="185">
        <v>99999</v>
      </c>
      <c r="I766" s="185">
        <f t="shared" si="22"/>
        <v>999.99</v>
      </c>
      <c r="J766" s="185" t="s">
        <v>347</v>
      </c>
      <c r="K766" s="185">
        <v>99999</v>
      </c>
      <c r="L766" s="185">
        <f t="shared" si="23"/>
        <v>999.99</v>
      </c>
    </row>
    <row r="767" spans="1:12">
      <c r="A767" s="185">
        <v>36121</v>
      </c>
      <c r="B767" s="185">
        <v>5295</v>
      </c>
      <c r="C767" s="185" t="s">
        <v>1982</v>
      </c>
      <c r="E767" s="185" t="s">
        <v>373</v>
      </c>
      <c r="F767" s="185" t="s">
        <v>215</v>
      </c>
      <c r="G767" s="185" t="s">
        <v>1983</v>
      </c>
      <c r="H767" s="185">
        <v>99999</v>
      </c>
      <c r="I767" s="185">
        <f t="shared" si="22"/>
        <v>999.99</v>
      </c>
      <c r="J767" s="185" t="s">
        <v>347</v>
      </c>
      <c r="K767" s="185">
        <v>99999</v>
      </c>
      <c r="L767" s="185">
        <f t="shared" si="23"/>
        <v>999.99</v>
      </c>
    </row>
    <row r="768" spans="1:12">
      <c r="A768" s="185">
        <v>36122</v>
      </c>
      <c r="B768" s="185">
        <v>5296</v>
      </c>
      <c r="C768" s="185" t="s">
        <v>1984</v>
      </c>
      <c r="D768" s="185" t="s">
        <v>1041</v>
      </c>
      <c r="E768" s="185" t="s">
        <v>357</v>
      </c>
      <c r="F768" s="185" t="s">
        <v>79</v>
      </c>
      <c r="G768" s="185" t="s">
        <v>1985</v>
      </c>
      <c r="H768" s="185">
        <v>9200</v>
      </c>
      <c r="I768" s="185">
        <f t="shared" si="22"/>
        <v>92</v>
      </c>
      <c r="J768" s="185" t="s">
        <v>347</v>
      </c>
      <c r="K768" s="185">
        <v>11000</v>
      </c>
      <c r="L768" s="185">
        <f t="shared" si="23"/>
        <v>110</v>
      </c>
    </row>
    <row r="769" spans="1:12">
      <c r="A769" s="185">
        <v>36123</v>
      </c>
      <c r="B769" s="185">
        <v>5297</v>
      </c>
      <c r="C769" s="185" t="s">
        <v>1986</v>
      </c>
      <c r="E769" s="185" t="s">
        <v>486</v>
      </c>
      <c r="F769" s="185" t="s">
        <v>150</v>
      </c>
      <c r="G769" s="185" t="s">
        <v>1987</v>
      </c>
      <c r="H769" s="185">
        <v>9000</v>
      </c>
      <c r="I769" s="185">
        <f t="shared" si="22"/>
        <v>90</v>
      </c>
      <c r="J769" s="185" t="s">
        <v>347</v>
      </c>
      <c r="K769" s="185">
        <v>10600</v>
      </c>
      <c r="L769" s="185">
        <f t="shared" si="23"/>
        <v>106</v>
      </c>
    </row>
    <row r="770" spans="1:12">
      <c r="A770" s="185">
        <v>36124</v>
      </c>
      <c r="B770" s="185">
        <v>5298</v>
      </c>
      <c r="C770" s="185" t="s">
        <v>1988</v>
      </c>
      <c r="E770" s="185" t="s">
        <v>486</v>
      </c>
      <c r="F770" s="185" t="s">
        <v>150</v>
      </c>
      <c r="G770" s="185" t="s">
        <v>1989</v>
      </c>
      <c r="H770" s="185">
        <v>99999</v>
      </c>
      <c r="I770" s="185">
        <f t="shared" si="22"/>
        <v>999.99</v>
      </c>
      <c r="J770" s="185" t="s">
        <v>347</v>
      </c>
      <c r="K770" s="185">
        <v>99999</v>
      </c>
      <c r="L770" s="185">
        <f t="shared" si="23"/>
        <v>999.99</v>
      </c>
    </row>
    <row r="771" spans="1:12">
      <c r="A771" s="185">
        <v>36125</v>
      </c>
      <c r="B771" s="185">
        <v>5299</v>
      </c>
      <c r="C771" s="185" t="s">
        <v>1990</v>
      </c>
      <c r="E771" s="185" t="s">
        <v>377</v>
      </c>
      <c r="F771" s="185" t="s">
        <v>378</v>
      </c>
      <c r="G771" s="185" t="s">
        <v>1991</v>
      </c>
      <c r="H771" s="185">
        <v>99999</v>
      </c>
      <c r="I771" s="185">
        <f t="shared" ref="I771:I834" si="24">H771/100</f>
        <v>999.99</v>
      </c>
      <c r="J771" s="185" t="s">
        <v>347</v>
      </c>
      <c r="K771" s="185">
        <v>99999</v>
      </c>
      <c r="L771" s="185">
        <f t="shared" ref="L771:L834" si="25">K771/100</f>
        <v>999.99</v>
      </c>
    </row>
    <row r="772" spans="1:12">
      <c r="A772" s="185">
        <v>36126</v>
      </c>
      <c r="B772" s="185">
        <v>5300</v>
      </c>
      <c r="C772" s="185" t="s">
        <v>1992</v>
      </c>
      <c r="E772" s="185" t="s">
        <v>357</v>
      </c>
      <c r="F772" s="185" t="s">
        <v>79</v>
      </c>
      <c r="G772" s="185" t="s">
        <v>1993</v>
      </c>
      <c r="H772" s="185">
        <v>9700</v>
      </c>
      <c r="I772" s="185">
        <f t="shared" si="24"/>
        <v>97</v>
      </c>
      <c r="J772" s="185" t="s">
        <v>347</v>
      </c>
      <c r="K772" s="185">
        <v>10100</v>
      </c>
      <c r="L772" s="185">
        <f t="shared" si="25"/>
        <v>101</v>
      </c>
    </row>
    <row r="773" spans="1:12">
      <c r="A773" s="185">
        <v>36127</v>
      </c>
      <c r="B773" s="185">
        <v>5301</v>
      </c>
      <c r="C773" s="185" t="s">
        <v>1994</v>
      </c>
      <c r="E773" s="185" t="s">
        <v>357</v>
      </c>
      <c r="F773" s="185" t="s">
        <v>79</v>
      </c>
      <c r="G773" s="185" t="s">
        <v>1995</v>
      </c>
      <c r="I773" s="185">
        <f t="shared" si="24"/>
        <v>0</v>
      </c>
      <c r="J773" s="185" t="s">
        <v>347</v>
      </c>
      <c r="L773" s="185">
        <f t="shared" si="25"/>
        <v>0</v>
      </c>
    </row>
    <row r="774" spans="1:12">
      <c r="A774" s="185">
        <v>36128</v>
      </c>
      <c r="B774" s="185">
        <v>5302</v>
      </c>
      <c r="C774" s="185" t="s">
        <v>1996</v>
      </c>
      <c r="E774" s="185" t="s">
        <v>357</v>
      </c>
      <c r="F774" s="185" t="s">
        <v>79</v>
      </c>
      <c r="G774" s="185" t="s">
        <v>1997</v>
      </c>
      <c r="I774" s="185">
        <f t="shared" si="24"/>
        <v>0</v>
      </c>
      <c r="J774" s="185" t="s">
        <v>347</v>
      </c>
      <c r="L774" s="185">
        <f t="shared" si="25"/>
        <v>0</v>
      </c>
    </row>
    <row r="775" spans="1:12">
      <c r="A775" s="185">
        <v>36129</v>
      </c>
      <c r="B775" s="185">
        <v>5303</v>
      </c>
      <c r="C775" s="185" t="s">
        <v>1998</v>
      </c>
      <c r="E775" s="185" t="s">
        <v>373</v>
      </c>
      <c r="F775" s="185" t="s">
        <v>215</v>
      </c>
      <c r="G775" s="185" t="s">
        <v>1999</v>
      </c>
      <c r="H775" s="185">
        <v>99999</v>
      </c>
      <c r="I775" s="185">
        <f t="shared" si="24"/>
        <v>999.99</v>
      </c>
      <c r="J775" s="185" t="s">
        <v>347</v>
      </c>
      <c r="K775" s="185">
        <v>99999</v>
      </c>
      <c r="L775" s="185">
        <f t="shared" si="25"/>
        <v>999.99</v>
      </c>
    </row>
    <row r="776" spans="1:12">
      <c r="A776" s="185">
        <v>36130</v>
      </c>
      <c r="B776" s="185">
        <v>5304</v>
      </c>
      <c r="C776" s="185" t="s">
        <v>2000</v>
      </c>
      <c r="E776" s="185" t="s">
        <v>373</v>
      </c>
      <c r="F776" s="185" t="s">
        <v>215</v>
      </c>
      <c r="G776" s="185" t="s">
        <v>2001</v>
      </c>
      <c r="H776" s="185">
        <v>9700</v>
      </c>
      <c r="I776" s="185">
        <f t="shared" si="24"/>
        <v>97</v>
      </c>
      <c r="J776" s="185" t="s">
        <v>347</v>
      </c>
      <c r="K776" s="185">
        <v>10600</v>
      </c>
      <c r="L776" s="185">
        <f t="shared" si="25"/>
        <v>106</v>
      </c>
    </row>
    <row r="777" spans="1:12">
      <c r="A777" s="185">
        <v>36131</v>
      </c>
      <c r="B777" s="185">
        <v>5305</v>
      </c>
      <c r="C777" s="185" t="s">
        <v>2002</v>
      </c>
      <c r="E777" s="185" t="s">
        <v>400</v>
      </c>
      <c r="F777" s="185" t="s">
        <v>489</v>
      </c>
      <c r="G777" s="185" t="s">
        <v>2003</v>
      </c>
      <c r="H777" s="185">
        <v>99999</v>
      </c>
      <c r="I777" s="185">
        <f t="shared" si="24"/>
        <v>999.99</v>
      </c>
      <c r="J777" s="185" t="s">
        <v>347</v>
      </c>
      <c r="K777" s="185">
        <v>99999</v>
      </c>
      <c r="L777" s="185">
        <f t="shared" si="25"/>
        <v>999.99</v>
      </c>
    </row>
    <row r="778" spans="1:12">
      <c r="A778" s="185">
        <v>36132</v>
      </c>
      <c r="B778" s="185">
        <v>5306</v>
      </c>
      <c r="C778" s="185" t="s">
        <v>2004</v>
      </c>
      <c r="E778" s="185" t="s">
        <v>377</v>
      </c>
      <c r="F778" s="185" t="s">
        <v>378</v>
      </c>
      <c r="G778" s="185" t="s">
        <v>2005</v>
      </c>
      <c r="I778" s="185">
        <f t="shared" si="24"/>
        <v>0</v>
      </c>
      <c r="J778" s="185" t="s">
        <v>347</v>
      </c>
      <c r="L778" s="185">
        <f t="shared" si="25"/>
        <v>0</v>
      </c>
    </row>
    <row r="779" spans="1:12">
      <c r="A779" s="185">
        <v>36133</v>
      </c>
      <c r="B779" s="185">
        <v>5307</v>
      </c>
      <c r="C779" s="185" t="s">
        <v>2006</v>
      </c>
      <c r="E779" s="185" t="s">
        <v>431</v>
      </c>
      <c r="F779" s="185" t="s">
        <v>432</v>
      </c>
      <c r="G779" s="185" t="s">
        <v>2007</v>
      </c>
      <c r="I779" s="185">
        <f t="shared" si="24"/>
        <v>0</v>
      </c>
      <c r="J779" s="185" t="s">
        <v>347</v>
      </c>
      <c r="L779" s="185">
        <f t="shared" si="25"/>
        <v>0</v>
      </c>
    </row>
    <row r="780" spans="1:12">
      <c r="A780" s="185">
        <v>36134</v>
      </c>
      <c r="B780" s="185">
        <v>5308</v>
      </c>
      <c r="C780" s="185" t="s">
        <v>2008</v>
      </c>
      <c r="E780" s="185" t="s">
        <v>373</v>
      </c>
      <c r="F780" s="185" t="s">
        <v>215</v>
      </c>
      <c r="G780" s="185" t="s">
        <v>2009</v>
      </c>
      <c r="H780" s="185">
        <v>99999</v>
      </c>
      <c r="I780" s="185">
        <f t="shared" si="24"/>
        <v>999.99</v>
      </c>
      <c r="J780" s="185" t="s">
        <v>347</v>
      </c>
      <c r="K780" s="185">
        <v>99999</v>
      </c>
      <c r="L780" s="185">
        <f t="shared" si="25"/>
        <v>999.99</v>
      </c>
    </row>
    <row r="781" spans="1:12">
      <c r="A781" s="185">
        <v>36135</v>
      </c>
      <c r="B781" s="185">
        <v>5309</v>
      </c>
      <c r="C781" s="185" t="s">
        <v>2010</v>
      </c>
      <c r="E781" s="185" t="s">
        <v>373</v>
      </c>
      <c r="F781" s="185" t="s">
        <v>215</v>
      </c>
      <c r="G781" s="185" t="s">
        <v>2011</v>
      </c>
      <c r="H781" s="185">
        <v>8500</v>
      </c>
      <c r="I781" s="185">
        <f t="shared" si="24"/>
        <v>85</v>
      </c>
      <c r="J781" s="185" t="s">
        <v>347</v>
      </c>
      <c r="K781" s="185">
        <v>11300</v>
      </c>
      <c r="L781" s="185">
        <f t="shared" si="25"/>
        <v>113</v>
      </c>
    </row>
    <row r="782" spans="1:12">
      <c r="A782" s="185">
        <v>36136</v>
      </c>
      <c r="B782" s="185">
        <v>5310</v>
      </c>
      <c r="C782" s="185" t="s">
        <v>2012</v>
      </c>
      <c r="E782" s="185" t="s">
        <v>373</v>
      </c>
      <c r="F782" s="185" t="s">
        <v>215</v>
      </c>
      <c r="G782" s="185" t="s">
        <v>2013</v>
      </c>
      <c r="H782" s="185">
        <v>10700</v>
      </c>
      <c r="I782" s="185">
        <f t="shared" si="24"/>
        <v>107</v>
      </c>
      <c r="J782" s="185" t="s">
        <v>347</v>
      </c>
      <c r="K782" s="185">
        <v>10000</v>
      </c>
      <c r="L782" s="185">
        <f t="shared" si="25"/>
        <v>100</v>
      </c>
    </row>
    <row r="783" spans="1:12">
      <c r="A783" s="185">
        <v>36137</v>
      </c>
      <c r="B783" s="185">
        <v>5311</v>
      </c>
      <c r="C783" s="185" t="s">
        <v>2014</v>
      </c>
      <c r="E783" s="185" t="s">
        <v>373</v>
      </c>
      <c r="F783" s="185" t="s">
        <v>215</v>
      </c>
      <c r="G783" s="185" t="s">
        <v>2015</v>
      </c>
      <c r="I783" s="185">
        <f t="shared" si="24"/>
        <v>0</v>
      </c>
      <c r="J783" s="185" t="s">
        <v>347</v>
      </c>
      <c r="L783" s="185">
        <f t="shared" si="25"/>
        <v>0</v>
      </c>
    </row>
    <row r="784" spans="1:12">
      <c r="A784" s="185">
        <v>36138</v>
      </c>
      <c r="B784" s="185">
        <v>5312</v>
      </c>
      <c r="C784" s="185" t="s">
        <v>2016</v>
      </c>
      <c r="E784" s="185" t="s">
        <v>357</v>
      </c>
      <c r="F784" s="185" t="s">
        <v>79</v>
      </c>
      <c r="G784" s="185" t="s">
        <v>2017</v>
      </c>
      <c r="H784" s="185">
        <v>99999</v>
      </c>
      <c r="I784" s="185">
        <f t="shared" si="24"/>
        <v>999.99</v>
      </c>
      <c r="J784" s="185" t="s">
        <v>347</v>
      </c>
      <c r="K784" s="185">
        <v>99999</v>
      </c>
      <c r="L784" s="185">
        <f t="shared" si="25"/>
        <v>999.99</v>
      </c>
    </row>
    <row r="785" spans="1:12">
      <c r="A785" s="185">
        <v>36139</v>
      </c>
      <c r="B785" s="185">
        <v>5313</v>
      </c>
      <c r="C785" s="185" t="s">
        <v>2018</v>
      </c>
      <c r="D785" s="185" t="s">
        <v>387</v>
      </c>
      <c r="E785" s="185" t="s">
        <v>781</v>
      </c>
      <c r="F785" s="185" t="s">
        <v>782</v>
      </c>
      <c r="G785" s="185" t="s">
        <v>2019</v>
      </c>
      <c r="I785" s="185">
        <f t="shared" si="24"/>
        <v>0</v>
      </c>
      <c r="J785" s="185" t="s">
        <v>347</v>
      </c>
      <c r="L785" s="185">
        <f t="shared" si="25"/>
        <v>0</v>
      </c>
    </row>
    <row r="786" spans="1:12">
      <c r="A786" s="185">
        <v>36140</v>
      </c>
      <c r="B786" s="185">
        <v>5314</v>
      </c>
      <c r="C786" s="185" t="s">
        <v>2020</v>
      </c>
      <c r="E786" s="185" t="s">
        <v>373</v>
      </c>
      <c r="F786" s="185" t="s">
        <v>215</v>
      </c>
      <c r="G786" s="185" t="s">
        <v>2021</v>
      </c>
      <c r="H786" s="185">
        <v>99999</v>
      </c>
      <c r="I786" s="185">
        <f t="shared" si="24"/>
        <v>999.99</v>
      </c>
      <c r="J786" s="185" t="s">
        <v>347</v>
      </c>
      <c r="K786" s="185">
        <v>99999</v>
      </c>
      <c r="L786" s="185">
        <f t="shared" si="25"/>
        <v>999.99</v>
      </c>
    </row>
    <row r="787" spans="1:12">
      <c r="A787" s="185">
        <v>36141</v>
      </c>
      <c r="B787" s="185">
        <v>5315</v>
      </c>
      <c r="C787" s="185" t="s">
        <v>2022</v>
      </c>
      <c r="E787" s="185" t="s">
        <v>357</v>
      </c>
      <c r="F787" s="185" t="s">
        <v>79</v>
      </c>
      <c r="G787" s="185" t="s">
        <v>2023</v>
      </c>
      <c r="H787" s="185">
        <v>99999</v>
      </c>
      <c r="I787" s="185">
        <f t="shared" si="24"/>
        <v>999.99</v>
      </c>
      <c r="J787" s="185" t="s">
        <v>347</v>
      </c>
      <c r="K787" s="185">
        <v>99999</v>
      </c>
      <c r="L787" s="185">
        <f t="shared" si="25"/>
        <v>999.99</v>
      </c>
    </row>
    <row r="788" spans="1:12">
      <c r="A788" s="185">
        <v>36142</v>
      </c>
      <c r="B788" s="185">
        <v>5316</v>
      </c>
      <c r="C788" s="185" t="s">
        <v>2024</v>
      </c>
      <c r="E788" s="185" t="s">
        <v>373</v>
      </c>
      <c r="F788" s="185" t="s">
        <v>215</v>
      </c>
      <c r="G788" s="185" t="s">
        <v>2025</v>
      </c>
      <c r="I788" s="185">
        <f t="shared" si="24"/>
        <v>0</v>
      </c>
      <c r="J788" s="185" t="s">
        <v>347</v>
      </c>
      <c r="L788" s="185">
        <f t="shared" si="25"/>
        <v>0</v>
      </c>
    </row>
    <row r="789" spans="1:12">
      <c r="A789" s="185">
        <v>36143</v>
      </c>
      <c r="B789" s="185">
        <v>5317</v>
      </c>
      <c r="C789" s="185" t="s">
        <v>2026</v>
      </c>
      <c r="E789" s="185" t="s">
        <v>360</v>
      </c>
      <c r="F789" s="185" t="s">
        <v>361</v>
      </c>
      <c r="G789" s="185" t="s">
        <v>2027</v>
      </c>
      <c r="H789" s="185">
        <v>99999</v>
      </c>
      <c r="I789" s="185">
        <f t="shared" si="24"/>
        <v>999.99</v>
      </c>
      <c r="J789" s="185" t="s">
        <v>347</v>
      </c>
      <c r="K789" s="185">
        <v>99999</v>
      </c>
      <c r="L789" s="185">
        <f t="shared" si="25"/>
        <v>999.99</v>
      </c>
    </row>
    <row r="790" spans="1:12">
      <c r="A790" s="185">
        <v>36144</v>
      </c>
      <c r="B790" s="185">
        <v>5318</v>
      </c>
      <c r="C790" s="185" t="s">
        <v>2028</v>
      </c>
      <c r="E790" s="185" t="s">
        <v>357</v>
      </c>
      <c r="F790" s="185" t="s">
        <v>79</v>
      </c>
      <c r="G790" s="185" t="s">
        <v>2029</v>
      </c>
      <c r="I790" s="185">
        <f t="shared" si="24"/>
        <v>0</v>
      </c>
      <c r="J790" s="185" t="s">
        <v>347</v>
      </c>
      <c r="L790" s="185">
        <f t="shared" si="25"/>
        <v>0</v>
      </c>
    </row>
    <row r="791" spans="1:12">
      <c r="A791" s="185">
        <v>36145</v>
      </c>
      <c r="B791" s="185">
        <v>5319</v>
      </c>
      <c r="C791" s="185" t="s">
        <v>2030</v>
      </c>
      <c r="E791" s="185" t="s">
        <v>1799</v>
      </c>
      <c r="F791" s="185" t="s">
        <v>1800</v>
      </c>
      <c r="G791" s="185" t="s">
        <v>2031</v>
      </c>
      <c r="I791" s="185">
        <f t="shared" si="24"/>
        <v>0</v>
      </c>
      <c r="J791" s="185" t="s">
        <v>347</v>
      </c>
      <c r="L791" s="185">
        <f t="shared" si="25"/>
        <v>0</v>
      </c>
    </row>
    <row r="792" spans="1:12">
      <c r="A792" s="185">
        <v>36146</v>
      </c>
      <c r="B792" s="185">
        <v>5320</v>
      </c>
      <c r="C792" s="185" t="s">
        <v>2032</v>
      </c>
      <c r="E792" s="185" t="s">
        <v>373</v>
      </c>
      <c r="F792" s="185" t="s">
        <v>215</v>
      </c>
      <c r="G792" s="185" t="s">
        <v>2033</v>
      </c>
      <c r="H792" s="185">
        <v>9700</v>
      </c>
      <c r="I792" s="185">
        <f t="shared" si="24"/>
        <v>97</v>
      </c>
      <c r="J792" s="185" t="s">
        <v>347</v>
      </c>
      <c r="K792" s="185">
        <v>10300</v>
      </c>
      <c r="L792" s="185">
        <f t="shared" si="25"/>
        <v>103</v>
      </c>
    </row>
    <row r="793" spans="1:12">
      <c r="A793" s="185">
        <v>36147</v>
      </c>
      <c r="B793" s="185">
        <v>5321</v>
      </c>
      <c r="C793" s="185" t="s">
        <v>2034</v>
      </c>
      <c r="E793" s="185" t="s">
        <v>373</v>
      </c>
      <c r="F793" s="185" t="s">
        <v>215</v>
      </c>
      <c r="G793" s="185" t="s">
        <v>2035</v>
      </c>
      <c r="H793" s="185">
        <v>9600</v>
      </c>
      <c r="I793" s="185">
        <f t="shared" si="24"/>
        <v>96</v>
      </c>
      <c r="J793" s="185" t="s">
        <v>347</v>
      </c>
      <c r="K793" s="185">
        <v>10800</v>
      </c>
      <c r="L793" s="185">
        <f t="shared" si="25"/>
        <v>108</v>
      </c>
    </row>
    <row r="794" spans="1:12">
      <c r="A794" s="185">
        <v>36148</v>
      </c>
      <c r="B794" s="185">
        <v>5322</v>
      </c>
      <c r="C794" s="185" t="s">
        <v>2036</v>
      </c>
      <c r="E794" s="185" t="s">
        <v>431</v>
      </c>
      <c r="F794" s="185" t="s">
        <v>432</v>
      </c>
      <c r="G794" s="185" t="s">
        <v>2037</v>
      </c>
      <c r="H794" s="185">
        <v>99999</v>
      </c>
      <c r="I794" s="185">
        <f t="shared" si="24"/>
        <v>999.99</v>
      </c>
      <c r="J794" s="185" t="s">
        <v>347</v>
      </c>
      <c r="K794" s="185">
        <v>99999</v>
      </c>
      <c r="L794" s="185">
        <f t="shared" si="25"/>
        <v>999.99</v>
      </c>
    </row>
    <row r="795" spans="1:12">
      <c r="A795" s="185">
        <v>36149</v>
      </c>
      <c r="B795" s="185">
        <v>5323</v>
      </c>
      <c r="C795" s="185" t="s">
        <v>2038</v>
      </c>
      <c r="E795" s="185" t="s">
        <v>357</v>
      </c>
      <c r="F795" s="185" t="s">
        <v>79</v>
      </c>
      <c r="G795" s="185" t="s">
        <v>2039</v>
      </c>
      <c r="H795" s="185">
        <v>99999</v>
      </c>
      <c r="I795" s="185">
        <f t="shared" si="24"/>
        <v>999.99</v>
      </c>
      <c r="J795" s="185" t="s">
        <v>347</v>
      </c>
      <c r="K795" s="185">
        <v>99999</v>
      </c>
      <c r="L795" s="185">
        <f t="shared" si="25"/>
        <v>999.99</v>
      </c>
    </row>
    <row r="796" spans="1:12">
      <c r="A796" s="185">
        <v>36150</v>
      </c>
      <c r="B796" s="185">
        <v>5324</v>
      </c>
      <c r="C796" s="185" t="s">
        <v>2040</v>
      </c>
      <c r="E796" s="185" t="s">
        <v>373</v>
      </c>
      <c r="F796" s="185" t="s">
        <v>215</v>
      </c>
      <c r="G796" s="185" t="s">
        <v>2041</v>
      </c>
      <c r="H796" s="185">
        <v>99999</v>
      </c>
      <c r="I796" s="185">
        <f t="shared" si="24"/>
        <v>999.99</v>
      </c>
      <c r="J796" s="185" t="s">
        <v>347</v>
      </c>
      <c r="K796" s="185">
        <v>99999</v>
      </c>
      <c r="L796" s="185">
        <f t="shared" si="25"/>
        <v>999.99</v>
      </c>
    </row>
    <row r="797" spans="1:12">
      <c r="A797" s="185">
        <v>36151</v>
      </c>
      <c r="B797" s="185">
        <v>5325</v>
      </c>
      <c r="C797" s="185" t="s">
        <v>2042</v>
      </c>
      <c r="E797" s="185" t="s">
        <v>400</v>
      </c>
      <c r="F797" s="185" t="s">
        <v>489</v>
      </c>
      <c r="G797" s="185" t="s">
        <v>2043</v>
      </c>
      <c r="H797" s="185">
        <v>10200</v>
      </c>
      <c r="I797" s="185">
        <f t="shared" si="24"/>
        <v>102</v>
      </c>
      <c r="J797" s="185" t="s">
        <v>347</v>
      </c>
      <c r="K797" s="185">
        <v>9700</v>
      </c>
      <c r="L797" s="185">
        <f t="shared" si="25"/>
        <v>97</v>
      </c>
    </row>
    <row r="798" spans="1:12">
      <c r="A798" s="185">
        <v>36152</v>
      </c>
      <c r="B798" s="185">
        <v>5326</v>
      </c>
      <c r="C798" s="185" t="s">
        <v>2044</v>
      </c>
      <c r="E798" s="185" t="s">
        <v>357</v>
      </c>
      <c r="F798" s="185" t="s">
        <v>79</v>
      </c>
      <c r="G798" s="185" t="s">
        <v>2045</v>
      </c>
      <c r="I798" s="185">
        <f t="shared" si="24"/>
        <v>0</v>
      </c>
      <c r="J798" s="185" t="s">
        <v>347</v>
      </c>
      <c r="L798" s="185">
        <f t="shared" si="25"/>
        <v>0</v>
      </c>
    </row>
    <row r="799" spans="1:12">
      <c r="A799" s="185">
        <v>36153</v>
      </c>
      <c r="B799" s="185">
        <v>5327</v>
      </c>
      <c r="C799" s="185" t="s">
        <v>2046</v>
      </c>
      <c r="E799" s="185" t="s">
        <v>357</v>
      </c>
      <c r="F799" s="185" t="s">
        <v>79</v>
      </c>
      <c r="G799" s="185" t="s">
        <v>2047</v>
      </c>
      <c r="H799" s="185">
        <v>99999</v>
      </c>
      <c r="I799" s="185">
        <f t="shared" si="24"/>
        <v>999.99</v>
      </c>
      <c r="J799" s="185" t="s">
        <v>347</v>
      </c>
      <c r="K799" s="185">
        <v>99999</v>
      </c>
      <c r="L799" s="185">
        <f t="shared" si="25"/>
        <v>999.99</v>
      </c>
    </row>
    <row r="800" spans="1:12">
      <c r="A800" s="185">
        <v>36154</v>
      </c>
      <c r="B800" s="185">
        <v>5328</v>
      </c>
      <c r="C800" s="185" t="s">
        <v>2048</v>
      </c>
      <c r="E800" s="185" t="s">
        <v>357</v>
      </c>
      <c r="F800" s="185" t="s">
        <v>79</v>
      </c>
      <c r="G800" s="185" t="s">
        <v>2049</v>
      </c>
      <c r="H800" s="185">
        <v>99999</v>
      </c>
      <c r="I800" s="185">
        <f t="shared" si="24"/>
        <v>999.99</v>
      </c>
      <c r="J800" s="185" t="s">
        <v>347</v>
      </c>
      <c r="K800" s="185">
        <v>99999</v>
      </c>
      <c r="L800" s="185">
        <f t="shared" si="25"/>
        <v>999.99</v>
      </c>
    </row>
    <row r="801" spans="1:12">
      <c r="A801" s="185">
        <v>36155</v>
      </c>
      <c r="B801" s="185">
        <v>5329</v>
      </c>
      <c r="C801" s="185" t="s">
        <v>2050</v>
      </c>
      <c r="E801" s="185" t="s">
        <v>400</v>
      </c>
      <c r="F801" s="185" t="s">
        <v>489</v>
      </c>
      <c r="G801" s="185" t="s">
        <v>2051</v>
      </c>
      <c r="H801" s="185">
        <v>99999</v>
      </c>
      <c r="I801" s="185">
        <f t="shared" si="24"/>
        <v>999.99</v>
      </c>
      <c r="J801" s="185" t="s">
        <v>347</v>
      </c>
      <c r="K801" s="185">
        <v>99999</v>
      </c>
      <c r="L801" s="185">
        <f t="shared" si="25"/>
        <v>999.99</v>
      </c>
    </row>
    <row r="802" spans="1:12">
      <c r="A802" s="185">
        <v>36156</v>
      </c>
      <c r="B802" s="185">
        <v>5330</v>
      </c>
      <c r="C802" s="185" t="s">
        <v>2052</v>
      </c>
      <c r="E802" s="185" t="s">
        <v>357</v>
      </c>
      <c r="F802" s="185" t="s">
        <v>79</v>
      </c>
      <c r="G802" s="185" t="s">
        <v>2053</v>
      </c>
      <c r="H802" s="185">
        <v>8900</v>
      </c>
      <c r="I802" s="185">
        <f t="shared" si="24"/>
        <v>89</v>
      </c>
      <c r="J802" s="185" t="s">
        <v>347</v>
      </c>
      <c r="K802" s="185">
        <v>11300</v>
      </c>
      <c r="L802" s="185">
        <f t="shared" si="25"/>
        <v>113</v>
      </c>
    </row>
    <row r="803" spans="1:12">
      <c r="A803" s="185">
        <v>36157</v>
      </c>
      <c r="B803" s="185">
        <v>5331</v>
      </c>
      <c r="C803" s="185" t="s">
        <v>2054</v>
      </c>
      <c r="E803" s="185" t="s">
        <v>357</v>
      </c>
      <c r="F803" s="185" t="s">
        <v>79</v>
      </c>
      <c r="G803" s="185" t="s">
        <v>2055</v>
      </c>
      <c r="I803" s="185">
        <f t="shared" si="24"/>
        <v>0</v>
      </c>
      <c r="J803" s="185" t="s">
        <v>347</v>
      </c>
      <c r="L803" s="185">
        <f t="shared" si="25"/>
        <v>0</v>
      </c>
    </row>
    <row r="804" spans="1:12">
      <c r="A804" s="185">
        <v>36158</v>
      </c>
      <c r="B804" s="185">
        <v>5332</v>
      </c>
      <c r="C804" s="185" t="s">
        <v>2056</v>
      </c>
      <c r="E804" s="185" t="s">
        <v>357</v>
      </c>
      <c r="F804" s="185" t="s">
        <v>79</v>
      </c>
      <c r="G804" s="185" t="s">
        <v>2057</v>
      </c>
      <c r="H804" s="185">
        <v>8900</v>
      </c>
      <c r="I804" s="185">
        <f t="shared" si="24"/>
        <v>89</v>
      </c>
      <c r="J804" s="185" t="s">
        <v>347</v>
      </c>
      <c r="K804" s="185">
        <v>10600</v>
      </c>
      <c r="L804" s="185">
        <f t="shared" si="25"/>
        <v>106</v>
      </c>
    </row>
    <row r="805" spans="1:12">
      <c r="A805" s="185">
        <v>36159</v>
      </c>
      <c r="B805" s="185">
        <v>5333</v>
      </c>
      <c r="C805" s="185" t="s">
        <v>2058</v>
      </c>
      <c r="E805" s="185" t="s">
        <v>373</v>
      </c>
      <c r="F805" s="185" t="s">
        <v>215</v>
      </c>
      <c r="G805" s="185" t="s">
        <v>2059</v>
      </c>
      <c r="H805" s="185">
        <v>9600</v>
      </c>
      <c r="I805" s="185">
        <f t="shared" si="24"/>
        <v>96</v>
      </c>
      <c r="J805" s="185" t="s">
        <v>347</v>
      </c>
      <c r="K805" s="185">
        <v>10700</v>
      </c>
      <c r="L805" s="185">
        <f t="shared" si="25"/>
        <v>107</v>
      </c>
    </row>
    <row r="806" spans="1:12">
      <c r="A806" s="185">
        <v>36160</v>
      </c>
      <c r="B806" s="185">
        <v>5334</v>
      </c>
      <c r="C806" s="185" t="s">
        <v>2060</v>
      </c>
      <c r="E806" s="185" t="s">
        <v>357</v>
      </c>
      <c r="F806" s="185" t="s">
        <v>79</v>
      </c>
      <c r="G806" s="185" t="s">
        <v>2061</v>
      </c>
      <c r="H806" s="185">
        <v>9700</v>
      </c>
      <c r="I806" s="185">
        <f t="shared" si="24"/>
        <v>97</v>
      </c>
      <c r="J806" s="185" t="s">
        <v>347</v>
      </c>
      <c r="K806" s="185">
        <v>10500</v>
      </c>
      <c r="L806" s="185">
        <f t="shared" si="25"/>
        <v>105</v>
      </c>
    </row>
    <row r="807" spans="1:12">
      <c r="A807" s="185">
        <v>36161</v>
      </c>
      <c r="B807" s="185">
        <v>5335</v>
      </c>
      <c r="C807" s="185" t="s">
        <v>2062</v>
      </c>
      <c r="E807" s="185" t="s">
        <v>377</v>
      </c>
      <c r="F807" s="185" t="s">
        <v>378</v>
      </c>
      <c r="G807" s="185" t="s">
        <v>2063</v>
      </c>
      <c r="I807" s="185">
        <f t="shared" si="24"/>
        <v>0</v>
      </c>
      <c r="J807" s="185" t="s">
        <v>347</v>
      </c>
      <c r="L807" s="185">
        <f t="shared" si="25"/>
        <v>0</v>
      </c>
    </row>
    <row r="808" spans="1:12">
      <c r="A808" s="185">
        <v>36162</v>
      </c>
      <c r="B808" s="185">
        <v>5336</v>
      </c>
      <c r="C808" s="185" t="s">
        <v>2064</v>
      </c>
      <c r="E808" s="185" t="s">
        <v>360</v>
      </c>
      <c r="F808" s="185" t="s">
        <v>361</v>
      </c>
      <c r="G808" s="185" t="s">
        <v>2065</v>
      </c>
      <c r="H808" s="185">
        <v>8900</v>
      </c>
      <c r="I808" s="185">
        <f t="shared" si="24"/>
        <v>89</v>
      </c>
      <c r="J808" s="185" t="s">
        <v>347</v>
      </c>
      <c r="K808" s="185">
        <v>10800</v>
      </c>
      <c r="L808" s="185">
        <f t="shared" si="25"/>
        <v>108</v>
      </c>
    </row>
    <row r="809" spans="1:12">
      <c r="A809" s="185">
        <v>36163</v>
      </c>
      <c r="B809" s="185">
        <v>5337</v>
      </c>
      <c r="C809" s="185" t="s">
        <v>2066</v>
      </c>
      <c r="E809" s="185" t="s">
        <v>373</v>
      </c>
      <c r="F809" s="185" t="s">
        <v>215</v>
      </c>
      <c r="G809" s="185" t="s">
        <v>2067</v>
      </c>
      <c r="I809" s="185">
        <f t="shared" si="24"/>
        <v>0</v>
      </c>
      <c r="J809" s="185" t="s">
        <v>347</v>
      </c>
      <c r="L809" s="185">
        <f t="shared" si="25"/>
        <v>0</v>
      </c>
    </row>
    <row r="810" spans="1:12">
      <c r="A810" s="185">
        <v>36164</v>
      </c>
      <c r="B810" s="185">
        <v>5338</v>
      </c>
      <c r="C810" s="185" t="s">
        <v>2068</v>
      </c>
      <c r="E810" s="185" t="s">
        <v>373</v>
      </c>
      <c r="F810" s="185" t="s">
        <v>215</v>
      </c>
      <c r="G810" s="185" t="s">
        <v>2069</v>
      </c>
      <c r="H810" s="185">
        <v>99999</v>
      </c>
      <c r="I810" s="185">
        <f t="shared" si="24"/>
        <v>999.99</v>
      </c>
      <c r="J810" s="185" t="s">
        <v>347</v>
      </c>
      <c r="K810" s="185">
        <v>99999</v>
      </c>
      <c r="L810" s="185">
        <f t="shared" si="25"/>
        <v>999.99</v>
      </c>
    </row>
    <row r="811" spans="1:12">
      <c r="A811" s="185">
        <v>36165</v>
      </c>
      <c r="B811" s="185">
        <v>5339</v>
      </c>
      <c r="C811" s="185" t="s">
        <v>2070</v>
      </c>
      <c r="E811" s="185" t="s">
        <v>1799</v>
      </c>
      <c r="F811" s="185" t="s">
        <v>1800</v>
      </c>
      <c r="G811" s="185" t="s">
        <v>2071</v>
      </c>
      <c r="I811" s="185">
        <f t="shared" si="24"/>
        <v>0</v>
      </c>
      <c r="J811" s="185" t="s">
        <v>347</v>
      </c>
      <c r="L811" s="185">
        <f t="shared" si="25"/>
        <v>0</v>
      </c>
    </row>
    <row r="812" spans="1:12">
      <c r="A812" s="185">
        <v>36166</v>
      </c>
      <c r="B812" s="185">
        <v>5340</v>
      </c>
      <c r="C812" s="185" t="s">
        <v>2072</v>
      </c>
      <c r="E812" s="185" t="s">
        <v>357</v>
      </c>
      <c r="F812" s="185" t="s">
        <v>79</v>
      </c>
      <c r="G812" s="185" t="s">
        <v>2073</v>
      </c>
      <c r="H812" s="185">
        <v>9300</v>
      </c>
      <c r="I812" s="185">
        <f t="shared" si="24"/>
        <v>93</v>
      </c>
      <c r="J812" s="185" t="s">
        <v>347</v>
      </c>
      <c r="K812" s="185">
        <v>10500</v>
      </c>
      <c r="L812" s="185">
        <f t="shared" si="25"/>
        <v>105</v>
      </c>
    </row>
    <row r="813" spans="1:12">
      <c r="A813" s="185">
        <v>36167</v>
      </c>
      <c r="B813" s="185">
        <v>5341</v>
      </c>
      <c r="C813" s="185" t="s">
        <v>2074</v>
      </c>
      <c r="E813" s="185" t="s">
        <v>373</v>
      </c>
      <c r="F813" s="185" t="s">
        <v>215</v>
      </c>
      <c r="G813" s="185" t="s">
        <v>2075</v>
      </c>
      <c r="I813" s="185">
        <f t="shared" si="24"/>
        <v>0</v>
      </c>
      <c r="J813" s="185" t="s">
        <v>347</v>
      </c>
      <c r="L813" s="185">
        <f t="shared" si="25"/>
        <v>0</v>
      </c>
    </row>
    <row r="814" spans="1:12">
      <c r="A814" s="185">
        <v>36168</v>
      </c>
      <c r="B814" s="185">
        <v>5342</v>
      </c>
      <c r="C814" s="185" t="s">
        <v>2076</v>
      </c>
      <c r="E814" s="185" t="s">
        <v>431</v>
      </c>
      <c r="F814" s="185" t="s">
        <v>432</v>
      </c>
      <c r="G814" s="185" t="s">
        <v>2077</v>
      </c>
      <c r="H814" s="185">
        <v>99999</v>
      </c>
      <c r="I814" s="185">
        <f t="shared" si="24"/>
        <v>999.99</v>
      </c>
      <c r="J814" s="185" t="s">
        <v>347</v>
      </c>
      <c r="K814" s="185">
        <v>99999</v>
      </c>
      <c r="L814" s="185">
        <f t="shared" si="25"/>
        <v>999.99</v>
      </c>
    </row>
    <row r="815" spans="1:12">
      <c r="A815" s="185">
        <v>36169</v>
      </c>
      <c r="B815" s="185">
        <v>5343</v>
      </c>
      <c r="C815" s="185" t="s">
        <v>2078</v>
      </c>
      <c r="E815" s="185" t="s">
        <v>357</v>
      </c>
      <c r="F815" s="185" t="s">
        <v>79</v>
      </c>
      <c r="G815" s="185" t="s">
        <v>2079</v>
      </c>
      <c r="H815" s="185">
        <v>9200</v>
      </c>
      <c r="I815" s="185">
        <f t="shared" si="24"/>
        <v>92</v>
      </c>
      <c r="J815" s="185" t="s">
        <v>347</v>
      </c>
      <c r="K815" s="185">
        <v>10700</v>
      </c>
      <c r="L815" s="185">
        <f t="shared" si="25"/>
        <v>107</v>
      </c>
    </row>
    <row r="816" spans="1:12">
      <c r="A816" s="185">
        <v>36170</v>
      </c>
      <c r="B816" s="185">
        <v>5344</v>
      </c>
      <c r="C816" s="185" t="s">
        <v>2080</v>
      </c>
      <c r="E816" s="185" t="s">
        <v>373</v>
      </c>
      <c r="F816" s="185" t="s">
        <v>215</v>
      </c>
      <c r="G816" s="185" t="s">
        <v>2081</v>
      </c>
      <c r="H816" s="185">
        <v>8600</v>
      </c>
      <c r="I816" s="185">
        <f t="shared" si="24"/>
        <v>86</v>
      </c>
      <c r="J816" s="185" t="s">
        <v>347</v>
      </c>
      <c r="K816" s="185">
        <v>10800</v>
      </c>
      <c r="L816" s="185">
        <f t="shared" si="25"/>
        <v>108</v>
      </c>
    </row>
    <row r="817" spans="1:12">
      <c r="A817" s="185">
        <v>36171</v>
      </c>
      <c r="B817" s="185">
        <v>5345</v>
      </c>
      <c r="C817" s="185" t="s">
        <v>2082</v>
      </c>
      <c r="E817" s="185" t="s">
        <v>486</v>
      </c>
      <c r="F817" s="185" t="s">
        <v>150</v>
      </c>
      <c r="G817" s="185" t="s">
        <v>2083</v>
      </c>
      <c r="H817" s="185">
        <v>9700</v>
      </c>
      <c r="I817" s="185">
        <f t="shared" si="24"/>
        <v>97</v>
      </c>
      <c r="J817" s="185" t="s">
        <v>347</v>
      </c>
      <c r="K817" s="185">
        <v>10700</v>
      </c>
      <c r="L817" s="185">
        <f t="shared" si="25"/>
        <v>107</v>
      </c>
    </row>
    <row r="818" spans="1:12">
      <c r="A818" s="185">
        <v>36172</v>
      </c>
      <c r="B818" s="185">
        <v>5346</v>
      </c>
      <c r="C818" s="185" t="s">
        <v>2084</v>
      </c>
      <c r="E818" s="185" t="s">
        <v>357</v>
      </c>
      <c r="F818" s="185" t="s">
        <v>79</v>
      </c>
      <c r="G818" s="185" t="s">
        <v>2085</v>
      </c>
      <c r="H818" s="185">
        <v>9700</v>
      </c>
      <c r="I818" s="185">
        <f t="shared" si="24"/>
        <v>97</v>
      </c>
      <c r="J818" s="185" t="s">
        <v>347</v>
      </c>
      <c r="K818" s="185">
        <v>11000</v>
      </c>
      <c r="L818" s="185">
        <f t="shared" si="25"/>
        <v>110</v>
      </c>
    </row>
    <row r="819" spans="1:12">
      <c r="A819" s="185">
        <v>36173</v>
      </c>
      <c r="B819" s="185">
        <v>5347</v>
      </c>
      <c r="C819" s="185" t="s">
        <v>2086</v>
      </c>
      <c r="E819" s="185" t="s">
        <v>357</v>
      </c>
      <c r="F819" s="185" t="s">
        <v>79</v>
      </c>
      <c r="G819" s="185" t="s">
        <v>2087</v>
      </c>
      <c r="H819" s="185">
        <v>9700</v>
      </c>
      <c r="I819" s="185">
        <f t="shared" si="24"/>
        <v>97</v>
      </c>
      <c r="J819" s="185" t="s">
        <v>347</v>
      </c>
      <c r="K819" s="185">
        <v>10600</v>
      </c>
      <c r="L819" s="185">
        <f t="shared" si="25"/>
        <v>106</v>
      </c>
    </row>
    <row r="820" spans="1:12">
      <c r="A820" s="185">
        <v>36174</v>
      </c>
      <c r="B820" s="185">
        <v>5348</v>
      </c>
      <c r="C820" s="185" t="s">
        <v>2088</v>
      </c>
      <c r="E820" s="185" t="s">
        <v>357</v>
      </c>
      <c r="F820" s="185" t="s">
        <v>79</v>
      </c>
      <c r="G820" s="185" t="s">
        <v>2089</v>
      </c>
      <c r="H820" s="185">
        <v>8900</v>
      </c>
      <c r="I820" s="185">
        <f t="shared" si="24"/>
        <v>89</v>
      </c>
      <c r="J820" s="185" t="s">
        <v>347</v>
      </c>
      <c r="K820" s="185">
        <v>10400</v>
      </c>
      <c r="L820" s="185">
        <f t="shared" si="25"/>
        <v>104</v>
      </c>
    </row>
    <row r="821" spans="1:12">
      <c r="A821" s="185">
        <v>36175</v>
      </c>
      <c r="B821" s="185">
        <v>5349</v>
      </c>
      <c r="C821" s="185" t="s">
        <v>2090</v>
      </c>
      <c r="E821" s="185" t="s">
        <v>400</v>
      </c>
      <c r="F821" s="185" t="s">
        <v>489</v>
      </c>
      <c r="G821" s="185" t="s">
        <v>2091</v>
      </c>
      <c r="H821" s="185">
        <v>9400</v>
      </c>
      <c r="I821" s="185">
        <f t="shared" si="24"/>
        <v>94</v>
      </c>
      <c r="J821" s="185" t="s">
        <v>347</v>
      </c>
      <c r="K821" s="185">
        <v>10500</v>
      </c>
      <c r="L821" s="185">
        <f t="shared" si="25"/>
        <v>105</v>
      </c>
    </row>
    <row r="822" spans="1:12">
      <c r="A822" s="185">
        <v>36176</v>
      </c>
      <c r="B822" s="185">
        <v>5350</v>
      </c>
      <c r="C822" s="185" t="s">
        <v>2092</v>
      </c>
      <c r="D822" s="185" t="s">
        <v>492</v>
      </c>
      <c r="E822" s="185" t="s">
        <v>1799</v>
      </c>
      <c r="F822" s="185" t="s">
        <v>1800</v>
      </c>
      <c r="G822" s="185" t="s">
        <v>2093</v>
      </c>
      <c r="H822" s="185">
        <v>10700</v>
      </c>
      <c r="I822" s="185">
        <f t="shared" si="24"/>
        <v>107</v>
      </c>
      <c r="J822" s="185" t="s">
        <v>347</v>
      </c>
      <c r="K822" s="185">
        <v>10000</v>
      </c>
      <c r="L822" s="185">
        <f t="shared" si="25"/>
        <v>100</v>
      </c>
    </row>
    <row r="823" spans="1:12">
      <c r="A823" s="185">
        <v>36177</v>
      </c>
      <c r="B823" s="185">
        <v>5351</v>
      </c>
      <c r="C823" s="185" t="s">
        <v>2094</v>
      </c>
      <c r="E823" s="185" t="s">
        <v>357</v>
      </c>
      <c r="F823" s="185" t="s">
        <v>79</v>
      </c>
      <c r="G823" s="185" t="s">
        <v>2095</v>
      </c>
      <c r="H823" s="185">
        <v>9900</v>
      </c>
      <c r="I823" s="185">
        <f t="shared" si="24"/>
        <v>99</v>
      </c>
      <c r="J823" s="185" t="s">
        <v>347</v>
      </c>
      <c r="K823" s="185">
        <v>10100</v>
      </c>
      <c r="L823" s="185">
        <f t="shared" si="25"/>
        <v>101</v>
      </c>
    </row>
    <row r="824" spans="1:12">
      <c r="A824" s="185">
        <v>36178</v>
      </c>
      <c r="B824" s="185">
        <v>5352</v>
      </c>
      <c r="C824" s="185" t="s">
        <v>2096</v>
      </c>
      <c r="E824" s="185" t="s">
        <v>357</v>
      </c>
      <c r="F824" s="185" t="s">
        <v>79</v>
      </c>
      <c r="G824" s="185" t="s">
        <v>2097</v>
      </c>
      <c r="H824" s="185">
        <v>8900</v>
      </c>
      <c r="I824" s="185">
        <f t="shared" si="24"/>
        <v>89</v>
      </c>
      <c r="J824" s="185" t="s">
        <v>347</v>
      </c>
      <c r="K824" s="185">
        <v>11100</v>
      </c>
      <c r="L824" s="185">
        <f t="shared" si="25"/>
        <v>111</v>
      </c>
    </row>
    <row r="825" spans="1:12">
      <c r="A825" s="185">
        <v>36179</v>
      </c>
      <c r="B825" s="185">
        <v>5353</v>
      </c>
      <c r="C825" s="185" t="s">
        <v>2098</v>
      </c>
      <c r="E825" s="185" t="s">
        <v>357</v>
      </c>
      <c r="F825" s="185" t="s">
        <v>79</v>
      </c>
      <c r="G825" s="185" t="s">
        <v>2099</v>
      </c>
      <c r="H825" s="185">
        <v>9900</v>
      </c>
      <c r="I825" s="185">
        <f t="shared" si="24"/>
        <v>99</v>
      </c>
      <c r="J825" s="185" t="s">
        <v>347</v>
      </c>
      <c r="K825" s="185">
        <v>10300</v>
      </c>
      <c r="L825" s="185">
        <f t="shared" si="25"/>
        <v>103</v>
      </c>
    </row>
    <row r="826" spans="1:12">
      <c r="A826" s="185">
        <v>36180</v>
      </c>
      <c r="B826" s="185">
        <v>5354</v>
      </c>
      <c r="C826" s="185" t="s">
        <v>2100</v>
      </c>
      <c r="E826" s="185" t="s">
        <v>357</v>
      </c>
      <c r="F826" s="185" t="s">
        <v>79</v>
      </c>
      <c r="G826" s="185" t="s">
        <v>2101</v>
      </c>
      <c r="H826" s="185">
        <v>9100</v>
      </c>
      <c r="I826" s="185">
        <f t="shared" si="24"/>
        <v>91</v>
      </c>
      <c r="J826" s="185" t="s">
        <v>347</v>
      </c>
      <c r="K826" s="185">
        <v>10900</v>
      </c>
      <c r="L826" s="185">
        <f t="shared" si="25"/>
        <v>109</v>
      </c>
    </row>
    <row r="827" spans="1:12">
      <c r="A827" s="185">
        <v>36181</v>
      </c>
      <c r="B827" s="185">
        <v>5355</v>
      </c>
      <c r="C827" s="185" t="s">
        <v>2102</v>
      </c>
      <c r="E827" s="185" t="s">
        <v>373</v>
      </c>
      <c r="F827" s="185" t="s">
        <v>215</v>
      </c>
      <c r="G827" s="185" t="s">
        <v>2103</v>
      </c>
      <c r="H827" s="185">
        <v>10600</v>
      </c>
      <c r="I827" s="185">
        <f t="shared" si="24"/>
        <v>106</v>
      </c>
      <c r="J827" s="185" t="s">
        <v>347</v>
      </c>
      <c r="K827" s="185">
        <v>10000</v>
      </c>
      <c r="L827" s="185">
        <f t="shared" si="25"/>
        <v>100</v>
      </c>
    </row>
    <row r="828" spans="1:12">
      <c r="A828" s="185">
        <v>36182</v>
      </c>
      <c r="B828" s="185">
        <v>5356</v>
      </c>
      <c r="C828" s="185" t="s">
        <v>2104</v>
      </c>
      <c r="E828" s="185" t="s">
        <v>357</v>
      </c>
      <c r="F828" s="185" t="s">
        <v>79</v>
      </c>
      <c r="G828" s="185" t="s">
        <v>2105</v>
      </c>
      <c r="H828" s="185">
        <v>9600</v>
      </c>
      <c r="I828" s="185">
        <f t="shared" si="24"/>
        <v>96</v>
      </c>
      <c r="J828" s="185" t="s">
        <v>347</v>
      </c>
      <c r="K828" s="185">
        <v>10600</v>
      </c>
      <c r="L828" s="185">
        <f t="shared" si="25"/>
        <v>106</v>
      </c>
    </row>
    <row r="829" spans="1:12">
      <c r="A829" s="185">
        <v>36183</v>
      </c>
      <c r="B829" s="185">
        <v>5357</v>
      </c>
      <c r="C829" s="185" t="s">
        <v>2106</v>
      </c>
      <c r="E829" s="185" t="s">
        <v>373</v>
      </c>
      <c r="F829" s="185" t="s">
        <v>215</v>
      </c>
      <c r="G829" s="185" t="s">
        <v>2107</v>
      </c>
      <c r="I829" s="185">
        <f t="shared" si="24"/>
        <v>0</v>
      </c>
      <c r="J829" s="185" t="s">
        <v>347</v>
      </c>
      <c r="L829" s="185">
        <f t="shared" si="25"/>
        <v>0</v>
      </c>
    </row>
    <row r="830" spans="1:12">
      <c r="A830" s="185">
        <v>36184</v>
      </c>
      <c r="B830" s="185">
        <v>5358</v>
      </c>
      <c r="C830" s="185" t="s">
        <v>2108</v>
      </c>
      <c r="E830" s="185" t="s">
        <v>357</v>
      </c>
      <c r="F830" s="185" t="s">
        <v>79</v>
      </c>
      <c r="G830" s="185" t="s">
        <v>2109</v>
      </c>
      <c r="H830" s="185">
        <v>10400</v>
      </c>
      <c r="I830" s="185">
        <f t="shared" si="24"/>
        <v>104</v>
      </c>
      <c r="J830" s="185" t="s">
        <v>347</v>
      </c>
      <c r="K830" s="185">
        <v>10900</v>
      </c>
      <c r="L830" s="185">
        <f t="shared" si="25"/>
        <v>109</v>
      </c>
    </row>
    <row r="831" spans="1:12">
      <c r="A831" s="185">
        <v>36185</v>
      </c>
      <c r="B831" s="185">
        <v>5359</v>
      </c>
      <c r="C831" s="185" t="s">
        <v>2110</v>
      </c>
      <c r="E831" s="185" t="s">
        <v>373</v>
      </c>
      <c r="F831" s="185" t="s">
        <v>215</v>
      </c>
      <c r="G831" s="185" t="s">
        <v>2111</v>
      </c>
      <c r="H831" s="185">
        <v>9500</v>
      </c>
      <c r="I831" s="185">
        <f t="shared" si="24"/>
        <v>95</v>
      </c>
      <c r="J831" s="185" t="s">
        <v>347</v>
      </c>
      <c r="K831" s="185">
        <v>11100</v>
      </c>
      <c r="L831" s="185">
        <f t="shared" si="25"/>
        <v>111</v>
      </c>
    </row>
    <row r="832" spans="1:12">
      <c r="A832" s="185">
        <v>36186</v>
      </c>
      <c r="B832" s="185">
        <v>5360</v>
      </c>
      <c r="C832" s="185" t="s">
        <v>2112</v>
      </c>
      <c r="E832" s="185" t="s">
        <v>357</v>
      </c>
      <c r="F832" s="185" t="s">
        <v>79</v>
      </c>
      <c r="G832" s="185" t="s">
        <v>2113</v>
      </c>
      <c r="I832" s="185">
        <f t="shared" si="24"/>
        <v>0</v>
      </c>
      <c r="J832" s="185" t="s">
        <v>347</v>
      </c>
      <c r="L832" s="185">
        <f t="shared" si="25"/>
        <v>0</v>
      </c>
    </row>
    <row r="833" spans="1:12">
      <c r="A833" s="185">
        <v>36187</v>
      </c>
      <c r="B833" s="185">
        <v>5361</v>
      </c>
      <c r="C833" s="185" t="s">
        <v>2114</v>
      </c>
      <c r="E833" s="185" t="s">
        <v>377</v>
      </c>
      <c r="F833" s="185" t="s">
        <v>378</v>
      </c>
      <c r="G833" s="185" t="s">
        <v>2115</v>
      </c>
      <c r="H833" s="185">
        <v>11400</v>
      </c>
      <c r="I833" s="185">
        <f t="shared" si="24"/>
        <v>114</v>
      </c>
      <c r="J833" s="185" t="s">
        <v>347</v>
      </c>
      <c r="K833" s="185">
        <v>9800</v>
      </c>
      <c r="L833" s="185">
        <f t="shared" si="25"/>
        <v>98</v>
      </c>
    </row>
    <row r="834" spans="1:12">
      <c r="A834" s="185">
        <v>36188</v>
      </c>
      <c r="B834" s="185">
        <v>5362</v>
      </c>
      <c r="C834" s="185" t="s">
        <v>2116</v>
      </c>
      <c r="E834" s="185" t="s">
        <v>400</v>
      </c>
      <c r="F834" s="185" t="s">
        <v>489</v>
      </c>
      <c r="G834" s="185" t="s">
        <v>2117</v>
      </c>
      <c r="H834" s="185">
        <v>8500</v>
      </c>
      <c r="I834" s="185">
        <f t="shared" si="24"/>
        <v>85</v>
      </c>
      <c r="J834" s="185" t="s">
        <v>347</v>
      </c>
      <c r="K834" s="185">
        <v>10200</v>
      </c>
      <c r="L834" s="185">
        <f t="shared" si="25"/>
        <v>102</v>
      </c>
    </row>
    <row r="835" spans="1:12">
      <c r="A835" s="185">
        <v>36189</v>
      </c>
      <c r="B835" s="185">
        <v>5363</v>
      </c>
      <c r="C835" s="185" t="s">
        <v>2118</v>
      </c>
      <c r="E835" s="185" t="s">
        <v>682</v>
      </c>
      <c r="F835" s="185" t="s">
        <v>683</v>
      </c>
      <c r="G835" s="185" t="s">
        <v>2119</v>
      </c>
      <c r="H835" s="185">
        <v>99999</v>
      </c>
      <c r="I835" s="185">
        <f t="shared" ref="I835:I898" si="26">H835/100</f>
        <v>999.99</v>
      </c>
      <c r="J835" s="185" t="s">
        <v>347</v>
      </c>
      <c r="K835" s="185">
        <v>99999</v>
      </c>
      <c r="L835" s="185">
        <f t="shared" ref="L835:L898" si="27">K835/100</f>
        <v>999.99</v>
      </c>
    </row>
    <row r="836" spans="1:12">
      <c r="A836" s="185">
        <v>36190</v>
      </c>
      <c r="B836" s="185">
        <v>5364</v>
      </c>
      <c r="C836" s="185" t="s">
        <v>2120</v>
      </c>
      <c r="E836" s="185" t="s">
        <v>357</v>
      </c>
      <c r="F836" s="185" t="s">
        <v>79</v>
      </c>
      <c r="G836" s="185" t="s">
        <v>2121</v>
      </c>
      <c r="H836" s="185">
        <v>9900</v>
      </c>
      <c r="I836" s="185">
        <f t="shared" si="26"/>
        <v>99</v>
      </c>
      <c r="J836" s="185" t="s">
        <v>347</v>
      </c>
      <c r="K836" s="185">
        <v>10000</v>
      </c>
      <c r="L836" s="185">
        <f t="shared" si="27"/>
        <v>100</v>
      </c>
    </row>
    <row r="837" spans="1:12">
      <c r="A837" s="185">
        <v>36191</v>
      </c>
      <c r="B837" s="185">
        <v>5365</v>
      </c>
      <c r="C837" s="185" t="s">
        <v>2122</v>
      </c>
      <c r="E837" s="185" t="s">
        <v>373</v>
      </c>
      <c r="F837" s="185" t="s">
        <v>215</v>
      </c>
      <c r="G837" s="185" t="s">
        <v>2123</v>
      </c>
      <c r="H837" s="185">
        <v>9500</v>
      </c>
      <c r="I837" s="185">
        <f t="shared" si="26"/>
        <v>95</v>
      </c>
      <c r="J837" s="185" t="s">
        <v>347</v>
      </c>
      <c r="K837" s="185">
        <v>10300</v>
      </c>
      <c r="L837" s="185">
        <f t="shared" si="27"/>
        <v>103</v>
      </c>
    </row>
    <row r="838" spans="1:12">
      <c r="A838" s="185">
        <v>36192</v>
      </c>
      <c r="B838" s="185">
        <v>5366</v>
      </c>
      <c r="C838" s="185" t="s">
        <v>2124</v>
      </c>
      <c r="D838" s="185" t="s">
        <v>403</v>
      </c>
      <c r="E838" s="185" t="s">
        <v>357</v>
      </c>
      <c r="F838" s="185" t="s">
        <v>79</v>
      </c>
      <c r="G838" s="185" t="s">
        <v>2125</v>
      </c>
      <c r="H838" s="185">
        <v>9300</v>
      </c>
      <c r="I838" s="185">
        <f t="shared" si="26"/>
        <v>93</v>
      </c>
      <c r="J838" s="185" t="s">
        <v>347</v>
      </c>
      <c r="K838" s="185">
        <v>10500</v>
      </c>
      <c r="L838" s="185">
        <f t="shared" si="27"/>
        <v>105</v>
      </c>
    </row>
    <row r="839" spans="1:12">
      <c r="A839" s="185">
        <v>36193</v>
      </c>
      <c r="B839" s="185">
        <v>5367</v>
      </c>
      <c r="C839" s="185" t="s">
        <v>2126</v>
      </c>
      <c r="E839" s="185" t="s">
        <v>357</v>
      </c>
      <c r="F839" s="185" t="s">
        <v>79</v>
      </c>
      <c r="G839" s="185" t="s">
        <v>2127</v>
      </c>
      <c r="H839" s="185">
        <v>99999</v>
      </c>
      <c r="I839" s="185">
        <f t="shared" si="26"/>
        <v>999.99</v>
      </c>
      <c r="J839" s="185" t="s">
        <v>347</v>
      </c>
      <c r="K839" s="185">
        <v>99999</v>
      </c>
      <c r="L839" s="185">
        <f t="shared" si="27"/>
        <v>999.99</v>
      </c>
    </row>
    <row r="840" spans="1:12">
      <c r="A840" s="185">
        <v>36194</v>
      </c>
      <c r="B840" s="185">
        <v>5368</v>
      </c>
      <c r="C840" s="185" t="s">
        <v>2128</v>
      </c>
      <c r="E840" s="185" t="s">
        <v>373</v>
      </c>
      <c r="F840" s="185" t="s">
        <v>215</v>
      </c>
      <c r="G840" s="185" t="s">
        <v>2129</v>
      </c>
      <c r="H840" s="185">
        <v>9100</v>
      </c>
      <c r="I840" s="185">
        <f t="shared" si="26"/>
        <v>91</v>
      </c>
      <c r="J840" s="185" t="s">
        <v>347</v>
      </c>
      <c r="K840" s="185">
        <v>10400</v>
      </c>
      <c r="L840" s="185">
        <f t="shared" si="27"/>
        <v>104</v>
      </c>
    </row>
    <row r="841" spans="1:12">
      <c r="A841" s="185">
        <v>36195</v>
      </c>
      <c r="B841" s="185">
        <v>5369</v>
      </c>
      <c r="C841" s="185" t="s">
        <v>2130</v>
      </c>
      <c r="D841" s="185" t="s">
        <v>2131</v>
      </c>
      <c r="E841" s="185" t="s">
        <v>629</v>
      </c>
      <c r="F841" s="185" t="s">
        <v>630</v>
      </c>
      <c r="G841" s="185" t="s">
        <v>2132</v>
      </c>
      <c r="H841" s="185">
        <v>7300</v>
      </c>
      <c r="I841" s="185">
        <f t="shared" si="26"/>
        <v>73</v>
      </c>
      <c r="J841" s="185" t="s">
        <v>347</v>
      </c>
      <c r="K841" s="185">
        <v>10900</v>
      </c>
      <c r="L841" s="185">
        <f t="shared" si="27"/>
        <v>109</v>
      </c>
    </row>
    <row r="842" spans="1:12">
      <c r="A842" s="185">
        <v>36196</v>
      </c>
      <c r="B842" s="185">
        <v>5370</v>
      </c>
      <c r="C842" s="185" t="s">
        <v>2133</v>
      </c>
      <c r="E842" s="185" t="s">
        <v>682</v>
      </c>
      <c r="F842" s="185" t="s">
        <v>683</v>
      </c>
      <c r="G842" s="185" t="s">
        <v>2134</v>
      </c>
      <c r="I842" s="185">
        <f t="shared" si="26"/>
        <v>0</v>
      </c>
      <c r="J842" s="185" t="s">
        <v>347</v>
      </c>
      <c r="L842" s="185">
        <f t="shared" si="27"/>
        <v>0</v>
      </c>
    </row>
    <row r="843" spans="1:12">
      <c r="A843" s="185">
        <v>36197</v>
      </c>
      <c r="B843" s="185">
        <v>5371</v>
      </c>
      <c r="C843" s="185" t="s">
        <v>2135</v>
      </c>
      <c r="E843" s="185" t="s">
        <v>377</v>
      </c>
      <c r="F843" s="185" t="s">
        <v>378</v>
      </c>
      <c r="G843" s="185" t="s">
        <v>2136</v>
      </c>
      <c r="H843" s="185">
        <v>9900</v>
      </c>
      <c r="I843" s="185">
        <f t="shared" si="26"/>
        <v>99</v>
      </c>
      <c r="J843" s="185" t="s">
        <v>347</v>
      </c>
      <c r="K843" s="185">
        <v>10200</v>
      </c>
      <c r="L843" s="185">
        <f t="shared" si="27"/>
        <v>102</v>
      </c>
    </row>
    <row r="844" spans="1:12">
      <c r="A844" s="185">
        <v>36198</v>
      </c>
      <c r="B844" s="185">
        <v>5372</v>
      </c>
      <c r="C844" s="185" t="s">
        <v>2137</v>
      </c>
      <c r="E844" s="185" t="s">
        <v>357</v>
      </c>
      <c r="F844" s="185" t="s">
        <v>79</v>
      </c>
      <c r="G844" s="185" t="s">
        <v>2138</v>
      </c>
      <c r="H844" s="185">
        <v>9200</v>
      </c>
      <c r="I844" s="185">
        <f t="shared" si="26"/>
        <v>92</v>
      </c>
      <c r="J844" s="185" t="s">
        <v>347</v>
      </c>
      <c r="K844" s="185">
        <v>10400</v>
      </c>
      <c r="L844" s="185">
        <f t="shared" si="27"/>
        <v>104</v>
      </c>
    </row>
    <row r="845" spans="1:12">
      <c r="A845" s="185">
        <v>36199</v>
      </c>
      <c r="B845" s="185">
        <v>5373</v>
      </c>
      <c r="C845" s="185" t="s">
        <v>2139</v>
      </c>
      <c r="D845" s="185" t="s">
        <v>711</v>
      </c>
      <c r="E845" s="185" t="s">
        <v>400</v>
      </c>
      <c r="F845" s="185" t="s">
        <v>489</v>
      </c>
      <c r="G845" s="185" t="s">
        <v>2140</v>
      </c>
      <c r="H845" s="185">
        <v>8900</v>
      </c>
      <c r="I845" s="185">
        <f t="shared" si="26"/>
        <v>89</v>
      </c>
      <c r="J845" s="185" t="s">
        <v>347</v>
      </c>
      <c r="K845" s="185">
        <v>10700</v>
      </c>
      <c r="L845" s="185">
        <f t="shared" si="27"/>
        <v>107</v>
      </c>
    </row>
    <row r="846" spans="1:12">
      <c r="A846" s="185">
        <v>36201</v>
      </c>
      <c r="B846" s="185">
        <v>5374</v>
      </c>
      <c r="C846" s="185" t="s">
        <v>2141</v>
      </c>
      <c r="E846" s="185" t="s">
        <v>400</v>
      </c>
      <c r="F846" s="185" t="s">
        <v>489</v>
      </c>
      <c r="G846" s="185" t="s">
        <v>2142</v>
      </c>
      <c r="H846" s="185">
        <v>9000</v>
      </c>
      <c r="I846" s="185">
        <f t="shared" si="26"/>
        <v>90</v>
      </c>
      <c r="J846" s="185" t="s">
        <v>347</v>
      </c>
      <c r="K846" s="185">
        <v>10100</v>
      </c>
      <c r="L846" s="185">
        <f t="shared" si="27"/>
        <v>101</v>
      </c>
    </row>
    <row r="847" spans="1:12">
      <c r="A847" s="185">
        <v>36202</v>
      </c>
      <c r="B847" s="185">
        <v>5375</v>
      </c>
      <c r="C847" s="185" t="s">
        <v>2143</v>
      </c>
      <c r="E847" s="185" t="s">
        <v>357</v>
      </c>
      <c r="F847" s="185" t="s">
        <v>79</v>
      </c>
      <c r="G847" s="185" t="s">
        <v>2144</v>
      </c>
      <c r="H847" s="185">
        <v>10300</v>
      </c>
      <c r="I847" s="185">
        <f t="shared" si="26"/>
        <v>103</v>
      </c>
      <c r="J847" s="185" t="s">
        <v>347</v>
      </c>
      <c r="K847" s="185">
        <v>10400</v>
      </c>
      <c r="L847" s="185">
        <f t="shared" si="27"/>
        <v>104</v>
      </c>
    </row>
    <row r="848" spans="1:12">
      <c r="A848" s="185">
        <v>36203</v>
      </c>
      <c r="B848" s="185">
        <v>5376</v>
      </c>
      <c r="C848" s="185" t="s">
        <v>2145</v>
      </c>
      <c r="E848" s="185" t="s">
        <v>373</v>
      </c>
      <c r="F848" s="185" t="s">
        <v>215</v>
      </c>
      <c r="G848" s="185" t="s">
        <v>2146</v>
      </c>
      <c r="H848" s="185">
        <v>10000</v>
      </c>
      <c r="I848" s="185">
        <f t="shared" si="26"/>
        <v>100</v>
      </c>
      <c r="J848" s="185" t="s">
        <v>347</v>
      </c>
      <c r="K848" s="185">
        <v>10200</v>
      </c>
      <c r="L848" s="185">
        <f t="shared" si="27"/>
        <v>102</v>
      </c>
    </row>
    <row r="849" spans="1:12">
      <c r="A849" s="185">
        <v>36204</v>
      </c>
      <c r="B849" s="185">
        <v>5377</v>
      </c>
      <c r="C849" s="185" t="s">
        <v>2147</v>
      </c>
      <c r="E849" s="185" t="s">
        <v>357</v>
      </c>
      <c r="F849" s="185" t="s">
        <v>79</v>
      </c>
      <c r="G849" s="185" t="s">
        <v>2148</v>
      </c>
      <c r="H849" s="185">
        <v>8800</v>
      </c>
      <c r="I849" s="185">
        <f t="shared" si="26"/>
        <v>88</v>
      </c>
      <c r="J849" s="185" t="s">
        <v>347</v>
      </c>
      <c r="K849" s="185">
        <v>10400</v>
      </c>
      <c r="L849" s="185">
        <f t="shared" si="27"/>
        <v>104</v>
      </c>
    </row>
    <row r="850" spans="1:12">
      <c r="A850" s="185">
        <v>36205</v>
      </c>
      <c r="B850" s="185">
        <v>5378</v>
      </c>
      <c r="C850" s="185" t="s">
        <v>2149</v>
      </c>
      <c r="D850" s="185" t="s">
        <v>2131</v>
      </c>
      <c r="E850" s="185" t="s">
        <v>755</v>
      </c>
      <c r="F850" s="185" t="s">
        <v>756</v>
      </c>
      <c r="G850" s="185" t="s">
        <v>2150</v>
      </c>
      <c r="H850" s="185">
        <v>8100</v>
      </c>
      <c r="I850" s="185">
        <f t="shared" si="26"/>
        <v>81</v>
      </c>
      <c r="J850" s="185" t="s">
        <v>347</v>
      </c>
      <c r="K850" s="185">
        <v>11700</v>
      </c>
      <c r="L850" s="185">
        <f t="shared" si="27"/>
        <v>117</v>
      </c>
    </row>
    <row r="851" spans="1:12">
      <c r="A851" s="185">
        <v>36206</v>
      </c>
      <c r="B851" s="185">
        <v>5379</v>
      </c>
      <c r="C851" s="185" t="s">
        <v>2151</v>
      </c>
      <c r="E851" s="185" t="s">
        <v>377</v>
      </c>
      <c r="F851" s="185" t="s">
        <v>378</v>
      </c>
      <c r="G851" s="185" t="s">
        <v>2152</v>
      </c>
      <c r="H851" s="185">
        <v>10500</v>
      </c>
      <c r="I851" s="185">
        <f t="shared" si="26"/>
        <v>105</v>
      </c>
      <c r="J851" s="185" t="s">
        <v>347</v>
      </c>
      <c r="K851" s="185">
        <v>9900</v>
      </c>
      <c r="L851" s="185">
        <f t="shared" si="27"/>
        <v>99</v>
      </c>
    </row>
    <row r="852" spans="1:12">
      <c r="A852" s="185">
        <v>36207</v>
      </c>
      <c r="B852" s="185">
        <v>5380</v>
      </c>
      <c r="C852" s="185" t="s">
        <v>2153</v>
      </c>
      <c r="E852" s="185" t="s">
        <v>357</v>
      </c>
      <c r="F852" s="185" t="s">
        <v>79</v>
      </c>
      <c r="G852" s="185" t="s">
        <v>2154</v>
      </c>
      <c r="H852" s="185">
        <v>9100</v>
      </c>
      <c r="I852" s="185">
        <f t="shared" si="26"/>
        <v>91</v>
      </c>
      <c r="J852" s="185" t="s">
        <v>347</v>
      </c>
      <c r="K852" s="185">
        <v>10500</v>
      </c>
      <c r="L852" s="185">
        <f t="shared" si="27"/>
        <v>105</v>
      </c>
    </row>
    <row r="853" spans="1:12">
      <c r="A853" s="185">
        <v>36208</v>
      </c>
      <c r="B853" s="185">
        <v>5381</v>
      </c>
      <c r="C853" s="185" t="s">
        <v>2155</v>
      </c>
      <c r="E853" s="185" t="s">
        <v>357</v>
      </c>
      <c r="F853" s="185" t="s">
        <v>79</v>
      </c>
      <c r="G853" s="185" t="s">
        <v>2156</v>
      </c>
      <c r="H853" s="185">
        <v>8700</v>
      </c>
      <c r="I853" s="185">
        <f t="shared" si="26"/>
        <v>87</v>
      </c>
      <c r="J853" s="185" t="s">
        <v>347</v>
      </c>
      <c r="K853" s="185">
        <v>10500</v>
      </c>
      <c r="L853" s="185">
        <f t="shared" si="27"/>
        <v>105</v>
      </c>
    </row>
    <row r="854" spans="1:12">
      <c r="A854" s="185">
        <v>36209</v>
      </c>
      <c r="B854" s="185">
        <v>5382</v>
      </c>
      <c r="C854" s="185" t="s">
        <v>2157</v>
      </c>
      <c r="E854" s="185" t="s">
        <v>357</v>
      </c>
      <c r="F854" s="185" t="s">
        <v>79</v>
      </c>
      <c r="G854" s="185" t="s">
        <v>2158</v>
      </c>
      <c r="H854" s="185">
        <v>9700</v>
      </c>
      <c r="I854" s="185">
        <f t="shared" si="26"/>
        <v>97</v>
      </c>
      <c r="J854" s="185" t="s">
        <v>347</v>
      </c>
      <c r="K854" s="185">
        <v>10500</v>
      </c>
      <c r="L854" s="185">
        <f t="shared" si="27"/>
        <v>105</v>
      </c>
    </row>
    <row r="855" spans="1:12">
      <c r="A855" s="185">
        <v>36210</v>
      </c>
      <c r="B855" s="185">
        <v>5383</v>
      </c>
      <c r="C855" s="185" t="s">
        <v>2159</v>
      </c>
      <c r="E855" s="185" t="s">
        <v>373</v>
      </c>
      <c r="F855" s="185" t="s">
        <v>215</v>
      </c>
      <c r="G855" s="185" t="s">
        <v>2160</v>
      </c>
      <c r="H855" s="185">
        <v>9200</v>
      </c>
      <c r="I855" s="185">
        <f t="shared" si="26"/>
        <v>92</v>
      </c>
      <c r="J855" s="185" t="s">
        <v>347</v>
      </c>
      <c r="K855" s="185">
        <v>10600</v>
      </c>
      <c r="L855" s="185">
        <f t="shared" si="27"/>
        <v>106</v>
      </c>
    </row>
    <row r="856" spans="1:12">
      <c r="A856" s="185">
        <v>36211</v>
      </c>
      <c r="B856" s="185">
        <v>5384</v>
      </c>
      <c r="C856" s="185" t="s">
        <v>2161</v>
      </c>
      <c r="D856" s="185" t="s">
        <v>381</v>
      </c>
      <c r="E856" s="185" t="s">
        <v>629</v>
      </c>
      <c r="F856" s="185" t="s">
        <v>630</v>
      </c>
      <c r="G856" s="185" t="s">
        <v>2162</v>
      </c>
      <c r="H856" s="185">
        <v>7500</v>
      </c>
      <c r="I856" s="185">
        <f t="shared" si="26"/>
        <v>75</v>
      </c>
      <c r="J856" s="185" t="s">
        <v>347</v>
      </c>
      <c r="K856" s="185">
        <v>12100</v>
      </c>
      <c r="L856" s="185">
        <f t="shared" si="27"/>
        <v>121</v>
      </c>
    </row>
    <row r="857" spans="1:12">
      <c r="A857" s="185">
        <v>36212</v>
      </c>
      <c r="B857" s="185">
        <v>5385</v>
      </c>
      <c r="C857" s="185" t="s">
        <v>2163</v>
      </c>
      <c r="E857" s="185" t="s">
        <v>400</v>
      </c>
      <c r="F857" s="185" t="s">
        <v>489</v>
      </c>
      <c r="G857" s="185" t="s">
        <v>2164</v>
      </c>
      <c r="H857" s="185">
        <v>9500</v>
      </c>
      <c r="I857" s="185">
        <f t="shared" si="26"/>
        <v>95</v>
      </c>
      <c r="J857" s="185" t="s">
        <v>347</v>
      </c>
      <c r="K857" s="185">
        <v>9700</v>
      </c>
      <c r="L857" s="185">
        <f t="shared" si="27"/>
        <v>97</v>
      </c>
    </row>
    <row r="858" spans="1:12">
      <c r="A858" s="185">
        <v>36213</v>
      </c>
      <c r="B858" s="185">
        <v>5386</v>
      </c>
      <c r="C858" s="185" t="s">
        <v>2165</v>
      </c>
      <c r="D858" s="185" t="s">
        <v>381</v>
      </c>
      <c r="E858" s="185" t="s">
        <v>373</v>
      </c>
      <c r="F858" s="185" t="s">
        <v>215</v>
      </c>
      <c r="G858" s="185" t="s">
        <v>2166</v>
      </c>
      <c r="H858" s="185">
        <v>9500</v>
      </c>
      <c r="I858" s="185">
        <f t="shared" si="26"/>
        <v>95</v>
      </c>
      <c r="J858" s="185" t="s">
        <v>347</v>
      </c>
      <c r="K858" s="185">
        <v>10600</v>
      </c>
      <c r="L858" s="185">
        <f t="shared" si="27"/>
        <v>106</v>
      </c>
    </row>
    <row r="859" spans="1:12">
      <c r="A859" s="185">
        <v>36214</v>
      </c>
      <c r="B859" s="185">
        <v>5387</v>
      </c>
      <c r="C859" s="185" t="s">
        <v>2167</v>
      </c>
      <c r="E859" s="185" t="s">
        <v>373</v>
      </c>
      <c r="F859" s="185" t="s">
        <v>215</v>
      </c>
      <c r="G859" s="185" t="s">
        <v>2168</v>
      </c>
      <c r="H859" s="185">
        <v>10100</v>
      </c>
      <c r="I859" s="185">
        <f t="shared" si="26"/>
        <v>101</v>
      </c>
      <c r="J859" s="185" t="s">
        <v>347</v>
      </c>
      <c r="K859" s="185">
        <v>10200</v>
      </c>
      <c r="L859" s="185">
        <f t="shared" si="27"/>
        <v>102</v>
      </c>
    </row>
    <row r="860" spans="1:12">
      <c r="A860" s="185">
        <v>36215</v>
      </c>
      <c r="B860" s="185">
        <v>5388</v>
      </c>
      <c r="C860" s="185" t="s">
        <v>2169</v>
      </c>
      <c r="D860" s="185" t="s">
        <v>2131</v>
      </c>
      <c r="E860" s="185" t="s">
        <v>2170</v>
      </c>
      <c r="F860" s="185" t="s">
        <v>2171</v>
      </c>
      <c r="G860" s="185" t="s">
        <v>2172</v>
      </c>
      <c r="H860" s="185">
        <v>7600</v>
      </c>
      <c r="I860" s="185">
        <f t="shared" si="26"/>
        <v>76</v>
      </c>
      <c r="J860" s="185" t="s">
        <v>347</v>
      </c>
      <c r="K860" s="185">
        <v>11800</v>
      </c>
      <c r="L860" s="185">
        <f t="shared" si="27"/>
        <v>118</v>
      </c>
    </row>
    <row r="861" spans="1:12">
      <c r="A861" s="185">
        <v>36216</v>
      </c>
      <c r="B861" s="185">
        <v>5389</v>
      </c>
      <c r="C861" s="185" t="s">
        <v>2173</v>
      </c>
      <c r="D861" s="185" t="s">
        <v>416</v>
      </c>
      <c r="E861" s="185" t="s">
        <v>625</v>
      </c>
      <c r="F861" s="185" t="s">
        <v>626</v>
      </c>
      <c r="G861" s="185" t="s">
        <v>2174</v>
      </c>
      <c r="H861" s="185">
        <v>8800</v>
      </c>
      <c r="I861" s="185">
        <f t="shared" si="26"/>
        <v>88</v>
      </c>
      <c r="J861" s="185" t="s">
        <v>347</v>
      </c>
      <c r="K861" s="185">
        <v>10900</v>
      </c>
      <c r="L861" s="185">
        <f t="shared" si="27"/>
        <v>109</v>
      </c>
    </row>
    <row r="862" spans="1:12">
      <c r="A862" s="185">
        <v>36217</v>
      </c>
      <c r="B862" s="185">
        <v>5390</v>
      </c>
      <c r="C862" s="185" t="s">
        <v>2175</v>
      </c>
      <c r="E862" s="185" t="s">
        <v>373</v>
      </c>
      <c r="F862" s="185" t="s">
        <v>215</v>
      </c>
      <c r="G862" s="185" t="s">
        <v>2176</v>
      </c>
      <c r="I862" s="185">
        <f t="shared" si="26"/>
        <v>0</v>
      </c>
      <c r="J862" s="185" t="s">
        <v>347</v>
      </c>
      <c r="L862" s="185">
        <f t="shared" si="27"/>
        <v>0</v>
      </c>
    </row>
    <row r="863" spans="1:12">
      <c r="A863" s="185">
        <v>36218</v>
      </c>
      <c r="B863" s="185">
        <v>5391</v>
      </c>
      <c r="C863" s="185" t="s">
        <v>2177</v>
      </c>
      <c r="E863" s="185" t="s">
        <v>373</v>
      </c>
      <c r="F863" s="185" t="s">
        <v>215</v>
      </c>
      <c r="G863" s="185" t="s">
        <v>2178</v>
      </c>
      <c r="H863" s="185">
        <v>7500</v>
      </c>
      <c r="I863" s="185">
        <f t="shared" si="26"/>
        <v>75</v>
      </c>
      <c r="J863" s="185" t="s">
        <v>347</v>
      </c>
      <c r="K863" s="185">
        <v>11600</v>
      </c>
      <c r="L863" s="185">
        <f t="shared" si="27"/>
        <v>116</v>
      </c>
    </row>
    <row r="864" spans="1:12">
      <c r="A864" s="185">
        <v>36219</v>
      </c>
      <c r="B864" s="185">
        <v>5392</v>
      </c>
      <c r="C864" s="185" t="s">
        <v>2179</v>
      </c>
      <c r="D864" s="185" t="s">
        <v>384</v>
      </c>
      <c r="E864" s="185" t="s">
        <v>486</v>
      </c>
      <c r="F864" s="185" t="s">
        <v>150</v>
      </c>
      <c r="G864" s="185" t="s">
        <v>2180</v>
      </c>
      <c r="H864" s="185">
        <v>9700</v>
      </c>
      <c r="I864" s="185">
        <f t="shared" si="26"/>
        <v>97</v>
      </c>
      <c r="J864" s="185" t="s">
        <v>347</v>
      </c>
      <c r="K864" s="185">
        <v>10400</v>
      </c>
      <c r="L864" s="185">
        <f t="shared" si="27"/>
        <v>104</v>
      </c>
    </row>
    <row r="865" spans="1:12">
      <c r="A865" s="185">
        <v>36220</v>
      </c>
      <c r="B865" s="185">
        <v>5393</v>
      </c>
      <c r="C865" s="185" t="s">
        <v>2181</v>
      </c>
      <c r="E865" s="185" t="s">
        <v>357</v>
      </c>
      <c r="F865" s="185" t="s">
        <v>79</v>
      </c>
      <c r="G865" s="185" t="s">
        <v>2182</v>
      </c>
      <c r="H865" s="185">
        <v>9400</v>
      </c>
      <c r="I865" s="185">
        <f t="shared" si="26"/>
        <v>94</v>
      </c>
      <c r="J865" s="185" t="s">
        <v>347</v>
      </c>
      <c r="K865" s="185">
        <v>10500</v>
      </c>
      <c r="L865" s="185">
        <f t="shared" si="27"/>
        <v>105</v>
      </c>
    </row>
    <row r="866" spans="1:12">
      <c r="A866" s="185">
        <v>36221</v>
      </c>
      <c r="B866" s="185">
        <v>5394</v>
      </c>
      <c r="C866" s="185" t="s">
        <v>2183</v>
      </c>
      <c r="E866" s="185" t="s">
        <v>373</v>
      </c>
      <c r="F866" s="185" t="s">
        <v>215</v>
      </c>
      <c r="G866" s="185" t="s">
        <v>2184</v>
      </c>
      <c r="H866" s="185">
        <v>9500</v>
      </c>
      <c r="I866" s="185">
        <f t="shared" si="26"/>
        <v>95</v>
      </c>
      <c r="J866" s="185" t="s">
        <v>347</v>
      </c>
      <c r="K866" s="185">
        <v>10700</v>
      </c>
      <c r="L866" s="185">
        <f t="shared" si="27"/>
        <v>107</v>
      </c>
    </row>
    <row r="867" spans="1:12">
      <c r="A867" s="185">
        <v>36222</v>
      </c>
      <c r="B867" s="185">
        <v>5395</v>
      </c>
      <c r="C867" s="185" t="s">
        <v>2185</v>
      </c>
      <c r="E867" s="185" t="s">
        <v>486</v>
      </c>
      <c r="F867" s="185" t="s">
        <v>150</v>
      </c>
      <c r="G867" s="185" t="s">
        <v>2186</v>
      </c>
      <c r="I867" s="185">
        <f t="shared" si="26"/>
        <v>0</v>
      </c>
      <c r="J867" s="185" t="s">
        <v>347</v>
      </c>
      <c r="L867" s="185">
        <f t="shared" si="27"/>
        <v>0</v>
      </c>
    </row>
    <row r="868" spans="1:12">
      <c r="A868" s="185">
        <v>36223</v>
      </c>
      <c r="B868" s="185">
        <v>5396</v>
      </c>
      <c r="C868" s="185" t="s">
        <v>2187</v>
      </c>
      <c r="E868" s="185" t="s">
        <v>400</v>
      </c>
      <c r="F868" s="185" t="s">
        <v>489</v>
      </c>
      <c r="G868" s="185" t="s">
        <v>2188</v>
      </c>
      <c r="H868" s="185">
        <v>9400</v>
      </c>
      <c r="I868" s="185">
        <f t="shared" si="26"/>
        <v>94</v>
      </c>
      <c r="J868" s="185" t="s">
        <v>347</v>
      </c>
      <c r="K868" s="185">
        <v>10700</v>
      </c>
      <c r="L868" s="185">
        <f t="shared" si="27"/>
        <v>107</v>
      </c>
    </row>
    <row r="869" spans="1:12">
      <c r="A869" s="185">
        <v>36224</v>
      </c>
      <c r="B869" s="185">
        <v>5397</v>
      </c>
      <c r="C869" s="185" t="s">
        <v>2189</v>
      </c>
      <c r="D869" s="185" t="s">
        <v>387</v>
      </c>
      <c r="E869" s="185" t="s">
        <v>373</v>
      </c>
      <c r="F869" s="185" t="s">
        <v>215</v>
      </c>
      <c r="G869" s="185" t="s">
        <v>2190</v>
      </c>
      <c r="H869" s="185">
        <v>10600</v>
      </c>
      <c r="I869" s="185">
        <f t="shared" si="26"/>
        <v>106</v>
      </c>
      <c r="J869" s="185" t="s">
        <v>347</v>
      </c>
      <c r="K869" s="185">
        <v>10000</v>
      </c>
      <c r="L869" s="185">
        <f t="shared" si="27"/>
        <v>100</v>
      </c>
    </row>
    <row r="870" spans="1:12">
      <c r="A870" s="185">
        <v>36225</v>
      </c>
      <c r="B870" s="185">
        <v>5398</v>
      </c>
      <c r="C870" s="185" t="s">
        <v>2191</v>
      </c>
      <c r="E870" s="185" t="s">
        <v>373</v>
      </c>
      <c r="F870" s="185" t="s">
        <v>215</v>
      </c>
      <c r="G870" s="185" t="s">
        <v>2192</v>
      </c>
      <c r="H870" s="185">
        <v>9500</v>
      </c>
      <c r="I870" s="185">
        <f t="shared" si="26"/>
        <v>95</v>
      </c>
      <c r="J870" s="185" t="s">
        <v>347</v>
      </c>
      <c r="K870" s="185">
        <v>10300</v>
      </c>
      <c r="L870" s="185">
        <f t="shared" si="27"/>
        <v>103</v>
      </c>
    </row>
    <row r="871" spans="1:12">
      <c r="A871" s="185">
        <v>36226</v>
      </c>
      <c r="B871" s="185">
        <v>5399</v>
      </c>
      <c r="C871" s="185" t="s">
        <v>2193</v>
      </c>
      <c r="E871" s="185" t="s">
        <v>357</v>
      </c>
      <c r="F871" s="185" t="s">
        <v>79</v>
      </c>
      <c r="G871" s="185" t="s">
        <v>2194</v>
      </c>
      <c r="H871" s="185">
        <v>9700</v>
      </c>
      <c r="I871" s="185">
        <f t="shared" si="26"/>
        <v>97</v>
      </c>
      <c r="J871" s="185" t="s">
        <v>347</v>
      </c>
      <c r="K871" s="185">
        <v>10500</v>
      </c>
      <c r="L871" s="185">
        <f t="shared" si="27"/>
        <v>105</v>
      </c>
    </row>
    <row r="872" spans="1:12">
      <c r="A872" s="185">
        <v>36227</v>
      </c>
      <c r="B872" s="185">
        <v>5400</v>
      </c>
      <c r="C872" s="185" t="s">
        <v>2195</v>
      </c>
      <c r="D872" s="185" t="s">
        <v>387</v>
      </c>
      <c r="E872" s="185" t="s">
        <v>400</v>
      </c>
      <c r="F872" s="185" t="s">
        <v>489</v>
      </c>
      <c r="G872" s="185" t="s">
        <v>2196</v>
      </c>
      <c r="H872" s="185">
        <v>9600</v>
      </c>
      <c r="I872" s="185">
        <f t="shared" si="26"/>
        <v>96</v>
      </c>
      <c r="J872" s="185" t="s">
        <v>347</v>
      </c>
      <c r="K872" s="185">
        <v>10900</v>
      </c>
      <c r="L872" s="185">
        <f t="shared" si="27"/>
        <v>109</v>
      </c>
    </row>
    <row r="873" spans="1:12">
      <c r="A873" s="185">
        <v>36228</v>
      </c>
      <c r="B873" s="185">
        <v>5401</v>
      </c>
      <c r="C873" s="185" t="s">
        <v>2197</v>
      </c>
      <c r="E873" s="185" t="s">
        <v>400</v>
      </c>
      <c r="F873" s="185" t="s">
        <v>489</v>
      </c>
      <c r="G873" s="185" t="s">
        <v>2198</v>
      </c>
      <c r="H873" s="185">
        <v>8400</v>
      </c>
      <c r="I873" s="185">
        <f t="shared" si="26"/>
        <v>84</v>
      </c>
      <c r="J873" s="185" t="s">
        <v>347</v>
      </c>
      <c r="K873" s="185">
        <v>10200</v>
      </c>
      <c r="L873" s="185">
        <f t="shared" si="27"/>
        <v>102</v>
      </c>
    </row>
    <row r="874" spans="1:12">
      <c r="A874" s="185">
        <v>36229</v>
      </c>
      <c r="B874" s="185">
        <v>5402</v>
      </c>
      <c r="C874" s="185" t="s">
        <v>2199</v>
      </c>
      <c r="E874" s="185" t="s">
        <v>357</v>
      </c>
      <c r="F874" s="185" t="s">
        <v>79</v>
      </c>
      <c r="G874" s="185" t="s">
        <v>2200</v>
      </c>
      <c r="H874" s="185">
        <v>10100</v>
      </c>
      <c r="I874" s="185">
        <f t="shared" si="26"/>
        <v>101</v>
      </c>
      <c r="J874" s="185" t="s">
        <v>347</v>
      </c>
      <c r="K874" s="185">
        <v>10700</v>
      </c>
      <c r="L874" s="185">
        <f t="shared" si="27"/>
        <v>107</v>
      </c>
    </row>
    <row r="875" spans="1:12">
      <c r="A875" s="185">
        <v>36230</v>
      </c>
      <c r="B875" s="185">
        <v>5403</v>
      </c>
      <c r="C875" s="185" t="s">
        <v>2201</v>
      </c>
      <c r="E875" s="185" t="s">
        <v>373</v>
      </c>
      <c r="F875" s="185" t="s">
        <v>215</v>
      </c>
      <c r="G875" s="185" t="s">
        <v>2202</v>
      </c>
      <c r="H875" s="185">
        <v>8400</v>
      </c>
      <c r="I875" s="185">
        <f t="shared" si="26"/>
        <v>84</v>
      </c>
      <c r="J875" s="185" t="s">
        <v>347</v>
      </c>
      <c r="K875" s="185">
        <v>11200</v>
      </c>
      <c r="L875" s="185">
        <f t="shared" si="27"/>
        <v>112</v>
      </c>
    </row>
    <row r="876" spans="1:12">
      <c r="A876" s="185">
        <v>36231</v>
      </c>
      <c r="B876" s="185">
        <v>5404</v>
      </c>
      <c r="C876" s="185" t="s">
        <v>2203</v>
      </c>
      <c r="E876" s="185" t="s">
        <v>625</v>
      </c>
      <c r="F876" s="185" t="s">
        <v>626</v>
      </c>
      <c r="G876" s="185" t="s">
        <v>2204</v>
      </c>
      <c r="H876" s="185">
        <v>9400</v>
      </c>
      <c r="I876" s="185">
        <f t="shared" si="26"/>
        <v>94</v>
      </c>
      <c r="J876" s="185" t="s">
        <v>347</v>
      </c>
      <c r="K876" s="185">
        <v>11300</v>
      </c>
      <c r="L876" s="185">
        <f t="shared" si="27"/>
        <v>113</v>
      </c>
    </row>
    <row r="877" spans="1:12">
      <c r="A877" s="185">
        <v>36232</v>
      </c>
      <c r="B877" s="185">
        <v>5405</v>
      </c>
      <c r="C877" s="185" t="s">
        <v>2205</v>
      </c>
      <c r="E877" s="185" t="s">
        <v>357</v>
      </c>
      <c r="F877" s="185" t="s">
        <v>79</v>
      </c>
      <c r="G877" s="185" t="s">
        <v>2206</v>
      </c>
      <c r="H877" s="185">
        <v>9600</v>
      </c>
      <c r="I877" s="185">
        <f t="shared" si="26"/>
        <v>96</v>
      </c>
      <c r="J877" s="185" t="s">
        <v>347</v>
      </c>
      <c r="K877" s="185">
        <v>10200</v>
      </c>
      <c r="L877" s="185">
        <f t="shared" si="27"/>
        <v>102</v>
      </c>
    </row>
    <row r="878" spans="1:12">
      <c r="A878" s="185">
        <v>36233</v>
      </c>
      <c r="B878" s="185">
        <v>5406</v>
      </c>
      <c r="C878" s="185" t="s">
        <v>2207</v>
      </c>
      <c r="E878" s="185" t="s">
        <v>1799</v>
      </c>
      <c r="F878" s="185" t="s">
        <v>1800</v>
      </c>
      <c r="G878" s="185" t="s">
        <v>2208</v>
      </c>
      <c r="H878" s="185">
        <v>7300</v>
      </c>
      <c r="I878" s="185">
        <f t="shared" si="26"/>
        <v>73</v>
      </c>
      <c r="J878" s="185" t="s">
        <v>347</v>
      </c>
      <c r="K878" s="185">
        <v>11800</v>
      </c>
      <c r="L878" s="185">
        <f t="shared" si="27"/>
        <v>118</v>
      </c>
    </row>
    <row r="879" spans="1:12">
      <c r="A879" s="185">
        <v>36234</v>
      </c>
      <c r="B879" s="185">
        <v>5407</v>
      </c>
      <c r="C879" s="185" t="s">
        <v>2209</v>
      </c>
      <c r="E879" s="185" t="s">
        <v>373</v>
      </c>
      <c r="F879" s="185" t="s">
        <v>215</v>
      </c>
      <c r="G879" s="185" t="s">
        <v>2210</v>
      </c>
      <c r="H879" s="185">
        <v>9500</v>
      </c>
      <c r="I879" s="185">
        <f t="shared" si="26"/>
        <v>95</v>
      </c>
      <c r="J879" s="185" t="s">
        <v>347</v>
      </c>
      <c r="K879" s="185">
        <v>11100</v>
      </c>
      <c r="L879" s="185">
        <f t="shared" si="27"/>
        <v>111</v>
      </c>
    </row>
    <row r="880" spans="1:12">
      <c r="A880" s="185">
        <v>36235</v>
      </c>
      <c r="B880" s="185">
        <v>5408</v>
      </c>
      <c r="C880" s="185" t="s">
        <v>2211</v>
      </c>
      <c r="E880" s="185" t="s">
        <v>357</v>
      </c>
      <c r="F880" s="185" t="s">
        <v>79</v>
      </c>
      <c r="G880" s="185" t="s">
        <v>2212</v>
      </c>
      <c r="H880" s="185">
        <v>9700</v>
      </c>
      <c r="I880" s="185">
        <f t="shared" si="26"/>
        <v>97</v>
      </c>
      <c r="J880" s="185" t="s">
        <v>347</v>
      </c>
      <c r="K880" s="185">
        <v>10200</v>
      </c>
      <c r="L880" s="185">
        <f t="shared" si="27"/>
        <v>102</v>
      </c>
    </row>
    <row r="881" spans="1:12">
      <c r="A881" s="185">
        <v>36236</v>
      </c>
      <c r="B881" s="185">
        <v>5409</v>
      </c>
      <c r="C881" s="185" t="s">
        <v>2213</v>
      </c>
      <c r="E881" s="185" t="s">
        <v>357</v>
      </c>
      <c r="F881" s="185" t="s">
        <v>79</v>
      </c>
      <c r="G881" s="185" t="s">
        <v>2214</v>
      </c>
      <c r="H881" s="185">
        <v>9000</v>
      </c>
      <c r="I881" s="185">
        <f t="shared" si="26"/>
        <v>90</v>
      </c>
      <c r="J881" s="185" t="s">
        <v>347</v>
      </c>
      <c r="K881" s="185">
        <v>9800</v>
      </c>
      <c r="L881" s="185">
        <f t="shared" si="27"/>
        <v>98</v>
      </c>
    </row>
    <row r="882" spans="1:12">
      <c r="A882" s="185">
        <v>36237</v>
      </c>
      <c r="B882" s="185">
        <v>5410</v>
      </c>
      <c r="C882" s="185" t="s">
        <v>2215</v>
      </c>
      <c r="E882" s="185" t="s">
        <v>615</v>
      </c>
      <c r="F882" s="185" t="s">
        <v>616</v>
      </c>
      <c r="G882" s="185" t="s">
        <v>2216</v>
      </c>
      <c r="I882" s="185">
        <f t="shared" si="26"/>
        <v>0</v>
      </c>
      <c r="J882" s="185" t="s">
        <v>347</v>
      </c>
      <c r="L882" s="185">
        <f t="shared" si="27"/>
        <v>0</v>
      </c>
    </row>
    <row r="883" spans="1:12">
      <c r="A883" s="185">
        <v>36238</v>
      </c>
      <c r="B883" s="185">
        <v>5411</v>
      </c>
      <c r="C883" s="185" t="s">
        <v>2217</v>
      </c>
      <c r="E883" s="185" t="s">
        <v>357</v>
      </c>
      <c r="F883" s="185" t="s">
        <v>79</v>
      </c>
      <c r="G883" s="185" t="s">
        <v>2218</v>
      </c>
      <c r="H883" s="185">
        <v>8900</v>
      </c>
      <c r="I883" s="185">
        <f t="shared" si="26"/>
        <v>89</v>
      </c>
      <c r="J883" s="185" t="s">
        <v>347</v>
      </c>
      <c r="K883" s="185">
        <v>10600</v>
      </c>
      <c r="L883" s="185">
        <f t="shared" si="27"/>
        <v>106</v>
      </c>
    </row>
    <row r="884" spans="1:12">
      <c r="A884" s="185">
        <v>36241</v>
      </c>
      <c r="B884" s="185">
        <v>5412</v>
      </c>
      <c r="C884" s="185" t="s">
        <v>2219</v>
      </c>
      <c r="E884" s="185" t="s">
        <v>373</v>
      </c>
      <c r="F884" s="185" t="s">
        <v>215</v>
      </c>
      <c r="G884" s="185" t="s">
        <v>2220</v>
      </c>
      <c r="H884" s="185">
        <v>10500</v>
      </c>
      <c r="I884" s="185">
        <f t="shared" si="26"/>
        <v>105</v>
      </c>
      <c r="J884" s="185" t="s">
        <v>347</v>
      </c>
      <c r="K884" s="185">
        <v>10700</v>
      </c>
      <c r="L884" s="185">
        <f t="shared" si="27"/>
        <v>107</v>
      </c>
    </row>
    <row r="885" spans="1:12">
      <c r="A885" s="185">
        <v>36242</v>
      </c>
      <c r="B885" s="185">
        <v>5413</v>
      </c>
      <c r="C885" s="185" t="s">
        <v>2221</v>
      </c>
      <c r="D885" s="185" t="s">
        <v>392</v>
      </c>
      <c r="E885" s="185" t="s">
        <v>357</v>
      </c>
      <c r="F885" s="185" t="s">
        <v>79</v>
      </c>
      <c r="G885" s="185" t="s">
        <v>2222</v>
      </c>
      <c r="H885" s="185">
        <v>9900</v>
      </c>
      <c r="I885" s="185">
        <f t="shared" si="26"/>
        <v>99</v>
      </c>
      <c r="J885" s="185" t="s">
        <v>347</v>
      </c>
      <c r="K885" s="185">
        <v>10400</v>
      </c>
      <c r="L885" s="185">
        <f t="shared" si="27"/>
        <v>104</v>
      </c>
    </row>
    <row r="886" spans="1:12">
      <c r="A886" s="185">
        <v>36243</v>
      </c>
      <c r="B886" s="185">
        <v>5414</v>
      </c>
      <c r="C886" s="185" t="s">
        <v>2223</v>
      </c>
      <c r="E886" s="185" t="s">
        <v>400</v>
      </c>
      <c r="F886" s="185" t="s">
        <v>489</v>
      </c>
      <c r="G886" s="185" t="s">
        <v>2224</v>
      </c>
      <c r="H886" s="185">
        <v>99999</v>
      </c>
      <c r="I886" s="185">
        <f t="shared" si="26"/>
        <v>999.99</v>
      </c>
      <c r="J886" s="185" t="s">
        <v>347</v>
      </c>
      <c r="K886" s="185">
        <v>99999</v>
      </c>
      <c r="L886" s="185">
        <f t="shared" si="27"/>
        <v>999.99</v>
      </c>
    </row>
    <row r="887" spans="1:12">
      <c r="A887" s="185">
        <v>36244</v>
      </c>
      <c r="B887" s="185">
        <v>5415</v>
      </c>
      <c r="C887" s="185" t="s">
        <v>2225</v>
      </c>
      <c r="E887" s="185" t="s">
        <v>357</v>
      </c>
      <c r="F887" s="185" t="s">
        <v>79</v>
      </c>
      <c r="G887" s="185" t="s">
        <v>2226</v>
      </c>
      <c r="H887" s="185">
        <v>10300</v>
      </c>
      <c r="I887" s="185">
        <f t="shared" si="26"/>
        <v>103</v>
      </c>
      <c r="J887" s="185" t="s">
        <v>347</v>
      </c>
      <c r="K887" s="185">
        <v>10200</v>
      </c>
      <c r="L887" s="185">
        <f t="shared" si="27"/>
        <v>102</v>
      </c>
    </row>
    <row r="888" spans="1:12">
      <c r="A888" s="185">
        <v>36245</v>
      </c>
      <c r="B888" s="185">
        <v>5416</v>
      </c>
      <c r="C888" s="185" t="s">
        <v>2227</v>
      </c>
      <c r="D888" s="185" t="s">
        <v>376</v>
      </c>
      <c r="E888" s="185" t="s">
        <v>357</v>
      </c>
      <c r="F888" s="185" t="s">
        <v>79</v>
      </c>
      <c r="G888" s="185" t="s">
        <v>2228</v>
      </c>
      <c r="H888" s="185">
        <v>10100</v>
      </c>
      <c r="I888" s="185">
        <f t="shared" si="26"/>
        <v>101</v>
      </c>
      <c r="J888" s="185" t="s">
        <v>347</v>
      </c>
      <c r="K888" s="185">
        <v>9900</v>
      </c>
      <c r="L888" s="185">
        <f t="shared" si="27"/>
        <v>99</v>
      </c>
    </row>
    <row r="889" spans="1:12">
      <c r="A889" s="185">
        <v>36246</v>
      </c>
      <c r="B889" s="185">
        <v>5417</v>
      </c>
      <c r="C889" s="185" t="s">
        <v>2229</v>
      </c>
      <c r="E889" s="185" t="s">
        <v>373</v>
      </c>
      <c r="F889" s="185" t="s">
        <v>215</v>
      </c>
      <c r="G889" s="185" t="s">
        <v>2230</v>
      </c>
      <c r="H889" s="185">
        <v>9700</v>
      </c>
      <c r="I889" s="185">
        <f t="shared" si="26"/>
        <v>97</v>
      </c>
      <c r="J889" s="185" t="s">
        <v>347</v>
      </c>
      <c r="K889" s="185">
        <v>10200</v>
      </c>
      <c r="L889" s="185">
        <f t="shared" si="27"/>
        <v>102</v>
      </c>
    </row>
    <row r="890" spans="1:12">
      <c r="A890" s="185">
        <v>36247</v>
      </c>
      <c r="B890" s="185">
        <v>5418</v>
      </c>
      <c r="C890" s="185" t="s">
        <v>2231</v>
      </c>
      <c r="E890" s="185" t="s">
        <v>357</v>
      </c>
      <c r="F890" s="185" t="s">
        <v>79</v>
      </c>
      <c r="G890" s="185" t="s">
        <v>2232</v>
      </c>
      <c r="H890" s="185">
        <v>8600</v>
      </c>
      <c r="I890" s="185">
        <f t="shared" si="26"/>
        <v>86</v>
      </c>
      <c r="J890" s="185" t="s">
        <v>347</v>
      </c>
      <c r="K890" s="185">
        <v>10800</v>
      </c>
      <c r="L890" s="185">
        <f t="shared" si="27"/>
        <v>108</v>
      </c>
    </row>
    <row r="891" spans="1:12">
      <c r="A891" s="185">
        <v>36248</v>
      </c>
      <c r="B891" s="185">
        <v>5419</v>
      </c>
      <c r="C891" s="185" t="s">
        <v>2233</v>
      </c>
      <c r="E891" s="185" t="s">
        <v>373</v>
      </c>
      <c r="F891" s="185" t="s">
        <v>215</v>
      </c>
      <c r="G891" s="185" t="s">
        <v>2234</v>
      </c>
      <c r="H891" s="185">
        <v>9500</v>
      </c>
      <c r="I891" s="185">
        <f t="shared" si="26"/>
        <v>95</v>
      </c>
      <c r="J891" s="185" t="s">
        <v>347</v>
      </c>
      <c r="K891" s="185">
        <v>10500</v>
      </c>
      <c r="L891" s="185">
        <f t="shared" si="27"/>
        <v>105</v>
      </c>
    </row>
    <row r="892" spans="1:12">
      <c r="A892" s="185">
        <v>36249</v>
      </c>
      <c r="B892" s="185">
        <v>5420</v>
      </c>
      <c r="C892" s="185" t="s">
        <v>2235</v>
      </c>
      <c r="E892" s="185" t="s">
        <v>357</v>
      </c>
      <c r="F892" s="185" t="s">
        <v>79</v>
      </c>
      <c r="G892" s="185" t="s">
        <v>2236</v>
      </c>
      <c r="H892" s="185">
        <v>9400</v>
      </c>
      <c r="I892" s="185">
        <f t="shared" si="26"/>
        <v>94</v>
      </c>
      <c r="J892" s="185" t="s">
        <v>347</v>
      </c>
      <c r="K892" s="185">
        <v>9900</v>
      </c>
      <c r="L892" s="185">
        <f t="shared" si="27"/>
        <v>99</v>
      </c>
    </row>
    <row r="893" spans="1:12">
      <c r="A893" s="185">
        <v>36250</v>
      </c>
      <c r="B893" s="185">
        <v>5421</v>
      </c>
      <c r="C893" s="185" t="s">
        <v>2237</v>
      </c>
      <c r="E893" s="185" t="s">
        <v>486</v>
      </c>
      <c r="F893" s="185" t="s">
        <v>150</v>
      </c>
      <c r="G893" s="185" t="s">
        <v>2238</v>
      </c>
      <c r="H893" s="185">
        <v>9600</v>
      </c>
      <c r="I893" s="185">
        <f t="shared" si="26"/>
        <v>96</v>
      </c>
      <c r="J893" s="185" t="s">
        <v>347</v>
      </c>
      <c r="K893" s="185">
        <v>10000</v>
      </c>
      <c r="L893" s="185">
        <f t="shared" si="27"/>
        <v>100</v>
      </c>
    </row>
    <row r="894" spans="1:12">
      <c r="A894" s="185">
        <v>36251</v>
      </c>
      <c r="B894" s="185">
        <v>5422</v>
      </c>
      <c r="C894" s="185" t="s">
        <v>2239</v>
      </c>
      <c r="E894" s="185" t="s">
        <v>373</v>
      </c>
      <c r="F894" s="185" t="s">
        <v>215</v>
      </c>
      <c r="G894" s="185" t="s">
        <v>2240</v>
      </c>
      <c r="H894" s="185">
        <v>9600</v>
      </c>
      <c r="I894" s="185">
        <f t="shared" si="26"/>
        <v>96</v>
      </c>
      <c r="J894" s="185" t="s">
        <v>347</v>
      </c>
      <c r="K894" s="185">
        <v>10000</v>
      </c>
      <c r="L894" s="185">
        <f t="shared" si="27"/>
        <v>100</v>
      </c>
    </row>
    <row r="895" spans="1:12">
      <c r="A895" s="185">
        <v>36252</v>
      </c>
      <c r="B895" s="185">
        <v>5423</v>
      </c>
      <c r="C895" s="185" t="s">
        <v>2241</v>
      </c>
      <c r="E895" s="185" t="s">
        <v>357</v>
      </c>
      <c r="F895" s="185" t="s">
        <v>79</v>
      </c>
      <c r="G895" s="185" t="s">
        <v>2242</v>
      </c>
      <c r="H895" s="185">
        <v>9500</v>
      </c>
      <c r="I895" s="185">
        <f t="shared" si="26"/>
        <v>95</v>
      </c>
      <c r="J895" s="185" t="s">
        <v>347</v>
      </c>
      <c r="K895" s="185">
        <v>10100</v>
      </c>
      <c r="L895" s="185">
        <f t="shared" si="27"/>
        <v>101</v>
      </c>
    </row>
    <row r="896" spans="1:12">
      <c r="A896" s="185">
        <v>36253</v>
      </c>
      <c r="B896" s="185">
        <v>5424</v>
      </c>
      <c r="C896" s="185" t="s">
        <v>2243</v>
      </c>
      <c r="E896" s="185" t="s">
        <v>357</v>
      </c>
      <c r="F896" s="185" t="s">
        <v>79</v>
      </c>
      <c r="G896" s="185" t="s">
        <v>2244</v>
      </c>
      <c r="H896" s="185">
        <v>9000</v>
      </c>
      <c r="I896" s="185">
        <f t="shared" si="26"/>
        <v>90</v>
      </c>
      <c r="J896" s="185" t="s">
        <v>347</v>
      </c>
      <c r="K896" s="185">
        <v>10500</v>
      </c>
      <c r="L896" s="185">
        <f t="shared" si="27"/>
        <v>105</v>
      </c>
    </row>
    <row r="897" spans="1:12">
      <c r="A897" s="185">
        <v>36254</v>
      </c>
      <c r="B897" s="185">
        <v>5425</v>
      </c>
      <c r="C897" s="185" t="s">
        <v>2245</v>
      </c>
      <c r="E897" s="185" t="s">
        <v>373</v>
      </c>
      <c r="F897" s="185" t="s">
        <v>215</v>
      </c>
      <c r="G897" s="185" t="s">
        <v>2246</v>
      </c>
      <c r="I897" s="185">
        <f t="shared" si="26"/>
        <v>0</v>
      </c>
      <c r="J897" s="185" t="s">
        <v>347</v>
      </c>
      <c r="L897" s="185">
        <f t="shared" si="27"/>
        <v>0</v>
      </c>
    </row>
    <row r="898" spans="1:12">
      <c r="A898" s="185">
        <v>36255</v>
      </c>
      <c r="B898" s="185">
        <v>5426</v>
      </c>
      <c r="C898" s="185" t="s">
        <v>2247</v>
      </c>
      <c r="E898" s="185" t="s">
        <v>400</v>
      </c>
      <c r="F898" s="185" t="s">
        <v>489</v>
      </c>
      <c r="G898" s="185" t="s">
        <v>2248</v>
      </c>
      <c r="H898" s="185">
        <v>10100</v>
      </c>
      <c r="I898" s="185">
        <f t="shared" si="26"/>
        <v>101</v>
      </c>
      <c r="J898" s="185" t="s">
        <v>347</v>
      </c>
      <c r="K898" s="185">
        <v>10600</v>
      </c>
      <c r="L898" s="185">
        <f t="shared" si="27"/>
        <v>106</v>
      </c>
    </row>
    <row r="899" spans="1:12">
      <c r="A899" s="185">
        <v>36256</v>
      </c>
      <c r="B899" s="185">
        <v>5427</v>
      </c>
      <c r="C899" s="185" t="s">
        <v>2249</v>
      </c>
      <c r="E899" s="185" t="s">
        <v>373</v>
      </c>
      <c r="F899" s="185" t="s">
        <v>215</v>
      </c>
      <c r="G899" s="185" t="s">
        <v>2250</v>
      </c>
      <c r="H899" s="185">
        <v>9700</v>
      </c>
      <c r="I899" s="185">
        <f t="shared" ref="I899:I962" si="28">H899/100</f>
        <v>97</v>
      </c>
      <c r="J899" s="185" t="s">
        <v>347</v>
      </c>
      <c r="K899" s="185">
        <v>10100</v>
      </c>
      <c r="L899" s="185">
        <f t="shared" ref="L899:L962" si="29">K899/100</f>
        <v>101</v>
      </c>
    </row>
    <row r="900" spans="1:12">
      <c r="A900" s="185">
        <v>36258</v>
      </c>
      <c r="B900" s="185">
        <v>5428</v>
      </c>
      <c r="C900" s="185" t="s">
        <v>2251</v>
      </c>
      <c r="E900" s="185" t="s">
        <v>373</v>
      </c>
      <c r="F900" s="185" t="s">
        <v>215</v>
      </c>
      <c r="G900" s="185" t="s">
        <v>2252</v>
      </c>
      <c r="H900" s="185">
        <v>8800</v>
      </c>
      <c r="I900" s="185">
        <f t="shared" si="28"/>
        <v>88</v>
      </c>
      <c r="J900" s="185" t="s">
        <v>347</v>
      </c>
      <c r="K900" s="185">
        <v>11200</v>
      </c>
      <c r="L900" s="185">
        <f t="shared" si="29"/>
        <v>112</v>
      </c>
    </row>
    <row r="901" spans="1:12">
      <c r="A901" s="185">
        <v>36259</v>
      </c>
      <c r="B901" s="185">
        <v>5429</v>
      </c>
      <c r="C901" s="185" t="s">
        <v>2253</v>
      </c>
      <c r="D901" s="185" t="s">
        <v>381</v>
      </c>
      <c r="E901" s="185" t="s">
        <v>357</v>
      </c>
      <c r="F901" s="185" t="s">
        <v>79</v>
      </c>
      <c r="G901" s="185" t="s">
        <v>2254</v>
      </c>
      <c r="H901" s="185">
        <v>9600</v>
      </c>
      <c r="I901" s="185">
        <f t="shared" si="28"/>
        <v>96</v>
      </c>
      <c r="J901" s="185" t="s">
        <v>347</v>
      </c>
      <c r="K901" s="185">
        <v>10500</v>
      </c>
      <c r="L901" s="185">
        <f t="shared" si="29"/>
        <v>105</v>
      </c>
    </row>
    <row r="902" spans="1:12">
      <c r="A902" s="185">
        <v>36260</v>
      </c>
      <c r="B902" s="185">
        <v>5430</v>
      </c>
      <c r="C902" s="185" t="s">
        <v>2255</v>
      </c>
      <c r="D902" s="185" t="s">
        <v>381</v>
      </c>
      <c r="E902" s="185" t="s">
        <v>400</v>
      </c>
      <c r="F902" s="185" t="s">
        <v>489</v>
      </c>
      <c r="G902" s="185" t="s">
        <v>2256</v>
      </c>
      <c r="H902" s="185">
        <v>10400</v>
      </c>
      <c r="I902" s="185">
        <f t="shared" si="28"/>
        <v>104</v>
      </c>
      <c r="J902" s="185" t="s">
        <v>347</v>
      </c>
      <c r="K902" s="185">
        <v>10100</v>
      </c>
      <c r="L902" s="185">
        <f t="shared" si="29"/>
        <v>101</v>
      </c>
    </row>
    <row r="903" spans="1:12">
      <c r="A903" s="185">
        <v>36261</v>
      </c>
      <c r="B903" s="185">
        <v>5431</v>
      </c>
      <c r="C903" s="185" t="s">
        <v>2257</v>
      </c>
      <c r="E903" s="185" t="s">
        <v>357</v>
      </c>
      <c r="F903" s="185" t="s">
        <v>79</v>
      </c>
      <c r="G903" s="185" t="s">
        <v>2258</v>
      </c>
      <c r="H903" s="185">
        <v>9300</v>
      </c>
      <c r="I903" s="185">
        <f t="shared" si="28"/>
        <v>93</v>
      </c>
      <c r="J903" s="185" t="s">
        <v>347</v>
      </c>
      <c r="K903" s="185">
        <v>10900</v>
      </c>
      <c r="L903" s="185">
        <f t="shared" si="29"/>
        <v>109</v>
      </c>
    </row>
    <row r="904" spans="1:12">
      <c r="A904" s="185">
        <v>36262</v>
      </c>
      <c r="B904" s="185">
        <v>5432</v>
      </c>
      <c r="C904" s="185" t="s">
        <v>2259</v>
      </c>
      <c r="D904" s="185" t="s">
        <v>349</v>
      </c>
      <c r="E904" s="185" t="s">
        <v>373</v>
      </c>
      <c r="F904" s="185" t="s">
        <v>215</v>
      </c>
      <c r="G904" s="185" t="s">
        <v>2260</v>
      </c>
      <c r="H904" s="185">
        <v>8900</v>
      </c>
      <c r="I904" s="185">
        <f t="shared" si="28"/>
        <v>89</v>
      </c>
      <c r="J904" s="185" t="s">
        <v>347</v>
      </c>
      <c r="K904" s="185">
        <v>10600</v>
      </c>
      <c r="L904" s="185">
        <f t="shared" si="29"/>
        <v>106</v>
      </c>
    </row>
    <row r="905" spans="1:12">
      <c r="A905" s="185">
        <v>36263</v>
      </c>
      <c r="B905" s="185">
        <v>5433</v>
      </c>
      <c r="C905" s="185" t="s">
        <v>2261</v>
      </c>
      <c r="E905" s="185" t="s">
        <v>357</v>
      </c>
      <c r="F905" s="185" t="s">
        <v>79</v>
      </c>
      <c r="G905" s="185" t="s">
        <v>2262</v>
      </c>
      <c r="H905" s="185">
        <v>8600</v>
      </c>
      <c r="I905" s="185">
        <f t="shared" si="28"/>
        <v>86</v>
      </c>
      <c r="J905" s="185" t="s">
        <v>347</v>
      </c>
      <c r="K905" s="185">
        <v>10900</v>
      </c>
      <c r="L905" s="185">
        <f t="shared" si="29"/>
        <v>109</v>
      </c>
    </row>
    <row r="906" spans="1:12">
      <c r="A906" s="185">
        <v>36264</v>
      </c>
      <c r="B906" s="185">
        <v>5434</v>
      </c>
      <c r="C906" s="185" t="s">
        <v>2263</v>
      </c>
      <c r="E906" s="185" t="s">
        <v>1799</v>
      </c>
      <c r="F906" s="185" t="s">
        <v>1800</v>
      </c>
      <c r="G906" s="185" t="s">
        <v>2264</v>
      </c>
      <c r="I906" s="185">
        <f t="shared" si="28"/>
        <v>0</v>
      </c>
      <c r="J906" s="185" t="s">
        <v>347</v>
      </c>
      <c r="L906" s="185">
        <f t="shared" si="29"/>
        <v>0</v>
      </c>
    </row>
    <row r="907" spans="1:12">
      <c r="A907" s="185">
        <v>36265</v>
      </c>
      <c r="B907" s="185">
        <v>5435</v>
      </c>
      <c r="C907" s="185" t="s">
        <v>2265</v>
      </c>
      <c r="D907" s="185" t="s">
        <v>403</v>
      </c>
      <c r="E907" s="185" t="s">
        <v>357</v>
      </c>
      <c r="F907" s="185" t="s">
        <v>79</v>
      </c>
      <c r="G907" s="185" t="s">
        <v>2266</v>
      </c>
      <c r="H907" s="185">
        <v>9400</v>
      </c>
      <c r="I907" s="185">
        <f t="shared" si="28"/>
        <v>94</v>
      </c>
      <c r="J907" s="185" t="s">
        <v>347</v>
      </c>
      <c r="K907" s="185">
        <v>10100</v>
      </c>
      <c r="L907" s="185">
        <f t="shared" si="29"/>
        <v>101</v>
      </c>
    </row>
    <row r="908" spans="1:12">
      <c r="A908" s="185">
        <v>36266</v>
      </c>
      <c r="B908" s="185">
        <v>5436</v>
      </c>
      <c r="C908" s="185" t="s">
        <v>2267</v>
      </c>
      <c r="E908" s="185" t="s">
        <v>357</v>
      </c>
      <c r="F908" s="185" t="s">
        <v>79</v>
      </c>
      <c r="G908" s="185" t="s">
        <v>2268</v>
      </c>
      <c r="H908" s="185">
        <v>9600</v>
      </c>
      <c r="I908" s="185">
        <f t="shared" si="28"/>
        <v>96</v>
      </c>
      <c r="J908" s="185" t="s">
        <v>347</v>
      </c>
      <c r="K908" s="185">
        <v>10300</v>
      </c>
      <c r="L908" s="185">
        <f t="shared" si="29"/>
        <v>103</v>
      </c>
    </row>
    <row r="909" spans="1:12">
      <c r="A909" s="185">
        <v>36267</v>
      </c>
      <c r="B909" s="185">
        <v>5437</v>
      </c>
      <c r="C909" s="185" t="s">
        <v>2269</v>
      </c>
      <c r="E909" s="185" t="s">
        <v>373</v>
      </c>
      <c r="F909" s="185" t="s">
        <v>215</v>
      </c>
      <c r="G909" s="185" t="s">
        <v>2270</v>
      </c>
      <c r="H909" s="185">
        <v>9700</v>
      </c>
      <c r="I909" s="185">
        <f t="shared" si="28"/>
        <v>97</v>
      </c>
      <c r="J909" s="185" t="s">
        <v>347</v>
      </c>
      <c r="K909" s="185">
        <v>10400</v>
      </c>
      <c r="L909" s="185">
        <f t="shared" si="29"/>
        <v>104</v>
      </c>
    </row>
    <row r="910" spans="1:12">
      <c r="A910" s="185">
        <v>36268</v>
      </c>
      <c r="B910" s="185">
        <v>5438</v>
      </c>
      <c r="C910" s="185" t="s">
        <v>2271</v>
      </c>
      <c r="E910" s="185" t="s">
        <v>373</v>
      </c>
      <c r="F910" s="185" t="s">
        <v>215</v>
      </c>
      <c r="G910" s="185" t="s">
        <v>2272</v>
      </c>
      <c r="H910" s="185">
        <v>10100</v>
      </c>
      <c r="I910" s="185">
        <f t="shared" si="28"/>
        <v>101</v>
      </c>
      <c r="J910" s="185" t="s">
        <v>347</v>
      </c>
      <c r="K910" s="185">
        <v>10900</v>
      </c>
      <c r="L910" s="185">
        <f t="shared" si="29"/>
        <v>109</v>
      </c>
    </row>
    <row r="911" spans="1:12">
      <c r="A911" s="185">
        <v>36270</v>
      </c>
      <c r="B911" s="185">
        <v>5439</v>
      </c>
      <c r="C911" s="185" t="s">
        <v>2273</v>
      </c>
      <c r="D911" s="185" t="s">
        <v>387</v>
      </c>
      <c r="E911" s="185" t="s">
        <v>400</v>
      </c>
      <c r="F911" s="185" t="s">
        <v>489</v>
      </c>
      <c r="G911" s="185" t="s">
        <v>2274</v>
      </c>
      <c r="H911" s="185">
        <v>10500</v>
      </c>
      <c r="I911" s="185">
        <f t="shared" si="28"/>
        <v>105</v>
      </c>
      <c r="J911" s="185" t="s">
        <v>347</v>
      </c>
      <c r="K911" s="185">
        <v>9600</v>
      </c>
      <c r="L911" s="185">
        <f t="shared" si="29"/>
        <v>96</v>
      </c>
    </row>
    <row r="912" spans="1:12">
      <c r="A912" s="185">
        <v>36271</v>
      </c>
      <c r="B912" s="185">
        <v>5440</v>
      </c>
      <c r="C912" s="185" t="s">
        <v>2275</v>
      </c>
      <c r="E912" s="185" t="s">
        <v>400</v>
      </c>
      <c r="F912" s="185" t="s">
        <v>489</v>
      </c>
      <c r="G912" s="185" t="s">
        <v>2276</v>
      </c>
      <c r="H912" s="185">
        <v>8800</v>
      </c>
      <c r="I912" s="185">
        <f t="shared" si="28"/>
        <v>88</v>
      </c>
      <c r="J912" s="185" t="s">
        <v>347</v>
      </c>
      <c r="K912" s="185">
        <v>10400</v>
      </c>
      <c r="L912" s="185">
        <f t="shared" si="29"/>
        <v>104</v>
      </c>
    </row>
    <row r="913" spans="1:12">
      <c r="A913" s="185">
        <v>36272</v>
      </c>
      <c r="B913" s="185">
        <v>5441</v>
      </c>
      <c r="C913" s="185" t="s">
        <v>2277</v>
      </c>
      <c r="D913" s="185" t="s">
        <v>387</v>
      </c>
      <c r="E913" s="185" t="s">
        <v>357</v>
      </c>
      <c r="F913" s="185" t="s">
        <v>79</v>
      </c>
      <c r="G913" s="185" t="s">
        <v>2278</v>
      </c>
      <c r="H913" s="185">
        <v>9300</v>
      </c>
      <c r="I913" s="185">
        <f t="shared" si="28"/>
        <v>93</v>
      </c>
      <c r="J913" s="185" t="s">
        <v>347</v>
      </c>
      <c r="K913" s="185">
        <v>10300</v>
      </c>
      <c r="L913" s="185">
        <f t="shared" si="29"/>
        <v>103</v>
      </c>
    </row>
    <row r="914" spans="1:12">
      <c r="A914" s="185">
        <v>36273</v>
      </c>
      <c r="B914" s="185">
        <v>5442</v>
      </c>
      <c r="C914" s="185" t="s">
        <v>2279</v>
      </c>
      <c r="E914" s="185" t="s">
        <v>373</v>
      </c>
      <c r="F914" s="185" t="s">
        <v>215</v>
      </c>
      <c r="G914" s="185" t="s">
        <v>2280</v>
      </c>
      <c r="H914" s="185">
        <v>9300</v>
      </c>
      <c r="I914" s="185">
        <f t="shared" si="28"/>
        <v>93</v>
      </c>
      <c r="J914" s="185" t="s">
        <v>347</v>
      </c>
      <c r="K914" s="185">
        <v>10000</v>
      </c>
      <c r="L914" s="185">
        <f t="shared" si="29"/>
        <v>100</v>
      </c>
    </row>
    <row r="915" spans="1:12">
      <c r="A915" s="185">
        <v>36274</v>
      </c>
      <c r="B915" s="185">
        <v>5443</v>
      </c>
      <c r="C915" s="185" t="s">
        <v>2281</v>
      </c>
      <c r="E915" s="185" t="s">
        <v>377</v>
      </c>
      <c r="F915" s="185" t="s">
        <v>378</v>
      </c>
      <c r="G915" s="185" t="s">
        <v>2282</v>
      </c>
      <c r="H915" s="185">
        <v>10600</v>
      </c>
      <c r="I915" s="185">
        <f t="shared" si="28"/>
        <v>106</v>
      </c>
      <c r="J915" s="185" t="s">
        <v>347</v>
      </c>
      <c r="K915" s="185">
        <v>10400</v>
      </c>
      <c r="L915" s="185">
        <f t="shared" si="29"/>
        <v>104</v>
      </c>
    </row>
    <row r="916" spans="1:12">
      <c r="A916" s="185">
        <v>36275</v>
      </c>
      <c r="B916" s="185">
        <v>5444</v>
      </c>
      <c r="C916" s="185" t="s">
        <v>2283</v>
      </c>
      <c r="E916" s="185" t="s">
        <v>357</v>
      </c>
      <c r="F916" s="185" t="s">
        <v>79</v>
      </c>
      <c r="G916" s="185" t="s">
        <v>2284</v>
      </c>
      <c r="H916" s="185">
        <v>9400</v>
      </c>
      <c r="I916" s="185">
        <f t="shared" si="28"/>
        <v>94</v>
      </c>
      <c r="J916" s="185" t="s">
        <v>347</v>
      </c>
      <c r="K916" s="185">
        <v>10400</v>
      </c>
      <c r="L916" s="185">
        <f t="shared" si="29"/>
        <v>104</v>
      </c>
    </row>
    <row r="917" spans="1:12">
      <c r="A917" s="185">
        <v>36276</v>
      </c>
      <c r="B917" s="185">
        <v>5445</v>
      </c>
      <c r="C917" s="185" t="s">
        <v>2285</v>
      </c>
      <c r="E917" s="185" t="s">
        <v>357</v>
      </c>
      <c r="F917" s="185" t="s">
        <v>79</v>
      </c>
      <c r="G917" s="185" t="s">
        <v>2286</v>
      </c>
      <c r="H917" s="185">
        <v>9300</v>
      </c>
      <c r="I917" s="185">
        <f t="shared" si="28"/>
        <v>93</v>
      </c>
      <c r="J917" s="185" t="s">
        <v>347</v>
      </c>
      <c r="K917" s="185">
        <v>10500</v>
      </c>
      <c r="L917" s="185">
        <f t="shared" si="29"/>
        <v>105</v>
      </c>
    </row>
    <row r="918" spans="1:12">
      <c r="A918" s="185">
        <v>36277</v>
      </c>
      <c r="B918" s="185">
        <v>5446</v>
      </c>
      <c r="C918" s="185" t="s">
        <v>2287</v>
      </c>
      <c r="E918" s="185" t="s">
        <v>377</v>
      </c>
      <c r="F918" s="185" t="s">
        <v>378</v>
      </c>
      <c r="G918" s="185" t="s">
        <v>2288</v>
      </c>
      <c r="I918" s="185">
        <f t="shared" si="28"/>
        <v>0</v>
      </c>
      <c r="J918" s="185" t="s">
        <v>347</v>
      </c>
      <c r="L918" s="185">
        <f t="shared" si="29"/>
        <v>0</v>
      </c>
    </row>
    <row r="919" spans="1:12">
      <c r="A919" s="185">
        <v>36278</v>
      </c>
      <c r="B919" s="185">
        <v>5447</v>
      </c>
      <c r="C919" s="185" t="s">
        <v>2289</v>
      </c>
      <c r="E919" s="185" t="s">
        <v>373</v>
      </c>
      <c r="F919" s="185" t="s">
        <v>215</v>
      </c>
      <c r="G919" s="185" t="s">
        <v>2290</v>
      </c>
      <c r="H919" s="185">
        <v>9200</v>
      </c>
      <c r="I919" s="185">
        <f t="shared" si="28"/>
        <v>92</v>
      </c>
      <c r="J919" s="185" t="s">
        <v>347</v>
      </c>
      <c r="K919" s="185">
        <v>10700</v>
      </c>
      <c r="L919" s="185">
        <f t="shared" si="29"/>
        <v>107</v>
      </c>
    </row>
    <row r="920" spans="1:12">
      <c r="A920" s="185">
        <v>36279</v>
      </c>
      <c r="B920" s="185">
        <v>5448</v>
      </c>
      <c r="C920" s="185" t="s">
        <v>2291</v>
      </c>
      <c r="E920" s="185" t="s">
        <v>357</v>
      </c>
      <c r="F920" s="185" t="s">
        <v>79</v>
      </c>
      <c r="G920" s="185" t="s">
        <v>2292</v>
      </c>
      <c r="H920" s="185">
        <v>99999</v>
      </c>
      <c r="I920" s="185">
        <f t="shared" si="28"/>
        <v>999.99</v>
      </c>
      <c r="J920" s="185" t="s">
        <v>347</v>
      </c>
      <c r="K920" s="185">
        <v>99999</v>
      </c>
      <c r="L920" s="185">
        <f t="shared" si="29"/>
        <v>999.99</v>
      </c>
    </row>
    <row r="921" spans="1:12">
      <c r="A921" s="185">
        <v>36280</v>
      </c>
      <c r="B921" s="185">
        <v>5449</v>
      </c>
      <c r="C921" s="185" t="s">
        <v>2293</v>
      </c>
      <c r="E921" s="185" t="s">
        <v>373</v>
      </c>
      <c r="F921" s="185" t="s">
        <v>215</v>
      </c>
      <c r="G921" s="185" t="s">
        <v>2294</v>
      </c>
      <c r="H921" s="185">
        <v>9100</v>
      </c>
      <c r="I921" s="185">
        <f t="shared" si="28"/>
        <v>91</v>
      </c>
      <c r="J921" s="185" t="s">
        <v>347</v>
      </c>
      <c r="K921" s="185">
        <v>10100</v>
      </c>
      <c r="L921" s="185">
        <f t="shared" si="29"/>
        <v>101</v>
      </c>
    </row>
    <row r="922" spans="1:12">
      <c r="A922" s="185">
        <v>36281</v>
      </c>
      <c r="B922" s="185">
        <v>5450</v>
      </c>
      <c r="C922" s="185" t="s">
        <v>2295</v>
      </c>
      <c r="E922" s="185" t="s">
        <v>373</v>
      </c>
      <c r="F922" s="185" t="s">
        <v>215</v>
      </c>
      <c r="G922" s="185" t="s">
        <v>2296</v>
      </c>
      <c r="H922" s="185">
        <v>8600</v>
      </c>
      <c r="I922" s="185">
        <f t="shared" si="28"/>
        <v>86</v>
      </c>
      <c r="J922" s="185" t="s">
        <v>347</v>
      </c>
      <c r="K922" s="185">
        <v>11300</v>
      </c>
      <c r="L922" s="185">
        <f t="shared" si="29"/>
        <v>113</v>
      </c>
    </row>
    <row r="923" spans="1:12">
      <c r="A923" s="185">
        <v>36282</v>
      </c>
      <c r="B923" s="185">
        <v>5451</v>
      </c>
      <c r="C923" s="185" t="s">
        <v>2297</v>
      </c>
      <c r="E923" s="185" t="s">
        <v>377</v>
      </c>
      <c r="F923" s="185" t="s">
        <v>378</v>
      </c>
      <c r="G923" s="185" t="s">
        <v>2298</v>
      </c>
      <c r="H923" s="185">
        <v>9800</v>
      </c>
      <c r="I923" s="185">
        <f t="shared" si="28"/>
        <v>98</v>
      </c>
      <c r="J923" s="185" t="s">
        <v>347</v>
      </c>
      <c r="K923" s="185">
        <v>10300</v>
      </c>
      <c r="L923" s="185">
        <f t="shared" si="29"/>
        <v>103</v>
      </c>
    </row>
    <row r="924" spans="1:12">
      <c r="A924" s="185">
        <v>36283</v>
      </c>
      <c r="B924" s="185">
        <v>5452</v>
      </c>
      <c r="C924" s="185" t="s">
        <v>2299</v>
      </c>
      <c r="D924" s="185" t="s">
        <v>2131</v>
      </c>
      <c r="E924" s="185" t="s">
        <v>1799</v>
      </c>
      <c r="F924" s="185" t="s">
        <v>1800</v>
      </c>
      <c r="G924" s="185" t="s">
        <v>2300</v>
      </c>
      <c r="H924" s="185">
        <v>9200</v>
      </c>
      <c r="I924" s="185">
        <f t="shared" si="28"/>
        <v>92</v>
      </c>
      <c r="J924" s="185" t="s">
        <v>347</v>
      </c>
      <c r="K924" s="185">
        <v>11700</v>
      </c>
      <c r="L924" s="185">
        <f t="shared" si="29"/>
        <v>117</v>
      </c>
    </row>
    <row r="925" spans="1:12">
      <c r="A925" s="185">
        <v>36284</v>
      </c>
      <c r="B925" s="185">
        <v>5453</v>
      </c>
      <c r="C925" s="185" t="s">
        <v>2301</v>
      </c>
      <c r="E925" s="185" t="s">
        <v>373</v>
      </c>
      <c r="F925" s="185" t="s">
        <v>215</v>
      </c>
      <c r="G925" s="185" t="s">
        <v>2302</v>
      </c>
      <c r="H925" s="185">
        <v>9200</v>
      </c>
      <c r="I925" s="185">
        <f t="shared" si="28"/>
        <v>92</v>
      </c>
      <c r="J925" s="185" t="s">
        <v>347</v>
      </c>
      <c r="K925" s="185">
        <v>10300</v>
      </c>
      <c r="L925" s="185">
        <f t="shared" si="29"/>
        <v>103</v>
      </c>
    </row>
    <row r="926" spans="1:12">
      <c r="A926" s="185">
        <v>36285</v>
      </c>
      <c r="B926" s="185">
        <v>5454</v>
      </c>
      <c r="C926" s="185" t="s">
        <v>2303</v>
      </c>
      <c r="E926" s="185" t="s">
        <v>357</v>
      </c>
      <c r="F926" s="185" t="s">
        <v>79</v>
      </c>
      <c r="G926" s="185" t="s">
        <v>2304</v>
      </c>
      <c r="H926" s="185">
        <v>9800</v>
      </c>
      <c r="I926" s="185">
        <f t="shared" si="28"/>
        <v>98</v>
      </c>
      <c r="J926" s="185" t="s">
        <v>347</v>
      </c>
      <c r="K926" s="185">
        <v>10100</v>
      </c>
      <c r="L926" s="185">
        <f t="shared" si="29"/>
        <v>101</v>
      </c>
    </row>
    <row r="927" spans="1:12">
      <c r="A927" s="185">
        <v>36286</v>
      </c>
      <c r="B927" s="185">
        <v>5455</v>
      </c>
      <c r="C927" s="185" t="s">
        <v>2305</v>
      </c>
      <c r="E927" s="185" t="s">
        <v>373</v>
      </c>
      <c r="F927" s="185" t="s">
        <v>215</v>
      </c>
      <c r="G927" s="185" t="s">
        <v>2306</v>
      </c>
      <c r="H927" s="185">
        <v>8900</v>
      </c>
      <c r="I927" s="185">
        <f t="shared" si="28"/>
        <v>89</v>
      </c>
      <c r="J927" s="185" t="s">
        <v>347</v>
      </c>
      <c r="K927" s="185">
        <v>11300</v>
      </c>
      <c r="L927" s="185">
        <f t="shared" si="29"/>
        <v>113</v>
      </c>
    </row>
    <row r="928" spans="1:12">
      <c r="A928" s="185">
        <v>36287</v>
      </c>
      <c r="B928" s="185">
        <v>5456</v>
      </c>
      <c r="C928" s="185" t="s">
        <v>2307</v>
      </c>
      <c r="E928" s="185" t="s">
        <v>373</v>
      </c>
      <c r="F928" s="185" t="s">
        <v>215</v>
      </c>
      <c r="G928" s="185" t="s">
        <v>2308</v>
      </c>
      <c r="H928" s="185">
        <v>8700</v>
      </c>
      <c r="I928" s="185">
        <f t="shared" si="28"/>
        <v>87</v>
      </c>
      <c r="J928" s="185" t="s">
        <v>347</v>
      </c>
      <c r="K928" s="185">
        <v>11300</v>
      </c>
      <c r="L928" s="185">
        <f t="shared" si="29"/>
        <v>113</v>
      </c>
    </row>
    <row r="929" spans="1:12">
      <c r="A929" s="185">
        <v>36288</v>
      </c>
      <c r="B929" s="185">
        <v>5457</v>
      </c>
      <c r="C929" s="185" t="s">
        <v>2309</v>
      </c>
      <c r="E929" s="185" t="s">
        <v>357</v>
      </c>
      <c r="F929" s="185" t="s">
        <v>79</v>
      </c>
      <c r="G929" s="185" t="s">
        <v>2310</v>
      </c>
      <c r="H929" s="185">
        <v>10000</v>
      </c>
      <c r="I929" s="185">
        <f t="shared" si="28"/>
        <v>100</v>
      </c>
      <c r="J929" s="185" t="s">
        <v>347</v>
      </c>
      <c r="K929" s="185">
        <v>10400</v>
      </c>
      <c r="L929" s="185">
        <f t="shared" si="29"/>
        <v>104</v>
      </c>
    </row>
    <row r="930" spans="1:12">
      <c r="A930" s="185">
        <v>36289</v>
      </c>
      <c r="B930" s="185">
        <v>5458</v>
      </c>
      <c r="C930" s="185" t="s">
        <v>2311</v>
      </c>
      <c r="E930" s="185" t="s">
        <v>373</v>
      </c>
      <c r="F930" s="185" t="s">
        <v>215</v>
      </c>
      <c r="G930" s="185" t="s">
        <v>2312</v>
      </c>
      <c r="H930" s="185">
        <v>8400</v>
      </c>
      <c r="I930" s="185">
        <f t="shared" si="28"/>
        <v>84</v>
      </c>
      <c r="J930" s="185" t="s">
        <v>347</v>
      </c>
      <c r="K930" s="185">
        <v>10400</v>
      </c>
      <c r="L930" s="185">
        <f t="shared" si="29"/>
        <v>104</v>
      </c>
    </row>
    <row r="931" spans="1:12">
      <c r="A931" s="185">
        <v>36290</v>
      </c>
      <c r="B931" s="185">
        <v>5459</v>
      </c>
      <c r="C931" s="185" t="s">
        <v>2313</v>
      </c>
      <c r="E931" s="185" t="s">
        <v>357</v>
      </c>
      <c r="F931" s="185" t="s">
        <v>79</v>
      </c>
      <c r="G931" s="185" t="s">
        <v>2314</v>
      </c>
      <c r="H931" s="185">
        <v>8400</v>
      </c>
      <c r="I931" s="185">
        <f t="shared" si="28"/>
        <v>84</v>
      </c>
      <c r="J931" s="185" t="s">
        <v>347</v>
      </c>
      <c r="K931" s="185">
        <v>10300</v>
      </c>
      <c r="L931" s="185">
        <f t="shared" si="29"/>
        <v>103</v>
      </c>
    </row>
    <row r="932" spans="1:12">
      <c r="A932" s="185">
        <v>36291</v>
      </c>
      <c r="B932" s="185">
        <v>5460</v>
      </c>
      <c r="C932" s="185" t="s">
        <v>2315</v>
      </c>
      <c r="E932" s="185" t="s">
        <v>373</v>
      </c>
      <c r="F932" s="185" t="s">
        <v>215</v>
      </c>
      <c r="G932" s="185" t="s">
        <v>2316</v>
      </c>
      <c r="H932" s="185">
        <v>9100</v>
      </c>
      <c r="I932" s="185">
        <f t="shared" si="28"/>
        <v>91</v>
      </c>
      <c r="J932" s="185" t="s">
        <v>347</v>
      </c>
      <c r="K932" s="185">
        <v>10700</v>
      </c>
      <c r="L932" s="185">
        <f t="shared" si="29"/>
        <v>107</v>
      </c>
    </row>
    <row r="933" spans="1:12">
      <c r="A933" s="185">
        <v>36292</v>
      </c>
      <c r="B933" s="185">
        <v>5461</v>
      </c>
      <c r="C933" s="185" t="s">
        <v>2317</v>
      </c>
      <c r="E933" s="185" t="s">
        <v>357</v>
      </c>
      <c r="F933" s="185" t="s">
        <v>79</v>
      </c>
      <c r="G933" s="185" t="s">
        <v>2318</v>
      </c>
      <c r="H933" s="185">
        <v>99999</v>
      </c>
      <c r="I933" s="185">
        <f t="shared" si="28"/>
        <v>999.99</v>
      </c>
      <c r="J933" s="185" t="s">
        <v>347</v>
      </c>
      <c r="K933" s="185">
        <v>99999</v>
      </c>
      <c r="L933" s="185">
        <f t="shared" si="29"/>
        <v>999.99</v>
      </c>
    </row>
    <row r="934" spans="1:12">
      <c r="A934" s="185">
        <v>36293</v>
      </c>
      <c r="B934" s="185">
        <v>5462</v>
      </c>
      <c r="C934" s="185" t="s">
        <v>2319</v>
      </c>
      <c r="D934" s="185" t="s">
        <v>387</v>
      </c>
      <c r="E934" s="185" t="s">
        <v>400</v>
      </c>
      <c r="F934" s="185" t="s">
        <v>489</v>
      </c>
      <c r="G934" s="185" t="s">
        <v>2320</v>
      </c>
      <c r="H934" s="185">
        <v>9800</v>
      </c>
      <c r="I934" s="185">
        <f t="shared" si="28"/>
        <v>98</v>
      </c>
      <c r="J934" s="185" t="s">
        <v>347</v>
      </c>
      <c r="K934" s="185">
        <v>10000</v>
      </c>
      <c r="L934" s="185">
        <f t="shared" si="29"/>
        <v>100</v>
      </c>
    </row>
    <row r="935" spans="1:12">
      <c r="A935" s="185">
        <v>36294</v>
      </c>
      <c r="B935" s="185">
        <v>5463</v>
      </c>
      <c r="C935" s="185" t="s">
        <v>2321</v>
      </c>
      <c r="E935" s="185" t="s">
        <v>373</v>
      </c>
      <c r="F935" s="185" t="s">
        <v>215</v>
      </c>
      <c r="G935" s="185" t="s">
        <v>2322</v>
      </c>
      <c r="H935" s="185">
        <v>8700</v>
      </c>
      <c r="I935" s="185">
        <f t="shared" si="28"/>
        <v>87</v>
      </c>
      <c r="J935" s="185" t="s">
        <v>347</v>
      </c>
      <c r="K935" s="185">
        <v>10500</v>
      </c>
      <c r="L935" s="185">
        <f t="shared" si="29"/>
        <v>105</v>
      </c>
    </row>
    <row r="936" spans="1:12">
      <c r="A936" s="185">
        <v>36295</v>
      </c>
      <c r="B936" s="185">
        <v>5464</v>
      </c>
      <c r="C936" s="185" t="s">
        <v>2323</v>
      </c>
      <c r="E936" s="185" t="s">
        <v>357</v>
      </c>
      <c r="F936" s="185" t="s">
        <v>79</v>
      </c>
      <c r="G936" s="185" t="s">
        <v>2324</v>
      </c>
      <c r="I936" s="185">
        <f t="shared" si="28"/>
        <v>0</v>
      </c>
      <c r="J936" s="185" t="s">
        <v>347</v>
      </c>
      <c r="L936" s="185">
        <f t="shared" si="29"/>
        <v>0</v>
      </c>
    </row>
    <row r="937" spans="1:12">
      <c r="A937" s="185">
        <v>36296</v>
      </c>
      <c r="B937" s="185">
        <v>5465</v>
      </c>
      <c r="C937" s="185" t="s">
        <v>2325</v>
      </c>
      <c r="E937" s="185" t="s">
        <v>373</v>
      </c>
      <c r="F937" s="185" t="s">
        <v>215</v>
      </c>
      <c r="G937" s="185" t="s">
        <v>2326</v>
      </c>
      <c r="H937" s="185">
        <v>9500</v>
      </c>
      <c r="I937" s="185">
        <f t="shared" si="28"/>
        <v>95</v>
      </c>
      <c r="J937" s="185" t="s">
        <v>347</v>
      </c>
      <c r="K937" s="185">
        <v>11200</v>
      </c>
      <c r="L937" s="185">
        <f t="shared" si="29"/>
        <v>112</v>
      </c>
    </row>
    <row r="938" spans="1:12">
      <c r="A938" s="185">
        <v>36297</v>
      </c>
      <c r="B938" s="185">
        <v>5466</v>
      </c>
      <c r="C938" s="185" t="s">
        <v>2327</v>
      </c>
      <c r="E938" s="185" t="s">
        <v>357</v>
      </c>
      <c r="F938" s="185" t="s">
        <v>79</v>
      </c>
      <c r="G938" s="185" t="s">
        <v>2328</v>
      </c>
      <c r="I938" s="185">
        <f t="shared" si="28"/>
        <v>0</v>
      </c>
      <c r="J938" s="185" t="s">
        <v>347</v>
      </c>
      <c r="L938" s="185">
        <f t="shared" si="29"/>
        <v>0</v>
      </c>
    </row>
    <row r="939" spans="1:12">
      <c r="A939" s="185">
        <v>36299</v>
      </c>
      <c r="B939" s="185">
        <v>5467</v>
      </c>
      <c r="C939" s="185" t="s">
        <v>2329</v>
      </c>
      <c r="E939" s="185" t="s">
        <v>357</v>
      </c>
      <c r="F939" s="185" t="s">
        <v>79</v>
      </c>
      <c r="G939" s="185" t="s">
        <v>2330</v>
      </c>
      <c r="I939" s="185">
        <f t="shared" si="28"/>
        <v>0</v>
      </c>
      <c r="J939" s="185" t="s">
        <v>347</v>
      </c>
      <c r="L939" s="185">
        <f t="shared" si="29"/>
        <v>0</v>
      </c>
    </row>
    <row r="940" spans="1:12">
      <c r="A940" s="185">
        <v>36300</v>
      </c>
      <c r="B940" s="185">
        <v>5468</v>
      </c>
      <c r="C940" s="185" t="s">
        <v>2331</v>
      </c>
      <c r="E940" s="185" t="s">
        <v>373</v>
      </c>
      <c r="F940" s="185" t="s">
        <v>215</v>
      </c>
      <c r="G940" s="185" t="s">
        <v>2332</v>
      </c>
      <c r="H940" s="185">
        <v>10200</v>
      </c>
      <c r="I940" s="185">
        <f t="shared" si="28"/>
        <v>102</v>
      </c>
      <c r="J940" s="185" t="s">
        <v>347</v>
      </c>
      <c r="K940" s="185">
        <v>10600</v>
      </c>
      <c r="L940" s="185">
        <f t="shared" si="29"/>
        <v>106</v>
      </c>
    </row>
    <row r="941" spans="1:12">
      <c r="A941" s="185">
        <v>36301</v>
      </c>
      <c r="B941" s="185">
        <v>5469</v>
      </c>
      <c r="C941" s="185" t="s">
        <v>2333</v>
      </c>
      <c r="E941" s="185" t="s">
        <v>357</v>
      </c>
      <c r="F941" s="185" t="s">
        <v>79</v>
      </c>
      <c r="G941" s="185" t="s">
        <v>2334</v>
      </c>
      <c r="H941" s="185">
        <v>8600</v>
      </c>
      <c r="I941" s="185">
        <f t="shared" si="28"/>
        <v>86</v>
      </c>
      <c r="J941" s="185" t="s">
        <v>347</v>
      </c>
      <c r="K941" s="185">
        <v>10400</v>
      </c>
      <c r="L941" s="185">
        <f t="shared" si="29"/>
        <v>104</v>
      </c>
    </row>
    <row r="942" spans="1:12">
      <c r="A942" s="185">
        <v>36302</v>
      </c>
      <c r="B942" s="185">
        <v>5470</v>
      </c>
      <c r="C942" s="185" t="s">
        <v>2335</v>
      </c>
      <c r="E942" s="185" t="s">
        <v>357</v>
      </c>
      <c r="F942" s="185" t="s">
        <v>79</v>
      </c>
      <c r="G942" s="185" t="s">
        <v>2336</v>
      </c>
      <c r="H942" s="185">
        <v>9300</v>
      </c>
      <c r="I942" s="185">
        <f t="shared" si="28"/>
        <v>93</v>
      </c>
      <c r="J942" s="185" t="s">
        <v>347</v>
      </c>
      <c r="K942" s="185">
        <v>10800</v>
      </c>
      <c r="L942" s="185">
        <f t="shared" si="29"/>
        <v>108</v>
      </c>
    </row>
    <row r="943" spans="1:12">
      <c r="A943" s="185">
        <v>36303</v>
      </c>
      <c r="B943" s="185">
        <v>5471</v>
      </c>
      <c r="C943" s="185" t="s">
        <v>2337</v>
      </c>
      <c r="E943" s="185" t="s">
        <v>357</v>
      </c>
      <c r="F943" s="185" t="s">
        <v>79</v>
      </c>
      <c r="G943" s="185" t="s">
        <v>2338</v>
      </c>
      <c r="H943" s="185">
        <v>8900</v>
      </c>
      <c r="I943" s="185">
        <f t="shared" si="28"/>
        <v>89</v>
      </c>
      <c r="J943" s="185" t="s">
        <v>347</v>
      </c>
      <c r="K943" s="185">
        <v>11200</v>
      </c>
      <c r="L943" s="185">
        <f t="shared" si="29"/>
        <v>112</v>
      </c>
    </row>
    <row r="944" spans="1:12">
      <c r="A944" s="185">
        <v>36304</v>
      </c>
      <c r="B944" s="185">
        <v>5472</v>
      </c>
      <c r="C944" s="185" t="s">
        <v>2339</v>
      </c>
      <c r="E944" s="185" t="s">
        <v>400</v>
      </c>
      <c r="F944" s="185" t="s">
        <v>489</v>
      </c>
      <c r="G944" s="185" t="s">
        <v>2340</v>
      </c>
      <c r="H944" s="185">
        <v>9300</v>
      </c>
      <c r="I944" s="185">
        <f t="shared" si="28"/>
        <v>93</v>
      </c>
      <c r="J944" s="185" t="s">
        <v>347</v>
      </c>
      <c r="K944" s="185">
        <v>10700</v>
      </c>
      <c r="L944" s="185">
        <f t="shared" si="29"/>
        <v>107</v>
      </c>
    </row>
    <row r="945" spans="1:12">
      <c r="A945" s="185">
        <v>36305</v>
      </c>
      <c r="B945" s="185">
        <v>5473</v>
      </c>
      <c r="C945" s="185" t="s">
        <v>2341</v>
      </c>
      <c r="E945" s="185" t="s">
        <v>357</v>
      </c>
      <c r="F945" s="185" t="s">
        <v>79</v>
      </c>
      <c r="G945" s="185" t="s">
        <v>2342</v>
      </c>
      <c r="H945" s="185">
        <v>8800</v>
      </c>
      <c r="I945" s="185">
        <f t="shared" si="28"/>
        <v>88</v>
      </c>
      <c r="J945" s="185" t="s">
        <v>347</v>
      </c>
      <c r="K945" s="185">
        <v>10800</v>
      </c>
      <c r="L945" s="185">
        <f t="shared" si="29"/>
        <v>108</v>
      </c>
    </row>
    <row r="946" spans="1:12">
      <c r="A946" s="185">
        <v>36306</v>
      </c>
      <c r="B946" s="185">
        <v>5474</v>
      </c>
      <c r="C946" s="185" t="s">
        <v>2343</v>
      </c>
      <c r="E946" s="185" t="s">
        <v>357</v>
      </c>
      <c r="F946" s="185" t="s">
        <v>79</v>
      </c>
      <c r="G946" s="185" t="s">
        <v>2344</v>
      </c>
      <c r="H946" s="185">
        <v>9900</v>
      </c>
      <c r="I946" s="185">
        <f t="shared" si="28"/>
        <v>99</v>
      </c>
      <c r="J946" s="185" t="s">
        <v>347</v>
      </c>
      <c r="K946" s="185">
        <v>10500</v>
      </c>
      <c r="L946" s="185">
        <f t="shared" si="29"/>
        <v>105</v>
      </c>
    </row>
    <row r="947" spans="1:12">
      <c r="A947" s="185">
        <v>36307</v>
      </c>
      <c r="B947" s="185">
        <v>5475</v>
      </c>
      <c r="C947" s="185" t="s">
        <v>2345</v>
      </c>
      <c r="E947" s="185" t="s">
        <v>373</v>
      </c>
      <c r="F947" s="185" t="s">
        <v>215</v>
      </c>
      <c r="G947" s="185" t="s">
        <v>2346</v>
      </c>
      <c r="H947" s="185">
        <v>10000</v>
      </c>
      <c r="I947" s="185">
        <f t="shared" si="28"/>
        <v>100</v>
      </c>
      <c r="J947" s="185" t="s">
        <v>347</v>
      </c>
      <c r="K947" s="185">
        <v>11100</v>
      </c>
      <c r="L947" s="185">
        <f t="shared" si="29"/>
        <v>111</v>
      </c>
    </row>
    <row r="948" spans="1:12">
      <c r="A948" s="185">
        <v>36308</v>
      </c>
      <c r="B948" s="185">
        <v>5476</v>
      </c>
      <c r="C948" s="185" t="s">
        <v>2347</v>
      </c>
      <c r="D948" s="185" t="s">
        <v>364</v>
      </c>
      <c r="E948" s="185" t="s">
        <v>373</v>
      </c>
      <c r="F948" s="185" t="s">
        <v>215</v>
      </c>
      <c r="G948" s="185" t="s">
        <v>2348</v>
      </c>
      <c r="H948" s="185">
        <v>9600</v>
      </c>
      <c r="I948" s="185">
        <f t="shared" si="28"/>
        <v>96</v>
      </c>
      <c r="J948" s="185" t="s">
        <v>347</v>
      </c>
      <c r="K948" s="185">
        <v>10100</v>
      </c>
      <c r="L948" s="185">
        <f t="shared" si="29"/>
        <v>101</v>
      </c>
    </row>
    <row r="949" spans="1:12">
      <c r="A949" s="185">
        <v>36309</v>
      </c>
      <c r="B949" s="185">
        <v>5477</v>
      </c>
      <c r="C949" s="185" t="s">
        <v>2349</v>
      </c>
      <c r="D949" s="185" t="s">
        <v>392</v>
      </c>
      <c r="E949" s="185" t="s">
        <v>373</v>
      </c>
      <c r="F949" s="185" t="s">
        <v>215</v>
      </c>
      <c r="G949" s="185" t="s">
        <v>2350</v>
      </c>
      <c r="H949" s="185">
        <v>9000</v>
      </c>
      <c r="I949" s="185">
        <f t="shared" si="28"/>
        <v>90</v>
      </c>
      <c r="J949" s="185" t="s">
        <v>347</v>
      </c>
      <c r="K949" s="185">
        <v>10800</v>
      </c>
      <c r="L949" s="185">
        <f t="shared" si="29"/>
        <v>108</v>
      </c>
    </row>
    <row r="950" spans="1:12">
      <c r="A950" s="185">
        <v>36310</v>
      </c>
      <c r="B950" s="185">
        <v>5478</v>
      </c>
      <c r="C950" s="185" t="s">
        <v>2351</v>
      </c>
      <c r="E950" s="185" t="s">
        <v>357</v>
      </c>
      <c r="F950" s="185" t="s">
        <v>79</v>
      </c>
      <c r="G950" s="185" t="s">
        <v>2352</v>
      </c>
      <c r="I950" s="185">
        <f t="shared" si="28"/>
        <v>0</v>
      </c>
      <c r="J950" s="185" t="s">
        <v>347</v>
      </c>
      <c r="L950" s="185">
        <f t="shared" si="29"/>
        <v>0</v>
      </c>
    </row>
    <row r="951" spans="1:12">
      <c r="A951" s="185">
        <v>36311</v>
      </c>
      <c r="B951" s="185">
        <v>5479</v>
      </c>
      <c r="C951" s="185" t="s">
        <v>2353</v>
      </c>
      <c r="D951" s="185" t="s">
        <v>349</v>
      </c>
      <c r="E951" s="185" t="s">
        <v>373</v>
      </c>
      <c r="F951" s="185" t="s">
        <v>215</v>
      </c>
      <c r="G951" s="185" t="s">
        <v>2354</v>
      </c>
      <c r="H951" s="185">
        <v>9800</v>
      </c>
      <c r="I951" s="185">
        <f t="shared" si="28"/>
        <v>98</v>
      </c>
      <c r="J951" s="185" t="s">
        <v>347</v>
      </c>
      <c r="K951" s="185">
        <v>10300</v>
      </c>
      <c r="L951" s="185">
        <f t="shared" si="29"/>
        <v>103</v>
      </c>
    </row>
    <row r="952" spans="1:12">
      <c r="A952" s="185">
        <v>36312</v>
      </c>
      <c r="B952" s="185">
        <v>5480</v>
      </c>
      <c r="C952" s="185" t="s">
        <v>2355</v>
      </c>
      <c r="D952" s="185" t="s">
        <v>364</v>
      </c>
      <c r="E952" s="185" t="s">
        <v>373</v>
      </c>
      <c r="F952" s="185" t="s">
        <v>215</v>
      </c>
      <c r="G952" s="185" t="s">
        <v>2356</v>
      </c>
      <c r="H952" s="185">
        <v>9500</v>
      </c>
      <c r="I952" s="185">
        <f t="shared" si="28"/>
        <v>95</v>
      </c>
      <c r="J952" s="185" t="s">
        <v>347</v>
      </c>
      <c r="K952" s="185">
        <v>10900</v>
      </c>
      <c r="L952" s="185">
        <f t="shared" si="29"/>
        <v>109</v>
      </c>
    </row>
    <row r="953" spans="1:12">
      <c r="A953" s="185">
        <v>36313</v>
      </c>
      <c r="B953" s="185">
        <v>5481</v>
      </c>
      <c r="C953" s="185" t="s">
        <v>2357</v>
      </c>
      <c r="E953" s="185" t="s">
        <v>357</v>
      </c>
      <c r="F953" s="185" t="s">
        <v>79</v>
      </c>
      <c r="G953" s="185" t="s">
        <v>2358</v>
      </c>
      <c r="H953" s="185">
        <v>8900</v>
      </c>
      <c r="I953" s="185">
        <f t="shared" si="28"/>
        <v>89</v>
      </c>
      <c r="J953" s="185" t="s">
        <v>347</v>
      </c>
      <c r="K953" s="185">
        <v>11300</v>
      </c>
      <c r="L953" s="185">
        <f t="shared" si="29"/>
        <v>113</v>
      </c>
    </row>
    <row r="954" spans="1:12">
      <c r="A954" s="185">
        <v>36315</v>
      </c>
      <c r="B954" s="185">
        <v>5482</v>
      </c>
      <c r="C954" s="185" t="s">
        <v>2359</v>
      </c>
      <c r="D954" s="185" t="s">
        <v>349</v>
      </c>
      <c r="E954" s="185" t="s">
        <v>373</v>
      </c>
      <c r="F954" s="185" t="s">
        <v>215</v>
      </c>
      <c r="G954" s="185" t="s">
        <v>2360</v>
      </c>
      <c r="H954" s="185">
        <v>9300</v>
      </c>
      <c r="I954" s="185">
        <f t="shared" si="28"/>
        <v>93</v>
      </c>
      <c r="J954" s="185" t="s">
        <v>347</v>
      </c>
      <c r="K954" s="185">
        <v>10500</v>
      </c>
      <c r="L954" s="185">
        <f t="shared" si="29"/>
        <v>105</v>
      </c>
    </row>
    <row r="955" spans="1:12">
      <c r="A955" s="185">
        <v>36316</v>
      </c>
      <c r="B955" s="185">
        <v>5483</v>
      </c>
      <c r="C955" s="185" t="s">
        <v>2361</v>
      </c>
      <c r="E955" s="185" t="s">
        <v>373</v>
      </c>
      <c r="F955" s="185" t="s">
        <v>215</v>
      </c>
      <c r="G955" s="185" t="s">
        <v>2362</v>
      </c>
      <c r="H955" s="185">
        <v>10300</v>
      </c>
      <c r="I955" s="185">
        <f t="shared" si="28"/>
        <v>103</v>
      </c>
      <c r="J955" s="185" t="s">
        <v>347</v>
      </c>
      <c r="K955" s="185">
        <v>10400</v>
      </c>
      <c r="L955" s="185">
        <f t="shared" si="29"/>
        <v>104</v>
      </c>
    </row>
    <row r="956" spans="1:12">
      <c r="A956" s="185">
        <v>36317</v>
      </c>
      <c r="B956" s="185">
        <v>5484</v>
      </c>
      <c r="C956" s="185" t="s">
        <v>2363</v>
      </c>
      <c r="E956" s="185" t="s">
        <v>357</v>
      </c>
      <c r="F956" s="185" t="s">
        <v>79</v>
      </c>
      <c r="G956" s="185" t="s">
        <v>2364</v>
      </c>
      <c r="H956" s="185">
        <v>8900</v>
      </c>
      <c r="I956" s="185">
        <f t="shared" si="28"/>
        <v>89</v>
      </c>
      <c r="J956" s="185" t="s">
        <v>347</v>
      </c>
      <c r="K956" s="185">
        <v>10400</v>
      </c>
      <c r="L956" s="185">
        <f t="shared" si="29"/>
        <v>104</v>
      </c>
    </row>
    <row r="957" spans="1:12">
      <c r="A957" s="185">
        <v>36318</v>
      </c>
      <c r="B957" s="185">
        <v>5485</v>
      </c>
      <c r="C957" s="185" t="s">
        <v>2365</v>
      </c>
      <c r="D957" s="185" t="s">
        <v>403</v>
      </c>
      <c r="E957" s="185" t="s">
        <v>357</v>
      </c>
      <c r="F957" s="185" t="s">
        <v>79</v>
      </c>
      <c r="G957" s="185" t="s">
        <v>2366</v>
      </c>
      <c r="H957" s="185">
        <v>8900</v>
      </c>
      <c r="I957" s="185">
        <f t="shared" si="28"/>
        <v>89</v>
      </c>
      <c r="J957" s="185" t="s">
        <v>347</v>
      </c>
      <c r="K957" s="185">
        <v>10500</v>
      </c>
      <c r="L957" s="185">
        <f t="shared" si="29"/>
        <v>105</v>
      </c>
    </row>
    <row r="958" spans="1:12">
      <c r="A958" s="185">
        <v>36319</v>
      </c>
      <c r="B958" s="185">
        <v>5486</v>
      </c>
      <c r="C958" s="185" t="s">
        <v>2367</v>
      </c>
      <c r="E958" s="185" t="s">
        <v>357</v>
      </c>
      <c r="F958" s="185" t="s">
        <v>79</v>
      </c>
      <c r="G958" s="185" t="s">
        <v>2368</v>
      </c>
      <c r="H958" s="185">
        <v>9300</v>
      </c>
      <c r="I958" s="185">
        <f t="shared" si="28"/>
        <v>93</v>
      </c>
      <c r="J958" s="185" t="s">
        <v>347</v>
      </c>
      <c r="K958" s="185">
        <v>9500</v>
      </c>
      <c r="L958" s="185">
        <f t="shared" si="29"/>
        <v>95</v>
      </c>
    </row>
    <row r="959" spans="1:12">
      <c r="A959" s="185">
        <v>36320</v>
      </c>
      <c r="B959" s="185">
        <v>5487</v>
      </c>
      <c r="C959" s="185" t="s">
        <v>2369</v>
      </c>
      <c r="E959" s="185" t="s">
        <v>1799</v>
      </c>
      <c r="F959" s="185" t="s">
        <v>1800</v>
      </c>
      <c r="G959" s="185" t="s">
        <v>2370</v>
      </c>
      <c r="H959" s="185">
        <v>9700</v>
      </c>
      <c r="I959" s="185">
        <f t="shared" si="28"/>
        <v>97</v>
      </c>
      <c r="J959" s="185" t="s">
        <v>347</v>
      </c>
      <c r="K959" s="185">
        <v>10600</v>
      </c>
      <c r="L959" s="185">
        <f t="shared" si="29"/>
        <v>106</v>
      </c>
    </row>
    <row r="960" spans="1:12">
      <c r="A960" s="185">
        <v>36321</v>
      </c>
      <c r="B960" s="185">
        <v>5488</v>
      </c>
      <c r="C960" s="185" t="s">
        <v>2371</v>
      </c>
      <c r="D960" s="185" t="s">
        <v>2131</v>
      </c>
      <c r="E960" s="185" t="s">
        <v>373</v>
      </c>
      <c r="F960" s="185" t="s">
        <v>215</v>
      </c>
      <c r="G960" s="185" t="s">
        <v>2372</v>
      </c>
      <c r="H960" s="185">
        <v>9700</v>
      </c>
      <c r="I960" s="185">
        <f t="shared" si="28"/>
        <v>97</v>
      </c>
      <c r="J960" s="185" t="s">
        <v>347</v>
      </c>
      <c r="K960" s="185">
        <v>10500</v>
      </c>
      <c r="L960" s="185">
        <f t="shared" si="29"/>
        <v>105</v>
      </c>
    </row>
    <row r="961" spans="1:12">
      <c r="A961" s="185">
        <v>36322</v>
      </c>
      <c r="B961" s="185">
        <v>5489</v>
      </c>
      <c r="C961" s="185" t="s">
        <v>2373</v>
      </c>
      <c r="E961" s="185" t="s">
        <v>373</v>
      </c>
      <c r="F961" s="185" t="s">
        <v>215</v>
      </c>
      <c r="G961" s="185" t="s">
        <v>2374</v>
      </c>
      <c r="H961" s="185">
        <v>8400</v>
      </c>
      <c r="I961" s="185">
        <f t="shared" si="28"/>
        <v>84</v>
      </c>
      <c r="J961" s="185" t="s">
        <v>347</v>
      </c>
      <c r="K961" s="185">
        <v>10900</v>
      </c>
      <c r="L961" s="185">
        <f t="shared" si="29"/>
        <v>109</v>
      </c>
    </row>
    <row r="962" spans="1:12">
      <c r="A962" s="185">
        <v>36323</v>
      </c>
      <c r="B962" s="185">
        <v>5490</v>
      </c>
      <c r="C962" s="185" t="s">
        <v>2375</v>
      </c>
      <c r="D962" s="185" t="s">
        <v>387</v>
      </c>
      <c r="E962" s="185" t="s">
        <v>373</v>
      </c>
      <c r="F962" s="185" t="s">
        <v>215</v>
      </c>
      <c r="G962" s="185" t="s">
        <v>2376</v>
      </c>
      <c r="H962" s="185">
        <v>10000</v>
      </c>
      <c r="I962" s="185">
        <f t="shared" si="28"/>
        <v>100</v>
      </c>
      <c r="J962" s="185" t="s">
        <v>347</v>
      </c>
      <c r="K962" s="185">
        <v>10400</v>
      </c>
      <c r="L962" s="185">
        <f t="shared" si="29"/>
        <v>104</v>
      </c>
    </row>
    <row r="963" spans="1:12">
      <c r="A963" s="185">
        <v>36324</v>
      </c>
      <c r="B963" s="185">
        <v>5491</v>
      </c>
      <c r="C963" s="185" t="s">
        <v>2377</v>
      </c>
      <c r="D963" s="185" t="s">
        <v>387</v>
      </c>
      <c r="E963" s="185" t="s">
        <v>357</v>
      </c>
      <c r="F963" s="185" t="s">
        <v>79</v>
      </c>
      <c r="G963" s="185" t="s">
        <v>2378</v>
      </c>
      <c r="H963" s="185">
        <v>9500</v>
      </c>
      <c r="I963" s="185">
        <f t="shared" ref="I963:I1026" si="30">H963/100</f>
        <v>95</v>
      </c>
      <c r="J963" s="185" t="s">
        <v>347</v>
      </c>
      <c r="K963" s="185">
        <v>10900</v>
      </c>
      <c r="L963" s="185">
        <f t="shared" ref="L963:L1026" si="31">K963/100</f>
        <v>109</v>
      </c>
    </row>
    <row r="964" spans="1:12">
      <c r="A964" s="185">
        <v>36325</v>
      </c>
      <c r="B964" s="185">
        <v>5492</v>
      </c>
      <c r="C964" s="185" t="s">
        <v>2379</v>
      </c>
      <c r="D964" s="185" t="s">
        <v>392</v>
      </c>
      <c r="E964" s="185" t="s">
        <v>357</v>
      </c>
      <c r="F964" s="185" t="s">
        <v>79</v>
      </c>
      <c r="G964" s="185" t="s">
        <v>2380</v>
      </c>
      <c r="H964" s="185">
        <v>10200</v>
      </c>
      <c r="I964" s="185">
        <f t="shared" si="30"/>
        <v>102</v>
      </c>
      <c r="J964" s="185" t="s">
        <v>347</v>
      </c>
      <c r="K964" s="185">
        <v>9800</v>
      </c>
      <c r="L964" s="185">
        <f t="shared" si="31"/>
        <v>98</v>
      </c>
    </row>
    <row r="965" spans="1:12">
      <c r="A965" s="185">
        <v>36326</v>
      </c>
      <c r="B965" s="185">
        <v>5493</v>
      </c>
      <c r="C965" s="185" t="s">
        <v>2381</v>
      </c>
      <c r="E965" s="185" t="s">
        <v>357</v>
      </c>
      <c r="F965" s="185" t="s">
        <v>79</v>
      </c>
      <c r="G965" s="185" t="s">
        <v>2382</v>
      </c>
      <c r="I965" s="185">
        <f t="shared" si="30"/>
        <v>0</v>
      </c>
      <c r="J965" s="185" t="s">
        <v>347</v>
      </c>
      <c r="L965" s="185">
        <f t="shared" si="31"/>
        <v>0</v>
      </c>
    </row>
    <row r="966" spans="1:12">
      <c r="A966" s="185">
        <v>36327</v>
      </c>
      <c r="B966" s="185">
        <v>5494</v>
      </c>
      <c r="C966" s="185" t="s">
        <v>2383</v>
      </c>
      <c r="E966" s="185" t="s">
        <v>373</v>
      </c>
      <c r="F966" s="185" t="s">
        <v>215</v>
      </c>
      <c r="G966" s="185" t="s">
        <v>2384</v>
      </c>
      <c r="I966" s="185">
        <f t="shared" si="30"/>
        <v>0</v>
      </c>
      <c r="J966" s="185" t="s">
        <v>347</v>
      </c>
      <c r="L966" s="185">
        <f t="shared" si="31"/>
        <v>0</v>
      </c>
    </row>
    <row r="967" spans="1:12">
      <c r="A967" s="185">
        <v>36328</v>
      </c>
      <c r="B967" s="185">
        <v>5495</v>
      </c>
      <c r="C967" s="185" t="s">
        <v>2385</v>
      </c>
      <c r="E967" s="185" t="s">
        <v>357</v>
      </c>
      <c r="F967" s="185" t="s">
        <v>79</v>
      </c>
      <c r="G967" s="185" t="s">
        <v>2386</v>
      </c>
      <c r="H967" s="185">
        <v>9500</v>
      </c>
      <c r="I967" s="185">
        <f t="shared" si="30"/>
        <v>95</v>
      </c>
      <c r="J967" s="185" t="s">
        <v>347</v>
      </c>
      <c r="K967" s="185">
        <v>10500</v>
      </c>
      <c r="L967" s="185">
        <f t="shared" si="31"/>
        <v>105</v>
      </c>
    </row>
    <row r="968" spans="1:12">
      <c r="A968" s="185">
        <v>36330</v>
      </c>
      <c r="B968" s="185">
        <v>5496</v>
      </c>
      <c r="C968" s="185" t="s">
        <v>2387</v>
      </c>
      <c r="E968" s="185" t="s">
        <v>357</v>
      </c>
      <c r="F968" s="185" t="s">
        <v>79</v>
      </c>
      <c r="G968" s="185" t="s">
        <v>2388</v>
      </c>
      <c r="I968" s="185">
        <f t="shared" si="30"/>
        <v>0</v>
      </c>
      <c r="J968" s="185" t="s">
        <v>347</v>
      </c>
      <c r="L968" s="185">
        <f t="shared" si="31"/>
        <v>0</v>
      </c>
    </row>
    <row r="969" spans="1:12">
      <c r="A969" s="185">
        <v>36331</v>
      </c>
      <c r="B969" s="185">
        <v>5497</v>
      </c>
      <c r="C969" s="185" t="s">
        <v>2389</v>
      </c>
      <c r="D969" s="185" t="s">
        <v>376</v>
      </c>
      <c r="E969" s="185" t="s">
        <v>357</v>
      </c>
      <c r="F969" s="185" t="s">
        <v>79</v>
      </c>
      <c r="G969" s="185" t="s">
        <v>2390</v>
      </c>
      <c r="H969" s="185">
        <v>10300</v>
      </c>
      <c r="I969" s="185">
        <f t="shared" si="30"/>
        <v>103</v>
      </c>
      <c r="J969" s="185" t="s">
        <v>347</v>
      </c>
      <c r="K969" s="185">
        <v>9900</v>
      </c>
      <c r="L969" s="185">
        <f t="shared" si="31"/>
        <v>99</v>
      </c>
    </row>
    <row r="970" spans="1:12">
      <c r="A970" s="185">
        <v>36332</v>
      </c>
      <c r="B970" s="185">
        <v>5498</v>
      </c>
      <c r="C970" s="185" t="s">
        <v>2391</v>
      </c>
      <c r="E970" s="185" t="s">
        <v>373</v>
      </c>
      <c r="F970" s="185" t="s">
        <v>215</v>
      </c>
      <c r="G970" s="185" t="s">
        <v>2392</v>
      </c>
      <c r="H970" s="185">
        <v>9600</v>
      </c>
      <c r="I970" s="185">
        <f t="shared" si="30"/>
        <v>96</v>
      </c>
      <c r="J970" s="185" t="s">
        <v>347</v>
      </c>
      <c r="K970" s="185">
        <v>9800</v>
      </c>
      <c r="L970" s="185">
        <f t="shared" si="31"/>
        <v>98</v>
      </c>
    </row>
    <row r="971" spans="1:12">
      <c r="A971" s="185">
        <v>36333</v>
      </c>
      <c r="B971" s="185">
        <v>5499</v>
      </c>
      <c r="C971" s="185" t="s">
        <v>2393</v>
      </c>
      <c r="E971" s="185" t="s">
        <v>373</v>
      </c>
      <c r="F971" s="185" t="s">
        <v>215</v>
      </c>
      <c r="G971" s="185" t="s">
        <v>2394</v>
      </c>
      <c r="H971" s="185">
        <v>9900</v>
      </c>
      <c r="I971" s="185">
        <f t="shared" si="30"/>
        <v>99</v>
      </c>
      <c r="J971" s="185" t="s">
        <v>347</v>
      </c>
      <c r="K971" s="185">
        <v>10600</v>
      </c>
      <c r="L971" s="185">
        <f t="shared" si="31"/>
        <v>106</v>
      </c>
    </row>
    <row r="972" spans="1:12">
      <c r="A972" s="185">
        <v>36334</v>
      </c>
      <c r="B972" s="185">
        <v>5500</v>
      </c>
      <c r="C972" s="185" t="s">
        <v>2395</v>
      </c>
      <c r="E972" s="185" t="s">
        <v>357</v>
      </c>
      <c r="F972" s="185" t="s">
        <v>79</v>
      </c>
      <c r="G972" s="185" t="s">
        <v>2396</v>
      </c>
      <c r="H972" s="185">
        <v>9600</v>
      </c>
      <c r="I972" s="185">
        <f t="shared" si="30"/>
        <v>96</v>
      </c>
      <c r="J972" s="185" t="s">
        <v>347</v>
      </c>
      <c r="K972" s="185">
        <v>10500</v>
      </c>
      <c r="L972" s="185">
        <f t="shared" si="31"/>
        <v>105</v>
      </c>
    </row>
    <row r="973" spans="1:12">
      <c r="A973" s="185">
        <v>36336</v>
      </c>
      <c r="B973" s="185">
        <v>5501</v>
      </c>
      <c r="C973" s="185" t="s">
        <v>2397</v>
      </c>
      <c r="E973" s="185" t="s">
        <v>357</v>
      </c>
      <c r="F973" s="185" t="s">
        <v>79</v>
      </c>
      <c r="G973" s="185" t="s">
        <v>2398</v>
      </c>
      <c r="H973" s="185">
        <v>10000</v>
      </c>
      <c r="I973" s="185">
        <f t="shared" si="30"/>
        <v>100</v>
      </c>
      <c r="J973" s="185" t="s">
        <v>347</v>
      </c>
      <c r="K973" s="185">
        <v>10100</v>
      </c>
      <c r="L973" s="185">
        <f t="shared" si="31"/>
        <v>101</v>
      </c>
    </row>
    <row r="974" spans="1:12">
      <c r="A974" s="185">
        <v>36337</v>
      </c>
      <c r="B974" s="185">
        <v>5502</v>
      </c>
      <c r="C974" s="185" t="s">
        <v>2399</v>
      </c>
      <c r="E974" s="185" t="s">
        <v>373</v>
      </c>
      <c r="F974" s="185" t="s">
        <v>215</v>
      </c>
      <c r="G974" s="185" t="s">
        <v>2400</v>
      </c>
      <c r="H974" s="185">
        <v>9400</v>
      </c>
      <c r="I974" s="185">
        <f t="shared" si="30"/>
        <v>94</v>
      </c>
      <c r="J974" s="185" t="s">
        <v>347</v>
      </c>
      <c r="K974" s="185">
        <v>10400</v>
      </c>
      <c r="L974" s="185">
        <f t="shared" si="31"/>
        <v>104</v>
      </c>
    </row>
    <row r="975" spans="1:12">
      <c r="A975" s="185">
        <v>36338</v>
      </c>
      <c r="B975" s="185">
        <v>5503</v>
      </c>
      <c r="C975" s="185" t="s">
        <v>2401</v>
      </c>
      <c r="E975" s="185" t="s">
        <v>357</v>
      </c>
      <c r="F975" s="185" t="s">
        <v>79</v>
      </c>
      <c r="G975" s="185" t="s">
        <v>2402</v>
      </c>
      <c r="I975" s="185">
        <f t="shared" si="30"/>
        <v>0</v>
      </c>
      <c r="J975" s="185" t="s">
        <v>347</v>
      </c>
      <c r="L975" s="185">
        <f t="shared" si="31"/>
        <v>0</v>
      </c>
    </row>
    <row r="976" spans="1:12">
      <c r="A976" s="185">
        <v>36339</v>
      </c>
      <c r="B976" s="185">
        <v>5504</v>
      </c>
      <c r="C976" s="185" t="s">
        <v>2403</v>
      </c>
      <c r="D976" s="185" t="s">
        <v>384</v>
      </c>
      <c r="E976" s="185" t="s">
        <v>373</v>
      </c>
      <c r="F976" s="185" t="s">
        <v>215</v>
      </c>
      <c r="G976" s="185" t="s">
        <v>2404</v>
      </c>
      <c r="H976" s="185">
        <v>9800</v>
      </c>
      <c r="I976" s="185">
        <f t="shared" si="30"/>
        <v>98</v>
      </c>
      <c r="J976" s="185" t="s">
        <v>347</v>
      </c>
      <c r="K976" s="185">
        <v>10400</v>
      </c>
      <c r="L976" s="185">
        <f t="shared" si="31"/>
        <v>104</v>
      </c>
    </row>
    <row r="977" spans="1:12">
      <c r="A977" s="185">
        <v>36340</v>
      </c>
      <c r="B977" s="185">
        <v>5505</v>
      </c>
      <c r="C977" s="185" t="s">
        <v>2405</v>
      </c>
      <c r="E977" s="185" t="s">
        <v>1799</v>
      </c>
      <c r="F977" s="185" t="s">
        <v>1800</v>
      </c>
      <c r="G977" s="185" t="s">
        <v>2406</v>
      </c>
      <c r="H977" s="185">
        <v>9600</v>
      </c>
      <c r="I977" s="185">
        <f t="shared" si="30"/>
        <v>96</v>
      </c>
      <c r="J977" s="185" t="s">
        <v>347</v>
      </c>
      <c r="K977" s="185">
        <v>10700</v>
      </c>
      <c r="L977" s="185">
        <f t="shared" si="31"/>
        <v>107</v>
      </c>
    </row>
    <row r="978" spans="1:12">
      <c r="A978" s="185">
        <v>36341</v>
      </c>
      <c r="B978" s="185">
        <v>5506</v>
      </c>
      <c r="C978" s="185" t="s">
        <v>2407</v>
      </c>
      <c r="E978" s="185" t="s">
        <v>373</v>
      </c>
      <c r="F978" s="185" t="s">
        <v>215</v>
      </c>
      <c r="G978" s="185" t="s">
        <v>2408</v>
      </c>
      <c r="H978" s="185">
        <v>9100</v>
      </c>
      <c r="I978" s="185">
        <f t="shared" si="30"/>
        <v>91</v>
      </c>
      <c r="J978" s="185" t="s">
        <v>347</v>
      </c>
      <c r="K978" s="185">
        <v>9600</v>
      </c>
      <c r="L978" s="185">
        <f t="shared" si="31"/>
        <v>96</v>
      </c>
    </row>
    <row r="979" spans="1:12">
      <c r="A979" s="185">
        <v>36342</v>
      </c>
      <c r="B979" s="185">
        <v>5507</v>
      </c>
      <c r="C979" s="185" t="s">
        <v>2409</v>
      </c>
      <c r="E979" s="185" t="s">
        <v>357</v>
      </c>
      <c r="F979" s="185" t="s">
        <v>79</v>
      </c>
      <c r="G979" s="185" t="s">
        <v>2410</v>
      </c>
      <c r="H979" s="185">
        <v>8500</v>
      </c>
      <c r="I979" s="185">
        <f t="shared" si="30"/>
        <v>85</v>
      </c>
      <c r="J979" s="185" t="s">
        <v>347</v>
      </c>
      <c r="K979" s="185">
        <v>11400</v>
      </c>
      <c r="L979" s="185">
        <f t="shared" si="31"/>
        <v>114</v>
      </c>
    </row>
    <row r="980" spans="1:12">
      <c r="A980" s="185">
        <v>36343</v>
      </c>
      <c r="B980" s="185">
        <v>5508</v>
      </c>
      <c r="C980" s="185" t="s">
        <v>2411</v>
      </c>
      <c r="D980" s="185" t="s">
        <v>376</v>
      </c>
      <c r="E980" s="185" t="s">
        <v>357</v>
      </c>
      <c r="F980" s="185" t="s">
        <v>79</v>
      </c>
      <c r="G980" s="185" t="s">
        <v>2412</v>
      </c>
      <c r="H980" s="185">
        <v>9800</v>
      </c>
      <c r="I980" s="185">
        <f t="shared" si="30"/>
        <v>98</v>
      </c>
      <c r="J980" s="185" t="s">
        <v>347</v>
      </c>
      <c r="K980" s="185">
        <v>10600</v>
      </c>
      <c r="L980" s="185">
        <f t="shared" si="31"/>
        <v>106</v>
      </c>
    </row>
    <row r="981" spans="1:12">
      <c r="A981" s="185">
        <v>36344</v>
      </c>
      <c r="B981" s="185">
        <v>5509</v>
      </c>
      <c r="C981" s="185" t="s">
        <v>2413</v>
      </c>
      <c r="E981" s="185" t="s">
        <v>373</v>
      </c>
      <c r="F981" s="185" t="s">
        <v>215</v>
      </c>
      <c r="G981" s="185" t="s">
        <v>2414</v>
      </c>
      <c r="H981" s="185">
        <v>9100</v>
      </c>
      <c r="I981" s="185">
        <f t="shared" si="30"/>
        <v>91</v>
      </c>
      <c r="J981" s="185" t="s">
        <v>347</v>
      </c>
      <c r="K981" s="185">
        <v>10700</v>
      </c>
      <c r="L981" s="185">
        <f t="shared" si="31"/>
        <v>107</v>
      </c>
    </row>
    <row r="982" spans="1:12">
      <c r="A982" s="185">
        <v>36345</v>
      </c>
      <c r="B982" s="185">
        <v>5510</v>
      </c>
      <c r="C982" s="185" t="s">
        <v>2415</v>
      </c>
      <c r="D982" s="185" t="s">
        <v>387</v>
      </c>
      <c r="E982" s="185" t="s">
        <v>373</v>
      </c>
      <c r="F982" s="185" t="s">
        <v>215</v>
      </c>
      <c r="G982" s="185" t="s">
        <v>2416</v>
      </c>
      <c r="H982" s="185">
        <v>8700</v>
      </c>
      <c r="I982" s="185">
        <f t="shared" si="30"/>
        <v>87</v>
      </c>
      <c r="J982" s="185" t="s">
        <v>347</v>
      </c>
      <c r="K982" s="185">
        <v>10800</v>
      </c>
      <c r="L982" s="185">
        <f t="shared" si="31"/>
        <v>108</v>
      </c>
    </row>
    <row r="983" spans="1:12">
      <c r="A983" s="185">
        <v>36346</v>
      </c>
      <c r="B983" s="185">
        <v>5511</v>
      </c>
      <c r="C983" s="185" t="s">
        <v>2417</v>
      </c>
      <c r="E983" s="185" t="s">
        <v>357</v>
      </c>
      <c r="F983" s="185" t="s">
        <v>79</v>
      </c>
      <c r="G983" s="185" t="s">
        <v>2418</v>
      </c>
      <c r="H983" s="185">
        <v>10100</v>
      </c>
      <c r="I983" s="185">
        <f t="shared" si="30"/>
        <v>101</v>
      </c>
      <c r="J983" s="185" t="s">
        <v>347</v>
      </c>
      <c r="K983" s="185">
        <v>9900</v>
      </c>
      <c r="L983" s="185">
        <f t="shared" si="31"/>
        <v>99</v>
      </c>
    </row>
    <row r="984" spans="1:12">
      <c r="A984" s="185">
        <v>36347</v>
      </c>
      <c r="B984" s="185">
        <v>5512</v>
      </c>
      <c r="C984" s="185" t="s">
        <v>2419</v>
      </c>
      <c r="E984" s="185" t="s">
        <v>357</v>
      </c>
      <c r="F984" s="185" t="s">
        <v>79</v>
      </c>
      <c r="G984" s="185" t="s">
        <v>2420</v>
      </c>
      <c r="H984" s="185">
        <v>7600</v>
      </c>
      <c r="I984" s="185">
        <f t="shared" si="30"/>
        <v>76</v>
      </c>
      <c r="J984" s="185" t="s">
        <v>347</v>
      </c>
      <c r="K984" s="185">
        <v>11100</v>
      </c>
      <c r="L984" s="185">
        <f t="shared" si="31"/>
        <v>111</v>
      </c>
    </row>
    <row r="985" spans="1:12">
      <c r="A985" s="185">
        <v>36348</v>
      </c>
      <c r="B985" s="185">
        <v>5513</v>
      </c>
      <c r="C985" s="185" t="s">
        <v>2421</v>
      </c>
      <c r="E985" s="185" t="s">
        <v>357</v>
      </c>
      <c r="F985" s="185" t="s">
        <v>79</v>
      </c>
      <c r="G985" s="185" t="s">
        <v>2422</v>
      </c>
      <c r="H985" s="185">
        <v>8600</v>
      </c>
      <c r="I985" s="185">
        <f t="shared" si="30"/>
        <v>86</v>
      </c>
      <c r="J985" s="185" t="s">
        <v>347</v>
      </c>
      <c r="K985" s="185">
        <v>11400</v>
      </c>
      <c r="L985" s="185">
        <f t="shared" si="31"/>
        <v>114</v>
      </c>
    </row>
    <row r="986" spans="1:12">
      <c r="A986" s="185">
        <v>36349</v>
      </c>
      <c r="B986" s="185">
        <v>5514</v>
      </c>
      <c r="C986" s="185" t="s">
        <v>2423</v>
      </c>
      <c r="D986" s="185" t="s">
        <v>2131</v>
      </c>
      <c r="E986" s="185" t="s">
        <v>400</v>
      </c>
      <c r="F986" s="185" t="s">
        <v>489</v>
      </c>
      <c r="G986" s="185" t="s">
        <v>2424</v>
      </c>
      <c r="H986" s="185">
        <v>10400</v>
      </c>
      <c r="I986" s="185">
        <f t="shared" si="30"/>
        <v>104</v>
      </c>
      <c r="J986" s="185" t="s">
        <v>347</v>
      </c>
      <c r="K986" s="185">
        <v>10000</v>
      </c>
      <c r="L986" s="185">
        <f t="shared" si="31"/>
        <v>100</v>
      </c>
    </row>
    <row r="987" spans="1:12">
      <c r="A987" s="185">
        <v>36350</v>
      </c>
      <c r="B987" s="185">
        <v>5515</v>
      </c>
      <c r="C987" s="185" t="s">
        <v>2425</v>
      </c>
      <c r="E987" s="185" t="s">
        <v>1799</v>
      </c>
      <c r="F987" s="185" t="s">
        <v>1800</v>
      </c>
      <c r="G987" s="185" t="s">
        <v>2426</v>
      </c>
      <c r="I987" s="185">
        <f t="shared" si="30"/>
        <v>0</v>
      </c>
      <c r="J987" s="185" t="s">
        <v>347</v>
      </c>
      <c r="L987" s="185">
        <f t="shared" si="31"/>
        <v>0</v>
      </c>
    </row>
    <row r="988" spans="1:12">
      <c r="A988" s="185">
        <v>36351</v>
      </c>
      <c r="B988" s="185">
        <v>5516</v>
      </c>
      <c r="C988" s="185" t="s">
        <v>2427</v>
      </c>
      <c r="D988" s="185" t="s">
        <v>360</v>
      </c>
      <c r="E988" s="185" t="s">
        <v>357</v>
      </c>
      <c r="F988" s="185" t="s">
        <v>79</v>
      </c>
      <c r="G988" s="185" t="s">
        <v>2428</v>
      </c>
      <c r="H988" s="185">
        <v>10100</v>
      </c>
      <c r="I988" s="185">
        <f t="shared" si="30"/>
        <v>101</v>
      </c>
      <c r="J988" s="185" t="s">
        <v>347</v>
      </c>
      <c r="K988" s="185">
        <v>10100</v>
      </c>
      <c r="L988" s="185">
        <f t="shared" si="31"/>
        <v>101</v>
      </c>
    </row>
    <row r="989" spans="1:12">
      <c r="A989" s="185">
        <v>36352</v>
      </c>
      <c r="B989" s="185">
        <v>5517</v>
      </c>
      <c r="C989" s="185" t="s">
        <v>2429</v>
      </c>
      <c r="E989" s="185" t="s">
        <v>373</v>
      </c>
      <c r="F989" s="185" t="s">
        <v>215</v>
      </c>
      <c r="G989" s="185" t="s">
        <v>2430</v>
      </c>
      <c r="H989" s="185">
        <v>9500</v>
      </c>
      <c r="I989" s="185">
        <f t="shared" si="30"/>
        <v>95</v>
      </c>
      <c r="J989" s="185" t="s">
        <v>347</v>
      </c>
      <c r="K989" s="185">
        <v>10300</v>
      </c>
      <c r="L989" s="185">
        <f t="shared" si="31"/>
        <v>103</v>
      </c>
    </row>
    <row r="990" spans="1:12">
      <c r="A990" s="185">
        <v>36353</v>
      </c>
      <c r="B990" s="185">
        <v>5518</v>
      </c>
      <c r="C990" s="185" t="s">
        <v>2431</v>
      </c>
      <c r="E990" s="185" t="s">
        <v>373</v>
      </c>
      <c r="F990" s="185" t="s">
        <v>215</v>
      </c>
      <c r="G990" s="185" t="s">
        <v>2432</v>
      </c>
      <c r="I990" s="185">
        <f t="shared" si="30"/>
        <v>0</v>
      </c>
      <c r="J990" s="185" t="s">
        <v>347</v>
      </c>
      <c r="L990" s="185">
        <f t="shared" si="31"/>
        <v>0</v>
      </c>
    </row>
    <row r="991" spans="1:12">
      <c r="A991" s="185">
        <v>36354</v>
      </c>
      <c r="B991" s="185">
        <v>5519</v>
      </c>
      <c r="C991" s="185" t="s">
        <v>2433</v>
      </c>
      <c r="E991" s="185" t="s">
        <v>357</v>
      </c>
      <c r="F991" s="185" t="s">
        <v>79</v>
      </c>
      <c r="G991" s="185" t="s">
        <v>2434</v>
      </c>
      <c r="H991" s="185">
        <v>9800</v>
      </c>
      <c r="I991" s="185">
        <f t="shared" si="30"/>
        <v>98</v>
      </c>
      <c r="J991" s="185" t="s">
        <v>347</v>
      </c>
      <c r="K991" s="185">
        <v>10500</v>
      </c>
      <c r="L991" s="185">
        <f t="shared" si="31"/>
        <v>105</v>
      </c>
    </row>
    <row r="992" spans="1:12">
      <c r="A992" s="185">
        <v>36355</v>
      </c>
      <c r="B992" s="185">
        <v>5520</v>
      </c>
      <c r="C992" s="185" t="s">
        <v>2435</v>
      </c>
      <c r="E992" s="185" t="s">
        <v>357</v>
      </c>
      <c r="F992" s="185" t="s">
        <v>79</v>
      </c>
      <c r="G992" s="185" t="s">
        <v>2436</v>
      </c>
      <c r="H992" s="185">
        <v>9700</v>
      </c>
      <c r="I992" s="185">
        <f t="shared" si="30"/>
        <v>97</v>
      </c>
      <c r="J992" s="185" t="s">
        <v>347</v>
      </c>
      <c r="K992" s="185">
        <v>10300</v>
      </c>
      <c r="L992" s="185">
        <f t="shared" si="31"/>
        <v>103</v>
      </c>
    </row>
    <row r="993" spans="1:12">
      <c r="A993" s="185">
        <v>36356</v>
      </c>
      <c r="B993" s="185">
        <v>5521</v>
      </c>
      <c r="C993" s="185" t="s">
        <v>2437</v>
      </c>
      <c r="D993" s="185" t="s">
        <v>381</v>
      </c>
      <c r="E993" s="185" t="s">
        <v>373</v>
      </c>
      <c r="F993" s="185" t="s">
        <v>215</v>
      </c>
      <c r="G993" s="185" t="s">
        <v>2438</v>
      </c>
      <c r="H993" s="185">
        <v>10300</v>
      </c>
      <c r="I993" s="185">
        <f t="shared" si="30"/>
        <v>103</v>
      </c>
      <c r="J993" s="185" t="s">
        <v>347</v>
      </c>
      <c r="K993" s="185">
        <v>9900</v>
      </c>
      <c r="L993" s="185">
        <f t="shared" si="31"/>
        <v>99</v>
      </c>
    </row>
    <row r="994" spans="1:12">
      <c r="A994" s="185">
        <v>36357</v>
      </c>
      <c r="B994" s="185">
        <v>5522</v>
      </c>
      <c r="C994" s="185" t="s">
        <v>2439</v>
      </c>
      <c r="D994" s="185" t="s">
        <v>2440</v>
      </c>
      <c r="E994" s="185" t="s">
        <v>373</v>
      </c>
      <c r="F994" s="185" t="s">
        <v>215</v>
      </c>
      <c r="G994" s="185" t="s">
        <v>2441</v>
      </c>
      <c r="H994" s="185">
        <v>8900</v>
      </c>
      <c r="I994" s="185">
        <f t="shared" si="30"/>
        <v>89</v>
      </c>
      <c r="J994" s="185" t="s">
        <v>347</v>
      </c>
      <c r="K994" s="185">
        <v>10300</v>
      </c>
      <c r="L994" s="185">
        <f t="shared" si="31"/>
        <v>103</v>
      </c>
    </row>
    <row r="995" spans="1:12">
      <c r="A995" s="185">
        <v>36358</v>
      </c>
      <c r="B995" s="185">
        <v>5523</v>
      </c>
      <c r="C995" s="185" t="s">
        <v>2442</v>
      </c>
      <c r="D995" s="185" t="s">
        <v>416</v>
      </c>
      <c r="E995" s="185" t="s">
        <v>357</v>
      </c>
      <c r="F995" s="185" t="s">
        <v>79</v>
      </c>
      <c r="G995" s="185" t="s">
        <v>2443</v>
      </c>
      <c r="H995" s="185">
        <v>7800</v>
      </c>
      <c r="I995" s="185">
        <f t="shared" si="30"/>
        <v>78</v>
      </c>
      <c r="J995" s="185" t="s">
        <v>347</v>
      </c>
      <c r="K995" s="185">
        <v>10900</v>
      </c>
      <c r="L995" s="185">
        <f t="shared" si="31"/>
        <v>109</v>
      </c>
    </row>
    <row r="996" spans="1:12">
      <c r="A996" s="185">
        <v>36359</v>
      </c>
      <c r="B996" s="185">
        <v>5524</v>
      </c>
      <c r="C996" s="185" t="s">
        <v>2444</v>
      </c>
      <c r="E996" s="185" t="s">
        <v>357</v>
      </c>
      <c r="F996" s="185" t="s">
        <v>79</v>
      </c>
      <c r="G996" s="185" t="s">
        <v>2445</v>
      </c>
      <c r="H996" s="185">
        <v>9000</v>
      </c>
      <c r="I996" s="185">
        <f t="shared" si="30"/>
        <v>90</v>
      </c>
      <c r="J996" s="185" t="s">
        <v>347</v>
      </c>
      <c r="K996" s="185">
        <v>10200</v>
      </c>
      <c r="L996" s="185">
        <f t="shared" si="31"/>
        <v>102</v>
      </c>
    </row>
    <row r="997" spans="1:12">
      <c r="A997" s="185">
        <v>36361</v>
      </c>
      <c r="B997" s="185">
        <v>5525</v>
      </c>
      <c r="C997" s="185" t="s">
        <v>2446</v>
      </c>
      <c r="D997" s="185" t="s">
        <v>376</v>
      </c>
      <c r="E997" s="185" t="s">
        <v>373</v>
      </c>
      <c r="F997" s="185" t="s">
        <v>215</v>
      </c>
      <c r="G997" s="185" t="s">
        <v>2447</v>
      </c>
      <c r="H997" s="185">
        <v>10200</v>
      </c>
      <c r="I997" s="185">
        <f t="shared" si="30"/>
        <v>102</v>
      </c>
      <c r="J997" s="185" t="s">
        <v>347</v>
      </c>
      <c r="K997" s="185">
        <v>10000</v>
      </c>
      <c r="L997" s="185">
        <f t="shared" si="31"/>
        <v>100</v>
      </c>
    </row>
    <row r="998" spans="1:12">
      <c r="A998" s="185">
        <v>36362</v>
      </c>
      <c r="B998" s="185">
        <v>5526</v>
      </c>
      <c r="C998" s="185" t="s">
        <v>2448</v>
      </c>
      <c r="D998" s="185" t="s">
        <v>492</v>
      </c>
      <c r="E998" s="185" t="s">
        <v>1799</v>
      </c>
      <c r="F998" s="185" t="s">
        <v>1800</v>
      </c>
      <c r="G998" s="185" t="s">
        <v>2449</v>
      </c>
      <c r="H998" s="185">
        <v>9100</v>
      </c>
      <c r="I998" s="185">
        <f t="shared" si="30"/>
        <v>91</v>
      </c>
      <c r="J998" s="185" t="s">
        <v>347</v>
      </c>
      <c r="K998" s="185">
        <v>11400</v>
      </c>
      <c r="L998" s="185">
        <f t="shared" si="31"/>
        <v>114</v>
      </c>
    </row>
    <row r="999" spans="1:12">
      <c r="A999" s="185">
        <v>36363</v>
      </c>
      <c r="B999" s="185">
        <v>5527</v>
      </c>
      <c r="C999" s="185" t="s">
        <v>2450</v>
      </c>
      <c r="E999" s="185" t="s">
        <v>377</v>
      </c>
      <c r="F999" s="185" t="s">
        <v>378</v>
      </c>
      <c r="G999" s="185" t="s">
        <v>2451</v>
      </c>
      <c r="H999" s="185">
        <v>10900</v>
      </c>
      <c r="I999" s="185">
        <f t="shared" si="30"/>
        <v>109</v>
      </c>
      <c r="J999" s="185" t="s">
        <v>347</v>
      </c>
      <c r="K999" s="185">
        <v>9900</v>
      </c>
      <c r="L999" s="185">
        <f t="shared" si="31"/>
        <v>99</v>
      </c>
    </row>
    <row r="1000" spans="1:12">
      <c r="A1000" s="185">
        <v>36364</v>
      </c>
      <c r="B1000" s="185">
        <v>5528</v>
      </c>
      <c r="C1000" s="185" t="s">
        <v>2452</v>
      </c>
      <c r="D1000" s="185" t="s">
        <v>403</v>
      </c>
      <c r="E1000" s="185" t="s">
        <v>373</v>
      </c>
      <c r="F1000" s="185" t="s">
        <v>215</v>
      </c>
      <c r="G1000" s="185" t="s">
        <v>2453</v>
      </c>
      <c r="H1000" s="185">
        <v>10000</v>
      </c>
      <c r="I1000" s="185">
        <f t="shared" si="30"/>
        <v>100</v>
      </c>
      <c r="J1000" s="185" t="s">
        <v>347</v>
      </c>
      <c r="K1000" s="185">
        <v>10500</v>
      </c>
      <c r="L1000" s="185">
        <f t="shared" si="31"/>
        <v>105</v>
      </c>
    </row>
    <row r="1001" spans="1:12">
      <c r="A1001" s="185">
        <v>36365</v>
      </c>
      <c r="B1001" s="185">
        <v>5529</v>
      </c>
      <c r="C1001" s="185" t="s">
        <v>2454</v>
      </c>
      <c r="D1001" s="185" t="s">
        <v>349</v>
      </c>
      <c r="E1001" s="185" t="s">
        <v>357</v>
      </c>
      <c r="F1001" s="185" t="s">
        <v>79</v>
      </c>
      <c r="G1001" s="185" t="s">
        <v>2455</v>
      </c>
      <c r="H1001" s="185">
        <v>10000</v>
      </c>
      <c r="I1001" s="185">
        <f t="shared" si="30"/>
        <v>100</v>
      </c>
      <c r="J1001" s="185" t="s">
        <v>347</v>
      </c>
      <c r="K1001" s="185">
        <v>10700</v>
      </c>
      <c r="L1001" s="185">
        <f t="shared" si="31"/>
        <v>107</v>
      </c>
    </row>
    <row r="1002" spans="1:12">
      <c r="A1002" s="185">
        <v>36366</v>
      </c>
      <c r="B1002" s="185">
        <v>5530</v>
      </c>
      <c r="C1002" s="185" t="s">
        <v>2456</v>
      </c>
      <c r="D1002" s="185" t="s">
        <v>387</v>
      </c>
      <c r="E1002" s="185" t="s">
        <v>486</v>
      </c>
      <c r="F1002" s="185" t="s">
        <v>150</v>
      </c>
      <c r="G1002" s="185" t="s">
        <v>2457</v>
      </c>
      <c r="H1002" s="185">
        <v>10000</v>
      </c>
      <c r="I1002" s="185">
        <f t="shared" si="30"/>
        <v>100</v>
      </c>
      <c r="J1002" s="185" t="s">
        <v>347</v>
      </c>
      <c r="K1002" s="185">
        <v>10700</v>
      </c>
      <c r="L1002" s="185">
        <f t="shared" si="31"/>
        <v>107</v>
      </c>
    </row>
    <row r="1003" spans="1:12">
      <c r="A1003" s="185">
        <v>36367</v>
      </c>
      <c r="B1003" s="185">
        <v>5531</v>
      </c>
      <c r="C1003" s="185" t="s">
        <v>2458</v>
      </c>
      <c r="E1003" s="185" t="s">
        <v>357</v>
      </c>
      <c r="F1003" s="185" t="s">
        <v>79</v>
      </c>
      <c r="G1003" s="185" t="s">
        <v>2459</v>
      </c>
      <c r="H1003" s="185">
        <v>9300</v>
      </c>
      <c r="I1003" s="185">
        <f t="shared" si="30"/>
        <v>93</v>
      </c>
      <c r="J1003" s="185" t="s">
        <v>347</v>
      </c>
      <c r="K1003" s="185">
        <v>10400</v>
      </c>
      <c r="L1003" s="185">
        <f t="shared" si="31"/>
        <v>104</v>
      </c>
    </row>
    <row r="1004" spans="1:12">
      <c r="A1004" s="185">
        <v>36368</v>
      </c>
      <c r="B1004" s="185">
        <v>5532</v>
      </c>
      <c r="C1004" s="185" t="s">
        <v>2460</v>
      </c>
      <c r="D1004" s="185" t="s">
        <v>349</v>
      </c>
      <c r="E1004" s="185" t="s">
        <v>373</v>
      </c>
      <c r="F1004" s="185" t="s">
        <v>215</v>
      </c>
      <c r="G1004" s="185" t="s">
        <v>2461</v>
      </c>
      <c r="H1004" s="185">
        <v>9000</v>
      </c>
      <c r="I1004" s="185">
        <f t="shared" si="30"/>
        <v>90</v>
      </c>
      <c r="J1004" s="185" t="s">
        <v>347</v>
      </c>
      <c r="K1004" s="185">
        <v>10500</v>
      </c>
      <c r="L1004" s="185">
        <f t="shared" si="31"/>
        <v>105</v>
      </c>
    </row>
    <row r="1005" spans="1:12">
      <c r="A1005" s="185">
        <v>36369</v>
      </c>
      <c r="B1005" s="185">
        <v>5533</v>
      </c>
      <c r="C1005" s="185" t="s">
        <v>2462</v>
      </c>
      <c r="E1005" s="185" t="s">
        <v>373</v>
      </c>
      <c r="F1005" s="185" t="s">
        <v>215</v>
      </c>
      <c r="G1005" s="185" t="s">
        <v>2463</v>
      </c>
      <c r="H1005" s="185">
        <v>9800</v>
      </c>
      <c r="I1005" s="185">
        <f t="shared" si="30"/>
        <v>98</v>
      </c>
      <c r="J1005" s="185" t="s">
        <v>347</v>
      </c>
      <c r="K1005" s="185">
        <v>10100</v>
      </c>
      <c r="L1005" s="185">
        <f t="shared" si="31"/>
        <v>101</v>
      </c>
    </row>
    <row r="1006" spans="1:12">
      <c r="A1006" s="185">
        <v>36370</v>
      </c>
      <c r="B1006" s="185">
        <v>5534</v>
      </c>
      <c r="C1006" s="185" t="s">
        <v>2464</v>
      </c>
      <c r="E1006" s="185" t="s">
        <v>357</v>
      </c>
      <c r="F1006" s="185" t="s">
        <v>79</v>
      </c>
      <c r="G1006" s="185" t="s">
        <v>2465</v>
      </c>
      <c r="H1006" s="185">
        <v>9700</v>
      </c>
      <c r="I1006" s="185">
        <f t="shared" si="30"/>
        <v>97</v>
      </c>
      <c r="J1006" s="185" t="s">
        <v>347</v>
      </c>
      <c r="K1006" s="185">
        <v>10100</v>
      </c>
      <c r="L1006" s="185">
        <f t="shared" si="31"/>
        <v>101</v>
      </c>
    </row>
    <row r="1007" spans="1:12">
      <c r="A1007" s="185">
        <v>36371</v>
      </c>
      <c r="B1007" s="185">
        <v>5535</v>
      </c>
      <c r="C1007" s="185" t="s">
        <v>2466</v>
      </c>
      <c r="E1007" s="185" t="s">
        <v>373</v>
      </c>
      <c r="F1007" s="185" t="s">
        <v>215</v>
      </c>
      <c r="G1007" s="185" t="s">
        <v>2467</v>
      </c>
      <c r="H1007" s="185">
        <v>9400</v>
      </c>
      <c r="I1007" s="185">
        <f t="shared" si="30"/>
        <v>94</v>
      </c>
      <c r="J1007" s="185" t="s">
        <v>347</v>
      </c>
      <c r="K1007" s="185">
        <v>10700</v>
      </c>
      <c r="L1007" s="185">
        <f t="shared" si="31"/>
        <v>107</v>
      </c>
    </row>
    <row r="1008" spans="1:12">
      <c r="A1008" s="185">
        <v>36372</v>
      </c>
      <c r="B1008" s="185">
        <v>5536</v>
      </c>
      <c r="C1008" s="185" t="s">
        <v>2468</v>
      </c>
      <c r="E1008" s="185" t="s">
        <v>373</v>
      </c>
      <c r="F1008" s="185" t="s">
        <v>215</v>
      </c>
      <c r="G1008" s="185" t="s">
        <v>2469</v>
      </c>
      <c r="H1008" s="185">
        <v>8300</v>
      </c>
      <c r="I1008" s="185">
        <f t="shared" si="30"/>
        <v>83</v>
      </c>
      <c r="J1008" s="185" t="s">
        <v>347</v>
      </c>
      <c r="K1008" s="185">
        <v>11400</v>
      </c>
      <c r="L1008" s="185">
        <f t="shared" si="31"/>
        <v>114</v>
      </c>
    </row>
    <row r="1009" spans="1:12">
      <c r="A1009" s="185">
        <v>36373</v>
      </c>
      <c r="B1009" s="185">
        <v>5537</v>
      </c>
      <c r="C1009" s="185" t="s">
        <v>2470</v>
      </c>
      <c r="D1009" s="185" t="s">
        <v>349</v>
      </c>
      <c r="E1009" s="185" t="s">
        <v>357</v>
      </c>
      <c r="F1009" s="185" t="s">
        <v>79</v>
      </c>
      <c r="G1009" s="185" t="s">
        <v>2471</v>
      </c>
      <c r="H1009" s="185">
        <v>8000</v>
      </c>
      <c r="I1009" s="185">
        <f t="shared" si="30"/>
        <v>80</v>
      </c>
      <c r="J1009" s="185" t="s">
        <v>347</v>
      </c>
      <c r="K1009" s="185">
        <v>10900</v>
      </c>
      <c r="L1009" s="185">
        <f t="shared" si="31"/>
        <v>109</v>
      </c>
    </row>
    <row r="1010" spans="1:12">
      <c r="A1010" s="185">
        <v>36374</v>
      </c>
      <c r="B1010" s="185">
        <v>5538</v>
      </c>
      <c r="C1010" s="185" t="s">
        <v>2472</v>
      </c>
      <c r="D1010" s="185" t="s">
        <v>411</v>
      </c>
      <c r="E1010" s="185" t="s">
        <v>357</v>
      </c>
      <c r="F1010" s="185" t="s">
        <v>79</v>
      </c>
      <c r="G1010" s="185" t="s">
        <v>2473</v>
      </c>
      <c r="H1010" s="185">
        <v>10100</v>
      </c>
      <c r="I1010" s="185">
        <f t="shared" si="30"/>
        <v>101</v>
      </c>
      <c r="J1010" s="185" t="s">
        <v>347</v>
      </c>
      <c r="K1010" s="185">
        <v>10100</v>
      </c>
      <c r="L1010" s="185">
        <f t="shared" si="31"/>
        <v>101</v>
      </c>
    </row>
    <row r="1011" spans="1:12">
      <c r="A1011" s="185">
        <v>36375</v>
      </c>
      <c r="B1011" s="185">
        <v>5539</v>
      </c>
      <c r="C1011" s="185" t="s">
        <v>2474</v>
      </c>
      <c r="D1011" s="185" t="s">
        <v>486</v>
      </c>
      <c r="E1011" s="185" t="s">
        <v>400</v>
      </c>
      <c r="F1011" s="185" t="s">
        <v>489</v>
      </c>
      <c r="G1011" s="185" t="s">
        <v>2475</v>
      </c>
      <c r="H1011" s="185">
        <v>10000</v>
      </c>
      <c r="I1011" s="185">
        <f t="shared" si="30"/>
        <v>100</v>
      </c>
      <c r="J1011" s="185" t="s">
        <v>347</v>
      </c>
      <c r="K1011" s="185">
        <v>10300</v>
      </c>
      <c r="L1011" s="185">
        <f t="shared" si="31"/>
        <v>103</v>
      </c>
    </row>
    <row r="1012" spans="1:12">
      <c r="A1012" s="185">
        <v>36376</v>
      </c>
      <c r="B1012" s="185">
        <v>5540</v>
      </c>
      <c r="C1012" s="185" t="s">
        <v>2476</v>
      </c>
      <c r="D1012" s="185" t="s">
        <v>381</v>
      </c>
      <c r="E1012" s="185" t="s">
        <v>357</v>
      </c>
      <c r="F1012" s="185" t="s">
        <v>79</v>
      </c>
      <c r="G1012" s="185" t="s">
        <v>2477</v>
      </c>
      <c r="H1012" s="185">
        <v>9300</v>
      </c>
      <c r="I1012" s="185">
        <f t="shared" si="30"/>
        <v>93</v>
      </c>
      <c r="J1012" s="185" t="s">
        <v>347</v>
      </c>
      <c r="K1012" s="185">
        <v>11100</v>
      </c>
      <c r="L1012" s="185">
        <f t="shared" si="31"/>
        <v>111</v>
      </c>
    </row>
    <row r="1013" spans="1:12">
      <c r="A1013" s="185">
        <v>36377</v>
      </c>
      <c r="B1013" s="185">
        <v>5541</v>
      </c>
      <c r="C1013" s="185" t="s">
        <v>2478</v>
      </c>
      <c r="E1013" s="185" t="s">
        <v>373</v>
      </c>
      <c r="F1013" s="185" t="s">
        <v>215</v>
      </c>
      <c r="G1013" s="185" t="s">
        <v>2479</v>
      </c>
      <c r="H1013" s="185">
        <v>9600</v>
      </c>
      <c r="I1013" s="185">
        <f t="shared" si="30"/>
        <v>96</v>
      </c>
      <c r="J1013" s="185" t="s">
        <v>347</v>
      </c>
      <c r="K1013" s="185">
        <v>10300</v>
      </c>
      <c r="L1013" s="185">
        <f t="shared" si="31"/>
        <v>103</v>
      </c>
    </row>
    <row r="1014" spans="1:12">
      <c r="A1014" s="185">
        <v>36378</v>
      </c>
      <c r="B1014" s="185">
        <v>5542</v>
      </c>
      <c r="C1014" s="185" t="s">
        <v>2480</v>
      </c>
      <c r="E1014" s="185" t="s">
        <v>357</v>
      </c>
      <c r="F1014" s="185" t="s">
        <v>79</v>
      </c>
      <c r="G1014" s="185" t="s">
        <v>2481</v>
      </c>
      <c r="H1014" s="185">
        <v>8700</v>
      </c>
      <c r="I1014" s="185">
        <f t="shared" si="30"/>
        <v>87</v>
      </c>
      <c r="J1014" s="185" t="s">
        <v>347</v>
      </c>
      <c r="K1014" s="185">
        <v>10300</v>
      </c>
      <c r="L1014" s="185">
        <f t="shared" si="31"/>
        <v>103</v>
      </c>
    </row>
    <row r="1015" spans="1:12">
      <c r="A1015" s="185">
        <v>36379</v>
      </c>
      <c r="B1015" s="185">
        <v>5543</v>
      </c>
      <c r="C1015" s="185" t="s">
        <v>2482</v>
      </c>
      <c r="D1015" s="185" t="s">
        <v>349</v>
      </c>
      <c r="E1015" s="185" t="s">
        <v>357</v>
      </c>
      <c r="F1015" s="185" t="s">
        <v>79</v>
      </c>
      <c r="G1015" s="185" t="s">
        <v>2483</v>
      </c>
      <c r="H1015" s="185">
        <v>10600</v>
      </c>
      <c r="I1015" s="185">
        <f t="shared" si="30"/>
        <v>106</v>
      </c>
      <c r="J1015" s="185" t="s">
        <v>347</v>
      </c>
      <c r="K1015" s="185">
        <v>10200</v>
      </c>
      <c r="L1015" s="185">
        <f t="shared" si="31"/>
        <v>102</v>
      </c>
    </row>
    <row r="1016" spans="1:12">
      <c r="A1016" s="185">
        <v>36380</v>
      </c>
      <c r="B1016" s="185">
        <v>5544</v>
      </c>
      <c r="C1016" s="185" t="s">
        <v>2484</v>
      </c>
      <c r="D1016" s="185" t="s">
        <v>416</v>
      </c>
      <c r="E1016" s="185" t="s">
        <v>373</v>
      </c>
      <c r="F1016" s="185" t="s">
        <v>215</v>
      </c>
      <c r="G1016" s="185" t="s">
        <v>2485</v>
      </c>
      <c r="H1016" s="185">
        <v>8700</v>
      </c>
      <c r="I1016" s="185">
        <f t="shared" si="30"/>
        <v>87</v>
      </c>
      <c r="J1016" s="185" t="s">
        <v>347</v>
      </c>
      <c r="K1016" s="185">
        <v>9900</v>
      </c>
      <c r="L1016" s="185">
        <f t="shared" si="31"/>
        <v>99</v>
      </c>
    </row>
    <row r="1017" spans="1:12">
      <c r="A1017" s="185">
        <v>36381</v>
      </c>
      <c r="B1017" s="185">
        <v>5545</v>
      </c>
      <c r="C1017" s="185" t="s">
        <v>2486</v>
      </c>
      <c r="E1017" s="185" t="s">
        <v>373</v>
      </c>
      <c r="F1017" s="185" t="s">
        <v>215</v>
      </c>
      <c r="G1017" s="185" t="s">
        <v>2487</v>
      </c>
      <c r="H1017" s="185">
        <v>9500</v>
      </c>
      <c r="I1017" s="185">
        <f t="shared" si="30"/>
        <v>95</v>
      </c>
      <c r="J1017" s="185" t="s">
        <v>347</v>
      </c>
      <c r="K1017" s="185">
        <v>11000</v>
      </c>
      <c r="L1017" s="185">
        <f t="shared" si="31"/>
        <v>110</v>
      </c>
    </row>
    <row r="1018" spans="1:12">
      <c r="A1018" s="185">
        <v>36382</v>
      </c>
      <c r="B1018" s="185">
        <v>5546</v>
      </c>
      <c r="C1018" s="185" t="s">
        <v>2488</v>
      </c>
      <c r="E1018" s="185" t="s">
        <v>357</v>
      </c>
      <c r="F1018" s="185" t="s">
        <v>79</v>
      </c>
      <c r="G1018" s="185" t="s">
        <v>2489</v>
      </c>
      <c r="H1018" s="185">
        <v>9500</v>
      </c>
      <c r="I1018" s="185">
        <f t="shared" si="30"/>
        <v>95</v>
      </c>
      <c r="J1018" s="185" t="s">
        <v>347</v>
      </c>
      <c r="K1018" s="185">
        <v>9900</v>
      </c>
      <c r="L1018" s="185">
        <f t="shared" si="31"/>
        <v>99</v>
      </c>
    </row>
    <row r="1019" spans="1:12">
      <c r="A1019" s="185">
        <v>36383</v>
      </c>
      <c r="B1019" s="185">
        <v>5547</v>
      </c>
      <c r="C1019" s="185" t="s">
        <v>2490</v>
      </c>
      <c r="E1019" s="185" t="s">
        <v>377</v>
      </c>
      <c r="F1019" s="185" t="s">
        <v>378</v>
      </c>
      <c r="G1019" s="185" t="s">
        <v>2491</v>
      </c>
      <c r="I1019" s="185">
        <f t="shared" si="30"/>
        <v>0</v>
      </c>
      <c r="J1019" s="185" t="s">
        <v>347</v>
      </c>
      <c r="L1019" s="185">
        <f t="shared" si="31"/>
        <v>0</v>
      </c>
    </row>
    <row r="1020" spans="1:12">
      <c r="A1020" s="185">
        <v>36384</v>
      </c>
      <c r="B1020" s="185">
        <v>5548</v>
      </c>
      <c r="C1020" s="185" t="s">
        <v>2492</v>
      </c>
      <c r="E1020" s="185" t="s">
        <v>357</v>
      </c>
      <c r="F1020" s="185" t="s">
        <v>79</v>
      </c>
      <c r="G1020" s="185" t="s">
        <v>2493</v>
      </c>
      <c r="I1020" s="185">
        <f t="shared" si="30"/>
        <v>0</v>
      </c>
      <c r="J1020" s="185" t="s">
        <v>347</v>
      </c>
      <c r="L1020" s="185">
        <f t="shared" si="31"/>
        <v>0</v>
      </c>
    </row>
    <row r="1021" spans="1:12">
      <c r="A1021" s="185">
        <v>36385</v>
      </c>
      <c r="B1021" s="185">
        <v>5549</v>
      </c>
      <c r="C1021" s="185" t="s">
        <v>2494</v>
      </c>
      <c r="E1021" s="185" t="s">
        <v>357</v>
      </c>
      <c r="F1021" s="185" t="s">
        <v>79</v>
      </c>
      <c r="G1021" s="185" t="s">
        <v>2495</v>
      </c>
      <c r="H1021" s="185">
        <v>9000</v>
      </c>
      <c r="I1021" s="185">
        <f t="shared" si="30"/>
        <v>90</v>
      </c>
      <c r="J1021" s="185" t="s">
        <v>347</v>
      </c>
      <c r="K1021" s="185">
        <v>10200</v>
      </c>
      <c r="L1021" s="185">
        <f t="shared" si="31"/>
        <v>102</v>
      </c>
    </row>
    <row r="1022" spans="1:12">
      <c r="A1022" s="185">
        <v>36386</v>
      </c>
      <c r="B1022" s="185">
        <v>5550</v>
      </c>
      <c r="C1022" s="185" t="s">
        <v>2496</v>
      </c>
      <c r="D1022" s="185" t="s">
        <v>349</v>
      </c>
      <c r="E1022" s="185" t="s">
        <v>373</v>
      </c>
      <c r="F1022" s="185" t="s">
        <v>215</v>
      </c>
      <c r="G1022" s="185" t="s">
        <v>2497</v>
      </c>
      <c r="H1022" s="185">
        <v>9600</v>
      </c>
      <c r="I1022" s="185">
        <f t="shared" si="30"/>
        <v>96</v>
      </c>
      <c r="J1022" s="185" t="s">
        <v>347</v>
      </c>
      <c r="K1022" s="185">
        <v>10400</v>
      </c>
      <c r="L1022" s="185">
        <f t="shared" si="31"/>
        <v>104</v>
      </c>
    </row>
    <row r="1023" spans="1:12">
      <c r="A1023" s="185">
        <v>36387</v>
      </c>
      <c r="B1023" s="185">
        <v>5551</v>
      </c>
      <c r="C1023" s="185" t="s">
        <v>2498</v>
      </c>
      <c r="E1023" s="185" t="s">
        <v>357</v>
      </c>
      <c r="F1023" s="185" t="s">
        <v>79</v>
      </c>
      <c r="G1023" s="185" t="s">
        <v>2499</v>
      </c>
      <c r="H1023" s="185">
        <v>9200</v>
      </c>
      <c r="I1023" s="185">
        <f t="shared" si="30"/>
        <v>92</v>
      </c>
      <c r="J1023" s="185" t="s">
        <v>347</v>
      </c>
      <c r="K1023" s="185">
        <v>10300</v>
      </c>
      <c r="L1023" s="185">
        <f t="shared" si="31"/>
        <v>103</v>
      </c>
    </row>
    <row r="1024" spans="1:12">
      <c r="A1024" s="185">
        <v>36388</v>
      </c>
      <c r="B1024" s="185">
        <v>5552</v>
      </c>
      <c r="C1024" s="185" t="s">
        <v>2500</v>
      </c>
      <c r="D1024" s="185" t="s">
        <v>392</v>
      </c>
      <c r="E1024" s="185" t="s">
        <v>373</v>
      </c>
      <c r="F1024" s="185" t="s">
        <v>215</v>
      </c>
      <c r="G1024" s="185" t="s">
        <v>2501</v>
      </c>
      <c r="H1024" s="185">
        <v>9300</v>
      </c>
      <c r="I1024" s="185">
        <f t="shared" si="30"/>
        <v>93</v>
      </c>
      <c r="J1024" s="185" t="s">
        <v>347</v>
      </c>
      <c r="K1024" s="185">
        <v>10800</v>
      </c>
      <c r="L1024" s="185">
        <f t="shared" si="31"/>
        <v>108</v>
      </c>
    </row>
    <row r="1025" spans="1:12">
      <c r="A1025" s="185">
        <v>36389</v>
      </c>
      <c r="B1025" s="185">
        <v>5553</v>
      </c>
      <c r="C1025" s="185" t="s">
        <v>2502</v>
      </c>
      <c r="D1025" s="185" t="s">
        <v>364</v>
      </c>
      <c r="E1025" s="185" t="s">
        <v>400</v>
      </c>
      <c r="F1025" s="185" t="s">
        <v>489</v>
      </c>
      <c r="G1025" s="185" t="s">
        <v>2503</v>
      </c>
      <c r="H1025" s="185">
        <v>10300</v>
      </c>
      <c r="I1025" s="185">
        <f t="shared" si="30"/>
        <v>103</v>
      </c>
      <c r="J1025" s="185" t="s">
        <v>347</v>
      </c>
      <c r="K1025" s="185">
        <v>9600</v>
      </c>
      <c r="L1025" s="185">
        <f t="shared" si="31"/>
        <v>96</v>
      </c>
    </row>
    <row r="1026" spans="1:12">
      <c r="A1026" s="185">
        <v>36390</v>
      </c>
      <c r="B1026" s="185">
        <v>5554</v>
      </c>
      <c r="C1026" s="185" t="s">
        <v>2504</v>
      </c>
      <c r="E1026" s="185" t="s">
        <v>357</v>
      </c>
      <c r="F1026" s="185" t="s">
        <v>79</v>
      </c>
      <c r="G1026" s="185" t="s">
        <v>2505</v>
      </c>
      <c r="H1026" s="185">
        <v>8400</v>
      </c>
      <c r="I1026" s="185">
        <f t="shared" si="30"/>
        <v>84</v>
      </c>
      <c r="J1026" s="185" t="s">
        <v>347</v>
      </c>
      <c r="K1026" s="185">
        <v>10900</v>
      </c>
      <c r="L1026" s="185">
        <f t="shared" si="31"/>
        <v>109</v>
      </c>
    </row>
    <row r="1027" spans="1:12">
      <c r="A1027" s="185">
        <v>36391</v>
      </c>
      <c r="B1027" s="185">
        <v>5555</v>
      </c>
      <c r="C1027" s="185" t="s">
        <v>2506</v>
      </c>
      <c r="D1027" s="185" t="s">
        <v>381</v>
      </c>
      <c r="E1027" s="185" t="s">
        <v>373</v>
      </c>
      <c r="F1027" s="185" t="s">
        <v>215</v>
      </c>
      <c r="G1027" s="185" t="s">
        <v>2507</v>
      </c>
      <c r="H1027" s="185">
        <v>9600</v>
      </c>
      <c r="I1027" s="185">
        <f t="shared" ref="I1027:I1090" si="32">H1027/100</f>
        <v>96</v>
      </c>
      <c r="J1027" s="185" t="s">
        <v>347</v>
      </c>
      <c r="K1027" s="185">
        <v>10700</v>
      </c>
      <c r="L1027" s="185">
        <f t="shared" ref="L1027:L1090" si="33">K1027/100</f>
        <v>107</v>
      </c>
    </row>
    <row r="1028" spans="1:12">
      <c r="A1028" s="185">
        <v>36392</v>
      </c>
      <c r="B1028" s="185">
        <v>5556</v>
      </c>
      <c r="C1028" s="185" t="s">
        <v>2508</v>
      </c>
      <c r="D1028" s="185" t="s">
        <v>492</v>
      </c>
      <c r="E1028" s="185" t="s">
        <v>1799</v>
      </c>
      <c r="F1028" s="185" t="s">
        <v>1800</v>
      </c>
      <c r="G1028" s="185" t="s">
        <v>2509</v>
      </c>
      <c r="H1028" s="185">
        <v>9200</v>
      </c>
      <c r="I1028" s="185">
        <f t="shared" si="32"/>
        <v>92</v>
      </c>
      <c r="J1028" s="185" t="s">
        <v>347</v>
      </c>
      <c r="K1028" s="185">
        <v>10500</v>
      </c>
      <c r="L1028" s="185">
        <f t="shared" si="33"/>
        <v>105</v>
      </c>
    </row>
    <row r="1029" spans="1:12">
      <c r="A1029" s="185">
        <v>36393</v>
      </c>
      <c r="B1029" s="185">
        <v>5557</v>
      </c>
      <c r="C1029" s="185" t="s">
        <v>2510</v>
      </c>
      <c r="D1029" s="185" t="s">
        <v>2131</v>
      </c>
      <c r="E1029" s="185" t="s">
        <v>357</v>
      </c>
      <c r="F1029" s="185" t="s">
        <v>79</v>
      </c>
      <c r="G1029" s="185" t="s">
        <v>2511</v>
      </c>
      <c r="H1029" s="185">
        <v>9100</v>
      </c>
      <c r="I1029" s="185">
        <f t="shared" si="32"/>
        <v>91</v>
      </c>
      <c r="J1029" s="185" t="s">
        <v>347</v>
      </c>
      <c r="K1029" s="185">
        <v>10100</v>
      </c>
      <c r="L1029" s="185">
        <f t="shared" si="33"/>
        <v>101</v>
      </c>
    </row>
    <row r="1030" spans="1:12">
      <c r="A1030" s="185">
        <v>36394</v>
      </c>
      <c r="B1030" s="185">
        <v>5558</v>
      </c>
      <c r="C1030" s="185" t="s">
        <v>2512</v>
      </c>
      <c r="E1030" s="185" t="s">
        <v>373</v>
      </c>
      <c r="F1030" s="185" t="s">
        <v>215</v>
      </c>
      <c r="G1030" s="185" t="s">
        <v>2513</v>
      </c>
      <c r="H1030" s="185">
        <v>9000</v>
      </c>
      <c r="I1030" s="185">
        <f t="shared" si="32"/>
        <v>90</v>
      </c>
      <c r="J1030" s="185" t="s">
        <v>347</v>
      </c>
      <c r="K1030" s="185">
        <v>10300</v>
      </c>
      <c r="L1030" s="185">
        <f t="shared" si="33"/>
        <v>103</v>
      </c>
    </row>
    <row r="1031" spans="1:12">
      <c r="A1031" s="185">
        <v>36396</v>
      </c>
      <c r="B1031" s="185">
        <v>5559</v>
      </c>
      <c r="C1031" s="185" t="s">
        <v>2514</v>
      </c>
      <c r="E1031" s="185" t="s">
        <v>357</v>
      </c>
      <c r="F1031" s="185" t="s">
        <v>79</v>
      </c>
      <c r="G1031" s="185" t="s">
        <v>2515</v>
      </c>
      <c r="H1031" s="185">
        <v>8800</v>
      </c>
      <c r="I1031" s="185">
        <f t="shared" si="32"/>
        <v>88</v>
      </c>
      <c r="J1031" s="185" t="s">
        <v>347</v>
      </c>
      <c r="K1031" s="185">
        <v>10600</v>
      </c>
      <c r="L1031" s="185">
        <f t="shared" si="33"/>
        <v>106</v>
      </c>
    </row>
    <row r="1032" spans="1:12">
      <c r="A1032" s="185">
        <v>36397</v>
      </c>
      <c r="B1032" s="185">
        <v>5560</v>
      </c>
      <c r="C1032" s="185" t="s">
        <v>2516</v>
      </c>
      <c r="D1032" s="185" t="s">
        <v>392</v>
      </c>
      <c r="E1032" s="185" t="s">
        <v>615</v>
      </c>
      <c r="F1032" s="185" t="s">
        <v>616</v>
      </c>
      <c r="G1032" s="185" t="s">
        <v>2517</v>
      </c>
      <c r="I1032" s="185">
        <f t="shared" si="32"/>
        <v>0</v>
      </c>
      <c r="J1032" s="185" t="s">
        <v>347</v>
      </c>
      <c r="L1032" s="185">
        <f t="shared" si="33"/>
        <v>0</v>
      </c>
    </row>
    <row r="1033" spans="1:12">
      <c r="A1033" s="185">
        <v>36398</v>
      </c>
      <c r="B1033" s="185">
        <v>5561</v>
      </c>
      <c r="C1033" s="185" t="s">
        <v>2518</v>
      </c>
      <c r="D1033" s="185" t="s">
        <v>492</v>
      </c>
      <c r="E1033" s="185" t="s">
        <v>639</v>
      </c>
      <c r="F1033" s="185" t="s">
        <v>640</v>
      </c>
      <c r="G1033" s="185" t="s">
        <v>2519</v>
      </c>
      <c r="I1033" s="185">
        <f t="shared" si="32"/>
        <v>0</v>
      </c>
      <c r="J1033" s="185" t="s">
        <v>347</v>
      </c>
      <c r="L1033" s="185">
        <f t="shared" si="33"/>
        <v>0</v>
      </c>
    </row>
    <row r="1034" spans="1:12">
      <c r="A1034" s="185">
        <v>36399</v>
      </c>
      <c r="B1034" s="185">
        <v>5562</v>
      </c>
      <c r="C1034" s="185" t="s">
        <v>2520</v>
      </c>
      <c r="D1034" s="185" t="s">
        <v>349</v>
      </c>
      <c r="E1034" s="185" t="s">
        <v>357</v>
      </c>
      <c r="F1034" s="185" t="s">
        <v>79</v>
      </c>
      <c r="G1034" s="185" t="s">
        <v>2521</v>
      </c>
      <c r="H1034" s="185">
        <v>9300</v>
      </c>
      <c r="I1034" s="185">
        <f t="shared" si="32"/>
        <v>93</v>
      </c>
      <c r="J1034" s="185" t="s">
        <v>347</v>
      </c>
      <c r="K1034" s="185">
        <v>10500</v>
      </c>
      <c r="L1034" s="185">
        <f t="shared" si="33"/>
        <v>105</v>
      </c>
    </row>
    <row r="1035" spans="1:12">
      <c r="A1035" s="185">
        <v>36400</v>
      </c>
      <c r="B1035" s="185">
        <v>5563</v>
      </c>
      <c r="C1035" s="185" t="s">
        <v>2522</v>
      </c>
      <c r="D1035" s="185" t="s">
        <v>387</v>
      </c>
      <c r="E1035" s="185" t="s">
        <v>373</v>
      </c>
      <c r="F1035" s="185" t="s">
        <v>215</v>
      </c>
      <c r="G1035" s="185" t="s">
        <v>2523</v>
      </c>
      <c r="H1035" s="185">
        <v>9000</v>
      </c>
      <c r="I1035" s="185">
        <f t="shared" si="32"/>
        <v>90</v>
      </c>
      <c r="J1035" s="185" t="s">
        <v>347</v>
      </c>
      <c r="K1035" s="185">
        <v>10500</v>
      </c>
      <c r="L1035" s="185">
        <f t="shared" si="33"/>
        <v>105</v>
      </c>
    </row>
    <row r="1036" spans="1:12">
      <c r="A1036" s="185">
        <v>36401</v>
      </c>
      <c r="B1036" s="185">
        <v>5564</v>
      </c>
      <c r="C1036" s="185" t="s">
        <v>2524</v>
      </c>
      <c r="E1036" s="185" t="s">
        <v>373</v>
      </c>
      <c r="F1036" s="185" t="s">
        <v>215</v>
      </c>
      <c r="G1036" s="185" t="s">
        <v>2525</v>
      </c>
      <c r="H1036" s="185">
        <v>9300</v>
      </c>
      <c r="I1036" s="185">
        <f t="shared" si="32"/>
        <v>93</v>
      </c>
      <c r="J1036" s="185" t="s">
        <v>347</v>
      </c>
      <c r="K1036" s="185">
        <v>10600</v>
      </c>
      <c r="L1036" s="185">
        <f t="shared" si="33"/>
        <v>106</v>
      </c>
    </row>
    <row r="1037" spans="1:12">
      <c r="A1037" s="185">
        <v>36402</v>
      </c>
      <c r="B1037" s="185">
        <v>5565</v>
      </c>
      <c r="C1037" s="185" t="s">
        <v>2526</v>
      </c>
      <c r="D1037" s="185" t="s">
        <v>387</v>
      </c>
      <c r="E1037" s="185" t="s">
        <v>357</v>
      </c>
      <c r="F1037" s="185" t="s">
        <v>79</v>
      </c>
      <c r="G1037" s="185" t="s">
        <v>2527</v>
      </c>
      <c r="H1037" s="185">
        <v>8300</v>
      </c>
      <c r="I1037" s="185">
        <f t="shared" si="32"/>
        <v>83</v>
      </c>
      <c r="J1037" s="185" t="s">
        <v>347</v>
      </c>
      <c r="K1037" s="185">
        <v>11300</v>
      </c>
      <c r="L1037" s="185">
        <f t="shared" si="33"/>
        <v>113</v>
      </c>
    </row>
    <row r="1038" spans="1:12">
      <c r="A1038" s="185">
        <v>36404</v>
      </c>
      <c r="B1038" s="185">
        <v>5566</v>
      </c>
      <c r="C1038" s="185" t="s">
        <v>2528</v>
      </c>
      <c r="D1038" s="185" t="s">
        <v>349</v>
      </c>
      <c r="E1038" s="185" t="s">
        <v>629</v>
      </c>
      <c r="F1038" s="185" t="s">
        <v>630</v>
      </c>
      <c r="G1038" s="185" t="s">
        <v>2529</v>
      </c>
      <c r="I1038" s="185">
        <f t="shared" si="32"/>
        <v>0</v>
      </c>
      <c r="J1038" s="185" t="s">
        <v>347</v>
      </c>
      <c r="L1038" s="185">
        <f t="shared" si="33"/>
        <v>0</v>
      </c>
    </row>
    <row r="1039" spans="1:12">
      <c r="A1039" s="185">
        <v>36406</v>
      </c>
      <c r="B1039" s="185">
        <v>5567</v>
      </c>
      <c r="C1039" s="185" t="s">
        <v>2530</v>
      </c>
      <c r="D1039" s="185" t="s">
        <v>381</v>
      </c>
      <c r="E1039" s="185" t="s">
        <v>357</v>
      </c>
      <c r="F1039" s="185" t="s">
        <v>79</v>
      </c>
      <c r="G1039" s="185" t="s">
        <v>2531</v>
      </c>
      <c r="H1039" s="185">
        <v>9900</v>
      </c>
      <c r="I1039" s="185">
        <f t="shared" si="32"/>
        <v>99</v>
      </c>
      <c r="J1039" s="185" t="s">
        <v>347</v>
      </c>
      <c r="K1039" s="185">
        <v>10100</v>
      </c>
      <c r="L1039" s="185">
        <f t="shared" si="33"/>
        <v>101</v>
      </c>
    </row>
    <row r="1040" spans="1:12">
      <c r="A1040" s="185">
        <v>36407</v>
      </c>
      <c r="B1040" s="185">
        <v>5568</v>
      </c>
      <c r="C1040" s="185" t="s">
        <v>2532</v>
      </c>
      <c r="D1040" s="185" t="s">
        <v>2131</v>
      </c>
      <c r="E1040" s="185" t="s">
        <v>486</v>
      </c>
      <c r="F1040" s="185" t="s">
        <v>150</v>
      </c>
      <c r="G1040" s="185" t="s">
        <v>2533</v>
      </c>
      <c r="H1040" s="185">
        <v>10000</v>
      </c>
      <c r="I1040" s="185">
        <f t="shared" si="32"/>
        <v>100</v>
      </c>
      <c r="J1040" s="185" t="s">
        <v>347</v>
      </c>
      <c r="K1040" s="185">
        <v>10000</v>
      </c>
      <c r="L1040" s="185">
        <f t="shared" si="33"/>
        <v>100</v>
      </c>
    </row>
    <row r="1041" spans="1:12">
      <c r="A1041" s="185">
        <v>36408</v>
      </c>
      <c r="B1041" s="185">
        <v>5569</v>
      </c>
      <c r="C1041" s="185" t="s">
        <v>2534</v>
      </c>
      <c r="D1041" s="185" t="s">
        <v>578</v>
      </c>
      <c r="E1041" s="185" t="s">
        <v>357</v>
      </c>
      <c r="F1041" s="185" t="s">
        <v>79</v>
      </c>
      <c r="G1041" s="185" t="s">
        <v>2535</v>
      </c>
      <c r="H1041" s="185">
        <v>9200</v>
      </c>
      <c r="I1041" s="185">
        <f t="shared" si="32"/>
        <v>92</v>
      </c>
      <c r="J1041" s="185" t="s">
        <v>347</v>
      </c>
      <c r="K1041" s="185">
        <v>10300</v>
      </c>
      <c r="L1041" s="185">
        <f t="shared" si="33"/>
        <v>103</v>
      </c>
    </row>
    <row r="1042" spans="1:12">
      <c r="A1042" s="185">
        <v>36409</v>
      </c>
      <c r="B1042" s="185">
        <v>5570</v>
      </c>
      <c r="C1042" s="185" t="s">
        <v>2536</v>
      </c>
      <c r="D1042" s="185" t="s">
        <v>349</v>
      </c>
      <c r="E1042" s="185" t="s">
        <v>357</v>
      </c>
      <c r="F1042" s="185" t="s">
        <v>79</v>
      </c>
      <c r="G1042" s="185" t="s">
        <v>2537</v>
      </c>
      <c r="H1042" s="185">
        <v>9100</v>
      </c>
      <c r="I1042" s="185">
        <f t="shared" si="32"/>
        <v>91</v>
      </c>
      <c r="J1042" s="185" t="s">
        <v>347</v>
      </c>
      <c r="K1042" s="185">
        <v>10900</v>
      </c>
      <c r="L1042" s="185">
        <f t="shared" si="33"/>
        <v>109</v>
      </c>
    </row>
    <row r="1043" spans="1:12">
      <c r="A1043" s="185">
        <v>36410</v>
      </c>
      <c r="B1043" s="185">
        <v>5571</v>
      </c>
      <c r="C1043" s="185" t="s">
        <v>2538</v>
      </c>
      <c r="D1043" s="185" t="s">
        <v>411</v>
      </c>
      <c r="E1043" s="185" t="s">
        <v>357</v>
      </c>
      <c r="F1043" s="185" t="s">
        <v>79</v>
      </c>
      <c r="G1043" s="185" t="s">
        <v>2539</v>
      </c>
      <c r="H1043" s="185">
        <v>9900</v>
      </c>
      <c r="I1043" s="185">
        <f t="shared" si="32"/>
        <v>99</v>
      </c>
      <c r="J1043" s="185" t="s">
        <v>347</v>
      </c>
      <c r="K1043" s="185">
        <v>10800</v>
      </c>
      <c r="L1043" s="185">
        <f t="shared" si="33"/>
        <v>108</v>
      </c>
    </row>
    <row r="1044" spans="1:12">
      <c r="A1044" s="185">
        <v>36411</v>
      </c>
      <c r="B1044" s="185">
        <v>5572</v>
      </c>
      <c r="C1044" s="185" t="s">
        <v>2540</v>
      </c>
      <c r="D1044" s="185" t="s">
        <v>492</v>
      </c>
      <c r="E1044" s="185" t="s">
        <v>400</v>
      </c>
      <c r="F1044" s="185" t="s">
        <v>489</v>
      </c>
      <c r="G1044" s="185" t="s">
        <v>2541</v>
      </c>
      <c r="H1044" s="185">
        <v>9500</v>
      </c>
      <c r="I1044" s="185">
        <f t="shared" si="32"/>
        <v>95</v>
      </c>
      <c r="J1044" s="185" t="s">
        <v>347</v>
      </c>
      <c r="K1044" s="185">
        <v>9600</v>
      </c>
      <c r="L1044" s="185">
        <f t="shared" si="33"/>
        <v>96</v>
      </c>
    </row>
    <row r="1045" spans="1:12">
      <c r="A1045" s="185">
        <v>36413</v>
      </c>
      <c r="B1045" s="185">
        <v>5573</v>
      </c>
      <c r="C1045" s="185" t="s">
        <v>2542</v>
      </c>
      <c r="E1045" s="185" t="s">
        <v>615</v>
      </c>
      <c r="F1045" s="185" t="s">
        <v>616</v>
      </c>
      <c r="G1045" s="185" t="s">
        <v>2543</v>
      </c>
      <c r="I1045" s="185">
        <f t="shared" si="32"/>
        <v>0</v>
      </c>
      <c r="J1045" s="185" t="s">
        <v>347</v>
      </c>
      <c r="L1045" s="185">
        <f t="shared" si="33"/>
        <v>0</v>
      </c>
    </row>
    <row r="1046" spans="1:12">
      <c r="A1046" s="185">
        <v>36415</v>
      </c>
      <c r="B1046" s="185">
        <v>5574</v>
      </c>
      <c r="C1046" s="185" t="s">
        <v>2544</v>
      </c>
      <c r="D1046" s="185" t="s">
        <v>381</v>
      </c>
      <c r="E1046" s="185" t="s">
        <v>373</v>
      </c>
      <c r="F1046" s="185" t="s">
        <v>215</v>
      </c>
      <c r="G1046" s="185" t="s">
        <v>2545</v>
      </c>
      <c r="H1046" s="185">
        <v>8800</v>
      </c>
      <c r="I1046" s="185">
        <f t="shared" si="32"/>
        <v>88</v>
      </c>
      <c r="J1046" s="185" t="s">
        <v>347</v>
      </c>
      <c r="K1046" s="185">
        <v>10900</v>
      </c>
      <c r="L1046" s="185">
        <f t="shared" si="33"/>
        <v>109</v>
      </c>
    </row>
    <row r="1047" spans="1:12">
      <c r="A1047" s="185">
        <v>36416</v>
      </c>
      <c r="B1047" s="185">
        <v>5575</v>
      </c>
      <c r="C1047" s="185" t="s">
        <v>2546</v>
      </c>
      <c r="D1047" s="185" t="s">
        <v>387</v>
      </c>
      <c r="E1047" s="185" t="s">
        <v>373</v>
      </c>
      <c r="F1047" s="185" t="s">
        <v>215</v>
      </c>
      <c r="G1047" s="185" t="s">
        <v>2547</v>
      </c>
      <c r="H1047" s="185">
        <v>9300</v>
      </c>
      <c r="I1047" s="185">
        <f t="shared" si="32"/>
        <v>93</v>
      </c>
      <c r="J1047" s="185" t="s">
        <v>347</v>
      </c>
      <c r="K1047" s="185">
        <v>10600</v>
      </c>
      <c r="L1047" s="185">
        <f t="shared" si="33"/>
        <v>106</v>
      </c>
    </row>
    <row r="1048" spans="1:12">
      <c r="A1048" s="185">
        <v>36417</v>
      </c>
      <c r="B1048" s="185">
        <v>5576</v>
      </c>
      <c r="C1048" s="185" t="s">
        <v>2548</v>
      </c>
      <c r="D1048" s="185" t="s">
        <v>492</v>
      </c>
      <c r="E1048" s="185" t="s">
        <v>357</v>
      </c>
      <c r="F1048" s="185" t="s">
        <v>79</v>
      </c>
      <c r="G1048" s="185" t="s">
        <v>2549</v>
      </c>
      <c r="H1048" s="185">
        <v>8900</v>
      </c>
      <c r="I1048" s="185">
        <f t="shared" si="32"/>
        <v>89</v>
      </c>
      <c r="J1048" s="185" t="s">
        <v>347</v>
      </c>
      <c r="K1048" s="185">
        <v>10300</v>
      </c>
      <c r="L1048" s="185">
        <f t="shared" si="33"/>
        <v>103</v>
      </c>
    </row>
    <row r="1049" spans="1:12">
      <c r="A1049" s="185">
        <v>36418</v>
      </c>
      <c r="B1049" s="185">
        <v>5577</v>
      </c>
      <c r="C1049" s="185" t="s">
        <v>2550</v>
      </c>
      <c r="D1049" s="185" t="s">
        <v>364</v>
      </c>
      <c r="E1049" s="185" t="s">
        <v>377</v>
      </c>
      <c r="F1049" s="185" t="s">
        <v>378</v>
      </c>
      <c r="G1049" s="185" t="s">
        <v>2551</v>
      </c>
      <c r="H1049" s="185">
        <v>12200</v>
      </c>
      <c r="I1049" s="185">
        <f t="shared" si="32"/>
        <v>122</v>
      </c>
      <c r="J1049" s="185" t="s">
        <v>347</v>
      </c>
      <c r="K1049" s="185">
        <v>9300</v>
      </c>
      <c r="L1049" s="185">
        <f t="shared" si="33"/>
        <v>93</v>
      </c>
    </row>
    <row r="1050" spans="1:12">
      <c r="A1050" s="185">
        <v>36419</v>
      </c>
      <c r="B1050" s="185">
        <v>5578</v>
      </c>
      <c r="C1050" s="185" t="s">
        <v>2552</v>
      </c>
      <c r="D1050" s="185" t="s">
        <v>711</v>
      </c>
      <c r="E1050" s="185" t="s">
        <v>357</v>
      </c>
      <c r="F1050" s="185" t="s">
        <v>79</v>
      </c>
      <c r="G1050" s="185" t="s">
        <v>2553</v>
      </c>
      <c r="H1050" s="185">
        <v>9400</v>
      </c>
      <c r="I1050" s="185">
        <f t="shared" si="32"/>
        <v>94</v>
      </c>
      <c r="J1050" s="185" t="s">
        <v>347</v>
      </c>
      <c r="K1050" s="185">
        <v>10700</v>
      </c>
      <c r="L1050" s="185">
        <f t="shared" si="33"/>
        <v>107</v>
      </c>
    </row>
    <row r="1051" spans="1:12">
      <c r="A1051" s="185">
        <v>36420</v>
      </c>
      <c r="B1051" s="185">
        <v>5579</v>
      </c>
      <c r="C1051" s="185" t="s">
        <v>2554</v>
      </c>
      <c r="D1051" s="185" t="s">
        <v>403</v>
      </c>
      <c r="E1051" s="185" t="s">
        <v>377</v>
      </c>
      <c r="F1051" s="185" t="s">
        <v>378</v>
      </c>
      <c r="G1051" s="185" t="s">
        <v>2555</v>
      </c>
      <c r="H1051" s="185">
        <v>10700</v>
      </c>
      <c r="I1051" s="185">
        <f t="shared" si="32"/>
        <v>107</v>
      </c>
      <c r="J1051" s="185" t="s">
        <v>347</v>
      </c>
      <c r="K1051" s="185">
        <v>9800</v>
      </c>
      <c r="L1051" s="185">
        <f t="shared" si="33"/>
        <v>98</v>
      </c>
    </row>
    <row r="1052" spans="1:12">
      <c r="A1052" s="185">
        <v>36421</v>
      </c>
      <c r="B1052" s="185">
        <v>5580</v>
      </c>
      <c r="C1052" s="185" t="s">
        <v>2556</v>
      </c>
      <c r="D1052" s="185" t="s">
        <v>711</v>
      </c>
      <c r="E1052" s="185" t="s">
        <v>373</v>
      </c>
      <c r="F1052" s="185" t="s">
        <v>215</v>
      </c>
      <c r="G1052" s="185" t="s">
        <v>2557</v>
      </c>
      <c r="H1052" s="185">
        <v>9300</v>
      </c>
      <c r="I1052" s="185">
        <f t="shared" si="32"/>
        <v>93</v>
      </c>
      <c r="J1052" s="185" t="s">
        <v>347</v>
      </c>
      <c r="K1052" s="185">
        <v>10600</v>
      </c>
      <c r="L1052" s="185">
        <f t="shared" si="33"/>
        <v>106</v>
      </c>
    </row>
    <row r="1053" spans="1:12">
      <c r="A1053" s="185">
        <v>36422</v>
      </c>
      <c r="B1053" s="185">
        <v>5581</v>
      </c>
      <c r="C1053" s="185" t="s">
        <v>2558</v>
      </c>
      <c r="E1053" s="185" t="s">
        <v>357</v>
      </c>
      <c r="F1053" s="185" t="s">
        <v>79</v>
      </c>
      <c r="G1053" s="185" t="s">
        <v>2559</v>
      </c>
      <c r="I1053" s="185">
        <f t="shared" si="32"/>
        <v>0</v>
      </c>
      <c r="J1053" s="185" t="s">
        <v>347</v>
      </c>
      <c r="L1053" s="185">
        <f t="shared" si="33"/>
        <v>0</v>
      </c>
    </row>
    <row r="1054" spans="1:12">
      <c r="A1054" s="185">
        <v>36423</v>
      </c>
      <c r="B1054" s="185">
        <v>5582</v>
      </c>
      <c r="C1054" s="185" t="s">
        <v>2560</v>
      </c>
      <c r="D1054" s="185" t="s">
        <v>349</v>
      </c>
      <c r="E1054" s="185" t="s">
        <v>357</v>
      </c>
      <c r="F1054" s="185" t="s">
        <v>79</v>
      </c>
      <c r="G1054" s="185" t="s">
        <v>2561</v>
      </c>
      <c r="H1054" s="185">
        <v>8300</v>
      </c>
      <c r="I1054" s="185">
        <f t="shared" si="32"/>
        <v>83</v>
      </c>
      <c r="J1054" s="185" t="s">
        <v>347</v>
      </c>
      <c r="K1054" s="185">
        <v>10900</v>
      </c>
      <c r="L1054" s="185">
        <f t="shared" si="33"/>
        <v>109</v>
      </c>
    </row>
    <row r="1055" spans="1:12">
      <c r="A1055" s="185">
        <v>36424</v>
      </c>
      <c r="B1055" s="185">
        <v>5583</v>
      </c>
      <c r="C1055" s="185" t="s">
        <v>2562</v>
      </c>
      <c r="D1055" s="185" t="s">
        <v>387</v>
      </c>
      <c r="E1055" s="185" t="s">
        <v>357</v>
      </c>
      <c r="F1055" s="185" t="s">
        <v>79</v>
      </c>
      <c r="G1055" s="185" t="s">
        <v>2563</v>
      </c>
      <c r="H1055" s="185">
        <v>8600</v>
      </c>
      <c r="I1055" s="185">
        <f t="shared" si="32"/>
        <v>86</v>
      </c>
      <c r="J1055" s="185" t="s">
        <v>347</v>
      </c>
      <c r="K1055" s="185">
        <v>11000</v>
      </c>
      <c r="L1055" s="185">
        <f t="shared" si="33"/>
        <v>110</v>
      </c>
    </row>
    <row r="1056" spans="1:12">
      <c r="A1056" s="185">
        <v>36425</v>
      </c>
      <c r="B1056" s="185">
        <v>5584</v>
      </c>
      <c r="C1056" s="185" t="s">
        <v>2564</v>
      </c>
      <c r="D1056" s="185" t="s">
        <v>392</v>
      </c>
      <c r="E1056" s="185" t="s">
        <v>357</v>
      </c>
      <c r="F1056" s="185" t="s">
        <v>79</v>
      </c>
      <c r="G1056" s="185" t="s">
        <v>2565</v>
      </c>
      <c r="H1056" s="185">
        <v>9500</v>
      </c>
      <c r="I1056" s="185">
        <f t="shared" si="32"/>
        <v>95</v>
      </c>
      <c r="J1056" s="185" t="s">
        <v>347</v>
      </c>
      <c r="K1056" s="185">
        <v>10800</v>
      </c>
      <c r="L1056" s="185">
        <f t="shared" si="33"/>
        <v>108</v>
      </c>
    </row>
    <row r="1057" spans="1:12">
      <c r="A1057" s="185">
        <v>36426</v>
      </c>
      <c r="B1057" s="185">
        <v>5585</v>
      </c>
      <c r="C1057" s="185" t="s">
        <v>2566</v>
      </c>
      <c r="E1057" s="185" t="s">
        <v>377</v>
      </c>
      <c r="F1057" s="185" t="s">
        <v>378</v>
      </c>
      <c r="G1057" s="185" t="s">
        <v>2567</v>
      </c>
      <c r="I1057" s="185">
        <f t="shared" si="32"/>
        <v>0</v>
      </c>
      <c r="J1057" s="185" t="s">
        <v>347</v>
      </c>
      <c r="L1057" s="185">
        <f t="shared" si="33"/>
        <v>0</v>
      </c>
    </row>
    <row r="1058" spans="1:12">
      <c r="A1058" s="185">
        <v>36427</v>
      </c>
      <c r="B1058" s="185">
        <v>5586</v>
      </c>
      <c r="C1058" s="185" t="s">
        <v>2568</v>
      </c>
      <c r="D1058" s="185" t="s">
        <v>416</v>
      </c>
      <c r="E1058" s="185" t="s">
        <v>373</v>
      </c>
      <c r="F1058" s="185" t="s">
        <v>215</v>
      </c>
      <c r="G1058" s="185" t="s">
        <v>2569</v>
      </c>
      <c r="H1058" s="185">
        <v>8400</v>
      </c>
      <c r="I1058" s="185">
        <f t="shared" si="32"/>
        <v>84</v>
      </c>
      <c r="J1058" s="185" t="s">
        <v>347</v>
      </c>
      <c r="K1058" s="185">
        <v>10700</v>
      </c>
      <c r="L1058" s="185">
        <f t="shared" si="33"/>
        <v>107</v>
      </c>
    </row>
    <row r="1059" spans="1:12">
      <c r="A1059" s="185">
        <v>36428</v>
      </c>
      <c r="B1059" s="185">
        <v>5587</v>
      </c>
      <c r="C1059" s="185" t="s">
        <v>2570</v>
      </c>
      <c r="D1059" s="185" t="s">
        <v>349</v>
      </c>
      <c r="E1059" s="185" t="s">
        <v>373</v>
      </c>
      <c r="F1059" s="185" t="s">
        <v>215</v>
      </c>
      <c r="G1059" s="185" t="s">
        <v>2571</v>
      </c>
      <c r="H1059" s="185">
        <v>9100</v>
      </c>
      <c r="I1059" s="185">
        <f t="shared" si="32"/>
        <v>91</v>
      </c>
      <c r="J1059" s="185" t="s">
        <v>347</v>
      </c>
      <c r="K1059" s="185">
        <v>10400</v>
      </c>
      <c r="L1059" s="185">
        <f t="shared" si="33"/>
        <v>104</v>
      </c>
    </row>
    <row r="1060" spans="1:12">
      <c r="A1060" s="185">
        <v>36430</v>
      </c>
      <c r="B1060" s="185">
        <v>5588</v>
      </c>
      <c r="C1060" s="185" t="s">
        <v>2572</v>
      </c>
      <c r="D1060" s="185" t="s">
        <v>357</v>
      </c>
      <c r="E1060" s="185" t="s">
        <v>357</v>
      </c>
      <c r="F1060" s="185" t="s">
        <v>79</v>
      </c>
      <c r="G1060" s="185" t="s">
        <v>2573</v>
      </c>
      <c r="H1060" s="185">
        <v>9600</v>
      </c>
      <c r="I1060" s="185">
        <f t="shared" si="32"/>
        <v>96</v>
      </c>
      <c r="J1060" s="185" t="s">
        <v>347</v>
      </c>
      <c r="K1060" s="185">
        <v>10600</v>
      </c>
      <c r="L1060" s="185">
        <f t="shared" si="33"/>
        <v>106</v>
      </c>
    </row>
    <row r="1061" spans="1:12">
      <c r="A1061" s="185">
        <v>36431</v>
      </c>
      <c r="B1061" s="185">
        <v>5589</v>
      </c>
      <c r="C1061" s="185" t="s">
        <v>2574</v>
      </c>
      <c r="D1061" s="185" t="s">
        <v>349</v>
      </c>
      <c r="E1061" s="185" t="s">
        <v>373</v>
      </c>
      <c r="F1061" s="185" t="s">
        <v>215</v>
      </c>
      <c r="G1061" s="185" t="s">
        <v>2575</v>
      </c>
      <c r="H1061" s="185">
        <v>8800</v>
      </c>
      <c r="I1061" s="185">
        <f t="shared" si="32"/>
        <v>88</v>
      </c>
      <c r="J1061" s="185" t="s">
        <v>347</v>
      </c>
      <c r="K1061" s="185">
        <v>10200</v>
      </c>
      <c r="L1061" s="185">
        <f t="shared" si="33"/>
        <v>102</v>
      </c>
    </row>
    <row r="1062" spans="1:12">
      <c r="A1062" s="185">
        <v>36432</v>
      </c>
      <c r="B1062" s="185">
        <v>5590</v>
      </c>
      <c r="C1062" s="185" t="s">
        <v>2576</v>
      </c>
      <c r="D1062" s="185" t="s">
        <v>392</v>
      </c>
      <c r="E1062" s="185" t="s">
        <v>373</v>
      </c>
      <c r="F1062" s="185" t="s">
        <v>215</v>
      </c>
      <c r="G1062" s="185" t="s">
        <v>2577</v>
      </c>
      <c r="H1062" s="185">
        <v>10200</v>
      </c>
      <c r="I1062" s="185">
        <f t="shared" si="32"/>
        <v>102</v>
      </c>
      <c r="J1062" s="185" t="s">
        <v>347</v>
      </c>
      <c r="K1062" s="185">
        <v>10000</v>
      </c>
      <c r="L1062" s="185">
        <f t="shared" si="33"/>
        <v>100</v>
      </c>
    </row>
    <row r="1063" spans="1:12">
      <c r="A1063" s="185">
        <v>36434</v>
      </c>
      <c r="B1063" s="185">
        <v>5591</v>
      </c>
      <c r="C1063" s="185" t="s">
        <v>2578</v>
      </c>
      <c r="D1063" s="185" t="s">
        <v>403</v>
      </c>
      <c r="E1063" s="185" t="s">
        <v>357</v>
      </c>
      <c r="F1063" s="185" t="s">
        <v>79</v>
      </c>
      <c r="G1063" s="185" t="s">
        <v>2579</v>
      </c>
      <c r="H1063" s="185">
        <v>9400</v>
      </c>
      <c r="I1063" s="185">
        <f t="shared" si="32"/>
        <v>94</v>
      </c>
      <c r="J1063" s="185" t="s">
        <v>347</v>
      </c>
      <c r="K1063" s="185">
        <v>10900</v>
      </c>
      <c r="L1063" s="185">
        <f t="shared" si="33"/>
        <v>109</v>
      </c>
    </row>
    <row r="1064" spans="1:12">
      <c r="A1064" s="185">
        <v>36435</v>
      </c>
      <c r="B1064" s="185">
        <v>5592</v>
      </c>
      <c r="C1064" s="185" t="s">
        <v>2580</v>
      </c>
      <c r="D1064" s="185" t="s">
        <v>561</v>
      </c>
      <c r="E1064" s="185" t="s">
        <v>377</v>
      </c>
      <c r="F1064" s="185" t="s">
        <v>378</v>
      </c>
      <c r="G1064" s="185" t="s">
        <v>2581</v>
      </c>
      <c r="H1064" s="185">
        <v>10700</v>
      </c>
      <c r="I1064" s="185">
        <f t="shared" si="32"/>
        <v>107</v>
      </c>
      <c r="J1064" s="185" t="s">
        <v>347</v>
      </c>
      <c r="K1064" s="185">
        <v>9800</v>
      </c>
      <c r="L1064" s="185">
        <f t="shared" si="33"/>
        <v>98</v>
      </c>
    </row>
    <row r="1065" spans="1:12">
      <c r="A1065" s="185">
        <v>36437</v>
      </c>
      <c r="B1065" s="185">
        <v>5593</v>
      </c>
      <c r="C1065" s="185" t="s">
        <v>2582</v>
      </c>
      <c r="D1065" s="185" t="s">
        <v>349</v>
      </c>
      <c r="E1065" s="185" t="s">
        <v>357</v>
      </c>
      <c r="F1065" s="185" t="s">
        <v>79</v>
      </c>
      <c r="G1065" s="185" t="s">
        <v>2583</v>
      </c>
      <c r="H1065" s="185">
        <v>9000</v>
      </c>
      <c r="I1065" s="185">
        <f t="shared" si="32"/>
        <v>90</v>
      </c>
      <c r="J1065" s="185" t="s">
        <v>347</v>
      </c>
      <c r="K1065" s="185">
        <v>10400</v>
      </c>
      <c r="L1065" s="185">
        <f t="shared" si="33"/>
        <v>104</v>
      </c>
    </row>
    <row r="1066" spans="1:12">
      <c r="A1066" s="185">
        <v>36439</v>
      </c>
      <c r="B1066" s="185">
        <v>5594</v>
      </c>
      <c r="C1066" s="185" t="s">
        <v>2584</v>
      </c>
      <c r="D1066" s="185" t="s">
        <v>392</v>
      </c>
      <c r="E1066" s="185" t="s">
        <v>357</v>
      </c>
      <c r="F1066" s="185" t="s">
        <v>79</v>
      </c>
      <c r="G1066" s="185" t="s">
        <v>2585</v>
      </c>
      <c r="H1066" s="185">
        <v>10600</v>
      </c>
      <c r="I1066" s="185">
        <f t="shared" si="32"/>
        <v>106</v>
      </c>
      <c r="J1066" s="185" t="s">
        <v>347</v>
      </c>
      <c r="K1066" s="185">
        <v>10100</v>
      </c>
      <c r="L1066" s="185">
        <f t="shared" si="33"/>
        <v>101</v>
      </c>
    </row>
    <row r="1067" spans="1:12">
      <c r="A1067" s="185">
        <v>36440</v>
      </c>
      <c r="B1067" s="185">
        <v>5595</v>
      </c>
      <c r="C1067" s="185" t="s">
        <v>2586</v>
      </c>
      <c r="D1067" s="185" t="s">
        <v>387</v>
      </c>
      <c r="E1067" s="185" t="s">
        <v>400</v>
      </c>
      <c r="F1067" s="185" t="s">
        <v>489</v>
      </c>
      <c r="G1067" s="185" t="s">
        <v>2587</v>
      </c>
      <c r="H1067" s="185">
        <v>9600</v>
      </c>
      <c r="I1067" s="185">
        <f t="shared" si="32"/>
        <v>96</v>
      </c>
      <c r="J1067" s="185" t="s">
        <v>347</v>
      </c>
      <c r="K1067" s="185">
        <v>10100</v>
      </c>
      <c r="L1067" s="185">
        <f t="shared" si="33"/>
        <v>101</v>
      </c>
    </row>
    <row r="1068" spans="1:12">
      <c r="A1068" s="185">
        <v>36442</v>
      </c>
      <c r="B1068" s="185">
        <v>5596</v>
      </c>
      <c r="C1068" s="185" t="s">
        <v>2588</v>
      </c>
      <c r="D1068" s="185" t="s">
        <v>2589</v>
      </c>
      <c r="E1068" s="185" t="s">
        <v>373</v>
      </c>
      <c r="F1068" s="185" t="s">
        <v>215</v>
      </c>
      <c r="G1068" s="185" t="s">
        <v>2590</v>
      </c>
      <c r="H1068" s="185">
        <v>9300</v>
      </c>
      <c r="I1068" s="185">
        <f t="shared" si="32"/>
        <v>93</v>
      </c>
      <c r="J1068" s="185" t="s">
        <v>347</v>
      </c>
      <c r="K1068" s="185">
        <v>10500</v>
      </c>
      <c r="L1068" s="185">
        <f t="shared" si="33"/>
        <v>105</v>
      </c>
    </row>
    <row r="1069" spans="1:12">
      <c r="A1069" s="185">
        <v>36444</v>
      </c>
      <c r="B1069" s="185">
        <v>5597</v>
      </c>
      <c r="C1069" s="185" t="s">
        <v>2591</v>
      </c>
      <c r="E1069" s="185" t="s">
        <v>373</v>
      </c>
      <c r="F1069" s="185" t="s">
        <v>215</v>
      </c>
      <c r="G1069" s="185" t="s">
        <v>2592</v>
      </c>
      <c r="I1069" s="185">
        <f t="shared" si="32"/>
        <v>0</v>
      </c>
      <c r="J1069" s="185" t="s">
        <v>347</v>
      </c>
      <c r="L1069" s="185">
        <f t="shared" si="33"/>
        <v>0</v>
      </c>
    </row>
    <row r="1070" spans="1:12">
      <c r="A1070" s="185">
        <v>36445</v>
      </c>
      <c r="B1070" s="185">
        <v>5598</v>
      </c>
      <c r="C1070" s="185" t="s">
        <v>2593</v>
      </c>
      <c r="D1070" s="185" t="s">
        <v>2131</v>
      </c>
      <c r="E1070" s="185" t="s">
        <v>357</v>
      </c>
      <c r="F1070" s="185" t="s">
        <v>79</v>
      </c>
      <c r="G1070" s="185" t="s">
        <v>2594</v>
      </c>
      <c r="H1070" s="185">
        <v>10300</v>
      </c>
      <c r="I1070" s="185">
        <f t="shared" si="32"/>
        <v>103</v>
      </c>
      <c r="J1070" s="185" t="s">
        <v>347</v>
      </c>
      <c r="K1070" s="185">
        <v>10300</v>
      </c>
      <c r="L1070" s="185">
        <f t="shared" si="33"/>
        <v>103</v>
      </c>
    </row>
    <row r="1071" spans="1:12">
      <c r="A1071" s="185">
        <v>36446</v>
      </c>
      <c r="B1071" s="185">
        <v>5599</v>
      </c>
      <c r="C1071" s="185" t="s">
        <v>2595</v>
      </c>
      <c r="D1071" s="185" t="s">
        <v>561</v>
      </c>
      <c r="E1071" s="185" t="s">
        <v>373</v>
      </c>
      <c r="F1071" s="185" t="s">
        <v>215</v>
      </c>
      <c r="G1071" s="185" t="s">
        <v>2596</v>
      </c>
      <c r="H1071" s="185">
        <v>10400</v>
      </c>
      <c r="I1071" s="185">
        <f t="shared" si="32"/>
        <v>104</v>
      </c>
      <c r="J1071" s="185" t="s">
        <v>347</v>
      </c>
      <c r="K1071" s="185">
        <v>10200</v>
      </c>
      <c r="L1071" s="185">
        <f t="shared" si="33"/>
        <v>102</v>
      </c>
    </row>
    <row r="1072" spans="1:12">
      <c r="A1072" s="185">
        <v>36447</v>
      </c>
      <c r="B1072" s="185">
        <v>5600</v>
      </c>
      <c r="C1072" s="185" t="s">
        <v>2597</v>
      </c>
      <c r="D1072" s="185" t="s">
        <v>387</v>
      </c>
      <c r="E1072" s="185" t="s">
        <v>357</v>
      </c>
      <c r="F1072" s="185" t="s">
        <v>79</v>
      </c>
      <c r="G1072" s="185" t="s">
        <v>2598</v>
      </c>
      <c r="H1072" s="185">
        <v>9700</v>
      </c>
      <c r="I1072" s="185">
        <f t="shared" si="32"/>
        <v>97</v>
      </c>
      <c r="J1072" s="185" t="s">
        <v>347</v>
      </c>
      <c r="K1072" s="185">
        <v>10700</v>
      </c>
      <c r="L1072" s="185">
        <f t="shared" si="33"/>
        <v>107</v>
      </c>
    </row>
    <row r="1073" spans="1:12">
      <c r="A1073" s="185">
        <v>36448</v>
      </c>
      <c r="B1073" s="185">
        <v>5601</v>
      </c>
      <c r="C1073" s="185" t="s">
        <v>2599</v>
      </c>
      <c r="D1073" s="185" t="s">
        <v>711</v>
      </c>
      <c r="E1073" s="185" t="s">
        <v>373</v>
      </c>
      <c r="F1073" s="185" t="s">
        <v>215</v>
      </c>
      <c r="G1073" s="185" t="s">
        <v>2600</v>
      </c>
      <c r="H1073" s="185">
        <v>9200</v>
      </c>
      <c r="I1073" s="185">
        <f t="shared" si="32"/>
        <v>92</v>
      </c>
      <c r="J1073" s="185" t="s">
        <v>347</v>
      </c>
      <c r="K1073" s="185">
        <v>10600</v>
      </c>
      <c r="L1073" s="185">
        <f t="shared" si="33"/>
        <v>106</v>
      </c>
    </row>
    <row r="1074" spans="1:12">
      <c r="A1074" s="185">
        <v>36449</v>
      </c>
      <c r="B1074" s="185">
        <v>5602</v>
      </c>
      <c r="C1074" s="185" t="s">
        <v>2601</v>
      </c>
      <c r="D1074" s="185" t="s">
        <v>357</v>
      </c>
      <c r="E1074" s="185" t="s">
        <v>373</v>
      </c>
      <c r="F1074" s="185" t="s">
        <v>215</v>
      </c>
      <c r="G1074" s="185" t="s">
        <v>2602</v>
      </c>
      <c r="H1074" s="185">
        <v>8700</v>
      </c>
      <c r="I1074" s="185">
        <f t="shared" si="32"/>
        <v>87</v>
      </c>
      <c r="J1074" s="185" t="s">
        <v>347</v>
      </c>
      <c r="K1074" s="185">
        <v>10900</v>
      </c>
      <c r="L1074" s="185">
        <f t="shared" si="33"/>
        <v>109</v>
      </c>
    </row>
    <row r="1075" spans="1:12">
      <c r="A1075" s="185">
        <v>36450</v>
      </c>
      <c r="B1075" s="185">
        <v>5603</v>
      </c>
      <c r="C1075" s="185" t="s">
        <v>2603</v>
      </c>
      <c r="E1075" s="185" t="s">
        <v>377</v>
      </c>
      <c r="F1075" s="185" t="s">
        <v>378</v>
      </c>
      <c r="G1075" s="185" t="s">
        <v>2604</v>
      </c>
      <c r="H1075" s="185">
        <v>10800</v>
      </c>
      <c r="I1075" s="185">
        <f t="shared" si="32"/>
        <v>108</v>
      </c>
      <c r="J1075" s="185" t="s">
        <v>347</v>
      </c>
      <c r="K1075" s="185">
        <v>9900</v>
      </c>
      <c r="L1075" s="185">
        <f t="shared" si="33"/>
        <v>99</v>
      </c>
    </row>
    <row r="1076" spans="1:12">
      <c r="A1076" s="185">
        <v>36451</v>
      </c>
      <c r="B1076" s="185">
        <v>5604</v>
      </c>
      <c r="C1076" s="185" t="s">
        <v>2605</v>
      </c>
      <c r="D1076" s="185" t="s">
        <v>349</v>
      </c>
      <c r="E1076" s="185" t="s">
        <v>357</v>
      </c>
      <c r="F1076" s="185" t="s">
        <v>79</v>
      </c>
      <c r="G1076" s="185" t="s">
        <v>2606</v>
      </c>
      <c r="H1076" s="185">
        <v>10700</v>
      </c>
      <c r="I1076" s="185">
        <f t="shared" si="32"/>
        <v>107</v>
      </c>
      <c r="J1076" s="185" t="s">
        <v>347</v>
      </c>
      <c r="K1076" s="185">
        <v>10000</v>
      </c>
      <c r="L1076" s="185">
        <f t="shared" si="33"/>
        <v>100</v>
      </c>
    </row>
    <row r="1077" spans="1:12">
      <c r="A1077" s="185">
        <v>36452</v>
      </c>
      <c r="B1077" s="185">
        <v>5605</v>
      </c>
      <c r="C1077" s="185" t="s">
        <v>2607</v>
      </c>
      <c r="D1077" s="185" t="s">
        <v>387</v>
      </c>
      <c r="E1077" s="185" t="s">
        <v>357</v>
      </c>
      <c r="F1077" s="185" t="s">
        <v>79</v>
      </c>
      <c r="G1077" s="185" t="s">
        <v>2608</v>
      </c>
      <c r="H1077" s="185">
        <v>9600</v>
      </c>
      <c r="I1077" s="185">
        <f t="shared" si="32"/>
        <v>96</v>
      </c>
      <c r="J1077" s="185" t="s">
        <v>347</v>
      </c>
      <c r="K1077" s="185">
        <v>10400</v>
      </c>
      <c r="L1077" s="185">
        <f t="shared" si="33"/>
        <v>104</v>
      </c>
    </row>
    <row r="1078" spans="1:12">
      <c r="A1078" s="185">
        <v>36453</v>
      </c>
      <c r="B1078" s="185">
        <v>5606</v>
      </c>
      <c r="C1078" s="185" t="s">
        <v>2609</v>
      </c>
      <c r="D1078" s="185" t="s">
        <v>387</v>
      </c>
      <c r="E1078" s="185" t="s">
        <v>373</v>
      </c>
      <c r="F1078" s="185" t="s">
        <v>215</v>
      </c>
      <c r="G1078" s="185" t="s">
        <v>2610</v>
      </c>
      <c r="H1078" s="185">
        <v>8900</v>
      </c>
      <c r="I1078" s="185">
        <f t="shared" si="32"/>
        <v>89</v>
      </c>
      <c r="J1078" s="185" t="s">
        <v>347</v>
      </c>
      <c r="K1078" s="185">
        <v>10700</v>
      </c>
      <c r="L1078" s="185">
        <f t="shared" si="33"/>
        <v>107</v>
      </c>
    </row>
    <row r="1079" spans="1:12">
      <c r="A1079" s="185">
        <v>36454</v>
      </c>
      <c r="B1079" s="185">
        <v>5607</v>
      </c>
      <c r="C1079" s="185" t="s">
        <v>2611</v>
      </c>
      <c r="D1079" s="185" t="s">
        <v>349</v>
      </c>
      <c r="E1079" s="185" t="s">
        <v>357</v>
      </c>
      <c r="F1079" s="185" t="s">
        <v>79</v>
      </c>
      <c r="G1079" s="185" t="s">
        <v>2612</v>
      </c>
      <c r="H1079" s="185">
        <v>10300</v>
      </c>
      <c r="I1079" s="185">
        <f t="shared" si="32"/>
        <v>103</v>
      </c>
      <c r="J1079" s="185" t="s">
        <v>347</v>
      </c>
      <c r="K1079" s="185">
        <v>10600</v>
      </c>
      <c r="L1079" s="185">
        <f t="shared" si="33"/>
        <v>106</v>
      </c>
    </row>
    <row r="1080" spans="1:12">
      <c r="A1080" s="185">
        <v>36456</v>
      </c>
      <c r="B1080" s="185">
        <v>5608</v>
      </c>
      <c r="C1080" s="185" t="s">
        <v>2613</v>
      </c>
      <c r="D1080" s="185" t="s">
        <v>387</v>
      </c>
      <c r="E1080" s="185" t="s">
        <v>357</v>
      </c>
      <c r="F1080" s="185" t="s">
        <v>79</v>
      </c>
      <c r="G1080" s="185" t="s">
        <v>2614</v>
      </c>
      <c r="H1080" s="185">
        <v>9400</v>
      </c>
      <c r="I1080" s="185">
        <f t="shared" si="32"/>
        <v>94</v>
      </c>
      <c r="J1080" s="185" t="s">
        <v>347</v>
      </c>
      <c r="K1080" s="185">
        <v>10000</v>
      </c>
      <c r="L1080" s="185">
        <f t="shared" si="33"/>
        <v>100</v>
      </c>
    </row>
    <row r="1081" spans="1:12">
      <c r="A1081" s="185">
        <v>36457</v>
      </c>
      <c r="B1081" s="185">
        <v>5609</v>
      </c>
      <c r="C1081" s="185" t="s">
        <v>2615</v>
      </c>
      <c r="D1081" s="185" t="s">
        <v>387</v>
      </c>
      <c r="E1081" s="185" t="s">
        <v>373</v>
      </c>
      <c r="F1081" s="185" t="s">
        <v>215</v>
      </c>
      <c r="G1081" s="185" t="s">
        <v>2616</v>
      </c>
      <c r="H1081" s="185">
        <v>9300</v>
      </c>
      <c r="I1081" s="185">
        <f t="shared" si="32"/>
        <v>93</v>
      </c>
      <c r="J1081" s="185" t="s">
        <v>347</v>
      </c>
      <c r="K1081" s="185">
        <v>10200</v>
      </c>
      <c r="L1081" s="185">
        <f t="shared" si="33"/>
        <v>102</v>
      </c>
    </row>
    <row r="1082" spans="1:12">
      <c r="A1082" s="185">
        <v>36458</v>
      </c>
      <c r="B1082" s="185">
        <v>5610</v>
      </c>
      <c r="C1082" s="185" t="s">
        <v>2617</v>
      </c>
      <c r="D1082" s="185" t="s">
        <v>831</v>
      </c>
      <c r="E1082" s="185" t="s">
        <v>431</v>
      </c>
      <c r="F1082" s="185" t="s">
        <v>432</v>
      </c>
      <c r="G1082" s="185" t="s">
        <v>2618</v>
      </c>
      <c r="H1082" s="185">
        <v>10500</v>
      </c>
      <c r="I1082" s="185">
        <f t="shared" si="32"/>
        <v>105</v>
      </c>
      <c r="J1082" s="185" t="s">
        <v>347</v>
      </c>
      <c r="K1082" s="185">
        <v>9200</v>
      </c>
      <c r="L1082" s="185">
        <f t="shared" si="33"/>
        <v>92</v>
      </c>
    </row>
    <row r="1083" spans="1:12">
      <c r="A1083" s="185">
        <v>36459</v>
      </c>
      <c r="B1083" s="185">
        <v>5611</v>
      </c>
      <c r="C1083" s="185" t="s">
        <v>2619</v>
      </c>
      <c r="D1083" s="185" t="s">
        <v>387</v>
      </c>
      <c r="E1083" s="185" t="s">
        <v>373</v>
      </c>
      <c r="F1083" s="185" t="s">
        <v>215</v>
      </c>
      <c r="G1083" s="185" t="s">
        <v>2620</v>
      </c>
      <c r="H1083" s="185">
        <v>8900</v>
      </c>
      <c r="I1083" s="185">
        <f t="shared" si="32"/>
        <v>89</v>
      </c>
      <c r="J1083" s="185" t="s">
        <v>347</v>
      </c>
      <c r="K1083" s="185">
        <v>10200</v>
      </c>
      <c r="L1083" s="185">
        <f t="shared" si="33"/>
        <v>102</v>
      </c>
    </row>
    <row r="1084" spans="1:12">
      <c r="A1084" s="185">
        <v>36461</v>
      </c>
      <c r="B1084" s="185">
        <v>5612</v>
      </c>
      <c r="C1084" s="185" t="s">
        <v>2621</v>
      </c>
      <c r="D1084" s="185" t="s">
        <v>711</v>
      </c>
      <c r="E1084" s="185" t="s">
        <v>357</v>
      </c>
      <c r="F1084" s="185" t="s">
        <v>79</v>
      </c>
      <c r="G1084" s="185" t="s">
        <v>2622</v>
      </c>
      <c r="H1084" s="185">
        <v>9700</v>
      </c>
      <c r="I1084" s="185">
        <f t="shared" si="32"/>
        <v>97</v>
      </c>
      <c r="J1084" s="185" t="s">
        <v>347</v>
      </c>
      <c r="K1084" s="185">
        <v>10000</v>
      </c>
      <c r="L1084" s="185">
        <f t="shared" si="33"/>
        <v>100</v>
      </c>
    </row>
    <row r="1085" spans="1:12">
      <c r="A1085" s="185">
        <v>36462</v>
      </c>
      <c r="B1085" s="185">
        <v>5613</v>
      </c>
      <c r="C1085" s="185" t="s">
        <v>2623</v>
      </c>
      <c r="D1085" s="185" t="s">
        <v>387</v>
      </c>
      <c r="E1085" s="185" t="s">
        <v>377</v>
      </c>
      <c r="F1085" s="185" t="s">
        <v>378</v>
      </c>
      <c r="G1085" s="185" t="s">
        <v>2624</v>
      </c>
      <c r="H1085" s="185">
        <v>12200</v>
      </c>
      <c r="I1085" s="185">
        <f t="shared" si="32"/>
        <v>122</v>
      </c>
      <c r="J1085" s="185" t="s">
        <v>347</v>
      </c>
      <c r="K1085" s="185">
        <v>9500</v>
      </c>
      <c r="L1085" s="185">
        <f t="shared" si="33"/>
        <v>95</v>
      </c>
    </row>
    <row r="1086" spans="1:12">
      <c r="A1086" s="185">
        <v>36463</v>
      </c>
      <c r="B1086" s="185">
        <v>5614</v>
      </c>
      <c r="C1086" s="185" t="s">
        <v>2625</v>
      </c>
      <c r="D1086" s="185" t="s">
        <v>492</v>
      </c>
      <c r="E1086" s="185" t="s">
        <v>400</v>
      </c>
      <c r="F1086" s="185" t="s">
        <v>489</v>
      </c>
      <c r="G1086" s="185" t="s">
        <v>2626</v>
      </c>
      <c r="H1086" s="185">
        <v>9200</v>
      </c>
      <c r="I1086" s="185">
        <f t="shared" si="32"/>
        <v>92</v>
      </c>
      <c r="J1086" s="185" t="s">
        <v>347</v>
      </c>
      <c r="K1086" s="185">
        <v>10400</v>
      </c>
      <c r="L1086" s="185">
        <f t="shared" si="33"/>
        <v>104</v>
      </c>
    </row>
    <row r="1087" spans="1:12">
      <c r="A1087" s="185">
        <v>36465</v>
      </c>
      <c r="B1087" s="185">
        <v>5615</v>
      </c>
      <c r="C1087" s="185" t="s">
        <v>2627</v>
      </c>
      <c r="D1087" s="185" t="s">
        <v>578</v>
      </c>
      <c r="E1087" s="185" t="s">
        <v>431</v>
      </c>
      <c r="F1087" s="185" t="s">
        <v>432</v>
      </c>
      <c r="G1087" s="185" t="s">
        <v>2628</v>
      </c>
      <c r="H1087" s="185">
        <v>11600</v>
      </c>
      <c r="I1087" s="185">
        <f t="shared" si="32"/>
        <v>116</v>
      </c>
      <c r="J1087" s="185" t="s">
        <v>347</v>
      </c>
      <c r="K1087" s="185">
        <v>10100</v>
      </c>
      <c r="L1087" s="185">
        <f t="shared" si="33"/>
        <v>101</v>
      </c>
    </row>
    <row r="1088" spans="1:12">
      <c r="A1088" s="185">
        <v>36466</v>
      </c>
      <c r="B1088" s="185">
        <v>5616</v>
      </c>
      <c r="C1088" s="185" t="s">
        <v>2629</v>
      </c>
      <c r="D1088" s="185" t="s">
        <v>349</v>
      </c>
      <c r="E1088" s="185" t="s">
        <v>486</v>
      </c>
      <c r="F1088" s="185" t="s">
        <v>150</v>
      </c>
      <c r="G1088" s="185" t="s">
        <v>2630</v>
      </c>
      <c r="H1088" s="185">
        <v>9700</v>
      </c>
      <c r="I1088" s="185">
        <f t="shared" si="32"/>
        <v>97</v>
      </c>
      <c r="J1088" s="185" t="s">
        <v>347</v>
      </c>
      <c r="K1088" s="185">
        <v>10400</v>
      </c>
      <c r="L1088" s="185">
        <f t="shared" si="33"/>
        <v>104</v>
      </c>
    </row>
    <row r="1089" spans="1:12">
      <c r="A1089" s="185">
        <v>36468</v>
      </c>
      <c r="B1089" s="185">
        <v>5617</v>
      </c>
      <c r="C1089" s="185" t="s">
        <v>2631</v>
      </c>
      <c r="D1089" s="185" t="s">
        <v>349</v>
      </c>
      <c r="E1089" s="185" t="s">
        <v>373</v>
      </c>
      <c r="F1089" s="185" t="s">
        <v>215</v>
      </c>
      <c r="G1089" s="185" t="s">
        <v>2632</v>
      </c>
      <c r="H1089" s="185">
        <v>9500</v>
      </c>
      <c r="I1089" s="185">
        <f t="shared" si="32"/>
        <v>95</v>
      </c>
      <c r="J1089" s="185" t="s">
        <v>347</v>
      </c>
      <c r="K1089" s="185">
        <v>10000</v>
      </c>
      <c r="L1089" s="185">
        <f t="shared" si="33"/>
        <v>100</v>
      </c>
    </row>
    <row r="1090" spans="1:12">
      <c r="A1090" s="185">
        <v>36469</v>
      </c>
      <c r="B1090" s="185">
        <v>5618</v>
      </c>
      <c r="C1090" s="185" t="s">
        <v>2633</v>
      </c>
      <c r="E1090" s="185" t="s">
        <v>377</v>
      </c>
      <c r="F1090" s="185" t="s">
        <v>378</v>
      </c>
      <c r="G1090" s="185" t="s">
        <v>2634</v>
      </c>
      <c r="H1090" s="185">
        <v>11300</v>
      </c>
      <c r="I1090" s="185">
        <f t="shared" si="32"/>
        <v>113</v>
      </c>
      <c r="J1090" s="185" t="s">
        <v>347</v>
      </c>
      <c r="K1090" s="185">
        <v>10300</v>
      </c>
      <c r="L1090" s="185">
        <f t="shared" si="33"/>
        <v>103</v>
      </c>
    </row>
    <row r="1091" spans="1:12">
      <c r="A1091" s="185">
        <v>36470</v>
      </c>
      <c r="B1091" s="185">
        <v>5619</v>
      </c>
      <c r="C1091" s="185" t="s">
        <v>2635</v>
      </c>
      <c r="D1091" s="185" t="s">
        <v>711</v>
      </c>
      <c r="E1091" s="185" t="s">
        <v>373</v>
      </c>
      <c r="F1091" s="185" t="s">
        <v>215</v>
      </c>
      <c r="G1091" s="185" t="s">
        <v>2636</v>
      </c>
      <c r="H1091" s="185">
        <v>9900</v>
      </c>
      <c r="I1091" s="185">
        <f t="shared" ref="I1091:I1154" si="34">H1091/100</f>
        <v>99</v>
      </c>
      <c r="J1091" s="185" t="s">
        <v>347</v>
      </c>
      <c r="K1091" s="185">
        <v>10600</v>
      </c>
      <c r="L1091" s="185">
        <f t="shared" ref="L1091:L1154" si="35">K1091/100</f>
        <v>106</v>
      </c>
    </row>
    <row r="1092" spans="1:12">
      <c r="A1092" s="185">
        <v>36471</v>
      </c>
      <c r="B1092" s="185">
        <v>5620</v>
      </c>
      <c r="C1092" s="185" t="s">
        <v>2637</v>
      </c>
      <c r="D1092" s="185" t="s">
        <v>392</v>
      </c>
      <c r="E1092" s="185" t="s">
        <v>357</v>
      </c>
      <c r="F1092" s="185" t="s">
        <v>79</v>
      </c>
      <c r="G1092" s="185" t="s">
        <v>2638</v>
      </c>
      <c r="H1092" s="185">
        <v>9600</v>
      </c>
      <c r="I1092" s="185">
        <f t="shared" si="34"/>
        <v>96</v>
      </c>
      <c r="J1092" s="185" t="s">
        <v>347</v>
      </c>
      <c r="K1092" s="185">
        <v>10400</v>
      </c>
      <c r="L1092" s="185">
        <f t="shared" si="35"/>
        <v>104</v>
      </c>
    </row>
    <row r="1093" spans="1:12">
      <c r="A1093" s="185">
        <v>36472</v>
      </c>
      <c r="B1093" s="185">
        <v>5621</v>
      </c>
      <c r="C1093" s="185" t="s">
        <v>2639</v>
      </c>
      <c r="D1093" s="185" t="s">
        <v>392</v>
      </c>
      <c r="E1093" s="185" t="s">
        <v>357</v>
      </c>
      <c r="F1093" s="185" t="s">
        <v>79</v>
      </c>
      <c r="G1093" s="185" t="s">
        <v>2640</v>
      </c>
      <c r="H1093" s="185">
        <v>10100</v>
      </c>
      <c r="I1093" s="185">
        <f t="shared" si="34"/>
        <v>101</v>
      </c>
      <c r="J1093" s="185" t="s">
        <v>347</v>
      </c>
      <c r="K1093" s="185">
        <v>9400</v>
      </c>
      <c r="L1093" s="185">
        <f t="shared" si="35"/>
        <v>94</v>
      </c>
    </row>
    <row r="1094" spans="1:12">
      <c r="A1094" s="185">
        <v>36473</v>
      </c>
      <c r="B1094" s="185">
        <v>5622</v>
      </c>
      <c r="C1094" s="185" t="s">
        <v>2641</v>
      </c>
      <c r="D1094" s="185" t="s">
        <v>392</v>
      </c>
      <c r="E1094" s="185" t="s">
        <v>373</v>
      </c>
      <c r="F1094" s="185" t="s">
        <v>215</v>
      </c>
      <c r="G1094" s="185" t="s">
        <v>2642</v>
      </c>
      <c r="H1094" s="185">
        <v>8800</v>
      </c>
      <c r="I1094" s="185">
        <f t="shared" si="34"/>
        <v>88</v>
      </c>
      <c r="J1094" s="185" t="s">
        <v>347</v>
      </c>
      <c r="K1094" s="185">
        <v>10200</v>
      </c>
      <c r="L1094" s="185">
        <f t="shared" si="35"/>
        <v>102</v>
      </c>
    </row>
    <row r="1095" spans="1:12">
      <c r="A1095" s="185">
        <v>36474</v>
      </c>
      <c r="B1095" s="185">
        <v>5623</v>
      </c>
      <c r="C1095" s="185" t="s">
        <v>2643</v>
      </c>
      <c r="D1095" s="185" t="s">
        <v>349</v>
      </c>
      <c r="E1095" s="185" t="s">
        <v>357</v>
      </c>
      <c r="F1095" s="185" t="s">
        <v>79</v>
      </c>
      <c r="G1095" s="185" t="s">
        <v>2644</v>
      </c>
      <c r="H1095" s="185">
        <v>11000</v>
      </c>
      <c r="I1095" s="185">
        <f t="shared" si="34"/>
        <v>110</v>
      </c>
      <c r="J1095" s="185" t="s">
        <v>347</v>
      </c>
      <c r="K1095" s="185">
        <v>9700</v>
      </c>
      <c r="L1095" s="185">
        <f t="shared" si="35"/>
        <v>97</v>
      </c>
    </row>
    <row r="1096" spans="1:12">
      <c r="A1096" s="185">
        <v>36475</v>
      </c>
      <c r="B1096" s="185">
        <v>5624</v>
      </c>
      <c r="C1096" s="185" t="s">
        <v>2645</v>
      </c>
      <c r="D1096" s="185" t="s">
        <v>2646</v>
      </c>
      <c r="E1096" s="185" t="s">
        <v>629</v>
      </c>
      <c r="F1096" s="185" t="s">
        <v>630</v>
      </c>
      <c r="G1096" s="185" t="s">
        <v>2647</v>
      </c>
      <c r="I1096" s="185">
        <f t="shared" si="34"/>
        <v>0</v>
      </c>
      <c r="J1096" s="185" t="s">
        <v>347</v>
      </c>
      <c r="L1096" s="185">
        <f t="shared" si="35"/>
        <v>0</v>
      </c>
    </row>
    <row r="1097" spans="1:12">
      <c r="A1097" s="185">
        <v>36476</v>
      </c>
      <c r="B1097" s="185">
        <v>5625</v>
      </c>
      <c r="C1097" s="185" t="s">
        <v>2648</v>
      </c>
      <c r="D1097" s="185" t="s">
        <v>349</v>
      </c>
      <c r="E1097" s="185" t="s">
        <v>357</v>
      </c>
      <c r="F1097" s="185" t="s">
        <v>79</v>
      </c>
      <c r="G1097" s="185" t="s">
        <v>2649</v>
      </c>
      <c r="H1097" s="185">
        <v>10000</v>
      </c>
      <c r="I1097" s="185">
        <f t="shared" si="34"/>
        <v>100</v>
      </c>
      <c r="J1097" s="185" t="s">
        <v>347</v>
      </c>
      <c r="K1097" s="185">
        <v>10200</v>
      </c>
      <c r="L1097" s="185">
        <f t="shared" si="35"/>
        <v>102</v>
      </c>
    </row>
    <row r="1098" spans="1:12">
      <c r="A1098" s="185">
        <v>36477</v>
      </c>
      <c r="B1098" s="185">
        <v>5626</v>
      </c>
      <c r="C1098" s="185" t="s">
        <v>2650</v>
      </c>
      <c r="D1098" s="185" t="s">
        <v>2131</v>
      </c>
      <c r="E1098" s="185" t="s">
        <v>357</v>
      </c>
      <c r="F1098" s="185" t="s">
        <v>79</v>
      </c>
      <c r="G1098" s="185" t="s">
        <v>2651</v>
      </c>
      <c r="H1098" s="185">
        <v>9500</v>
      </c>
      <c r="I1098" s="185">
        <f t="shared" si="34"/>
        <v>95</v>
      </c>
      <c r="J1098" s="185" t="s">
        <v>347</v>
      </c>
      <c r="K1098" s="185">
        <v>10400</v>
      </c>
      <c r="L1098" s="185">
        <f t="shared" si="35"/>
        <v>104</v>
      </c>
    </row>
    <row r="1099" spans="1:12">
      <c r="A1099" s="185">
        <v>36478</v>
      </c>
      <c r="B1099" s="185">
        <v>5627</v>
      </c>
      <c r="C1099" s="185" t="s">
        <v>2652</v>
      </c>
      <c r="D1099" s="185" t="s">
        <v>2440</v>
      </c>
      <c r="E1099" s="185" t="s">
        <v>373</v>
      </c>
      <c r="F1099" s="185" t="s">
        <v>215</v>
      </c>
      <c r="G1099" s="185" t="s">
        <v>2653</v>
      </c>
      <c r="H1099" s="185">
        <v>8800</v>
      </c>
      <c r="I1099" s="185">
        <f t="shared" si="34"/>
        <v>88</v>
      </c>
      <c r="J1099" s="185" t="s">
        <v>347</v>
      </c>
      <c r="K1099" s="185">
        <v>10900</v>
      </c>
      <c r="L1099" s="185">
        <f t="shared" si="35"/>
        <v>109</v>
      </c>
    </row>
    <row r="1100" spans="1:12">
      <c r="A1100" s="185">
        <v>36479</v>
      </c>
      <c r="B1100" s="185">
        <v>5628</v>
      </c>
      <c r="C1100" s="185" t="s">
        <v>2654</v>
      </c>
      <c r="D1100" s="185" t="s">
        <v>711</v>
      </c>
      <c r="E1100" s="185" t="s">
        <v>373</v>
      </c>
      <c r="F1100" s="185" t="s">
        <v>215</v>
      </c>
      <c r="G1100" s="185" t="s">
        <v>2655</v>
      </c>
      <c r="H1100" s="185">
        <v>9500</v>
      </c>
      <c r="I1100" s="185">
        <f t="shared" si="34"/>
        <v>95</v>
      </c>
      <c r="J1100" s="185" t="s">
        <v>347</v>
      </c>
      <c r="K1100" s="185">
        <v>11000</v>
      </c>
      <c r="L1100" s="185">
        <f t="shared" si="35"/>
        <v>110</v>
      </c>
    </row>
    <row r="1101" spans="1:12">
      <c r="A1101" s="185">
        <v>36480</v>
      </c>
      <c r="B1101" s="185">
        <v>5629</v>
      </c>
      <c r="C1101" s="185" t="s">
        <v>2656</v>
      </c>
      <c r="D1101" s="185" t="s">
        <v>349</v>
      </c>
      <c r="E1101" s="185" t="s">
        <v>400</v>
      </c>
      <c r="F1101" s="185" t="s">
        <v>489</v>
      </c>
      <c r="G1101" s="185" t="s">
        <v>2657</v>
      </c>
      <c r="H1101" s="185">
        <v>9400</v>
      </c>
      <c r="I1101" s="185">
        <f t="shared" si="34"/>
        <v>94</v>
      </c>
      <c r="J1101" s="185" t="s">
        <v>347</v>
      </c>
      <c r="K1101" s="185">
        <v>10400</v>
      </c>
      <c r="L1101" s="185">
        <f t="shared" si="35"/>
        <v>104</v>
      </c>
    </row>
    <row r="1102" spans="1:12">
      <c r="A1102" s="185">
        <v>36481</v>
      </c>
      <c r="B1102" s="185">
        <v>5630</v>
      </c>
      <c r="C1102" s="185" t="s">
        <v>2658</v>
      </c>
      <c r="D1102" s="185" t="s">
        <v>392</v>
      </c>
      <c r="E1102" s="185" t="s">
        <v>377</v>
      </c>
      <c r="F1102" s="185" t="s">
        <v>378</v>
      </c>
      <c r="G1102" s="185" t="s">
        <v>2659</v>
      </c>
      <c r="H1102" s="185">
        <v>10300</v>
      </c>
      <c r="I1102" s="185">
        <f t="shared" si="34"/>
        <v>103</v>
      </c>
      <c r="J1102" s="185" t="s">
        <v>347</v>
      </c>
      <c r="K1102" s="185">
        <v>10000</v>
      </c>
      <c r="L1102" s="185">
        <f t="shared" si="35"/>
        <v>100</v>
      </c>
    </row>
    <row r="1103" spans="1:12">
      <c r="A1103" s="185">
        <v>36482</v>
      </c>
      <c r="B1103" s="185">
        <v>5631</v>
      </c>
      <c r="C1103" s="185" t="s">
        <v>2660</v>
      </c>
      <c r="D1103" s="185" t="s">
        <v>492</v>
      </c>
      <c r="E1103" s="185" t="s">
        <v>357</v>
      </c>
      <c r="F1103" s="185" t="s">
        <v>79</v>
      </c>
      <c r="G1103" s="185" t="s">
        <v>2661</v>
      </c>
      <c r="H1103" s="185">
        <v>10100</v>
      </c>
      <c r="I1103" s="185">
        <f t="shared" si="34"/>
        <v>101</v>
      </c>
      <c r="J1103" s="185" t="s">
        <v>347</v>
      </c>
      <c r="K1103" s="185">
        <v>10200</v>
      </c>
      <c r="L1103" s="185">
        <f t="shared" si="35"/>
        <v>102</v>
      </c>
    </row>
    <row r="1104" spans="1:12">
      <c r="A1104" s="185">
        <v>36483</v>
      </c>
      <c r="B1104" s="185">
        <v>5632</v>
      </c>
      <c r="C1104" s="185" t="s">
        <v>2662</v>
      </c>
      <c r="D1104" s="185" t="s">
        <v>357</v>
      </c>
      <c r="E1104" s="185" t="s">
        <v>373</v>
      </c>
      <c r="F1104" s="185" t="s">
        <v>215</v>
      </c>
      <c r="G1104" s="185" t="s">
        <v>2663</v>
      </c>
      <c r="H1104" s="185">
        <v>9700</v>
      </c>
      <c r="I1104" s="185">
        <f t="shared" si="34"/>
        <v>97</v>
      </c>
      <c r="J1104" s="185" t="s">
        <v>347</v>
      </c>
      <c r="K1104" s="185">
        <v>11000</v>
      </c>
      <c r="L1104" s="185">
        <f t="shared" si="35"/>
        <v>110</v>
      </c>
    </row>
    <row r="1105" spans="1:12">
      <c r="A1105" s="185">
        <v>36484</v>
      </c>
      <c r="B1105" s="185">
        <v>5633</v>
      </c>
      <c r="C1105" s="185" t="s">
        <v>2664</v>
      </c>
      <c r="D1105" s="185" t="s">
        <v>392</v>
      </c>
      <c r="E1105" s="185" t="s">
        <v>373</v>
      </c>
      <c r="F1105" s="185" t="s">
        <v>215</v>
      </c>
      <c r="G1105" s="185" t="s">
        <v>2665</v>
      </c>
      <c r="H1105" s="185">
        <v>9800</v>
      </c>
      <c r="I1105" s="185">
        <f t="shared" si="34"/>
        <v>98</v>
      </c>
      <c r="J1105" s="185" t="s">
        <v>347</v>
      </c>
      <c r="K1105" s="185">
        <v>10900</v>
      </c>
      <c r="L1105" s="185">
        <f t="shared" si="35"/>
        <v>109</v>
      </c>
    </row>
    <row r="1106" spans="1:12">
      <c r="A1106" s="185">
        <v>36486</v>
      </c>
      <c r="B1106" s="185">
        <v>5634</v>
      </c>
      <c r="C1106" s="185" t="s">
        <v>2666</v>
      </c>
      <c r="D1106" s="185" t="s">
        <v>387</v>
      </c>
      <c r="E1106" s="185" t="s">
        <v>373</v>
      </c>
      <c r="F1106" s="185" t="s">
        <v>215</v>
      </c>
      <c r="G1106" s="185" t="s">
        <v>2667</v>
      </c>
      <c r="H1106" s="185">
        <v>8900</v>
      </c>
      <c r="I1106" s="185">
        <f t="shared" si="34"/>
        <v>89</v>
      </c>
      <c r="J1106" s="185" t="s">
        <v>347</v>
      </c>
      <c r="K1106" s="185">
        <v>10600</v>
      </c>
      <c r="L1106" s="185">
        <f t="shared" si="35"/>
        <v>106</v>
      </c>
    </row>
    <row r="1107" spans="1:12">
      <c r="A1107" s="185">
        <v>36487</v>
      </c>
      <c r="B1107" s="185">
        <v>5635</v>
      </c>
      <c r="C1107" s="185" t="s">
        <v>2668</v>
      </c>
      <c r="D1107" s="185" t="s">
        <v>715</v>
      </c>
      <c r="E1107" s="185" t="s">
        <v>357</v>
      </c>
      <c r="F1107" s="185" t="s">
        <v>79</v>
      </c>
      <c r="G1107" s="185" t="s">
        <v>2669</v>
      </c>
      <c r="H1107" s="185">
        <v>10300</v>
      </c>
      <c r="I1107" s="185">
        <f t="shared" si="34"/>
        <v>103</v>
      </c>
      <c r="J1107" s="185" t="s">
        <v>347</v>
      </c>
      <c r="K1107" s="185">
        <v>9800</v>
      </c>
      <c r="L1107" s="185">
        <f t="shared" si="35"/>
        <v>98</v>
      </c>
    </row>
    <row r="1108" spans="1:12">
      <c r="A1108" s="185">
        <v>36488</v>
      </c>
      <c r="B1108" s="185">
        <v>5636</v>
      </c>
      <c r="C1108" s="185" t="s">
        <v>2670</v>
      </c>
      <c r="D1108" s="185" t="s">
        <v>387</v>
      </c>
      <c r="E1108" s="185" t="s">
        <v>377</v>
      </c>
      <c r="F1108" s="185" t="s">
        <v>378</v>
      </c>
      <c r="G1108" s="185" t="s">
        <v>2671</v>
      </c>
      <c r="H1108" s="185">
        <v>10800</v>
      </c>
      <c r="I1108" s="185">
        <f t="shared" si="34"/>
        <v>108</v>
      </c>
      <c r="J1108" s="185" t="s">
        <v>347</v>
      </c>
      <c r="K1108" s="185">
        <v>9500</v>
      </c>
      <c r="L1108" s="185">
        <f t="shared" si="35"/>
        <v>95</v>
      </c>
    </row>
    <row r="1109" spans="1:12">
      <c r="A1109" s="185">
        <v>36489</v>
      </c>
      <c r="B1109" s="185">
        <v>5637</v>
      </c>
      <c r="C1109" s="185" t="s">
        <v>2672</v>
      </c>
      <c r="E1109" s="185" t="s">
        <v>357</v>
      </c>
      <c r="F1109" s="185" t="s">
        <v>79</v>
      </c>
      <c r="G1109" s="185" t="s">
        <v>2673</v>
      </c>
      <c r="H1109" s="185">
        <v>9000</v>
      </c>
      <c r="I1109" s="185">
        <f t="shared" si="34"/>
        <v>90</v>
      </c>
      <c r="J1109" s="185" t="s">
        <v>347</v>
      </c>
      <c r="K1109" s="185">
        <v>10200</v>
      </c>
      <c r="L1109" s="185">
        <f t="shared" si="35"/>
        <v>102</v>
      </c>
    </row>
    <row r="1110" spans="1:12">
      <c r="A1110" s="185">
        <v>36490</v>
      </c>
      <c r="B1110" s="185">
        <v>5638</v>
      </c>
      <c r="C1110" s="185" t="s">
        <v>2674</v>
      </c>
      <c r="E1110" s="185" t="s">
        <v>357</v>
      </c>
      <c r="F1110" s="185" t="s">
        <v>79</v>
      </c>
      <c r="G1110" s="185" t="s">
        <v>2675</v>
      </c>
      <c r="H1110" s="185">
        <v>8600</v>
      </c>
      <c r="I1110" s="185">
        <f t="shared" si="34"/>
        <v>86</v>
      </c>
      <c r="J1110" s="185" t="s">
        <v>347</v>
      </c>
      <c r="K1110" s="185">
        <v>10800</v>
      </c>
      <c r="L1110" s="185">
        <f t="shared" si="35"/>
        <v>108</v>
      </c>
    </row>
    <row r="1111" spans="1:12">
      <c r="A1111" s="185">
        <v>36491</v>
      </c>
      <c r="B1111" s="185">
        <v>5639</v>
      </c>
      <c r="C1111" s="185" t="s">
        <v>2676</v>
      </c>
      <c r="D1111" s="185" t="s">
        <v>2131</v>
      </c>
      <c r="E1111" s="185" t="s">
        <v>373</v>
      </c>
      <c r="F1111" s="185" t="s">
        <v>215</v>
      </c>
      <c r="G1111" s="185" t="s">
        <v>2677</v>
      </c>
      <c r="H1111" s="185">
        <v>8700</v>
      </c>
      <c r="I1111" s="185">
        <f t="shared" si="34"/>
        <v>87</v>
      </c>
      <c r="J1111" s="185" t="s">
        <v>347</v>
      </c>
      <c r="K1111" s="185">
        <v>10300</v>
      </c>
      <c r="L1111" s="185">
        <f t="shared" si="35"/>
        <v>103</v>
      </c>
    </row>
    <row r="1112" spans="1:12">
      <c r="A1112" s="185">
        <v>36492</v>
      </c>
      <c r="B1112" s="185">
        <v>5640</v>
      </c>
      <c r="C1112" s="185" t="s">
        <v>2678</v>
      </c>
      <c r="D1112" s="185" t="s">
        <v>349</v>
      </c>
      <c r="E1112" s="185" t="s">
        <v>373</v>
      </c>
      <c r="F1112" s="185" t="s">
        <v>215</v>
      </c>
      <c r="G1112" s="185" t="s">
        <v>2679</v>
      </c>
      <c r="H1112" s="185">
        <v>9100</v>
      </c>
      <c r="I1112" s="185">
        <f t="shared" si="34"/>
        <v>91</v>
      </c>
      <c r="J1112" s="185" t="s">
        <v>347</v>
      </c>
      <c r="K1112" s="185">
        <v>10300</v>
      </c>
      <c r="L1112" s="185">
        <f t="shared" si="35"/>
        <v>103</v>
      </c>
    </row>
    <row r="1113" spans="1:12">
      <c r="A1113" s="185">
        <v>36493</v>
      </c>
      <c r="B1113" s="185">
        <v>5641</v>
      </c>
      <c r="C1113" s="185" t="s">
        <v>2680</v>
      </c>
      <c r="D1113" s="185" t="s">
        <v>376</v>
      </c>
      <c r="E1113" s="185" t="s">
        <v>373</v>
      </c>
      <c r="F1113" s="185" t="s">
        <v>215</v>
      </c>
      <c r="G1113" s="185" t="s">
        <v>2681</v>
      </c>
      <c r="H1113" s="185">
        <v>8600</v>
      </c>
      <c r="I1113" s="185">
        <f t="shared" si="34"/>
        <v>86</v>
      </c>
      <c r="J1113" s="185" t="s">
        <v>347</v>
      </c>
      <c r="K1113" s="185">
        <v>10600</v>
      </c>
      <c r="L1113" s="185">
        <f t="shared" si="35"/>
        <v>106</v>
      </c>
    </row>
    <row r="1114" spans="1:12">
      <c r="A1114" s="185">
        <v>36494</v>
      </c>
      <c r="B1114" s="185">
        <v>5642</v>
      </c>
      <c r="C1114" s="185" t="s">
        <v>2682</v>
      </c>
      <c r="D1114" s="185" t="s">
        <v>387</v>
      </c>
      <c r="E1114" s="185" t="s">
        <v>357</v>
      </c>
      <c r="F1114" s="185" t="s">
        <v>79</v>
      </c>
      <c r="G1114" s="185" t="s">
        <v>2683</v>
      </c>
      <c r="H1114" s="185">
        <v>8900</v>
      </c>
      <c r="I1114" s="185">
        <f t="shared" si="34"/>
        <v>89</v>
      </c>
      <c r="J1114" s="185" t="s">
        <v>347</v>
      </c>
      <c r="K1114" s="185">
        <v>10600</v>
      </c>
      <c r="L1114" s="185">
        <f t="shared" si="35"/>
        <v>106</v>
      </c>
    </row>
    <row r="1115" spans="1:12">
      <c r="A1115" s="185">
        <v>36496</v>
      </c>
      <c r="B1115" s="185">
        <v>5643</v>
      </c>
      <c r="C1115" s="185" t="s">
        <v>2684</v>
      </c>
      <c r="D1115" s="185" t="s">
        <v>381</v>
      </c>
      <c r="E1115" s="185" t="s">
        <v>373</v>
      </c>
      <c r="F1115" s="185" t="s">
        <v>215</v>
      </c>
      <c r="G1115" s="185" t="s">
        <v>2685</v>
      </c>
      <c r="H1115" s="185">
        <v>8200</v>
      </c>
      <c r="I1115" s="185">
        <f t="shared" si="34"/>
        <v>82</v>
      </c>
      <c r="J1115" s="185" t="s">
        <v>347</v>
      </c>
      <c r="K1115" s="185">
        <v>11200</v>
      </c>
      <c r="L1115" s="185">
        <f t="shared" si="35"/>
        <v>112</v>
      </c>
    </row>
    <row r="1116" spans="1:12">
      <c r="A1116" s="185">
        <v>36497</v>
      </c>
      <c r="B1116" s="185">
        <v>5644</v>
      </c>
      <c r="C1116" s="185" t="s">
        <v>2686</v>
      </c>
      <c r="D1116" s="185" t="s">
        <v>403</v>
      </c>
      <c r="E1116" s="185" t="s">
        <v>357</v>
      </c>
      <c r="F1116" s="185" t="s">
        <v>79</v>
      </c>
      <c r="G1116" s="185" t="s">
        <v>2687</v>
      </c>
      <c r="H1116" s="185">
        <v>10500</v>
      </c>
      <c r="I1116" s="185">
        <f t="shared" si="34"/>
        <v>105</v>
      </c>
      <c r="J1116" s="185" t="s">
        <v>347</v>
      </c>
      <c r="K1116" s="185">
        <v>9900</v>
      </c>
      <c r="L1116" s="185">
        <f t="shared" si="35"/>
        <v>99</v>
      </c>
    </row>
    <row r="1117" spans="1:12">
      <c r="A1117" s="185">
        <v>36499</v>
      </c>
      <c r="B1117" s="185">
        <v>5645</v>
      </c>
      <c r="C1117" s="185" t="s">
        <v>2688</v>
      </c>
      <c r="E1117" s="185" t="s">
        <v>615</v>
      </c>
      <c r="F1117" s="185" t="s">
        <v>616</v>
      </c>
      <c r="G1117" s="185" t="s">
        <v>2689</v>
      </c>
      <c r="I1117" s="185">
        <f t="shared" si="34"/>
        <v>0</v>
      </c>
      <c r="J1117" s="185" t="s">
        <v>347</v>
      </c>
      <c r="L1117" s="185">
        <f t="shared" si="35"/>
        <v>0</v>
      </c>
    </row>
    <row r="1118" spans="1:12">
      <c r="A1118" s="185">
        <v>36500</v>
      </c>
      <c r="B1118" s="185">
        <v>5646</v>
      </c>
      <c r="C1118" s="185" t="s">
        <v>2690</v>
      </c>
      <c r="D1118" s="185" t="s">
        <v>387</v>
      </c>
      <c r="E1118" s="185" t="s">
        <v>377</v>
      </c>
      <c r="F1118" s="185" t="s">
        <v>378</v>
      </c>
      <c r="G1118" s="185" t="s">
        <v>2691</v>
      </c>
      <c r="H1118" s="185">
        <v>12200</v>
      </c>
      <c r="I1118" s="185">
        <f t="shared" si="34"/>
        <v>122</v>
      </c>
      <c r="J1118" s="185" t="s">
        <v>347</v>
      </c>
      <c r="K1118" s="185">
        <v>9900</v>
      </c>
      <c r="L1118" s="185">
        <f t="shared" si="35"/>
        <v>99</v>
      </c>
    </row>
    <row r="1119" spans="1:12">
      <c r="A1119" s="185">
        <v>36501</v>
      </c>
      <c r="B1119" s="185">
        <v>5647</v>
      </c>
      <c r="C1119" s="185" t="s">
        <v>2692</v>
      </c>
      <c r="D1119" s="185" t="s">
        <v>392</v>
      </c>
      <c r="E1119" s="185" t="s">
        <v>357</v>
      </c>
      <c r="F1119" s="185" t="s">
        <v>79</v>
      </c>
      <c r="G1119" s="185" t="s">
        <v>2693</v>
      </c>
      <c r="I1119" s="185">
        <f t="shared" si="34"/>
        <v>0</v>
      </c>
      <c r="J1119" s="185" t="s">
        <v>347</v>
      </c>
      <c r="L1119" s="185">
        <f t="shared" si="35"/>
        <v>0</v>
      </c>
    </row>
    <row r="1120" spans="1:12">
      <c r="A1120" s="185">
        <v>36502</v>
      </c>
      <c r="B1120" s="185">
        <v>5648</v>
      </c>
      <c r="C1120" s="185" t="s">
        <v>2694</v>
      </c>
      <c r="D1120" s="185" t="s">
        <v>387</v>
      </c>
      <c r="E1120" s="185" t="s">
        <v>357</v>
      </c>
      <c r="F1120" s="185" t="s">
        <v>79</v>
      </c>
      <c r="G1120" s="185" t="s">
        <v>2695</v>
      </c>
      <c r="H1120" s="185">
        <v>9100</v>
      </c>
      <c r="I1120" s="185">
        <f t="shared" si="34"/>
        <v>91</v>
      </c>
      <c r="J1120" s="185" t="s">
        <v>347</v>
      </c>
      <c r="K1120" s="185">
        <v>10800</v>
      </c>
      <c r="L1120" s="185">
        <f t="shared" si="35"/>
        <v>108</v>
      </c>
    </row>
    <row r="1121" spans="1:12">
      <c r="A1121" s="185">
        <v>36504</v>
      </c>
      <c r="B1121" s="185">
        <v>5649</v>
      </c>
      <c r="C1121" s="185" t="s">
        <v>2696</v>
      </c>
      <c r="D1121" s="185" t="s">
        <v>387</v>
      </c>
      <c r="E1121" s="185" t="s">
        <v>357</v>
      </c>
      <c r="F1121" s="185" t="s">
        <v>79</v>
      </c>
      <c r="G1121" s="185" t="s">
        <v>2697</v>
      </c>
      <c r="H1121" s="185">
        <v>9900</v>
      </c>
      <c r="I1121" s="185">
        <f t="shared" si="34"/>
        <v>99</v>
      </c>
      <c r="J1121" s="185" t="s">
        <v>347</v>
      </c>
      <c r="K1121" s="185">
        <v>10700</v>
      </c>
      <c r="L1121" s="185">
        <f t="shared" si="35"/>
        <v>107</v>
      </c>
    </row>
    <row r="1122" spans="1:12">
      <c r="A1122" s="185">
        <v>36505</v>
      </c>
      <c r="B1122" s="185">
        <v>5650</v>
      </c>
      <c r="C1122" s="185" t="s">
        <v>2698</v>
      </c>
      <c r="E1122" s="185" t="s">
        <v>377</v>
      </c>
      <c r="F1122" s="185" t="s">
        <v>378</v>
      </c>
      <c r="G1122" s="185" t="s">
        <v>2699</v>
      </c>
      <c r="I1122" s="185">
        <f t="shared" si="34"/>
        <v>0</v>
      </c>
      <c r="J1122" s="185" t="s">
        <v>347</v>
      </c>
      <c r="L1122" s="185">
        <f t="shared" si="35"/>
        <v>0</v>
      </c>
    </row>
    <row r="1123" spans="1:12">
      <c r="A1123" s="185">
        <v>36506</v>
      </c>
      <c r="B1123" s="185">
        <v>5651</v>
      </c>
      <c r="C1123" s="185" t="s">
        <v>2700</v>
      </c>
      <c r="D1123" s="185" t="s">
        <v>349</v>
      </c>
      <c r="E1123" s="185" t="s">
        <v>357</v>
      </c>
      <c r="F1123" s="185" t="s">
        <v>79</v>
      </c>
      <c r="G1123" s="185" t="s">
        <v>2701</v>
      </c>
      <c r="H1123" s="185">
        <v>9800</v>
      </c>
      <c r="I1123" s="185">
        <f t="shared" si="34"/>
        <v>98</v>
      </c>
      <c r="J1123" s="185" t="s">
        <v>347</v>
      </c>
      <c r="K1123" s="185">
        <v>10000</v>
      </c>
      <c r="L1123" s="185">
        <f t="shared" si="35"/>
        <v>100</v>
      </c>
    </row>
    <row r="1124" spans="1:12">
      <c r="A1124" s="185">
        <v>36507</v>
      </c>
      <c r="B1124" s="185">
        <v>5652</v>
      </c>
      <c r="C1124" s="185" t="s">
        <v>2702</v>
      </c>
      <c r="D1124" s="185" t="s">
        <v>492</v>
      </c>
      <c r="E1124" s="185" t="s">
        <v>357</v>
      </c>
      <c r="F1124" s="185" t="s">
        <v>79</v>
      </c>
      <c r="G1124" s="185" t="s">
        <v>2703</v>
      </c>
      <c r="H1124" s="185">
        <v>9500</v>
      </c>
      <c r="I1124" s="185">
        <f t="shared" si="34"/>
        <v>95</v>
      </c>
      <c r="J1124" s="185" t="s">
        <v>347</v>
      </c>
      <c r="K1124" s="185">
        <v>10500</v>
      </c>
      <c r="L1124" s="185">
        <f t="shared" si="35"/>
        <v>105</v>
      </c>
    </row>
    <row r="1125" spans="1:12">
      <c r="A1125" s="185">
        <v>36508</v>
      </c>
      <c r="B1125" s="185">
        <v>5653</v>
      </c>
      <c r="C1125" s="185" t="s">
        <v>2704</v>
      </c>
      <c r="D1125" s="185" t="s">
        <v>387</v>
      </c>
      <c r="E1125" s="185" t="s">
        <v>357</v>
      </c>
      <c r="F1125" s="185" t="s">
        <v>79</v>
      </c>
      <c r="G1125" s="185" t="s">
        <v>2705</v>
      </c>
      <c r="H1125" s="185">
        <v>8600</v>
      </c>
      <c r="I1125" s="185">
        <f t="shared" si="34"/>
        <v>86</v>
      </c>
      <c r="J1125" s="185" t="s">
        <v>347</v>
      </c>
      <c r="K1125" s="185">
        <v>10800</v>
      </c>
      <c r="L1125" s="185">
        <f t="shared" si="35"/>
        <v>108</v>
      </c>
    </row>
    <row r="1126" spans="1:12">
      <c r="A1126" s="185">
        <v>36509</v>
      </c>
      <c r="B1126" s="185">
        <v>5654</v>
      </c>
      <c r="C1126" s="185" t="s">
        <v>2706</v>
      </c>
      <c r="D1126" s="185" t="s">
        <v>387</v>
      </c>
      <c r="E1126" s="185" t="s">
        <v>373</v>
      </c>
      <c r="F1126" s="185" t="s">
        <v>215</v>
      </c>
      <c r="G1126" s="185" t="s">
        <v>2707</v>
      </c>
      <c r="H1126" s="185">
        <v>8800</v>
      </c>
      <c r="I1126" s="185">
        <f t="shared" si="34"/>
        <v>88</v>
      </c>
      <c r="J1126" s="185" t="s">
        <v>347</v>
      </c>
      <c r="K1126" s="185">
        <v>10200</v>
      </c>
      <c r="L1126" s="185">
        <f t="shared" si="35"/>
        <v>102</v>
      </c>
    </row>
    <row r="1127" spans="1:12">
      <c r="A1127" s="185">
        <v>36510</v>
      </c>
      <c r="B1127" s="185">
        <v>5655</v>
      </c>
      <c r="C1127" s="185" t="s">
        <v>2708</v>
      </c>
      <c r="D1127" s="185" t="s">
        <v>2131</v>
      </c>
      <c r="E1127" s="185" t="s">
        <v>357</v>
      </c>
      <c r="F1127" s="185" t="s">
        <v>79</v>
      </c>
      <c r="G1127" s="185" t="s">
        <v>2709</v>
      </c>
      <c r="H1127" s="185">
        <v>10000</v>
      </c>
      <c r="I1127" s="185">
        <f t="shared" si="34"/>
        <v>100</v>
      </c>
      <c r="J1127" s="185" t="s">
        <v>347</v>
      </c>
      <c r="K1127" s="185">
        <v>10200</v>
      </c>
      <c r="L1127" s="185">
        <f t="shared" si="35"/>
        <v>102</v>
      </c>
    </row>
    <row r="1128" spans="1:12">
      <c r="A1128" s="185">
        <v>36511</v>
      </c>
      <c r="B1128" s="185">
        <v>5656</v>
      </c>
      <c r="C1128" s="185" t="s">
        <v>2710</v>
      </c>
      <c r="D1128" s="185" t="s">
        <v>387</v>
      </c>
      <c r="E1128" s="185" t="s">
        <v>373</v>
      </c>
      <c r="F1128" s="185" t="s">
        <v>215</v>
      </c>
      <c r="G1128" s="185" t="s">
        <v>2711</v>
      </c>
      <c r="H1128" s="185">
        <v>8700</v>
      </c>
      <c r="I1128" s="185">
        <f t="shared" si="34"/>
        <v>87</v>
      </c>
      <c r="J1128" s="185" t="s">
        <v>347</v>
      </c>
      <c r="K1128" s="185">
        <v>10000</v>
      </c>
      <c r="L1128" s="185">
        <f t="shared" si="35"/>
        <v>100</v>
      </c>
    </row>
    <row r="1129" spans="1:12">
      <c r="A1129" s="185">
        <v>36512</v>
      </c>
      <c r="B1129" s="185">
        <v>5657</v>
      </c>
      <c r="C1129" s="185" t="s">
        <v>2712</v>
      </c>
      <c r="D1129" s="185" t="s">
        <v>384</v>
      </c>
      <c r="E1129" s="185" t="s">
        <v>625</v>
      </c>
      <c r="F1129" s="185" t="s">
        <v>626</v>
      </c>
      <c r="G1129" s="185" t="s">
        <v>2713</v>
      </c>
      <c r="H1129" s="185">
        <v>8500</v>
      </c>
      <c r="I1129" s="185">
        <f t="shared" si="34"/>
        <v>85</v>
      </c>
      <c r="J1129" s="185" t="s">
        <v>347</v>
      </c>
      <c r="K1129" s="185">
        <v>11800</v>
      </c>
      <c r="L1129" s="185">
        <f t="shared" si="35"/>
        <v>118</v>
      </c>
    </row>
    <row r="1130" spans="1:12">
      <c r="A1130" s="185">
        <v>36515</v>
      </c>
      <c r="B1130" s="185">
        <v>5658</v>
      </c>
      <c r="C1130" s="185" t="s">
        <v>2714</v>
      </c>
      <c r="D1130" s="185" t="s">
        <v>416</v>
      </c>
      <c r="E1130" s="185" t="s">
        <v>400</v>
      </c>
      <c r="F1130" s="185" t="s">
        <v>489</v>
      </c>
      <c r="G1130" s="185" t="s">
        <v>2715</v>
      </c>
      <c r="H1130" s="185">
        <v>10200</v>
      </c>
      <c r="I1130" s="185">
        <f t="shared" si="34"/>
        <v>102</v>
      </c>
      <c r="J1130" s="185" t="s">
        <v>347</v>
      </c>
      <c r="K1130" s="185">
        <v>9400</v>
      </c>
      <c r="L1130" s="185">
        <f t="shared" si="35"/>
        <v>94</v>
      </c>
    </row>
    <row r="1131" spans="1:12">
      <c r="A1131" s="185">
        <v>36517</v>
      </c>
      <c r="B1131" s="185">
        <v>5659</v>
      </c>
      <c r="C1131" s="185" t="s">
        <v>2716</v>
      </c>
      <c r="D1131" s="185" t="s">
        <v>2131</v>
      </c>
      <c r="E1131" s="185" t="s">
        <v>373</v>
      </c>
      <c r="F1131" s="185" t="s">
        <v>215</v>
      </c>
      <c r="G1131" s="185" t="s">
        <v>2717</v>
      </c>
      <c r="H1131" s="185">
        <v>9000</v>
      </c>
      <c r="I1131" s="185">
        <f t="shared" si="34"/>
        <v>90</v>
      </c>
      <c r="J1131" s="185" t="s">
        <v>347</v>
      </c>
      <c r="K1131" s="185">
        <v>10700</v>
      </c>
      <c r="L1131" s="185">
        <f t="shared" si="35"/>
        <v>107</v>
      </c>
    </row>
    <row r="1132" spans="1:12">
      <c r="A1132" s="185">
        <v>36518</v>
      </c>
      <c r="B1132" s="185">
        <v>5660</v>
      </c>
      <c r="C1132" s="185" t="s">
        <v>2718</v>
      </c>
      <c r="D1132" s="185" t="s">
        <v>1343</v>
      </c>
      <c r="E1132" s="185" t="s">
        <v>357</v>
      </c>
      <c r="F1132" s="185" t="s">
        <v>79</v>
      </c>
      <c r="G1132" s="185" t="s">
        <v>2719</v>
      </c>
      <c r="H1132" s="185">
        <v>10000</v>
      </c>
      <c r="I1132" s="185">
        <f t="shared" si="34"/>
        <v>100</v>
      </c>
      <c r="J1132" s="185" t="s">
        <v>347</v>
      </c>
      <c r="K1132" s="185">
        <v>9700</v>
      </c>
      <c r="L1132" s="185">
        <f t="shared" si="35"/>
        <v>97</v>
      </c>
    </row>
    <row r="1133" spans="1:12">
      <c r="A1133" s="185">
        <v>36519</v>
      </c>
      <c r="B1133" s="185">
        <v>5661</v>
      </c>
      <c r="C1133" s="185" t="s">
        <v>2720</v>
      </c>
      <c r="D1133" s="185" t="s">
        <v>364</v>
      </c>
      <c r="E1133" s="185" t="s">
        <v>400</v>
      </c>
      <c r="F1133" s="185" t="s">
        <v>489</v>
      </c>
      <c r="G1133" s="185" t="s">
        <v>2721</v>
      </c>
      <c r="H1133" s="185">
        <v>10400</v>
      </c>
      <c r="I1133" s="185">
        <f t="shared" si="34"/>
        <v>104</v>
      </c>
      <c r="J1133" s="185" t="s">
        <v>347</v>
      </c>
      <c r="K1133" s="185">
        <v>10100</v>
      </c>
      <c r="L1133" s="185">
        <f t="shared" si="35"/>
        <v>101</v>
      </c>
    </row>
    <row r="1134" spans="1:12">
      <c r="A1134" s="185">
        <v>36520</v>
      </c>
      <c r="B1134" s="185">
        <v>5662</v>
      </c>
      <c r="C1134" s="185" t="s">
        <v>2722</v>
      </c>
      <c r="D1134" s="185" t="s">
        <v>475</v>
      </c>
      <c r="E1134" s="185" t="s">
        <v>737</v>
      </c>
      <c r="F1134" s="185" t="s">
        <v>738</v>
      </c>
      <c r="G1134" s="185" t="s">
        <v>2723</v>
      </c>
      <c r="H1134" s="185">
        <v>10100</v>
      </c>
      <c r="I1134" s="185">
        <f t="shared" si="34"/>
        <v>101</v>
      </c>
      <c r="J1134" s="185" t="s">
        <v>347</v>
      </c>
      <c r="K1134" s="185">
        <v>9800</v>
      </c>
      <c r="L1134" s="185">
        <f t="shared" si="35"/>
        <v>98</v>
      </c>
    </row>
    <row r="1135" spans="1:12">
      <c r="A1135" s="185">
        <v>36521</v>
      </c>
      <c r="B1135" s="185">
        <v>5663</v>
      </c>
      <c r="C1135" s="185" t="s">
        <v>2724</v>
      </c>
      <c r="E1135" s="185" t="s">
        <v>377</v>
      </c>
      <c r="F1135" s="185" t="s">
        <v>378</v>
      </c>
      <c r="G1135" s="185" t="s">
        <v>2725</v>
      </c>
      <c r="I1135" s="185">
        <f t="shared" si="34"/>
        <v>0</v>
      </c>
      <c r="J1135" s="185" t="s">
        <v>347</v>
      </c>
      <c r="L1135" s="185">
        <f t="shared" si="35"/>
        <v>0</v>
      </c>
    </row>
    <row r="1136" spans="1:12">
      <c r="A1136" s="185">
        <v>36522</v>
      </c>
      <c r="B1136" s="185">
        <v>5664</v>
      </c>
      <c r="C1136" s="185" t="s">
        <v>2726</v>
      </c>
      <c r="D1136" s="185" t="s">
        <v>711</v>
      </c>
      <c r="E1136" s="185" t="s">
        <v>377</v>
      </c>
      <c r="F1136" s="185" t="s">
        <v>378</v>
      </c>
      <c r="G1136" s="185" t="s">
        <v>2727</v>
      </c>
      <c r="H1136" s="185">
        <v>10200</v>
      </c>
      <c r="I1136" s="185">
        <f t="shared" si="34"/>
        <v>102</v>
      </c>
      <c r="J1136" s="185" t="s">
        <v>347</v>
      </c>
      <c r="K1136" s="185">
        <v>10300</v>
      </c>
      <c r="L1136" s="185">
        <f t="shared" si="35"/>
        <v>103</v>
      </c>
    </row>
    <row r="1137" spans="1:12">
      <c r="A1137" s="185">
        <v>36523</v>
      </c>
      <c r="B1137" s="185">
        <v>5665</v>
      </c>
      <c r="C1137" s="185" t="s">
        <v>2728</v>
      </c>
      <c r="D1137" s="185" t="s">
        <v>387</v>
      </c>
      <c r="E1137" s="185" t="s">
        <v>373</v>
      </c>
      <c r="F1137" s="185" t="s">
        <v>215</v>
      </c>
      <c r="G1137" s="185" t="s">
        <v>2729</v>
      </c>
      <c r="H1137" s="185">
        <v>8900</v>
      </c>
      <c r="I1137" s="185">
        <f t="shared" si="34"/>
        <v>89</v>
      </c>
      <c r="J1137" s="185" t="s">
        <v>347</v>
      </c>
      <c r="K1137" s="185">
        <v>10300</v>
      </c>
      <c r="L1137" s="185">
        <f t="shared" si="35"/>
        <v>103</v>
      </c>
    </row>
    <row r="1138" spans="1:12">
      <c r="A1138" s="185">
        <v>36524</v>
      </c>
      <c r="B1138" s="185">
        <v>5666</v>
      </c>
      <c r="C1138" s="185" t="s">
        <v>2730</v>
      </c>
      <c r="D1138" s="185" t="s">
        <v>387</v>
      </c>
      <c r="E1138" s="185" t="s">
        <v>373</v>
      </c>
      <c r="F1138" s="185" t="s">
        <v>215</v>
      </c>
      <c r="G1138" s="185" t="s">
        <v>2731</v>
      </c>
      <c r="H1138" s="185">
        <v>8800</v>
      </c>
      <c r="I1138" s="185">
        <f t="shared" si="34"/>
        <v>88</v>
      </c>
      <c r="J1138" s="185" t="s">
        <v>347</v>
      </c>
      <c r="K1138" s="185">
        <v>10000</v>
      </c>
      <c r="L1138" s="185">
        <f t="shared" si="35"/>
        <v>100</v>
      </c>
    </row>
    <row r="1139" spans="1:12">
      <c r="A1139" s="185">
        <v>36527</v>
      </c>
      <c r="B1139" s="185">
        <v>5667</v>
      </c>
      <c r="C1139" s="185" t="s">
        <v>2732</v>
      </c>
      <c r="D1139" s="185" t="s">
        <v>492</v>
      </c>
      <c r="E1139" s="185" t="s">
        <v>357</v>
      </c>
      <c r="F1139" s="185" t="s">
        <v>79</v>
      </c>
      <c r="G1139" s="185" t="s">
        <v>2733</v>
      </c>
      <c r="H1139" s="185">
        <v>9500</v>
      </c>
      <c r="I1139" s="185">
        <f t="shared" si="34"/>
        <v>95</v>
      </c>
      <c r="J1139" s="185" t="s">
        <v>347</v>
      </c>
      <c r="K1139" s="185">
        <v>10300</v>
      </c>
      <c r="L1139" s="185">
        <f t="shared" si="35"/>
        <v>103</v>
      </c>
    </row>
    <row r="1140" spans="1:12">
      <c r="A1140" s="185">
        <v>36528</v>
      </c>
      <c r="B1140" s="185">
        <v>5668</v>
      </c>
      <c r="C1140" s="185" t="s">
        <v>2734</v>
      </c>
      <c r="D1140" s="185" t="s">
        <v>403</v>
      </c>
      <c r="E1140" s="185" t="s">
        <v>373</v>
      </c>
      <c r="F1140" s="185" t="s">
        <v>215</v>
      </c>
      <c r="G1140" s="185" t="s">
        <v>2735</v>
      </c>
      <c r="H1140" s="185">
        <v>9300</v>
      </c>
      <c r="I1140" s="185">
        <f t="shared" si="34"/>
        <v>93</v>
      </c>
      <c r="J1140" s="185" t="s">
        <v>347</v>
      </c>
      <c r="K1140" s="185">
        <v>10200</v>
      </c>
      <c r="L1140" s="185">
        <f t="shared" si="35"/>
        <v>102</v>
      </c>
    </row>
    <row r="1141" spans="1:12">
      <c r="A1141" s="185">
        <v>36529</v>
      </c>
      <c r="B1141" s="185">
        <v>5669</v>
      </c>
      <c r="C1141" s="185" t="s">
        <v>2736</v>
      </c>
      <c r="D1141" s="185" t="s">
        <v>392</v>
      </c>
      <c r="E1141" s="185" t="s">
        <v>357</v>
      </c>
      <c r="F1141" s="185" t="s">
        <v>79</v>
      </c>
      <c r="G1141" s="185" t="s">
        <v>2737</v>
      </c>
      <c r="H1141" s="185">
        <v>9800</v>
      </c>
      <c r="I1141" s="185">
        <f t="shared" si="34"/>
        <v>98</v>
      </c>
      <c r="J1141" s="185" t="s">
        <v>347</v>
      </c>
      <c r="K1141" s="185">
        <v>9900</v>
      </c>
      <c r="L1141" s="185">
        <f t="shared" si="35"/>
        <v>99</v>
      </c>
    </row>
    <row r="1142" spans="1:12">
      <c r="A1142" s="185">
        <v>36530</v>
      </c>
      <c r="B1142" s="185">
        <v>5670</v>
      </c>
      <c r="C1142" s="185" t="s">
        <v>2738</v>
      </c>
      <c r="D1142" s="185" t="s">
        <v>349</v>
      </c>
      <c r="E1142" s="185" t="s">
        <v>357</v>
      </c>
      <c r="F1142" s="185" t="s">
        <v>79</v>
      </c>
      <c r="G1142" s="185" t="s">
        <v>2739</v>
      </c>
      <c r="H1142" s="185">
        <v>9500</v>
      </c>
      <c r="I1142" s="185">
        <f t="shared" si="34"/>
        <v>95</v>
      </c>
      <c r="J1142" s="185" t="s">
        <v>347</v>
      </c>
      <c r="K1142" s="185">
        <v>10400</v>
      </c>
      <c r="L1142" s="185">
        <f t="shared" si="35"/>
        <v>104</v>
      </c>
    </row>
    <row r="1143" spans="1:12">
      <c r="A1143" s="185">
        <v>36531</v>
      </c>
      <c r="B1143" s="185">
        <v>5671</v>
      </c>
      <c r="C1143" s="185" t="s">
        <v>2740</v>
      </c>
      <c r="D1143" s="185" t="s">
        <v>387</v>
      </c>
      <c r="E1143" s="185" t="s">
        <v>357</v>
      </c>
      <c r="F1143" s="185" t="s">
        <v>79</v>
      </c>
      <c r="G1143" s="185" t="s">
        <v>2741</v>
      </c>
      <c r="H1143" s="185">
        <v>10200</v>
      </c>
      <c r="I1143" s="185">
        <f t="shared" si="34"/>
        <v>102</v>
      </c>
      <c r="J1143" s="185" t="s">
        <v>347</v>
      </c>
      <c r="K1143" s="185">
        <v>9800</v>
      </c>
      <c r="L1143" s="185">
        <f t="shared" si="35"/>
        <v>98</v>
      </c>
    </row>
    <row r="1144" spans="1:12">
      <c r="A1144" s="185">
        <v>36533</v>
      </c>
      <c r="B1144" s="185">
        <v>5672</v>
      </c>
      <c r="C1144" s="185" t="s">
        <v>2742</v>
      </c>
      <c r="D1144" s="185" t="s">
        <v>711</v>
      </c>
      <c r="E1144" s="185" t="s">
        <v>377</v>
      </c>
      <c r="F1144" s="185" t="s">
        <v>378</v>
      </c>
      <c r="G1144" s="185" t="s">
        <v>2743</v>
      </c>
      <c r="I1144" s="185">
        <f t="shared" si="34"/>
        <v>0</v>
      </c>
      <c r="J1144" s="185" t="s">
        <v>347</v>
      </c>
      <c r="L1144" s="185">
        <f t="shared" si="35"/>
        <v>0</v>
      </c>
    </row>
    <row r="1145" spans="1:12">
      <c r="A1145" s="185">
        <v>36534</v>
      </c>
      <c r="B1145" s="185">
        <v>5673</v>
      </c>
      <c r="C1145" s="185" t="s">
        <v>2744</v>
      </c>
      <c r="D1145" s="185" t="s">
        <v>2745</v>
      </c>
      <c r="E1145" s="185" t="s">
        <v>377</v>
      </c>
      <c r="F1145" s="185" t="s">
        <v>378</v>
      </c>
      <c r="G1145" s="185" t="s">
        <v>2746</v>
      </c>
      <c r="I1145" s="185">
        <f t="shared" si="34"/>
        <v>0</v>
      </c>
      <c r="J1145" s="185" t="s">
        <v>347</v>
      </c>
      <c r="L1145" s="185">
        <f t="shared" si="35"/>
        <v>0</v>
      </c>
    </row>
    <row r="1146" spans="1:12">
      <c r="A1146" s="185">
        <v>36536</v>
      </c>
      <c r="B1146" s="185">
        <v>5674</v>
      </c>
      <c r="C1146" s="185" t="s">
        <v>2747</v>
      </c>
      <c r="D1146" s="185" t="s">
        <v>2440</v>
      </c>
      <c r="E1146" s="185" t="s">
        <v>373</v>
      </c>
      <c r="F1146" s="185" t="s">
        <v>215</v>
      </c>
      <c r="G1146" s="185" t="s">
        <v>2748</v>
      </c>
      <c r="H1146" s="185">
        <v>8500</v>
      </c>
      <c r="I1146" s="185">
        <f t="shared" si="34"/>
        <v>85</v>
      </c>
      <c r="J1146" s="185" t="s">
        <v>347</v>
      </c>
      <c r="K1146" s="185">
        <v>10400</v>
      </c>
      <c r="L1146" s="185">
        <f t="shared" si="35"/>
        <v>104</v>
      </c>
    </row>
    <row r="1147" spans="1:12">
      <c r="A1147" s="185">
        <v>36537</v>
      </c>
      <c r="B1147" s="185">
        <v>5675</v>
      </c>
      <c r="C1147" s="185" t="s">
        <v>2749</v>
      </c>
      <c r="D1147" s="185" t="s">
        <v>711</v>
      </c>
      <c r="E1147" s="185" t="s">
        <v>357</v>
      </c>
      <c r="F1147" s="185" t="s">
        <v>79</v>
      </c>
      <c r="G1147" s="185" t="s">
        <v>2750</v>
      </c>
      <c r="H1147" s="185">
        <v>9400</v>
      </c>
      <c r="I1147" s="185">
        <f t="shared" si="34"/>
        <v>94</v>
      </c>
      <c r="J1147" s="185" t="s">
        <v>347</v>
      </c>
      <c r="K1147" s="185">
        <v>10000</v>
      </c>
      <c r="L1147" s="185">
        <f t="shared" si="35"/>
        <v>100</v>
      </c>
    </row>
    <row r="1148" spans="1:12">
      <c r="A1148" s="185">
        <v>36538</v>
      </c>
      <c r="B1148" s="185">
        <v>5676</v>
      </c>
      <c r="C1148" s="185" t="s">
        <v>2751</v>
      </c>
      <c r="D1148" s="185" t="s">
        <v>387</v>
      </c>
      <c r="E1148" s="185" t="s">
        <v>373</v>
      </c>
      <c r="F1148" s="185" t="s">
        <v>215</v>
      </c>
      <c r="G1148" s="185" t="s">
        <v>2752</v>
      </c>
      <c r="H1148" s="185">
        <v>8600</v>
      </c>
      <c r="I1148" s="185">
        <f t="shared" si="34"/>
        <v>86</v>
      </c>
      <c r="J1148" s="185" t="s">
        <v>347</v>
      </c>
      <c r="K1148" s="185">
        <v>10700</v>
      </c>
      <c r="L1148" s="185">
        <f t="shared" si="35"/>
        <v>107</v>
      </c>
    </row>
    <row r="1149" spans="1:12">
      <c r="A1149" s="185">
        <v>36541</v>
      </c>
      <c r="B1149" s="185">
        <v>5677</v>
      </c>
      <c r="C1149" s="185" t="s">
        <v>2753</v>
      </c>
      <c r="D1149" s="185" t="s">
        <v>349</v>
      </c>
      <c r="E1149" s="185" t="s">
        <v>373</v>
      </c>
      <c r="F1149" s="185" t="s">
        <v>215</v>
      </c>
      <c r="G1149" s="185" t="s">
        <v>2754</v>
      </c>
      <c r="H1149" s="185">
        <v>8100</v>
      </c>
      <c r="I1149" s="185">
        <f t="shared" si="34"/>
        <v>81</v>
      </c>
      <c r="J1149" s="185" t="s">
        <v>347</v>
      </c>
      <c r="K1149" s="185">
        <v>11500</v>
      </c>
      <c r="L1149" s="185">
        <f t="shared" si="35"/>
        <v>115</v>
      </c>
    </row>
    <row r="1150" spans="1:12">
      <c r="A1150" s="185">
        <v>36542</v>
      </c>
      <c r="B1150" s="185">
        <v>5678</v>
      </c>
      <c r="C1150" s="185" t="s">
        <v>2755</v>
      </c>
      <c r="D1150" s="185" t="s">
        <v>416</v>
      </c>
      <c r="E1150" s="185" t="s">
        <v>373</v>
      </c>
      <c r="F1150" s="185" t="s">
        <v>215</v>
      </c>
      <c r="G1150" s="185" t="s">
        <v>2756</v>
      </c>
      <c r="H1150" s="185">
        <v>9400</v>
      </c>
      <c r="I1150" s="185">
        <f t="shared" si="34"/>
        <v>94</v>
      </c>
      <c r="J1150" s="185" t="s">
        <v>347</v>
      </c>
      <c r="K1150" s="185">
        <v>9900</v>
      </c>
      <c r="L1150" s="185">
        <f t="shared" si="35"/>
        <v>99</v>
      </c>
    </row>
    <row r="1151" spans="1:12">
      <c r="A1151" s="185">
        <v>36543</v>
      </c>
      <c r="B1151" s="185">
        <v>5679</v>
      </c>
      <c r="C1151" s="185" t="s">
        <v>2757</v>
      </c>
      <c r="D1151" s="185" t="s">
        <v>387</v>
      </c>
      <c r="E1151" s="185" t="s">
        <v>357</v>
      </c>
      <c r="F1151" s="185" t="s">
        <v>79</v>
      </c>
      <c r="G1151" s="185" t="s">
        <v>2758</v>
      </c>
      <c r="H1151" s="185">
        <v>10400</v>
      </c>
      <c r="I1151" s="185">
        <f t="shared" si="34"/>
        <v>104</v>
      </c>
      <c r="J1151" s="185" t="s">
        <v>347</v>
      </c>
      <c r="K1151" s="185">
        <v>10000</v>
      </c>
      <c r="L1151" s="185">
        <f t="shared" si="35"/>
        <v>100</v>
      </c>
    </row>
    <row r="1152" spans="1:12">
      <c r="A1152" s="185">
        <v>36544</v>
      </c>
      <c r="B1152" s="185">
        <v>5680</v>
      </c>
      <c r="C1152" s="185" t="s">
        <v>2759</v>
      </c>
      <c r="D1152" s="185" t="s">
        <v>349</v>
      </c>
      <c r="E1152" s="185" t="s">
        <v>357</v>
      </c>
      <c r="F1152" s="185" t="s">
        <v>79</v>
      </c>
      <c r="G1152" s="185" t="s">
        <v>2760</v>
      </c>
      <c r="H1152" s="185">
        <v>10200</v>
      </c>
      <c r="I1152" s="185">
        <f t="shared" si="34"/>
        <v>102</v>
      </c>
      <c r="J1152" s="185" t="s">
        <v>347</v>
      </c>
      <c r="K1152" s="185">
        <v>9600</v>
      </c>
      <c r="L1152" s="185">
        <f t="shared" si="35"/>
        <v>96</v>
      </c>
    </row>
    <row r="1153" spans="1:12">
      <c r="A1153" s="185">
        <v>36545</v>
      </c>
      <c r="B1153" s="185">
        <v>5681</v>
      </c>
      <c r="C1153" s="185" t="s">
        <v>2761</v>
      </c>
      <c r="D1153" s="185" t="s">
        <v>349</v>
      </c>
      <c r="E1153" s="185" t="s">
        <v>357</v>
      </c>
      <c r="F1153" s="185" t="s">
        <v>79</v>
      </c>
      <c r="G1153" s="185" t="s">
        <v>2762</v>
      </c>
      <c r="H1153" s="185">
        <v>8800</v>
      </c>
      <c r="I1153" s="185">
        <f t="shared" si="34"/>
        <v>88</v>
      </c>
      <c r="J1153" s="185" t="s">
        <v>347</v>
      </c>
      <c r="K1153" s="185">
        <v>10700</v>
      </c>
      <c r="L1153" s="185">
        <f t="shared" si="35"/>
        <v>107</v>
      </c>
    </row>
    <row r="1154" spans="1:12">
      <c r="A1154" s="185">
        <v>36546</v>
      </c>
      <c r="B1154" s="185">
        <v>5682</v>
      </c>
      <c r="C1154" s="185" t="s">
        <v>2763</v>
      </c>
      <c r="D1154" s="185" t="s">
        <v>349</v>
      </c>
      <c r="E1154" s="185" t="s">
        <v>357</v>
      </c>
      <c r="F1154" s="185" t="s">
        <v>79</v>
      </c>
      <c r="G1154" s="185" t="s">
        <v>2764</v>
      </c>
      <c r="H1154" s="185">
        <v>10200</v>
      </c>
      <c r="I1154" s="185">
        <f t="shared" si="34"/>
        <v>102</v>
      </c>
      <c r="J1154" s="185" t="s">
        <v>347</v>
      </c>
      <c r="K1154" s="185">
        <v>9500</v>
      </c>
      <c r="L1154" s="185">
        <f t="shared" si="35"/>
        <v>95</v>
      </c>
    </row>
    <row r="1155" spans="1:12">
      <c r="A1155" s="185">
        <v>36547</v>
      </c>
      <c r="B1155" s="185">
        <v>5683</v>
      </c>
      <c r="C1155" s="185" t="s">
        <v>2765</v>
      </c>
      <c r="D1155" s="185" t="s">
        <v>387</v>
      </c>
      <c r="E1155" s="185" t="s">
        <v>373</v>
      </c>
      <c r="F1155" s="185" t="s">
        <v>215</v>
      </c>
      <c r="G1155" s="185" t="s">
        <v>2766</v>
      </c>
      <c r="H1155" s="185">
        <v>9000</v>
      </c>
      <c r="I1155" s="185">
        <f t="shared" ref="I1155:I1218" si="36">H1155/100</f>
        <v>90</v>
      </c>
      <c r="J1155" s="185" t="s">
        <v>347</v>
      </c>
      <c r="K1155" s="185">
        <v>10600</v>
      </c>
      <c r="L1155" s="185">
        <f t="shared" ref="L1155:L1218" si="37">K1155/100</f>
        <v>106</v>
      </c>
    </row>
    <row r="1156" spans="1:12">
      <c r="A1156" s="185">
        <v>36549</v>
      </c>
      <c r="B1156" s="185">
        <v>5684</v>
      </c>
      <c r="C1156" s="185" t="s">
        <v>2767</v>
      </c>
      <c r="D1156" s="185" t="s">
        <v>364</v>
      </c>
      <c r="E1156" s="185" t="s">
        <v>615</v>
      </c>
      <c r="F1156" s="185" t="s">
        <v>616</v>
      </c>
      <c r="G1156" s="185" t="s">
        <v>2768</v>
      </c>
      <c r="I1156" s="185">
        <f t="shared" si="36"/>
        <v>0</v>
      </c>
      <c r="J1156" s="185" t="s">
        <v>347</v>
      </c>
      <c r="L1156" s="185">
        <f t="shared" si="37"/>
        <v>0</v>
      </c>
    </row>
    <row r="1157" spans="1:12">
      <c r="A1157" s="185">
        <v>36551</v>
      </c>
      <c r="B1157" s="185">
        <v>5685</v>
      </c>
      <c r="C1157" s="185" t="s">
        <v>2769</v>
      </c>
      <c r="D1157" s="185" t="s">
        <v>349</v>
      </c>
      <c r="E1157" s="185" t="s">
        <v>373</v>
      </c>
      <c r="F1157" s="185" t="s">
        <v>215</v>
      </c>
      <c r="G1157" s="185" t="s">
        <v>2770</v>
      </c>
      <c r="H1157" s="185">
        <v>8800</v>
      </c>
      <c r="I1157" s="185">
        <f t="shared" si="36"/>
        <v>88</v>
      </c>
      <c r="J1157" s="185" t="s">
        <v>347</v>
      </c>
      <c r="K1157" s="185">
        <v>10800</v>
      </c>
      <c r="L1157" s="185">
        <f t="shared" si="37"/>
        <v>108</v>
      </c>
    </row>
    <row r="1158" spans="1:12">
      <c r="A1158" s="185">
        <v>36552</v>
      </c>
      <c r="B1158" s="185">
        <v>5686</v>
      </c>
      <c r="C1158" s="185" t="s">
        <v>2771</v>
      </c>
      <c r="D1158" s="185" t="s">
        <v>349</v>
      </c>
      <c r="E1158" s="185" t="s">
        <v>357</v>
      </c>
      <c r="F1158" s="185" t="s">
        <v>79</v>
      </c>
      <c r="G1158" s="185" t="s">
        <v>2772</v>
      </c>
      <c r="H1158" s="185">
        <v>9500</v>
      </c>
      <c r="I1158" s="185">
        <f t="shared" si="36"/>
        <v>95</v>
      </c>
      <c r="J1158" s="185" t="s">
        <v>347</v>
      </c>
      <c r="K1158" s="185">
        <v>11400</v>
      </c>
      <c r="L1158" s="185">
        <f t="shared" si="37"/>
        <v>114</v>
      </c>
    </row>
    <row r="1159" spans="1:12">
      <c r="A1159" s="185">
        <v>36553</v>
      </c>
      <c r="B1159" s="185">
        <v>5687</v>
      </c>
      <c r="C1159" s="185" t="s">
        <v>2773</v>
      </c>
      <c r="D1159" s="185" t="s">
        <v>387</v>
      </c>
      <c r="E1159" s="185" t="s">
        <v>373</v>
      </c>
      <c r="F1159" s="185" t="s">
        <v>215</v>
      </c>
      <c r="G1159" s="185" t="s">
        <v>2774</v>
      </c>
      <c r="H1159" s="185">
        <v>9300</v>
      </c>
      <c r="I1159" s="185">
        <f t="shared" si="36"/>
        <v>93</v>
      </c>
      <c r="J1159" s="185" t="s">
        <v>347</v>
      </c>
      <c r="K1159" s="185">
        <v>10100</v>
      </c>
      <c r="L1159" s="185">
        <f t="shared" si="37"/>
        <v>101</v>
      </c>
    </row>
    <row r="1160" spans="1:12">
      <c r="A1160" s="185">
        <v>36554</v>
      </c>
      <c r="B1160" s="185">
        <v>5688</v>
      </c>
      <c r="C1160" s="185" t="s">
        <v>2775</v>
      </c>
      <c r="D1160" s="185" t="s">
        <v>349</v>
      </c>
      <c r="E1160" s="185" t="s">
        <v>357</v>
      </c>
      <c r="F1160" s="185" t="s">
        <v>79</v>
      </c>
      <c r="G1160" s="185" t="s">
        <v>2776</v>
      </c>
      <c r="H1160" s="185">
        <v>10000</v>
      </c>
      <c r="I1160" s="185">
        <f t="shared" si="36"/>
        <v>100</v>
      </c>
      <c r="J1160" s="185" t="s">
        <v>347</v>
      </c>
      <c r="K1160" s="185">
        <v>10500</v>
      </c>
      <c r="L1160" s="185">
        <f t="shared" si="37"/>
        <v>105</v>
      </c>
    </row>
    <row r="1161" spans="1:12">
      <c r="A1161" s="185">
        <v>36555</v>
      </c>
      <c r="B1161" s="185">
        <v>5689</v>
      </c>
      <c r="C1161" s="185" t="s">
        <v>2777</v>
      </c>
      <c r="E1161" s="185" t="s">
        <v>377</v>
      </c>
      <c r="F1161" s="185" t="s">
        <v>378</v>
      </c>
      <c r="G1161" s="185" t="s">
        <v>2778</v>
      </c>
      <c r="I1161" s="185">
        <f t="shared" si="36"/>
        <v>0</v>
      </c>
      <c r="J1161" s="185" t="s">
        <v>347</v>
      </c>
      <c r="L1161" s="185">
        <f t="shared" si="37"/>
        <v>0</v>
      </c>
    </row>
    <row r="1162" spans="1:12">
      <c r="A1162" s="185">
        <v>36556</v>
      </c>
      <c r="B1162" s="185">
        <v>5690</v>
      </c>
      <c r="C1162" s="185" t="s">
        <v>2779</v>
      </c>
      <c r="E1162" s="185" t="s">
        <v>643</v>
      </c>
      <c r="F1162" s="185" t="s">
        <v>644</v>
      </c>
      <c r="G1162" s="185" t="s">
        <v>2780</v>
      </c>
      <c r="I1162" s="185">
        <f t="shared" si="36"/>
        <v>0</v>
      </c>
      <c r="J1162" s="185" t="s">
        <v>347</v>
      </c>
      <c r="L1162" s="185">
        <f t="shared" si="37"/>
        <v>0</v>
      </c>
    </row>
    <row r="1163" spans="1:12">
      <c r="A1163" s="185">
        <v>36557</v>
      </c>
      <c r="B1163" s="185">
        <v>5691</v>
      </c>
      <c r="C1163" s="185" t="s">
        <v>2781</v>
      </c>
      <c r="D1163" s="185" t="s">
        <v>349</v>
      </c>
      <c r="E1163" s="185" t="s">
        <v>373</v>
      </c>
      <c r="F1163" s="185" t="s">
        <v>215</v>
      </c>
      <c r="G1163" s="185" t="s">
        <v>2782</v>
      </c>
      <c r="H1163" s="185">
        <v>9100</v>
      </c>
      <c r="I1163" s="185">
        <f t="shared" si="36"/>
        <v>91</v>
      </c>
      <c r="J1163" s="185" t="s">
        <v>347</v>
      </c>
      <c r="K1163" s="185">
        <v>10100</v>
      </c>
      <c r="L1163" s="185">
        <f t="shared" si="37"/>
        <v>101</v>
      </c>
    </row>
    <row r="1164" spans="1:12">
      <c r="A1164" s="185">
        <v>36558</v>
      </c>
      <c r="B1164" s="185">
        <v>5692</v>
      </c>
      <c r="C1164" s="185" t="s">
        <v>2783</v>
      </c>
      <c r="E1164" s="185" t="s">
        <v>357</v>
      </c>
      <c r="F1164" s="185" t="s">
        <v>79</v>
      </c>
      <c r="G1164" s="185" t="s">
        <v>2784</v>
      </c>
      <c r="H1164" s="185">
        <v>9900</v>
      </c>
      <c r="I1164" s="185">
        <f t="shared" si="36"/>
        <v>99</v>
      </c>
      <c r="J1164" s="185" t="s">
        <v>347</v>
      </c>
      <c r="K1164" s="185">
        <v>10400</v>
      </c>
      <c r="L1164" s="185">
        <f t="shared" si="37"/>
        <v>104</v>
      </c>
    </row>
    <row r="1165" spans="1:12">
      <c r="A1165" s="185">
        <v>36561</v>
      </c>
      <c r="B1165" s="185">
        <v>5693</v>
      </c>
      <c r="C1165" s="185" t="s">
        <v>2785</v>
      </c>
      <c r="D1165" s="185" t="s">
        <v>349</v>
      </c>
      <c r="E1165" s="185" t="s">
        <v>357</v>
      </c>
      <c r="F1165" s="185" t="s">
        <v>79</v>
      </c>
      <c r="G1165" s="185" t="s">
        <v>2786</v>
      </c>
      <c r="H1165" s="185">
        <v>9200</v>
      </c>
      <c r="I1165" s="185">
        <f t="shared" si="36"/>
        <v>92</v>
      </c>
      <c r="J1165" s="185" t="s">
        <v>347</v>
      </c>
      <c r="K1165" s="185">
        <v>11100</v>
      </c>
      <c r="L1165" s="185">
        <f t="shared" si="37"/>
        <v>111</v>
      </c>
    </row>
    <row r="1166" spans="1:12">
      <c r="A1166" s="185">
        <v>36562</v>
      </c>
      <c r="B1166" s="185">
        <v>5694</v>
      </c>
      <c r="C1166" s="185" t="s">
        <v>2787</v>
      </c>
      <c r="D1166" s="185" t="s">
        <v>349</v>
      </c>
      <c r="E1166" s="185" t="s">
        <v>373</v>
      </c>
      <c r="F1166" s="185" t="s">
        <v>215</v>
      </c>
      <c r="G1166" s="185" t="s">
        <v>2788</v>
      </c>
      <c r="H1166" s="185">
        <v>9700</v>
      </c>
      <c r="I1166" s="185">
        <f t="shared" si="36"/>
        <v>97</v>
      </c>
      <c r="J1166" s="185" t="s">
        <v>347</v>
      </c>
      <c r="K1166" s="185">
        <v>10400</v>
      </c>
      <c r="L1166" s="185">
        <f t="shared" si="37"/>
        <v>104</v>
      </c>
    </row>
    <row r="1167" spans="1:12">
      <c r="A1167" s="185">
        <v>36563</v>
      </c>
      <c r="B1167" s="185">
        <v>5695</v>
      </c>
      <c r="C1167" s="185" t="s">
        <v>2789</v>
      </c>
      <c r="D1167" s="185" t="s">
        <v>403</v>
      </c>
      <c r="E1167" s="185" t="s">
        <v>357</v>
      </c>
      <c r="F1167" s="185" t="s">
        <v>79</v>
      </c>
      <c r="G1167" s="185" t="s">
        <v>2790</v>
      </c>
      <c r="H1167" s="185">
        <v>9700</v>
      </c>
      <c r="I1167" s="185">
        <f t="shared" si="36"/>
        <v>97</v>
      </c>
      <c r="J1167" s="185" t="s">
        <v>347</v>
      </c>
      <c r="K1167" s="185">
        <v>9700</v>
      </c>
      <c r="L1167" s="185">
        <f t="shared" si="37"/>
        <v>97</v>
      </c>
    </row>
    <row r="1168" spans="1:12">
      <c r="A1168" s="185">
        <v>36564</v>
      </c>
      <c r="B1168" s="185">
        <v>5696</v>
      </c>
      <c r="C1168" s="185" t="s">
        <v>2791</v>
      </c>
      <c r="D1168" s="185" t="s">
        <v>349</v>
      </c>
      <c r="E1168" s="185" t="s">
        <v>629</v>
      </c>
      <c r="F1168" s="185" t="s">
        <v>630</v>
      </c>
      <c r="G1168" s="185" t="s">
        <v>2792</v>
      </c>
      <c r="H1168" s="185">
        <v>6600</v>
      </c>
      <c r="I1168" s="185">
        <f t="shared" si="36"/>
        <v>66</v>
      </c>
      <c r="J1168" s="185" t="s">
        <v>347</v>
      </c>
      <c r="K1168" s="185">
        <v>12300</v>
      </c>
      <c r="L1168" s="185">
        <f t="shared" si="37"/>
        <v>123</v>
      </c>
    </row>
    <row r="1169" spans="1:12">
      <c r="A1169" s="185">
        <v>36566</v>
      </c>
      <c r="B1169" s="185">
        <v>5697</v>
      </c>
      <c r="C1169" s="185" t="s">
        <v>2793</v>
      </c>
      <c r="D1169" s="185" t="s">
        <v>387</v>
      </c>
      <c r="E1169" s="185" t="s">
        <v>486</v>
      </c>
      <c r="F1169" s="185" t="s">
        <v>150</v>
      </c>
      <c r="G1169" s="185" t="s">
        <v>2794</v>
      </c>
      <c r="H1169" s="185">
        <v>9500</v>
      </c>
      <c r="I1169" s="185">
        <f t="shared" si="36"/>
        <v>95</v>
      </c>
      <c r="J1169" s="185" t="s">
        <v>347</v>
      </c>
      <c r="K1169" s="185">
        <v>10100</v>
      </c>
      <c r="L1169" s="185">
        <f t="shared" si="37"/>
        <v>101</v>
      </c>
    </row>
    <row r="1170" spans="1:12">
      <c r="A1170" s="185">
        <v>36567</v>
      </c>
      <c r="B1170" s="185">
        <v>5698</v>
      </c>
      <c r="C1170" s="185" t="s">
        <v>2795</v>
      </c>
      <c r="D1170" s="185" t="s">
        <v>387</v>
      </c>
      <c r="E1170" s="185" t="s">
        <v>357</v>
      </c>
      <c r="F1170" s="185" t="s">
        <v>79</v>
      </c>
      <c r="G1170" s="185" t="s">
        <v>2796</v>
      </c>
      <c r="H1170" s="185">
        <v>9700</v>
      </c>
      <c r="I1170" s="185">
        <f t="shared" si="36"/>
        <v>97</v>
      </c>
      <c r="J1170" s="185" t="s">
        <v>347</v>
      </c>
      <c r="K1170" s="185">
        <v>10200</v>
      </c>
      <c r="L1170" s="185">
        <f t="shared" si="37"/>
        <v>102</v>
      </c>
    </row>
    <row r="1171" spans="1:12">
      <c r="A1171" s="185">
        <v>36568</v>
      </c>
      <c r="B1171" s="185">
        <v>5699</v>
      </c>
      <c r="C1171" s="185" t="s">
        <v>2797</v>
      </c>
      <c r="D1171" s="185" t="s">
        <v>349</v>
      </c>
      <c r="E1171" s="185" t="s">
        <v>373</v>
      </c>
      <c r="F1171" s="185" t="s">
        <v>215</v>
      </c>
      <c r="G1171" s="185" t="s">
        <v>2798</v>
      </c>
      <c r="H1171" s="185">
        <v>8900</v>
      </c>
      <c r="I1171" s="185">
        <f t="shared" si="36"/>
        <v>89</v>
      </c>
      <c r="J1171" s="185" t="s">
        <v>347</v>
      </c>
      <c r="K1171" s="185">
        <v>10400</v>
      </c>
      <c r="L1171" s="185">
        <f t="shared" si="37"/>
        <v>104</v>
      </c>
    </row>
    <row r="1172" spans="1:12">
      <c r="A1172" s="185">
        <v>36570</v>
      </c>
      <c r="B1172" s="185">
        <v>5700</v>
      </c>
      <c r="C1172" s="185" t="s">
        <v>2799</v>
      </c>
      <c r="D1172" s="185" t="s">
        <v>387</v>
      </c>
      <c r="E1172" s="185" t="s">
        <v>357</v>
      </c>
      <c r="F1172" s="185" t="s">
        <v>79</v>
      </c>
      <c r="G1172" s="185" t="s">
        <v>2800</v>
      </c>
      <c r="H1172" s="185">
        <v>9000</v>
      </c>
      <c r="I1172" s="185">
        <f t="shared" si="36"/>
        <v>90</v>
      </c>
      <c r="J1172" s="185" t="s">
        <v>347</v>
      </c>
      <c r="K1172" s="185">
        <v>10800</v>
      </c>
      <c r="L1172" s="185">
        <f t="shared" si="37"/>
        <v>108</v>
      </c>
    </row>
    <row r="1173" spans="1:12">
      <c r="A1173" s="185">
        <v>36572</v>
      </c>
      <c r="B1173" s="185">
        <v>5701</v>
      </c>
      <c r="C1173" s="185" t="s">
        <v>2801</v>
      </c>
      <c r="D1173" s="185" t="s">
        <v>349</v>
      </c>
      <c r="E1173" s="185" t="s">
        <v>357</v>
      </c>
      <c r="F1173" s="185" t="s">
        <v>79</v>
      </c>
      <c r="G1173" s="185" t="s">
        <v>2802</v>
      </c>
      <c r="H1173" s="185">
        <v>10000</v>
      </c>
      <c r="I1173" s="185">
        <f t="shared" si="36"/>
        <v>100</v>
      </c>
      <c r="J1173" s="185" t="s">
        <v>347</v>
      </c>
      <c r="K1173" s="185">
        <v>10400</v>
      </c>
      <c r="L1173" s="185">
        <f t="shared" si="37"/>
        <v>104</v>
      </c>
    </row>
    <row r="1174" spans="1:12">
      <c r="A1174" s="185">
        <v>36573</v>
      </c>
      <c r="B1174" s="185">
        <v>5702</v>
      </c>
      <c r="C1174" s="185" t="s">
        <v>2803</v>
      </c>
      <c r="D1174" s="185" t="s">
        <v>387</v>
      </c>
      <c r="E1174" s="185" t="s">
        <v>357</v>
      </c>
      <c r="F1174" s="185" t="s">
        <v>79</v>
      </c>
      <c r="G1174" s="185" t="s">
        <v>2804</v>
      </c>
      <c r="H1174" s="185">
        <v>9100</v>
      </c>
      <c r="I1174" s="185">
        <f t="shared" si="36"/>
        <v>91</v>
      </c>
      <c r="J1174" s="185" t="s">
        <v>347</v>
      </c>
      <c r="K1174" s="185">
        <v>9900</v>
      </c>
      <c r="L1174" s="185">
        <f t="shared" si="37"/>
        <v>99</v>
      </c>
    </row>
    <row r="1175" spans="1:12">
      <c r="A1175" s="185">
        <v>36575</v>
      </c>
      <c r="B1175" s="185">
        <v>5703</v>
      </c>
      <c r="C1175" s="185" t="s">
        <v>2805</v>
      </c>
      <c r="D1175" s="185" t="s">
        <v>416</v>
      </c>
      <c r="E1175" s="185" t="s">
        <v>357</v>
      </c>
      <c r="F1175" s="185" t="s">
        <v>79</v>
      </c>
      <c r="G1175" s="185" t="s">
        <v>2806</v>
      </c>
      <c r="H1175" s="185">
        <v>9100</v>
      </c>
      <c r="I1175" s="185">
        <f t="shared" si="36"/>
        <v>91</v>
      </c>
      <c r="J1175" s="185" t="s">
        <v>347</v>
      </c>
      <c r="K1175" s="185">
        <v>10400</v>
      </c>
      <c r="L1175" s="185">
        <f t="shared" si="37"/>
        <v>104</v>
      </c>
    </row>
    <row r="1176" spans="1:12">
      <c r="A1176" s="185">
        <v>36577</v>
      </c>
      <c r="B1176" s="185">
        <v>5704</v>
      </c>
      <c r="C1176" s="185" t="s">
        <v>2807</v>
      </c>
      <c r="D1176" s="185" t="s">
        <v>387</v>
      </c>
      <c r="E1176" s="185" t="s">
        <v>373</v>
      </c>
      <c r="F1176" s="185" t="s">
        <v>215</v>
      </c>
      <c r="G1176" s="185" t="s">
        <v>2808</v>
      </c>
      <c r="H1176" s="185">
        <v>9400</v>
      </c>
      <c r="I1176" s="185">
        <f t="shared" si="36"/>
        <v>94</v>
      </c>
      <c r="J1176" s="185" t="s">
        <v>347</v>
      </c>
      <c r="K1176" s="185">
        <v>10500</v>
      </c>
      <c r="L1176" s="185">
        <f t="shared" si="37"/>
        <v>105</v>
      </c>
    </row>
    <row r="1177" spans="1:12">
      <c r="A1177" s="185">
        <v>36578</v>
      </c>
      <c r="B1177" s="185">
        <v>5705</v>
      </c>
      <c r="C1177" s="185" t="s">
        <v>2809</v>
      </c>
      <c r="D1177" s="185" t="s">
        <v>387</v>
      </c>
      <c r="E1177" s="185" t="s">
        <v>373</v>
      </c>
      <c r="F1177" s="185" t="s">
        <v>215</v>
      </c>
      <c r="G1177" s="185" t="s">
        <v>2810</v>
      </c>
      <c r="H1177" s="185">
        <v>9500</v>
      </c>
      <c r="I1177" s="185">
        <f t="shared" si="36"/>
        <v>95</v>
      </c>
      <c r="J1177" s="185" t="s">
        <v>347</v>
      </c>
      <c r="K1177" s="185">
        <v>9700</v>
      </c>
      <c r="L1177" s="185">
        <f t="shared" si="37"/>
        <v>97</v>
      </c>
    </row>
    <row r="1178" spans="1:12">
      <c r="A1178" s="185">
        <v>36579</v>
      </c>
      <c r="B1178" s="185">
        <v>5706</v>
      </c>
      <c r="C1178" s="185" t="s">
        <v>2811</v>
      </c>
      <c r="D1178" s="185" t="s">
        <v>387</v>
      </c>
      <c r="E1178" s="185" t="s">
        <v>357</v>
      </c>
      <c r="F1178" s="185" t="s">
        <v>79</v>
      </c>
      <c r="G1178" s="185" t="s">
        <v>2812</v>
      </c>
      <c r="H1178" s="185">
        <v>8800</v>
      </c>
      <c r="I1178" s="185">
        <f t="shared" si="36"/>
        <v>88</v>
      </c>
      <c r="J1178" s="185" t="s">
        <v>347</v>
      </c>
      <c r="K1178" s="185">
        <v>10600</v>
      </c>
      <c r="L1178" s="185">
        <f t="shared" si="37"/>
        <v>106</v>
      </c>
    </row>
    <row r="1179" spans="1:12">
      <c r="A1179" s="185">
        <v>36580</v>
      </c>
      <c r="B1179" s="185">
        <v>5707</v>
      </c>
      <c r="C1179" s="185" t="s">
        <v>2813</v>
      </c>
      <c r="E1179" s="185" t="s">
        <v>625</v>
      </c>
      <c r="F1179" s="185" t="s">
        <v>626</v>
      </c>
      <c r="G1179" s="185" t="s">
        <v>2814</v>
      </c>
      <c r="H1179" s="185">
        <v>99999</v>
      </c>
      <c r="I1179" s="185">
        <f t="shared" si="36"/>
        <v>999.99</v>
      </c>
      <c r="J1179" s="185" t="s">
        <v>347</v>
      </c>
      <c r="K1179" s="185">
        <v>99999</v>
      </c>
      <c r="L1179" s="185">
        <f t="shared" si="37"/>
        <v>999.99</v>
      </c>
    </row>
    <row r="1180" spans="1:12">
      <c r="A1180" s="185">
        <v>36581</v>
      </c>
      <c r="B1180" s="185">
        <v>5708</v>
      </c>
      <c r="C1180" s="185" t="s">
        <v>2815</v>
      </c>
      <c r="D1180" s="185" t="s">
        <v>354</v>
      </c>
      <c r="E1180" s="185" t="s">
        <v>357</v>
      </c>
      <c r="F1180" s="185" t="s">
        <v>79</v>
      </c>
      <c r="G1180" s="185" t="s">
        <v>2816</v>
      </c>
      <c r="H1180" s="185">
        <v>9300</v>
      </c>
      <c r="I1180" s="185">
        <f t="shared" si="36"/>
        <v>93</v>
      </c>
      <c r="J1180" s="185" t="s">
        <v>347</v>
      </c>
      <c r="K1180" s="185">
        <v>10200</v>
      </c>
      <c r="L1180" s="185">
        <f t="shared" si="37"/>
        <v>102</v>
      </c>
    </row>
    <row r="1181" spans="1:12">
      <c r="A1181" s="185">
        <v>36582</v>
      </c>
      <c r="B1181" s="185">
        <v>5709</v>
      </c>
      <c r="C1181" s="185" t="s">
        <v>2817</v>
      </c>
      <c r="D1181" s="185" t="s">
        <v>349</v>
      </c>
      <c r="E1181" s="185" t="s">
        <v>357</v>
      </c>
      <c r="F1181" s="185" t="s">
        <v>79</v>
      </c>
      <c r="G1181" s="185" t="s">
        <v>2818</v>
      </c>
      <c r="H1181" s="185">
        <v>9500</v>
      </c>
      <c r="I1181" s="185">
        <f t="shared" si="36"/>
        <v>95</v>
      </c>
      <c r="J1181" s="185" t="s">
        <v>347</v>
      </c>
      <c r="K1181" s="185">
        <v>9900</v>
      </c>
      <c r="L1181" s="185">
        <f t="shared" si="37"/>
        <v>99</v>
      </c>
    </row>
    <row r="1182" spans="1:12">
      <c r="A1182" s="185">
        <v>36583</v>
      </c>
      <c r="B1182" s="185">
        <v>5710</v>
      </c>
      <c r="C1182" s="185" t="s">
        <v>2819</v>
      </c>
      <c r="D1182" s="185" t="s">
        <v>387</v>
      </c>
      <c r="E1182" s="185" t="s">
        <v>373</v>
      </c>
      <c r="F1182" s="185" t="s">
        <v>215</v>
      </c>
      <c r="G1182" s="185" t="s">
        <v>2820</v>
      </c>
      <c r="H1182" s="185">
        <v>9700</v>
      </c>
      <c r="I1182" s="185">
        <f t="shared" si="36"/>
        <v>97</v>
      </c>
      <c r="J1182" s="185" t="s">
        <v>347</v>
      </c>
      <c r="K1182" s="185">
        <v>9500</v>
      </c>
      <c r="L1182" s="185">
        <f t="shared" si="37"/>
        <v>95</v>
      </c>
    </row>
    <row r="1183" spans="1:12">
      <c r="A1183" s="185">
        <v>36585</v>
      </c>
      <c r="B1183" s="185">
        <v>5711</v>
      </c>
      <c r="C1183" s="185" t="s">
        <v>2821</v>
      </c>
      <c r="E1183" s="185" t="s">
        <v>625</v>
      </c>
      <c r="F1183" s="185" t="s">
        <v>626</v>
      </c>
      <c r="G1183" s="185" t="s">
        <v>2822</v>
      </c>
      <c r="H1183" s="185">
        <v>99999</v>
      </c>
      <c r="I1183" s="185">
        <f t="shared" si="36"/>
        <v>999.99</v>
      </c>
      <c r="J1183" s="185" t="s">
        <v>347</v>
      </c>
      <c r="K1183" s="185">
        <v>99999</v>
      </c>
      <c r="L1183" s="185">
        <f t="shared" si="37"/>
        <v>999.99</v>
      </c>
    </row>
    <row r="1184" spans="1:12">
      <c r="A1184" s="185">
        <v>36586</v>
      </c>
      <c r="B1184" s="185">
        <v>5712</v>
      </c>
      <c r="C1184" s="185" t="s">
        <v>2823</v>
      </c>
      <c r="E1184" s="185" t="s">
        <v>625</v>
      </c>
      <c r="F1184" s="185" t="s">
        <v>626</v>
      </c>
      <c r="G1184" s="185" t="s">
        <v>2824</v>
      </c>
      <c r="H1184" s="185">
        <v>99999</v>
      </c>
      <c r="I1184" s="185">
        <f t="shared" si="36"/>
        <v>999.99</v>
      </c>
      <c r="J1184" s="185" t="s">
        <v>347</v>
      </c>
      <c r="K1184" s="185">
        <v>99999</v>
      </c>
      <c r="L1184" s="185">
        <f t="shared" si="37"/>
        <v>999.99</v>
      </c>
    </row>
    <row r="1185" spans="1:12">
      <c r="A1185" s="185">
        <v>36587</v>
      </c>
      <c r="B1185" s="185">
        <v>5713</v>
      </c>
      <c r="C1185" s="185" t="s">
        <v>2825</v>
      </c>
      <c r="D1185" s="185" t="s">
        <v>387</v>
      </c>
      <c r="E1185" s="185" t="s">
        <v>357</v>
      </c>
      <c r="F1185" s="185" t="s">
        <v>79</v>
      </c>
      <c r="G1185" s="185" t="s">
        <v>2826</v>
      </c>
      <c r="H1185" s="185">
        <v>9700</v>
      </c>
      <c r="I1185" s="185">
        <f t="shared" si="36"/>
        <v>97</v>
      </c>
      <c r="J1185" s="185" t="s">
        <v>347</v>
      </c>
      <c r="K1185" s="185">
        <v>10700</v>
      </c>
      <c r="L1185" s="185">
        <f t="shared" si="37"/>
        <v>107</v>
      </c>
    </row>
    <row r="1186" spans="1:12">
      <c r="A1186" s="185">
        <v>36589</v>
      </c>
      <c r="B1186" s="185">
        <v>5714</v>
      </c>
      <c r="C1186" s="185" t="s">
        <v>2827</v>
      </c>
      <c r="D1186" s="185" t="s">
        <v>387</v>
      </c>
      <c r="E1186" s="185" t="s">
        <v>373</v>
      </c>
      <c r="F1186" s="185" t="s">
        <v>215</v>
      </c>
      <c r="G1186" s="185" t="s">
        <v>2828</v>
      </c>
      <c r="H1186" s="185">
        <v>9400</v>
      </c>
      <c r="I1186" s="185">
        <f t="shared" si="36"/>
        <v>94</v>
      </c>
      <c r="J1186" s="185" t="s">
        <v>347</v>
      </c>
      <c r="K1186" s="185">
        <v>10000</v>
      </c>
      <c r="L1186" s="185">
        <f t="shared" si="37"/>
        <v>100</v>
      </c>
    </row>
    <row r="1187" spans="1:12">
      <c r="A1187" s="185">
        <v>36590</v>
      </c>
      <c r="B1187" s="185">
        <v>5715</v>
      </c>
      <c r="C1187" s="185" t="s">
        <v>2829</v>
      </c>
      <c r="E1187" s="185" t="s">
        <v>377</v>
      </c>
      <c r="F1187" s="185" t="s">
        <v>378</v>
      </c>
      <c r="G1187" s="185" t="s">
        <v>2830</v>
      </c>
      <c r="I1187" s="185">
        <f t="shared" si="36"/>
        <v>0</v>
      </c>
      <c r="J1187" s="185" t="s">
        <v>347</v>
      </c>
      <c r="L1187" s="185">
        <f t="shared" si="37"/>
        <v>0</v>
      </c>
    </row>
    <row r="1188" spans="1:12">
      <c r="A1188" s="185">
        <v>36591</v>
      </c>
      <c r="B1188" s="185">
        <v>5716</v>
      </c>
      <c r="C1188" s="185" t="s">
        <v>2831</v>
      </c>
      <c r="D1188" s="185" t="s">
        <v>387</v>
      </c>
      <c r="E1188" s="185" t="s">
        <v>357</v>
      </c>
      <c r="F1188" s="185" t="s">
        <v>79</v>
      </c>
      <c r="G1188" s="185" t="s">
        <v>2832</v>
      </c>
      <c r="H1188" s="185">
        <v>10200</v>
      </c>
      <c r="I1188" s="185">
        <f t="shared" si="36"/>
        <v>102</v>
      </c>
      <c r="J1188" s="185" t="s">
        <v>347</v>
      </c>
      <c r="K1188" s="185">
        <v>9800</v>
      </c>
      <c r="L1188" s="185">
        <f t="shared" si="37"/>
        <v>98</v>
      </c>
    </row>
    <row r="1189" spans="1:12">
      <c r="A1189" s="185">
        <v>36596</v>
      </c>
      <c r="B1189" s="185">
        <v>5717</v>
      </c>
      <c r="C1189" s="185" t="s">
        <v>2833</v>
      </c>
      <c r="D1189" s="185" t="s">
        <v>711</v>
      </c>
      <c r="E1189" s="185" t="s">
        <v>373</v>
      </c>
      <c r="F1189" s="185" t="s">
        <v>215</v>
      </c>
      <c r="G1189" s="185" t="s">
        <v>2834</v>
      </c>
      <c r="H1189" s="185">
        <v>8700</v>
      </c>
      <c r="I1189" s="185">
        <f t="shared" si="36"/>
        <v>87</v>
      </c>
      <c r="J1189" s="185" t="s">
        <v>347</v>
      </c>
      <c r="K1189" s="185">
        <v>10700</v>
      </c>
      <c r="L1189" s="185">
        <f t="shared" si="37"/>
        <v>107</v>
      </c>
    </row>
    <row r="1190" spans="1:12">
      <c r="A1190" s="185">
        <v>36597</v>
      </c>
      <c r="B1190" s="185">
        <v>5718</v>
      </c>
      <c r="C1190" s="185" t="s">
        <v>2835</v>
      </c>
      <c r="D1190" s="185" t="s">
        <v>387</v>
      </c>
      <c r="E1190" s="185" t="s">
        <v>357</v>
      </c>
      <c r="F1190" s="185" t="s">
        <v>79</v>
      </c>
      <c r="G1190" s="185" t="s">
        <v>2836</v>
      </c>
      <c r="H1190" s="185">
        <v>10100</v>
      </c>
      <c r="I1190" s="185">
        <f t="shared" si="36"/>
        <v>101</v>
      </c>
      <c r="J1190" s="185" t="s">
        <v>347</v>
      </c>
      <c r="K1190" s="185">
        <v>10300</v>
      </c>
      <c r="L1190" s="185">
        <f t="shared" si="37"/>
        <v>103</v>
      </c>
    </row>
    <row r="1191" spans="1:12">
      <c r="A1191" s="185">
        <v>36598</v>
      </c>
      <c r="B1191" s="185">
        <v>5719</v>
      </c>
      <c r="C1191" s="185" t="s">
        <v>2837</v>
      </c>
      <c r="D1191" s="185" t="s">
        <v>349</v>
      </c>
      <c r="E1191" s="185" t="s">
        <v>373</v>
      </c>
      <c r="F1191" s="185" t="s">
        <v>215</v>
      </c>
      <c r="G1191" s="185" t="s">
        <v>2838</v>
      </c>
      <c r="H1191" s="185">
        <v>9700</v>
      </c>
      <c r="I1191" s="185">
        <f t="shared" si="36"/>
        <v>97</v>
      </c>
      <c r="J1191" s="185" t="s">
        <v>347</v>
      </c>
      <c r="K1191" s="185">
        <v>10500</v>
      </c>
      <c r="L1191" s="185">
        <f t="shared" si="37"/>
        <v>105</v>
      </c>
    </row>
    <row r="1192" spans="1:12">
      <c r="A1192" s="185">
        <v>36599</v>
      </c>
      <c r="B1192" s="185">
        <v>5720</v>
      </c>
      <c r="C1192" s="185" t="s">
        <v>2839</v>
      </c>
      <c r="D1192" s="185" t="s">
        <v>349</v>
      </c>
      <c r="E1192" s="185" t="s">
        <v>357</v>
      </c>
      <c r="F1192" s="185" t="s">
        <v>79</v>
      </c>
      <c r="G1192" s="185" t="s">
        <v>2840</v>
      </c>
      <c r="H1192" s="185">
        <v>9700</v>
      </c>
      <c r="I1192" s="185">
        <f t="shared" si="36"/>
        <v>97</v>
      </c>
      <c r="J1192" s="185" t="s">
        <v>347</v>
      </c>
      <c r="K1192" s="185">
        <v>10600</v>
      </c>
      <c r="L1192" s="185">
        <f t="shared" si="37"/>
        <v>106</v>
      </c>
    </row>
    <row r="1193" spans="1:12">
      <c r="A1193" s="185">
        <v>36601</v>
      </c>
      <c r="B1193" s="185">
        <v>5721</v>
      </c>
      <c r="C1193" s="185" t="s">
        <v>2841</v>
      </c>
      <c r="D1193" s="185" t="s">
        <v>387</v>
      </c>
      <c r="E1193" s="185" t="s">
        <v>373</v>
      </c>
      <c r="F1193" s="185" t="s">
        <v>215</v>
      </c>
      <c r="G1193" s="185" t="s">
        <v>2842</v>
      </c>
      <c r="H1193" s="185">
        <v>9200</v>
      </c>
      <c r="I1193" s="185">
        <f t="shared" si="36"/>
        <v>92</v>
      </c>
      <c r="J1193" s="185" t="s">
        <v>347</v>
      </c>
      <c r="K1193" s="185">
        <v>10000</v>
      </c>
      <c r="L1193" s="185">
        <f t="shared" si="37"/>
        <v>100</v>
      </c>
    </row>
    <row r="1194" spans="1:12">
      <c r="A1194" s="185">
        <v>36602</v>
      </c>
      <c r="B1194" s="185">
        <v>5722</v>
      </c>
      <c r="C1194" s="185" t="s">
        <v>2843</v>
      </c>
      <c r="D1194" s="185" t="s">
        <v>364</v>
      </c>
      <c r="E1194" s="185" t="s">
        <v>431</v>
      </c>
      <c r="F1194" s="185" t="s">
        <v>432</v>
      </c>
      <c r="G1194" s="185" t="s">
        <v>2844</v>
      </c>
      <c r="H1194" s="185">
        <v>8800</v>
      </c>
      <c r="I1194" s="185">
        <f t="shared" si="36"/>
        <v>88</v>
      </c>
      <c r="J1194" s="185" t="s">
        <v>347</v>
      </c>
      <c r="K1194" s="185">
        <v>10200</v>
      </c>
      <c r="L1194" s="185">
        <f t="shared" si="37"/>
        <v>102</v>
      </c>
    </row>
    <row r="1195" spans="1:12">
      <c r="A1195" s="185">
        <v>36603</v>
      </c>
      <c r="B1195" s="185">
        <v>5723</v>
      </c>
      <c r="C1195" s="185" t="s">
        <v>2845</v>
      </c>
      <c r="E1195" s="185" t="s">
        <v>431</v>
      </c>
      <c r="F1195" s="185" t="s">
        <v>432</v>
      </c>
      <c r="G1195" s="185" t="s">
        <v>2846</v>
      </c>
      <c r="H1195" s="185">
        <v>99999</v>
      </c>
      <c r="I1195" s="185">
        <f t="shared" si="36"/>
        <v>999.99</v>
      </c>
      <c r="J1195" s="185" t="s">
        <v>347</v>
      </c>
      <c r="K1195" s="185">
        <v>99999</v>
      </c>
      <c r="L1195" s="185">
        <f t="shared" si="37"/>
        <v>999.99</v>
      </c>
    </row>
    <row r="1196" spans="1:12">
      <c r="A1196" s="185">
        <v>36604</v>
      </c>
      <c r="B1196" s="185">
        <v>5724</v>
      </c>
      <c r="C1196" s="185" t="s">
        <v>2847</v>
      </c>
      <c r="D1196" s="185" t="s">
        <v>1041</v>
      </c>
      <c r="E1196" s="185" t="s">
        <v>377</v>
      </c>
      <c r="F1196" s="185" t="s">
        <v>378</v>
      </c>
      <c r="G1196" s="185" t="s">
        <v>2848</v>
      </c>
      <c r="H1196" s="185">
        <v>11200</v>
      </c>
      <c r="I1196" s="185">
        <f t="shared" si="36"/>
        <v>112</v>
      </c>
      <c r="J1196" s="185" t="s">
        <v>347</v>
      </c>
      <c r="K1196" s="185">
        <v>10100</v>
      </c>
      <c r="L1196" s="185">
        <f t="shared" si="37"/>
        <v>101</v>
      </c>
    </row>
    <row r="1197" spans="1:12">
      <c r="A1197" s="185">
        <v>36606</v>
      </c>
      <c r="B1197" s="185">
        <v>5725</v>
      </c>
      <c r="C1197" s="185" t="s">
        <v>2849</v>
      </c>
      <c r="E1197" s="185" t="s">
        <v>357</v>
      </c>
      <c r="F1197" s="185" t="s">
        <v>79</v>
      </c>
      <c r="G1197" s="185" t="s">
        <v>2850</v>
      </c>
      <c r="H1197" s="185">
        <v>11100</v>
      </c>
      <c r="I1197" s="185">
        <f t="shared" si="36"/>
        <v>111</v>
      </c>
      <c r="J1197" s="185" t="s">
        <v>347</v>
      </c>
      <c r="K1197" s="185">
        <v>10200</v>
      </c>
      <c r="L1197" s="185">
        <f t="shared" si="37"/>
        <v>102</v>
      </c>
    </row>
    <row r="1198" spans="1:12">
      <c r="A1198" s="185">
        <v>36607</v>
      </c>
      <c r="B1198" s="185">
        <v>5726</v>
      </c>
      <c r="C1198" s="185" t="s">
        <v>2851</v>
      </c>
      <c r="D1198" s="185" t="s">
        <v>387</v>
      </c>
      <c r="E1198" s="185" t="s">
        <v>486</v>
      </c>
      <c r="F1198" s="185" t="s">
        <v>150</v>
      </c>
      <c r="G1198" s="185" t="s">
        <v>2852</v>
      </c>
      <c r="H1198" s="185">
        <v>9800</v>
      </c>
      <c r="I1198" s="185">
        <f t="shared" si="36"/>
        <v>98</v>
      </c>
      <c r="J1198" s="185" t="s">
        <v>347</v>
      </c>
      <c r="K1198" s="185">
        <v>10300</v>
      </c>
      <c r="L1198" s="185">
        <f t="shared" si="37"/>
        <v>103</v>
      </c>
    </row>
    <row r="1199" spans="1:12">
      <c r="A1199" s="185">
        <v>36608</v>
      </c>
      <c r="B1199" s="185">
        <v>5727</v>
      </c>
      <c r="C1199" s="185" t="s">
        <v>2853</v>
      </c>
      <c r="D1199" s="185" t="s">
        <v>349</v>
      </c>
      <c r="E1199" s="185" t="s">
        <v>357</v>
      </c>
      <c r="F1199" s="185" t="s">
        <v>79</v>
      </c>
      <c r="G1199" s="185" t="s">
        <v>2854</v>
      </c>
      <c r="H1199" s="185">
        <v>9200</v>
      </c>
      <c r="I1199" s="185">
        <f t="shared" si="36"/>
        <v>92</v>
      </c>
      <c r="J1199" s="185" t="s">
        <v>347</v>
      </c>
      <c r="K1199" s="185">
        <v>10600</v>
      </c>
      <c r="L1199" s="185">
        <f t="shared" si="37"/>
        <v>106</v>
      </c>
    </row>
    <row r="1200" spans="1:12">
      <c r="A1200" s="185">
        <v>36609</v>
      </c>
      <c r="B1200" s="185">
        <v>5728</v>
      </c>
      <c r="C1200" s="185" t="s">
        <v>2855</v>
      </c>
      <c r="D1200" s="185" t="s">
        <v>403</v>
      </c>
      <c r="E1200" s="185" t="s">
        <v>357</v>
      </c>
      <c r="F1200" s="185" t="s">
        <v>79</v>
      </c>
      <c r="G1200" s="185" t="s">
        <v>2856</v>
      </c>
      <c r="H1200" s="185">
        <v>9700</v>
      </c>
      <c r="I1200" s="185">
        <f t="shared" si="36"/>
        <v>97</v>
      </c>
      <c r="J1200" s="185" t="s">
        <v>347</v>
      </c>
      <c r="K1200" s="185">
        <v>10100</v>
      </c>
      <c r="L1200" s="185">
        <f t="shared" si="37"/>
        <v>101</v>
      </c>
    </row>
    <row r="1201" spans="1:12">
      <c r="A1201" s="185">
        <v>36610</v>
      </c>
      <c r="B1201" s="185">
        <v>5729</v>
      </c>
      <c r="C1201" s="185" t="s">
        <v>2857</v>
      </c>
      <c r="D1201" s="185" t="s">
        <v>711</v>
      </c>
      <c r="E1201" s="185" t="s">
        <v>377</v>
      </c>
      <c r="F1201" s="185" t="s">
        <v>378</v>
      </c>
      <c r="G1201" s="185" t="s">
        <v>2858</v>
      </c>
      <c r="H1201" s="185">
        <v>10400</v>
      </c>
      <c r="I1201" s="185">
        <f t="shared" si="36"/>
        <v>104</v>
      </c>
      <c r="J1201" s="185" t="s">
        <v>347</v>
      </c>
      <c r="K1201" s="185">
        <v>10000</v>
      </c>
      <c r="L1201" s="185">
        <f t="shared" si="37"/>
        <v>100</v>
      </c>
    </row>
    <row r="1202" spans="1:12">
      <c r="A1202" s="185">
        <v>36611</v>
      </c>
      <c r="B1202" s="185">
        <v>5730</v>
      </c>
      <c r="C1202" s="185" t="s">
        <v>2859</v>
      </c>
      <c r="D1202" s="185" t="s">
        <v>403</v>
      </c>
      <c r="E1202" s="185" t="s">
        <v>373</v>
      </c>
      <c r="F1202" s="185" t="s">
        <v>215</v>
      </c>
      <c r="G1202" s="185" t="s">
        <v>2860</v>
      </c>
      <c r="H1202" s="185">
        <v>8700</v>
      </c>
      <c r="I1202" s="185">
        <f t="shared" si="36"/>
        <v>87</v>
      </c>
      <c r="J1202" s="185" t="s">
        <v>347</v>
      </c>
      <c r="K1202" s="185">
        <v>10700</v>
      </c>
      <c r="L1202" s="185">
        <f t="shared" si="37"/>
        <v>107</v>
      </c>
    </row>
    <row r="1203" spans="1:12">
      <c r="A1203" s="185">
        <v>36612</v>
      </c>
      <c r="B1203" s="185">
        <v>5731</v>
      </c>
      <c r="C1203" s="185" t="s">
        <v>2861</v>
      </c>
      <c r="D1203" s="185" t="s">
        <v>387</v>
      </c>
      <c r="E1203" s="185" t="s">
        <v>357</v>
      </c>
      <c r="F1203" s="185" t="s">
        <v>79</v>
      </c>
      <c r="G1203" s="185" t="s">
        <v>2862</v>
      </c>
      <c r="H1203" s="185">
        <v>9700</v>
      </c>
      <c r="I1203" s="185">
        <f t="shared" si="36"/>
        <v>97</v>
      </c>
      <c r="J1203" s="185" t="s">
        <v>347</v>
      </c>
      <c r="K1203" s="185">
        <v>10000</v>
      </c>
      <c r="L1203" s="185">
        <f t="shared" si="37"/>
        <v>100</v>
      </c>
    </row>
    <row r="1204" spans="1:12">
      <c r="A1204" s="185">
        <v>36613</v>
      </c>
      <c r="B1204" s="185">
        <v>5732</v>
      </c>
      <c r="C1204" s="185" t="s">
        <v>2863</v>
      </c>
      <c r="E1204" s="185" t="s">
        <v>357</v>
      </c>
      <c r="F1204" s="185" t="s">
        <v>79</v>
      </c>
      <c r="G1204" s="185" t="s">
        <v>2864</v>
      </c>
      <c r="I1204" s="185">
        <f t="shared" si="36"/>
        <v>0</v>
      </c>
      <c r="J1204" s="185" t="s">
        <v>347</v>
      </c>
      <c r="L1204" s="185">
        <f t="shared" si="37"/>
        <v>0</v>
      </c>
    </row>
    <row r="1205" spans="1:12">
      <c r="A1205" s="185">
        <v>36614</v>
      </c>
      <c r="B1205" s="185">
        <v>5733</v>
      </c>
      <c r="C1205" s="185" t="s">
        <v>2865</v>
      </c>
      <c r="D1205" s="185" t="s">
        <v>387</v>
      </c>
      <c r="E1205" s="185" t="s">
        <v>357</v>
      </c>
      <c r="F1205" s="185" t="s">
        <v>79</v>
      </c>
      <c r="G1205" s="185" t="s">
        <v>2866</v>
      </c>
      <c r="H1205" s="185">
        <v>9500</v>
      </c>
      <c r="I1205" s="185">
        <f t="shared" si="36"/>
        <v>95</v>
      </c>
      <c r="J1205" s="185" t="s">
        <v>347</v>
      </c>
      <c r="K1205" s="185">
        <v>10600</v>
      </c>
      <c r="L1205" s="185">
        <f t="shared" si="37"/>
        <v>106</v>
      </c>
    </row>
    <row r="1206" spans="1:12">
      <c r="A1206" s="185">
        <v>36615</v>
      </c>
      <c r="B1206" s="185">
        <v>5734</v>
      </c>
      <c r="C1206" s="185" t="s">
        <v>2867</v>
      </c>
      <c r="D1206" s="185" t="s">
        <v>392</v>
      </c>
      <c r="E1206" s="185" t="s">
        <v>373</v>
      </c>
      <c r="F1206" s="185" t="s">
        <v>215</v>
      </c>
      <c r="G1206" s="185" t="s">
        <v>2868</v>
      </c>
      <c r="H1206" s="185">
        <v>8900</v>
      </c>
      <c r="I1206" s="185">
        <f t="shared" si="36"/>
        <v>89</v>
      </c>
      <c r="J1206" s="185" t="s">
        <v>347</v>
      </c>
      <c r="K1206" s="185">
        <v>9700</v>
      </c>
      <c r="L1206" s="185">
        <f t="shared" si="37"/>
        <v>97</v>
      </c>
    </row>
    <row r="1207" spans="1:12">
      <c r="A1207" s="185">
        <v>36618</v>
      </c>
      <c r="B1207" s="185">
        <v>5735</v>
      </c>
      <c r="C1207" s="185" t="s">
        <v>2869</v>
      </c>
      <c r="D1207" s="185" t="s">
        <v>403</v>
      </c>
      <c r="E1207" s="185" t="s">
        <v>377</v>
      </c>
      <c r="F1207" s="185" t="s">
        <v>378</v>
      </c>
      <c r="G1207" s="185" t="s">
        <v>2870</v>
      </c>
      <c r="H1207" s="185">
        <v>12600</v>
      </c>
      <c r="I1207" s="185">
        <f t="shared" si="36"/>
        <v>126</v>
      </c>
      <c r="J1207" s="185" t="s">
        <v>347</v>
      </c>
      <c r="K1207" s="185">
        <v>9300</v>
      </c>
      <c r="L1207" s="185">
        <f t="shared" si="37"/>
        <v>93</v>
      </c>
    </row>
    <row r="1208" spans="1:12">
      <c r="A1208" s="185">
        <v>36619</v>
      </c>
      <c r="B1208" s="185">
        <v>5736</v>
      </c>
      <c r="C1208" s="185" t="s">
        <v>2871</v>
      </c>
      <c r="D1208" s="185" t="s">
        <v>2872</v>
      </c>
      <c r="E1208" s="185" t="s">
        <v>357</v>
      </c>
      <c r="F1208" s="185" t="s">
        <v>79</v>
      </c>
      <c r="G1208" s="185" t="s">
        <v>2873</v>
      </c>
      <c r="H1208" s="185">
        <v>10500</v>
      </c>
      <c r="I1208" s="185">
        <f t="shared" si="36"/>
        <v>105</v>
      </c>
      <c r="J1208" s="185" t="s">
        <v>347</v>
      </c>
      <c r="K1208" s="185">
        <v>9300</v>
      </c>
      <c r="L1208" s="185">
        <f t="shared" si="37"/>
        <v>93</v>
      </c>
    </row>
    <row r="1209" spans="1:12">
      <c r="A1209" s="185">
        <v>36620</v>
      </c>
      <c r="B1209" s="185">
        <v>5737</v>
      </c>
      <c r="C1209" s="185" t="s">
        <v>2874</v>
      </c>
      <c r="D1209" s="185" t="s">
        <v>2440</v>
      </c>
      <c r="E1209" s="185" t="s">
        <v>357</v>
      </c>
      <c r="F1209" s="185" t="s">
        <v>79</v>
      </c>
      <c r="G1209" s="185" t="s">
        <v>2875</v>
      </c>
      <c r="H1209" s="185">
        <v>9800</v>
      </c>
      <c r="I1209" s="185">
        <f t="shared" si="36"/>
        <v>98</v>
      </c>
      <c r="J1209" s="185" t="s">
        <v>347</v>
      </c>
      <c r="K1209" s="185">
        <v>10400</v>
      </c>
      <c r="L1209" s="185">
        <f t="shared" si="37"/>
        <v>104</v>
      </c>
    </row>
    <row r="1210" spans="1:12">
      <c r="A1210" s="185">
        <v>36622</v>
      </c>
      <c r="B1210" s="185">
        <v>5738</v>
      </c>
      <c r="C1210" s="185" t="s">
        <v>2876</v>
      </c>
      <c r="D1210" s="185" t="s">
        <v>392</v>
      </c>
      <c r="E1210" s="185" t="s">
        <v>373</v>
      </c>
      <c r="F1210" s="185" t="s">
        <v>215</v>
      </c>
      <c r="G1210" s="185" t="s">
        <v>2877</v>
      </c>
      <c r="H1210" s="185">
        <v>10300</v>
      </c>
      <c r="I1210" s="185">
        <f t="shared" si="36"/>
        <v>103</v>
      </c>
      <c r="J1210" s="185" t="s">
        <v>347</v>
      </c>
      <c r="K1210" s="185">
        <v>9300</v>
      </c>
      <c r="L1210" s="185">
        <f t="shared" si="37"/>
        <v>93</v>
      </c>
    </row>
    <row r="1211" spans="1:12">
      <c r="A1211" s="185">
        <v>36623</v>
      </c>
      <c r="B1211" s="185">
        <v>5739</v>
      </c>
      <c r="C1211" s="185" t="s">
        <v>2878</v>
      </c>
      <c r="D1211" s="185" t="s">
        <v>387</v>
      </c>
      <c r="E1211" s="185" t="s">
        <v>373</v>
      </c>
      <c r="F1211" s="185" t="s">
        <v>215</v>
      </c>
      <c r="G1211" s="185" t="s">
        <v>2879</v>
      </c>
      <c r="H1211" s="185">
        <v>9800</v>
      </c>
      <c r="I1211" s="185">
        <f t="shared" si="36"/>
        <v>98</v>
      </c>
      <c r="J1211" s="185" t="s">
        <v>347</v>
      </c>
      <c r="K1211" s="185">
        <v>10000</v>
      </c>
      <c r="L1211" s="185">
        <f t="shared" si="37"/>
        <v>100</v>
      </c>
    </row>
    <row r="1212" spans="1:12">
      <c r="A1212" s="185">
        <v>36625</v>
      </c>
      <c r="B1212" s="185">
        <v>5740</v>
      </c>
      <c r="C1212" s="185" t="s">
        <v>2880</v>
      </c>
      <c r="D1212" s="185" t="s">
        <v>364</v>
      </c>
      <c r="E1212" s="185" t="s">
        <v>431</v>
      </c>
      <c r="F1212" s="185" t="s">
        <v>432</v>
      </c>
      <c r="G1212" s="185" t="s">
        <v>2881</v>
      </c>
      <c r="H1212" s="185">
        <v>11600</v>
      </c>
      <c r="I1212" s="185">
        <f t="shared" si="36"/>
        <v>116</v>
      </c>
      <c r="J1212" s="185" t="s">
        <v>347</v>
      </c>
      <c r="K1212" s="185">
        <v>9800</v>
      </c>
      <c r="L1212" s="185">
        <f t="shared" si="37"/>
        <v>98</v>
      </c>
    </row>
    <row r="1213" spans="1:12">
      <c r="A1213" s="185">
        <v>36626</v>
      </c>
      <c r="B1213" s="185">
        <v>5741</v>
      </c>
      <c r="C1213" s="185" t="s">
        <v>2882</v>
      </c>
      <c r="D1213" s="185" t="s">
        <v>387</v>
      </c>
      <c r="E1213" s="185" t="s">
        <v>377</v>
      </c>
      <c r="F1213" s="185" t="s">
        <v>378</v>
      </c>
      <c r="G1213" s="185" t="s">
        <v>2883</v>
      </c>
      <c r="H1213" s="185">
        <v>13000</v>
      </c>
      <c r="I1213" s="185">
        <f t="shared" si="36"/>
        <v>130</v>
      </c>
      <c r="J1213" s="185" t="s">
        <v>347</v>
      </c>
      <c r="K1213" s="185">
        <v>10000</v>
      </c>
      <c r="L1213" s="185">
        <f t="shared" si="37"/>
        <v>100</v>
      </c>
    </row>
    <row r="1214" spans="1:12">
      <c r="A1214" s="185">
        <v>36627</v>
      </c>
      <c r="B1214" s="185">
        <v>5742</v>
      </c>
      <c r="C1214" s="185" t="s">
        <v>2884</v>
      </c>
      <c r="D1214" s="185" t="s">
        <v>475</v>
      </c>
      <c r="E1214" s="185" t="s">
        <v>431</v>
      </c>
      <c r="F1214" s="185" t="s">
        <v>432</v>
      </c>
      <c r="G1214" s="185" t="s">
        <v>2885</v>
      </c>
      <c r="H1214" s="185">
        <v>11800</v>
      </c>
      <c r="I1214" s="185">
        <f t="shared" si="36"/>
        <v>118</v>
      </c>
      <c r="J1214" s="185" t="s">
        <v>347</v>
      </c>
      <c r="K1214" s="185">
        <v>9900</v>
      </c>
      <c r="L1214" s="185">
        <f t="shared" si="37"/>
        <v>99</v>
      </c>
    </row>
    <row r="1215" spans="1:12">
      <c r="A1215" s="185">
        <v>36629</v>
      </c>
      <c r="B1215" s="185">
        <v>5743</v>
      </c>
      <c r="C1215" s="185" t="s">
        <v>2886</v>
      </c>
      <c r="D1215" s="185" t="s">
        <v>387</v>
      </c>
      <c r="E1215" s="185" t="s">
        <v>357</v>
      </c>
      <c r="F1215" s="185" t="s">
        <v>79</v>
      </c>
      <c r="G1215" s="185" t="s">
        <v>2887</v>
      </c>
      <c r="H1215" s="185">
        <v>9200</v>
      </c>
      <c r="I1215" s="185">
        <f t="shared" si="36"/>
        <v>92</v>
      </c>
      <c r="J1215" s="185" t="s">
        <v>347</v>
      </c>
      <c r="K1215" s="185">
        <v>10300</v>
      </c>
      <c r="L1215" s="185">
        <f t="shared" si="37"/>
        <v>103</v>
      </c>
    </row>
    <row r="1216" spans="1:12">
      <c r="A1216" s="185">
        <v>36630</v>
      </c>
      <c r="B1216" s="185">
        <v>5744</v>
      </c>
      <c r="C1216" s="185" t="s">
        <v>2888</v>
      </c>
      <c r="D1216" s="185" t="s">
        <v>387</v>
      </c>
      <c r="E1216" s="185" t="s">
        <v>373</v>
      </c>
      <c r="F1216" s="185" t="s">
        <v>215</v>
      </c>
      <c r="G1216" s="185" t="s">
        <v>2889</v>
      </c>
      <c r="H1216" s="185">
        <v>9600</v>
      </c>
      <c r="I1216" s="185">
        <f t="shared" si="36"/>
        <v>96</v>
      </c>
      <c r="J1216" s="185" t="s">
        <v>347</v>
      </c>
      <c r="K1216" s="185">
        <v>11300</v>
      </c>
      <c r="L1216" s="185">
        <f t="shared" si="37"/>
        <v>113</v>
      </c>
    </row>
    <row r="1217" spans="1:12">
      <c r="A1217" s="185">
        <v>36632</v>
      </c>
      <c r="B1217" s="185">
        <v>5745</v>
      </c>
      <c r="C1217" s="185" t="s">
        <v>2890</v>
      </c>
      <c r="D1217" s="185" t="s">
        <v>403</v>
      </c>
      <c r="E1217" s="185" t="s">
        <v>357</v>
      </c>
      <c r="F1217" s="185" t="s">
        <v>79</v>
      </c>
      <c r="G1217" s="185" t="s">
        <v>2891</v>
      </c>
      <c r="H1217" s="185">
        <v>9700</v>
      </c>
      <c r="I1217" s="185">
        <f t="shared" si="36"/>
        <v>97</v>
      </c>
      <c r="J1217" s="185" t="s">
        <v>347</v>
      </c>
      <c r="K1217" s="185">
        <v>10000</v>
      </c>
      <c r="L1217" s="185">
        <f t="shared" si="37"/>
        <v>100</v>
      </c>
    </row>
    <row r="1218" spans="1:12">
      <c r="A1218" s="185">
        <v>36633</v>
      </c>
      <c r="B1218" s="185">
        <v>5746</v>
      </c>
      <c r="C1218" s="185" t="s">
        <v>2892</v>
      </c>
      <c r="D1218" s="185" t="s">
        <v>387</v>
      </c>
      <c r="E1218" s="185" t="s">
        <v>373</v>
      </c>
      <c r="F1218" s="185" t="s">
        <v>215</v>
      </c>
      <c r="G1218" s="185" t="s">
        <v>2893</v>
      </c>
      <c r="H1218" s="185">
        <v>9100</v>
      </c>
      <c r="I1218" s="185">
        <f t="shared" si="36"/>
        <v>91</v>
      </c>
      <c r="J1218" s="185" t="s">
        <v>347</v>
      </c>
      <c r="K1218" s="185">
        <v>10100</v>
      </c>
      <c r="L1218" s="185">
        <f t="shared" si="37"/>
        <v>101</v>
      </c>
    </row>
    <row r="1219" spans="1:12">
      <c r="A1219" s="185">
        <v>36634</v>
      </c>
      <c r="B1219" s="185">
        <v>5747</v>
      </c>
      <c r="C1219" s="185" t="s">
        <v>2894</v>
      </c>
      <c r="D1219" s="185" t="s">
        <v>387</v>
      </c>
      <c r="E1219" s="185" t="s">
        <v>357</v>
      </c>
      <c r="F1219" s="185" t="s">
        <v>79</v>
      </c>
      <c r="G1219" s="185" t="s">
        <v>2895</v>
      </c>
      <c r="H1219" s="185">
        <v>9500</v>
      </c>
      <c r="I1219" s="185">
        <f t="shared" ref="I1219:I1282" si="38">H1219/100</f>
        <v>95</v>
      </c>
      <c r="J1219" s="185" t="s">
        <v>347</v>
      </c>
      <c r="K1219" s="185">
        <v>10000</v>
      </c>
      <c r="L1219" s="185">
        <f t="shared" ref="L1219:L1282" si="39">K1219/100</f>
        <v>100</v>
      </c>
    </row>
    <row r="1220" spans="1:12">
      <c r="A1220" s="185">
        <v>36635</v>
      </c>
      <c r="B1220" s="185">
        <v>5748</v>
      </c>
      <c r="C1220" s="185" t="s">
        <v>2896</v>
      </c>
      <c r="D1220" s="185" t="s">
        <v>349</v>
      </c>
      <c r="E1220" s="185" t="s">
        <v>373</v>
      </c>
      <c r="F1220" s="185" t="s">
        <v>215</v>
      </c>
      <c r="G1220" s="185" t="s">
        <v>2897</v>
      </c>
      <c r="H1220" s="185">
        <v>9400</v>
      </c>
      <c r="I1220" s="185">
        <f t="shared" si="38"/>
        <v>94</v>
      </c>
      <c r="J1220" s="185" t="s">
        <v>347</v>
      </c>
      <c r="K1220" s="185">
        <v>10400</v>
      </c>
      <c r="L1220" s="185">
        <f t="shared" si="39"/>
        <v>104</v>
      </c>
    </row>
    <row r="1221" spans="1:12">
      <c r="A1221" s="185">
        <v>36638</v>
      </c>
      <c r="B1221" s="185">
        <v>5749</v>
      </c>
      <c r="C1221" s="185" t="s">
        <v>2898</v>
      </c>
      <c r="E1221" s="185" t="s">
        <v>377</v>
      </c>
      <c r="F1221" s="185" t="s">
        <v>378</v>
      </c>
      <c r="G1221" s="185" t="s">
        <v>2899</v>
      </c>
      <c r="I1221" s="185">
        <f t="shared" si="38"/>
        <v>0</v>
      </c>
      <c r="J1221" s="185" t="s">
        <v>347</v>
      </c>
      <c r="L1221" s="185">
        <f t="shared" si="39"/>
        <v>0</v>
      </c>
    </row>
    <row r="1222" spans="1:12">
      <c r="A1222" s="185">
        <v>36640</v>
      </c>
      <c r="B1222" s="185">
        <v>5750</v>
      </c>
      <c r="C1222" s="185" t="s">
        <v>2900</v>
      </c>
      <c r="D1222" s="185" t="s">
        <v>403</v>
      </c>
      <c r="E1222" s="185" t="s">
        <v>357</v>
      </c>
      <c r="F1222" s="185" t="s">
        <v>79</v>
      </c>
      <c r="G1222" s="185" t="s">
        <v>2901</v>
      </c>
      <c r="H1222" s="185">
        <v>9900</v>
      </c>
      <c r="I1222" s="185">
        <f t="shared" si="38"/>
        <v>99</v>
      </c>
      <c r="J1222" s="185" t="s">
        <v>347</v>
      </c>
      <c r="K1222" s="185">
        <v>10000</v>
      </c>
      <c r="L1222" s="185">
        <f t="shared" si="39"/>
        <v>100</v>
      </c>
    </row>
    <row r="1223" spans="1:12">
      <c r="A1223" s="185">
        <v>36643</v>
      </c>
      <c r="B1223" s="185">
        <v>5751</v>
      </c>
      <c r="C1223" s="185" t="s">
        <v>2902</v>
      </c>
      <c r="E1223" s="185" t="s">
        <v>357</v>
      </c>
      <c r="F1223" s="185" t="s">
        <v>79</v>
      </c>
      <c r="G1223" s="185" t="s">
        <v>2903</v>
      </c>
      <c r="I1223" s="185">
        <f t="shared" si="38"/>
        <v>0</v>
      </c>
      <c r="J1223" s="185" t="s">
        <v>347</v>
      </c>
      <c r="L1223" s="185">
        <f t="shared" si="39"/>
        <v>0</v>
      </c>
    </row>
    <row r="1224" spans="1:12">
      <c r="A1224" s="185">
        <v>36645</v>
      </c>
      <c r="B1224" s="185">
        <v>5752</v>
      </c>
      <c r="C1224" s="185" t="s">
        <v>2904</v>
      </c>
      <c r="D1224" s="185" t="s">
        <v>387</v>
      </c>
      <c r="E1224" s="185" t="s">
        <v>373</v>
      </c>
      <c r="F1224" s="185" t="s">
        <v>215</v>
      </c>
      <c r="G1224" s="185" t="s">
        <v>2905</v>
      </c>
      <c r="H1224" s="185">
        <v>9700</v>
      </c>
      <c r="I1224" s="185">
        <f t="shared" si="38"/>
        <v>97</v>
      </c>
      <c r="J1224" s="185" t="s">
        <v>347</v>
      </c>
      <c r="K1224" s="185">
        <v>10300</v>
      </c>
      <c r="L1224" s="185">
        <f t="shared" si="39"/>
        <v>103</v>
      </c>
    </row>
    <row r="1225" spans="1:12">
      <c r="A1225" s="185">
        <v>36646</v>
      </c>
      <c r="B1225" s="185">
        <v>5753</v>
      </c>
      <c r="C1225" s="185" t="s">
        <v>2906</v>
      </c>
      <c r="E1225" s="185" t="s">
        <v>357</v>
      </c>
      <c r="F1225" s="185" t="s">
        <v>79</v>
      </c>
      <c r="G1225" s="185" t="s">
        <v>2907</v>
      </c>
      <c r="I1225" s="185">
        <f t="shared" si="38"/>
        <v>0</v>
      </c>
      <c r="J1225" s="185" t="s">
        <v>347</v>
      </c>
      <c r="L1225" s="185">
        <f t="shared" si="39"/>
        <v>0</v>
      </c>
    </row>
    <row r="1226" spans="1:12">
      <c r="A1226" s="185">
        <v>36647</v>
      </c>
      <c r="B1226" s="185">
        <v>5754</v>
      </c>
      <c r="C1226" s="185" t="s">
        <v>2908</v>
      </c>
      <c r="D1226" s="185" t="s">
        <v>387</v>
      </c>
      <c r="E1226" s="185" t="s">
        <v>357</v>
      </c>
      <c r="F1226" s="185" t="s">
        <v>79</v>
      </c>
      <c r="G1226" s="185" t="s">
        <v>2909</v>
      </c>
      <c r="H1226" s="185">
        <v>10100</v>
      </c>
      <c r="I1226" s="185">
        <f t="shared" si="38"/>
        <v>101</v>
      </c>
      <c r="J1226" s="185" t="s">
        <v>347</v>
      </c>
      <c r="K1226" s="185">
        <v>10900</v>
      </c>
      <c r="L1226" s="185">
        <f t="shared" si="39"/>
        <v>109</v>
      </c>
    </row>
    <row r="1227" spans="1:12">
      <c r="A1227" s="185">
        <v>36648</v>
      </c>
      <c r="B1227" s="185">
        <v>5755</v>
      </c>
      <c r="C1227" s="185" t="s">
        <v>2910</v>
      </c>
      <c r="D1227" s="185" t="s">
        <v>376</v>
      </c>
      <c r="E1227" s="185" t="s">
        <v>357</v>
      </c>
      <c r="F1227" s="185" t="s">
        <v>79</v>
      </c>
      <c r="G1227" s="185" t="s">
        <v>2911</v>
      </c>
      <c r="H1227" s="185">
        <v>9700</v>
      </c>
      <c r="I1227" s="185">
        <f t="shared" si="38"/>
        <v>97</v>
      </c>
      <c r="J1227" s="185" t="s">
        <v>347</v>
      </c>
      <c r="K1227" s="185">
        <v>10500</v>
      </c>
      <c r="L1227" s="185">
        <f t="shared" si="39"/>
        <v>105</v>
      </c>
    </row>
    <row r="1228" spans="1:12">
      <c r="A1228" s="185">
        <v>36649</v>
      </c>
      <c r="B1228" s="185">
        <v>5756</v>
      </c>
      <c r="C1228" s="185" t="s">
        <v>2912</v>
      </c>
      <c r="D1228" s="185" t="s">
        <v>349</v>
      </c>
      <c r="E1228" s="185" t="s">
        <v>373</v>
      </c>
      <c r="F1228" s="185" t="s">
        <v>215</v>
      </c>
      <c r="G1228" s="185" t="s">
        <v>2913</v>
      </c>
      <c r="H1228" s="185">
        <v>9600</v>
      </c>
      <c r="I1228" s="185">
        <f t="shared" si="38"/>
        <v>96</v>
      </c>
      <c r="J1228" s="185" t="s">
        <v>347</v>
      </c>
      <c r="K1228" s="185">
        <v>10800</v>
      </c>
      <c r="L1228" s="185">
        <f t="shared" si="39"/>
        <v>108</v>
      </c>
    </row>
    <row r="1229" spans="1:12">
      <c r="A1229" s="185">
        <v>36650</v>
      </c>
      <c r="B1229" s="185">
        <v>5757</v>
      </c>
      <c r="C1229" s="185" t="s">
        <v>2914</v>
      </c>
      <c r="D1229" s="185" t="s">
        <v>387</v>
      </c>
      <c r="E1229" s="185" t="s">
        <v>486</v>
      </c>
      <c r="F1229" s="185" t="s">
        <v>150</v>
      </c>
      <c r="G1229" s="185" t="s">
        <v>2915</v>
      </c>
      <c r="H1229" s="185">
        <v>9600</v>
      </c>
      <c r="I1229" s="185">
        <f t="shared" si="38"/>
        <v>96</v>
      </c>
      <c r="J1229" s="185" t="s">
        <v>347</v>
      </c>
      <c r="K1229" s="185">
        <v>10600</v>
      </c>
      <c r="L1229" s="185">
        <f t="shared" si="39"/>
        <v>106</v>
      </c>
    </row>
    <row r="1230" spans="1:12">
      <c r="A1230" s="185">
        <v>36653</v>
      </c>
      <c r="B1230" s="185">
        <v>5758</v>
      </c>
      <c r="C1230" s="185" t="s">
        <v>2916</v>
      </c>
      <c r="D1230" s="185" t="s">
        <v>403</v>
      </c>
      <c r="E1230" s="185" t="s">
        <v>357</v>
      </c>
      <c r="F1230" s="185" t="s">
        <v>79</v>
      </c>
      <c r="G1230" s="185" t="s">
        <v>2917</v>
      </c>
      <c r="H1230" s="185">
        <v>9800</v>
      </c>
      <c r="I1230" s="185">
        <f t="shared" si="38"/>
        <v>98</v>
      </c>
      <c r="J1230" s="185" t="s">
        <v>347</v>
      </c>
      <c r="K1230" s="185">
        <v>10200</v>
      </c>
      <c r="L1230" s="185">
        <f t="shared" si="39"/>
        <v>102</v>
      </c>
    </row>
    <row r="1231" spans="1:12">
      <c r="A1231" s="185">
        <v>36654</v>
      </c>
      <c r="B1231" s="185">
        <v>5759</v>
      </c>
      <c r="C1231" s="185" t="s">
        <v>2918</v>
      </c>
      <c r="D1231" s="185" t="s">
        <v>349</v>
      </c>
      <c r="E1231" s="185" t="s">
        <v>373</v>
      </c>
      <c r="F1231" s="185" t="s">
        <v>215</v>
      </c>
      <c r="G1231" s="185" t="s">
        <v>2919</v>
      </c>
      <c r="H1231" s="185">
        <v>9600</v>
      </c>
      <c r="I1231" s="185">
        <f t="shared" si="38"/>
        <v>96</v>
      </c>
      <c r="J1231" s="185" t="s">
        <v>347</v>
      </c>
      <c r="K1231" s="185">
        <v>10300</v>
      </c>
      <c r="L1231" s="185">
        <f t="shared" si="39"/>
        <v>103</v>
      </c>
    </row>
    <row r="1232" spans="1:12">
      <c r="A1232" s="185">
        <v>36655</v>
      </c>
      <c r="B1232" s="185">
        <v>5760</v>
      </c>
      <c r="C1232" s="185" t="s">
        <v>2920</v>
      </c>
      <c r="E1232" s="185" t="s">
        <v>781</v>
      </c>
      <c r="F1232" s="185" t="s">
        <v>782</v>
      </c>
      <c r="G1232" s="185" t="s">
        <v>2921</v>
      </c>
      <c r="H1232" s="185">
        <v>10300</v>
      </c>
      <c r="I1232" s="185">
        <f t="shared" si="38"/>
        <v>103</v>
      </c>
      <c r="J1232" s="185" t="s">
        <v>347</v>
      </c>
      <c r="K1232" s="185">
        <v>10600</v>
      </c>
      <c r="L1232" s="185">
        <f t="shared" si="39"/>
        <v>106</v>
      </c>
    </row>
    <row r="1233" spans="1:12">
      <c r="A1233" s="185">
        <v>36656</v>
      </c>
      <c r="B1233" s="185">
        <v>5761</v>
      </c>
      <c r="C1233" s="185" t="s">
        <v>2922</v>
      </c>
      <c r="D1233" s="185" t="s">
        <v>2440</v>
      </c>
      <c r="E1233" s="185" t="s">
        <v>357</v>
      </c>
      <c r="F1233" s="185" t="s">
        <v>79</v>
      </c>
      <c r="G1233" s="185" t="s">
        <v>2923</v>
      </c>
      <c r="H1233" s="185">
        <v>9200</v>
      </c>
      <c r="I1233" s="185">
        <f t="shared" si="38"/>
        <v>92</v>
      </c>
      <c r="J1233" s="185" t="s">
        <v>347</v>
      </c>
      <c r="K1233" s="185">
        <v>11000</v>
      </c>
      <c r="L1233" s="185">
        <f t="shared" si="39"/>
        <v>110</v>
      </c>
    </row>
    <row r="1234" spans="1:12">
      <c r="A1234" s="185">
        <v>36657</v>
      </c>
      <c r="B1234" s="185">
        <v>5762</v>
      </c>
      <c r="C1234" s="185" t="s">
        <v>2924</v>
      </c>
      <c r="D1234" s="185" t="s">
        <v>403</v>
      </c>
      <c r="E1234" s="185" t="s">
        <v>357</v>
      </c>
      <c r="F1234" s="185" t="s">
        <v>79</v>
      </c>
      <c r="G1234" s="185" t="s">
        <v>2925</v>
      </c>
      <c r="H1234" s="185">
        <v>9900</v>
      </c>
      <c r="I1234" s="185">
        <f t="shared" si="38"/>
        <v>99</v>
      </c>
      <c r="J1234" s="185" t="s">
        <v>347</v>
      </c>
      <c r="K1234" s="185">
        <v>10500</v>
      </c>
      <c r="L1234" s="185">
        <f t="shared" si="39"/>
        <v>105</v>
      </c>
    </row>
    <row r="1235" spans="1:12">
      <c r="A1235" s="185">
        <v>36661</v>
      </c>
      <c r="B1235" s="185">
        <v>5763</v>
      </c>
      <c r="C1235" s="185" t="s">
        <v>2926</v>
      </c>
      <c r="D1235" s="185" t="s">
        <v>416</v>
      </c>
      <c r="E1235" s="185" t="s">
        <v>357</v>
      </c>
      <c r="F1235" s="185" t="s">
        <v>79</v>
      </c>
      <c r="G1235" s="185" t="s">
        <v>2927</v>
      </c>
      <c r="H1235" s="185">
        <v>8900</v>
      </c>
      <c r="I1235" s="185">
        <f t="shared" si="38"/>
        <v>89</v>
      </c>
      <c r="J1235" s="185" t="s">
        <v>347</v>
      </c>
      <c r="K1235" s="185">
        <v>10100</v>
      </c>
      <c r="L1235" s="185">
        <f t="shared" si="39"/>
        <v>101</v>
      </c>
    </row>
    <row r="1236" spans="1:12">
      <c r="A1236" s="185">
        <v>36662</v>
      </c>
      <c r="B1236" s="185">
        <v>5764</v>
      </c>
      <c r="C1236" s="185" t="s">
        <v>2928</v>
      </c>
      <c r="D1236" s="185" t="s">
        <v>403</v>
      </c>
      <c r="E1236" s="185" t="s">
        <v>357</v>
      </c>
      <c r="F1236" s="185" t="s">
        <v>79</v>
      </c>
      <c r="G1236" s="185" t="s">
        <v>2929</v>
      </c>
      <c r="H1236" s="185">
        <v>10600</v>
      </c>
      <c r="I1236" s="185">
        <f t="shared" si="38"/>
        <v>106</v>
      </c>
      <c r="J1236" s="185" t="s">
        <v>347</v>
      </c>
      <c r="K1236" s="185">
        <v>11100</v>
      </c>
      <c r="L1236" s="185">
        <f t="shared" si="39"/>
        <v>111</v>
      </c>
    </row>
    <row r="1237" spans="1:12">
      <c r="A1237" s="185">
        <v>36663</v>
      </c>
      <c r="B1237" s="185">
        <v>5765</v>
      </c>
      <c r="C1237" s="185" t="s">
        <v>2930</v>
      </c>
      <c r="D1237" s="185" t="s">
        <v>364</v>
      </c>
      <c r="E1237" s="185" t="s">
        <v>373</v>
      </c>
      <c r="F1237" s="185" t="s">
        <v>215</v>
      </c>
      <c r="G1237" s="185" t="s">
        <v>2931</v>
      </c>
      <c r="H1237" s="185">
        <v>10000</v>
      </c>
      <c r="I1237" s="185">
        <f t="shared" si="38"/>
        <v>100</v>
      </c>
      <c r="J1237" s="185" t="s">
        <v>347</v>
      </c>
      <c r="K1237" s="185">
        <v>9900</v>
      </c>
      <c r="L1237" s="185">
        <f t="shared" si="39"/>
        <v>99</v>
      </c>
    </row>
    <row r="1238" spans="1:12">
      <c r="A1238" s="185">
        <v>36664</v>
      </c>
      <c r="B1238" s="185">
        <v>5766</v>
      </c>
      <c r="C1238" s="185" t="s">
        <v>2932</v>
      </c>
      <c r="D1238" s="185" t="s">
        <v>349</v>
      </c>
      <c r="E1238" s="185" t="s">
        <v>357</v>
      </c>
      <c r="F1238" s="185" t="s">
        <v>79</v>
      </c>
      <c r="G1238" s="185" t="s">
        <v>2933</v>
      </c>
      <c r="H1238" s="185">
        <v>9700</v>
      </c>
      <c r="I1238" s="185">
        <f t="shared" si="38"/>
        <v>97</v>
      </c>
      <c r="J1238" s="185" t="s">
        <v>347</v>
      </c>
      <c r="K1238" s="185">
        <v>10400</v>
      </c>
      <c r="L1238" s="185">
        <f t="shared" si="39"/>
        <v>104</v>
      </c>
    </row>
    <row r="1239" spans="1:12">
      <c r="A1239" s="185">
        <v>36665</v>
      </c>
      <c r="B1239" s="185">
        <v>5767</v>
      </c>
      <c r="C1239" s="185" t="s">
        <v>2934</v>
      </c>
      <c r="D1239" s="185" t="s">
        <v>387</v>
      </c>
      <c r="E1239" s="185" t="s">
        <v>373</v>
      </c>
      <c r="F1239" s="185" t="s">
        <v>215</v>
      </c>
      <c r="G1239" s="185" t="s">
        <v>2935</v>
      </c>
      <c r="H1239" s="185">
        <v>9600</v>
      </c>
      <c r="I1239" s="185">
        <f t="shared" si="38"/>
        <v>96</v>
      </c>
      <c r="J1239" s="185" t="s">
        <v>347</v>
      </c>
      <c r="K1239" s="185">
        <v>10500</v>
      </c>
      <c r="L1239" s="185">
        <f t="shared" si="39"/>
        <v>105</v>
      </c>
    </row>
    <row r="1240" spans="1:12">
      <c r="A1240" s="185">
        <v>36666</v>
      </c>
      <c r="B1240" s="185">
        <v>5768</v>
      </c>
      <c r="C1240" s="185" t="s">
        <v>2936</v>
      </c>
      <c r="D1240" s="185" t="s">
        <v>364</v>
      </c>
      <c r="E1240" s="185" t="s">
        <v>357</v>
      </c>
      <c r="F1240" s="185" t="s">
        <v>79</v>
      </c>
      <c r="G1240" s="185" t="s">
        <v>2937</v>
      </c>
      <c r="H1240" s="185">
        <v>10100</v>
      </c>
      <c r="I1240" s="185">
        <f t="shared" si="38"/>
        <v>101</v>
      </c>
      <c r="J1240" s="185" t="s">
        <v>347</v>
      </c>
      <c r="K1240" s="185">
        <v>9800</v>
      </c>
      <c r="L1240" s="185">
        <f t="shared" si="39"/>
        <v>98</v>
      </c>
    </row>
    <row r="1241" spans="1:12">
      <c r="A1241" s="185">
        <v>36667</v>
      </c>
      <c r="B1241" s="185">
        <v>5769</v>
      </c>
      <c r="C1241" s="185" t="s">
        <v>2938</v>
      </c>
      <c r="D1241" s="185" t="s">
        <v>387</v>
      </c>
      <c r="E1241" s="185" t="s">
        <v>373</v>
      </c>
      <c r="F1241" s="185" t="s">
        <v>215</v>
      </c>
      <c r="G1241" s="185" t="s">
        <v>2939</v>
      </c>
      <c r="H1241" s="185">
        <v>8200</v>
      </c>
      <c r="I1241" s="185">
        <f t="shared" si="38"/>
        <v>82</v>
      </c>
      <c r="J1241" s="185" t="s">
        <v>347</v>
      </c>
      <c r="K1241" s="185">
        <v>10500</v>
      </c>
      <c r="L1241" s="185">
        <f t="shared" si="39"/>
        <v>105</v>
      </c>
    </row>
    <row r="1242" spans="1:12">
      <c r="A1242" s="185">
        <v>36668</v>
      </c>
      <c r="B1242" s="185">
        <v>5770</v>
      </c>
      <c r="C1242" s="185" t="s">
        <v>2940</v>
      </c>
      <c r="D1242" s="185" t="s">
        <v>349</v>
      </c>
      <c r="E1242" s="185" t="s">
        <v>486</v>
      </c>
      <c r="F1242" s="185" t="s">
        <v>150</v>
      </c>
      <c r="G1242" s="185" t="s">
        <v>2941</v>
      </c>
      <c r="H1242" s="185">
        <v>9900</v>
      </c>
      <c r="I1242" s="185">
        <f t="shared" si="38"/>
        <v>99</v>
      </c>
      <c r="J1242" s="185" t="s">
        <v>347</v>
      </c>
      <c r="K1242" s="185">
        <v>9800</v>
      </c>
      <c r="L1242" s="185">
        <f t="shared" si="39"/>
        <v>98</v>
      </c>
    </row>
    <row r="1243" spans="1:12">
      <c r="A1243" s="185">
        <v>36669</v>
      </c>
      <c r="B1243" s="185">
        <v>5771</v>
      </c>
      <c r="C1243" s="185" t="s">
        <v>2942</v>
      </c>
      <c r="D1243" s="185" t="s">
        <v>373</v>
      </c>
      <c r="E1243" s="185" t="s">
        <v>357</v>
      </c>
      <c r="F1243" s="185" t="s">
        <v>79</v>
      </c>
      <c r="G1243" s="185" t="s">
        <v>2943</v>
      </c>
      <c r="H1243" s="185">
        <v>8900</v>
      </c>
      <c r="I1243" s="185">
        <f t="shared" si="38"/>
        <v>89</v>
      </c>
      <c r="J1243" s="185" t="s">
        <v>347</v>
      </c>
      <c r="K1243" s="185">
        <v>10100</v>
      </c>
      <c r="L1243" s="185">
        <f t="shared" si="39"/>
        <v>101</v>
      </c>
    </row>
    <row r="1244" spans="1:12">
      <c r="A1244" s="185">
        <v>36670</v>
      </c>
      <c r="B1244" s="185">
        <v>5772</v>
      </c>
      <c r="C1244" s="185" t="s">
        <v>2944</v>
      </c>
      <c r="D1244" s="185" t="s">
        <v>387</v>
      </c>
      <c r="E1244" s="185" t="s">
        <v>373</v>
      </c>
      <c r="F1244" s="185" t="s">
        <v>215</v>
      </c>
      <c r="G1244" s="185" t="s">
        <v>2945</v>
      </c>
      <c r="H1244" s="185">
        <v>9700</v>
      </c>
      <c r="I1244" s="185">
        <f t="shared" si="38"/>
        <v>97</v>
      </c>
      <c r="J1244" s="185" t="s">
        <v>347</v>
      </c>
      <c r="K1244" s="185">
        <v>10800</v>
      </c>
      <c r="L1244" s="185">
        <f t="shared" si="39"/>
        <v>108</v>
      </c>
    </row>
    <row r="1245" spans="1:12">
      <c r="A1245" s="185">
        <v>36672</v>
      </c>
      <c r="B1245" s="185">
        <v>5773</v>
      </c>
      <c r="C1245" s="185" t="s">
        <v>2946</v>
      </c>
      <c r="D1245" s="185" t="s">
        <v>381</v>
      </c>
      <c r="E1245" s="185" t="s">
        <v>357</v>
      </c>
      <c r="F1245" s="185" t="s">
        <v>79</v>
      </c>
      <c r="G1245" s="185" t="s">
        <v>2947</v>
      </c>
      <c r="H1245" s="185">
        <v>10100</v>
      </c>
      <c r="I1245" s="185">
        <f t="shared" si="38"/>
        <v>101</v>
      </c>
      <c r="J1245" s="185" t="s">
        <v>347</v>
      </c>
      <c r="K1245" s="185">
        <v>10700</v>
      </c>
      <c r="L1245" s="185">
        <f t="shared" si="39"/>
        <v>107</v>
      </c>
    </row>
    <row r="1246" spans="1:12">
      <c r="A1246" s="185">
        <v>36674</v>
      </c>
      <c r="B1246" s="185">
        <v>5774</v>
      </c>
      <c r="C1246" s="185" t="s">
        <v>2948</v>
      </c>
      <c r="D1246" s="185" t="s">
        <v>349</v>
      </c>
      <c r="E1246" s="185" t="s">
        <v>373</v>
      </c>
      <c r="F1246" s="185" t="s">
        <v>215</v>
      </c>
      <c r="G1246" s="185" t="s">
        <v>2949</v>
      </c>
      <c r="H1246" s="185">
        <v>8100</v>
      </c>
      <c r="I1246" s="185">
        <f t="shared" si="38"/>
        <v>81</v>
      </c>
      <c r="J1246" s="185" t="s">
        <v>347</v>
      </c>
      <c r="K1246" s="185">
        <v>10200</v>
      </c>
      <c r="L1246" s="185">
        <f t="shared" si="39"/>
        <v>102</v>
      </c>
    </row>
    <row r="1247" spans="1:12">
      <c r="A1247" s="185">
        <v>36676</v>
      </c>
      <c r="B1247" s="185">
        <v>5775</v>
      </c>
      <c r="C1247" s="185" t="s">
        <v>2950</v>
      </c>
      <c r="D1247" s="185" t="s">
        <v>416</v>
      </c>
      <c r="E1247" s="185" t="s">
        <v>400</v>
      </c>
      <c r="F1247" s="185" t="s">
        <v>489</v>
      </c>
      <c r="G1247" s="185" t="s">
        <v>2951</v>
      </c>
      <c r="H1247" s="185">
        <v>9600</v>
      </c>
      <c r="I1247" s="185">
        <f t="shared" si="38"/>
        <v>96</v>
      </c>
      <c r="J1247" s="185" t="s">
        <v>347</v>
      </c>
      <c r="K1247" s="185">
        <v>9900</v>
      </c>
      <c r="L1247" s="185">
        <f t="shared" si="39"/>
        <v>99</v>
      </c>
    </row>
    <row r="1248" spans="1:12">
      <c r="A1248" s="185">
        <v>36677</v>
      </c>
      <c r="B1248" s="185">
        <v>5776</v>
      </c>
      <c r="C1248" s="185" t="s">
        <v>2952</v>
      </c>
      <c r="D1248" s="185" t="s">
        <v>387</v>
      </c>
      <c r="E1248" s="185" t="s">
        <v>486</v>
      </c>
      <c r="F1248" s="185" t="s">
        <v>150</v>
      </c>
      <c r="G1248" s="185" t="s">
        <v>2953</v>
      </c>
      <c r="H1248" s="185">
        <v>9300</v>
      </c>
      <c r="I1248" s="185">
        <f t="shared" si="38"/>
        <v>93</v>
      </c>
      <c r="J1248" s="185" t="s">
        <v>347</v>
      </c>
      <c r="K1248" s="185">
        <v>10200</v>
      </c>
      <c r="L1248" s="185">
        <f t="shared" si="39"/>
        <v>102</v>
      </c>
    </row>
    <row r="1249" spans="1:12">
      <c r="A1249" s="185">
        <v>36678</v>
      </c>
      <c r="B1249" s="185">
        <v>5777</v>
      </c>
      <c r="C1249" s="185" t="s">
        <v>2954</v>
      </c>
      <c r="D1249" s="185" t="s">
        <v>349</v>
      </c>
      <c r="E1249" s="185" t="s">
        <v>373</v>
      </c>
      <c r="F1249" s="185" t="s">
        <v>215</v>
      </c>
      <c r="G1249" s="185" t="s">
        <v>2955</v>
      </c>
      <c r="H1249" s="185">
        <v>9300</v>
      </c>
      <c r="I1249" s="185">
        <f t="shared" si="38"/>
        <v>93</v>
      </c>
      <c r="J1249" s="185" t="s">
        <v>347</v>
      </c>
      <c r="K1249" s="185">
        <v>10300</v>
      </c>
      <c r="L1249" s="185">
        <f t="shared" si="39"/>
        <v>103</v>
      </c>
    </row>
    <row r="1250" spans="1:12">
      <c r="A1250" s="185">
        <v>36684</v>
      </c>
      <c r="B1250" s="185">
        <v>5778</v>
      </c>
      <c r="C1250" s="185" t="s">
        <v>2956</v>
      </c>
      <c r="D1250" s="185" t="s">
        <v>387</v>
      </c>
      <c r="E1250" s="185" t="s">
        <v>357</v>
      </c>
      <c r="F1250" s="185" t="s">
        <v>79</v>
      </c>
      <c r="G1250" s="185" t="s">
        <v>2957</v>
      </c>
      <c r="H1250" s="185">
        <v>9000</v>
      </c>
      <c r="I1250" s="185">
        <f t="shared" si="38"/>
        <v>90</v>
      </c>
      <c r="J1250" s="185" t="s">
        <v>347</v>
      </c>
      <c r="K1250" s="185">
        <v>9800</v>
      </c>
      <c r="L1250" s="185">
        <f t="shared" si="39"/>
        <v>98</v>
      </c>
    </row>
    <row r="1251" spans="1:12">
      <c r="A1251" s="185">
        <v>36685</v>
      </c>
      <c r="B1251" s="185">
        <v>5779</v>
      </c>
      <c r="C1251" s="185" t="s">
        <v>2958</v>
      </c>
      <c r="D1251" s="185" t="s">
        <v>387</v>
      </c>
      <c r="E1251" s="185" t="s">
        <v>373</v>
      </c>
      <c r="F1251" s="185" t="s">
        <v>215</v>
      </c>
      <c r="G1251" s="185" t="s">
        <v>2959</v>
      </c>
      <c r="H1251" s="185">
        <v>10500</v>
      </c>
      <c r="I1251" s="185">
        <f t="shared" si="38"/>
        <v>105</v>
      </c>
      <c r="J1251" s="185" t="s">
        <v>347</v>
      </c>
      <c r="K1251" s="185">
        <v>9700</v>
      </c>
      <c r="L1251" s="185">
        <f t="shared" si="39"/>
        <v>97</v>
      </c>
    </row>
    <row r="1252" spans="1:12">
      <c r="A1252" s="185">
        <v>36686</v>
      </c>
      <c r="B1252" s="185">
        <v>5780</v>
      </c>
      <c r="C1252" s="185" t="s">
        <v>2960</v>
      </c>
      <c r="D1252" s="185" t="s">
        <v>387</v>
      </c>
      <c r="E1252" s="185" t="s">
        <v>357</v>
      </c>
      <c r="F1252" s="185" t="s">
        <v>79</v>
      </c>
      <c r="G1252" s="185" t="s">
        <v>2961</v>
      </c>
      <c r="H1252" s="185">
        <v>10400</v>
      </c>
      <c r="I1252" s="185">
        <f t="shared" si="38"/>
        <v>104</v>
      </c>
      <c r="J1252" s="185" t="s">
        <v>347</v>
      </c>
      <c r="K1252" s="185">
        <v>9800</v>
      </c>
      <c r="L1252" s="185">
        <f t="shared" si="39"/>
        <v>98</v>
      </c>
    </row>
    <row r="1253" spans="1:12">
      <c r="A1253" s="185">
        <v>36688</v>
      </c>
      <c r="B1253" s="185">
        <v>5781</v>
      </c>
      <c r="C1253" s="185" t="s">
        <v>2962</v>
      </c>
      <c r="D1253" s="185" t="s">
        <v>387</v>
      </c>
      <c r="E1253" s="185" t="s">
        <v>373</v>
      </c>
      <c r="F1253" s="185" t="s">
        <v>215</v>
      </c>
      <c r="G1253" s="185" t="s">
        <v>2963</v>
      </c>
      <c r="H1253" s="185">
        <v>9500</v>
      </c>
      <c r="I1253" s="185">
        <f t="shared" si="38"/>
        <v>95</v>
      </c>
      <c r="J1253" s="185" t="s">
        <v>347</v>
      </c>
      <c r="K1253" s="185">
        <v>10500</v>
      </c>
      <c r="L1253" s="185">
        <f t="shared" si="39"/>
        <v>105</v>
      </c>
    </row>
    <row r="1254" spans="1:12">
      <c r="A1254" s="185">
        <v>36689</v>
      </c>
      <c r="B1254" s="185">
        <v>5782</v>
      </c>
      <c r="C1254" s="185" t="s">
        <v>2964</v>
      </c>
      <c r="E1254" s="185" t="s">
        <v>486</v>
      </c>
      <c r="F1254" s="185" t="s">
        <v>150</v>
      </c>
      <c r="G1254" s="185" t="s">
        <v>2965</v>
      </c>
      <c r="H1254" s="185">
        <v>9800</v>
      </c>
      <c r="I1254" s="185">
        <f t="shared" si="38"/>
        <v>98</v>
      </c>
      <c r="J1254" s="185" t="s">
        <v>347</v>
      </c>
      <c r="K1254" s="185">
        <v>99999</v>
      </c>
      <c r="L1254" s="185">
        <f t="shared" si="39"/>
        <v>999.99</v>
      </c>
    </row>
    <row r="1255" spans="1:12">
      <c r="A1255" s="185">
        <v>36691</v>
      </c>
      <c r="B1255" s="185">
        <v>5783</v>
      </c>
      <c r="C1255" s="185" t="s">
        <v>2966</v>
      </c>
      <c r="D1255" s="185" t="s">
        <v>492</v>
      </c>
      <c r="E1255" s="185" t="s">
        <v>357</v>
      </c>
      <c r="F1255" s="185" t="s">
        <v>79</v>
      </c>
      <c r="G1255" s="185" t="s">
        <v>2967</v>
      </c>
      <c r="H1255" s="185">
        <v>9600</v>
      </c>
      <c r="I1255" s="185">
        <f t="shared" si="38"/>
        <v>96</v>
      </c>
      <c r="J1255" s="185" t="s">
        <v>347</v>
      </c>
      <c r="K1255" s="185">
        <v>10100</v>
      </c>
      <c r="L1255" s="185">
        <f t="shared" si="39"/>
        <v>101</v>
      </c>
    </row>
    <row r="1256" spans="1:12">
      <c r="A1256" s="185">
        <v>36692</v>
      </c>
      <c r="B1256" s="185">
        <v>5784</v>
      </c>
      <c r="C1256" s="185" t="s">
        <v>2968</v>
      </c>
      <c r="D1256" s="185" t="s">
        <v>349</v>
      </c>
      <c r="E1256" s="185" t="s">
        <v>357</v>
      </c>
      <c r="F1256" s="185" t="s">
        <v>79</v>
      </c>
      <c r="G1256" s="185" t="s">
        <v>2969</v>
      </c>
      <c r="H1256" s="185">
        <v>9500</v>
      </c>
      <c r="I1256" s="185">
        <f t="shared" si="38"/>
        <v>95</v>
      </c>
      <c r="J1256" s="185" t="s">
        <v>347</v>
      </c>
      <c r="K1256" s="185">
        <v>10400</v>
      </c>
      <c r="L1256" s="185">
        <f t="shared" si="39"/>
        <v>104</v>
      </c>
    </row>
    <row r="1257" spans="1:12">
      <c r="A1257" s="185">
        <v>36694</v>
      </c>
      <c r="B1257" s="185">
        <v>5785</v>
      </c>
      <c r="C1257" s="185" t="s">
        <v>2970</v>
      </c>
      <c r="E1257" s="185" t="s">
        <v>357</v>
      </c>
      <c r="F1257" s="185" t="s">
        <v>79</v>
      </c>
      <c r="G1257" s="185" t="s">
        <v>2971</v>
      </c>
      <c r="H1257" s="185">
        <v>9600</v>
      </c>
      <c r="I1257" s="185">
        <f t="shared" si="38"/>
        <v>96</v>
      </c>
      <c r="J1257" s="185" t="s">
        <v>347</v>
      </c>
      <c r="K1257" s="185">
        <v>99999</v>
      </c>
      <c r="L1257" s="185">
        <f t="shared" si="39"/>
        <v>999.99</v>
      </c>
    </row>
    <row r="1258" spans="1:12">
      <c r="A1258" s="185">
        <v>36698</v>
      </c>
      <c r="B1258" s="185">
        <v>5786</v>
      </c>
      <c r="C1258" s="185" t="s">
        <v>2972</v>
      </c>
      <c r="D1258" s="185" t="s">
        <v>492</v>
      </c>
      <c r="E1258" s="185" t="s">
        <v>357</v>
      </c>
      <c r="F1258" s="185" t="s">
        <v>79</v>
      </c>
      <c r="G1258" s="185" t="s">
        <v>2973</v>
      </c>
      <c r="H1258" s="185">
        <v>9500</v>
      </c>
      <c r="I1258" s="185">
        <f t="shared" si="38"/>
        <v>95</v>
      </c>
      <c r="J1258" s="185" t="s">
        <v>347</v>
      </c>
      <c r="K1258" s="185">
        <v>10200</v>
      </c>
      <c r="L1258" s="185">
        <f t="shared" si="39"/>
        <v>102</v>
      </c>
    </row>
    <row r="1259" spans="1:12">
      <c r="A1259" s="185">
        <v>36699</v>
      </c>
      <c r="B1259" s="185">
        <v>5787</v>
      </c>
      <c r="C1259" s="185" t="s">
        <v>2974</v>
      </c>
      <c r="D1259" s="185" t="s">
        <v>349</v>
      </c>
      <c r="E1259" s="185" t="s">
        <v>373</v>
      </c>
      <c r="F1259" s="185" t="s">
        <v>215</v>
      </c>
      <c r="G1259" s="185" t="s">
        <v>2975</v>
      </c>
      <c r="H1259" s="185">
        <v>10400</v>
      </c>
      <c r="I1259" s="185">
        <f t="shared" si="38"/>
        <v>104</v>
      </c>
      <c r="J1259" s="185" t="s">
        <v>347</v>
      </c>
      <c r="K1259" s="185">
        <v>10100</v>
      </c>
      <c r="L1259" s="185">
        <f t="shared" si="39"/>
        <v>101</v>
      </c>
    </row>
    <row r="1260" spans="1:12">
      <c r="A1260" s="185">
        <v>36700</v>
      </c>
      <c r="B1260" s="185">
        <v>5788</v>
      </c>
      <c r="C1260" s="185" t="s">
        <v>2976</v>
      </c>
      <c r="D1260" s="185" t="s">
        <v>392</v>
      </c>
      <c r="E1260" s="185" t="s">
        <v>357</v>
      </c>
      <c r="F1260" s="185" t="s">
        <v>79</v>
      </c>
      <c r="G1260" s="185" t="s">
        <v>2977</v>
      </c>
      <c r="H1260" s="185">
        <v>9600</v>
      </c>
      <c r="I1260" s="185">
        <f t="shared" si="38"/>
        <v>96</v>
      </c>
      <c r="J1260" s="185" t="s">
        <v>347</v>
      </c>
      <c r="K1260" s="185">
        <v>10000</v>
      </c>
      <c r="L1260" s="185">
        <f t="shared" si="39"/>
        <v>100</v>
      </c>
    </row>
    <row r="1261" spans="1:12">
      <c r="A1261" s="185">
        <v>36701</v>
      </c>
      <c r="B1261" s="185">
        <v>5789</v>
      </c>
      <c r="C1261" s="185" t="s">
        <v>2978</v>
      </c>
      <c r="D1261" s="185" t="s">
        <v>711</v>
      </c>
      <c r="E1261" s="185" t="s">
        <v>373</v>
      </c>
      <c r="F1261" s="185" t="s">
        <v>215</v>
      </c>
      <c r="G1261" s="185" t="s">
        <v>2979</v>
      </c>
      <c r="H1261" s="185">
        <v>9900</v>
      </c>
      <c r="I1261" s="185">
        <f t="shared" si="38"/>
        <v>99</v>
      </c>
      <c r="J1261" s="185" t="s">
        <v>347</v>
      </c>
      <c r="K1261" s="185">
        <v>9800</v>
      </c>
      <c r="L1261" s="185">
        <f t="shared" si="39"/>
        <v>98</v>
      </c>
    </row>
    <row r="1262" spans="1:12">
      <c r="A1262" s="185">
        <v>36702</v>
      </c>
      <c r="B1262" s="185">
        <v>5790</v>
      </c>
      <c r="C1262" s="185" t="s">
        <v>2980</v>
      </c>
      <c r="D1262" s="185" t="s">
        <v>392</v>
      </c>
      <c r="E1262" s="185" t="s">
        <v>373</v>
      </c>
      <c r="F1262" s="185" t="s">
        <v>215</v>
      </c>
      <c r="G1262" s="185" t="s">
        <v>2981</v>
      </c>
      <c r="H1262" s="185">
        <v>9100</v>
      </c>
      <c r="I1262" s="185">
        <f t="shared" si="38"/>
        <v>91</v>
      </c>
      <c r="J1262" s="185" t="s">
        <v>347</v>
      </c>
      <c r="K1262" s="185">
        <v>10400</v>
      </c>
      <c r="L1262" s="185">
        <f t="shared" si="39"/>
        <v>104</v>
      </c>
    </row>
    <row r="1263" spans="1:12">
      <c r="A1263" s="185">
        <v>36703</v>
      </c>
      <c r="B1263" s="185">
        <v>5791</v>
      </c>
      <c r="C1263" s="185" t="s">
        <v>2982</v>
      </c>
      <c r="E1263" s="185" t="s">
        <v>412</v>
      </c>
      <c r="F1263" s="185" t="s">
        <v>413</v>
      </c>
      <c r="G1263" s="185" t="s">
        <v>2983</v>
      </c>
      <c r="H1263" s="185">
        <v>8800</v>
      </c>
      <c r="I1263" s="185">
        <f t="shared" si="38"/>
        <v>88</v>
      </c>
      <c r="J1263" s="185" t="s">
        <v>347</v>
      </c>
      <c r="K1263" s="185">
        <v>11100</v>
      </c>
      <c r="L1263" s="185">
        <f t="shared" si="39"/>
        <v>111</v>
      </c>
    </row>
    <row r="1264" spans="1:12">
      <c r="A1264" s="185">
        <v>36704</v>
      </c>
      <c r="B1264" s="185">
        <v>5792</v>
      </c>
      <c r="C1264" s="185" t="s">
        <v>2984</v>
      </c>
      <c r="E1264" s="185" t="s">
        <v>412</v>
      </c>
      <c r="F1264" s="185" t="s">
        <v>413</v>
      </c>
      <c r="G1264" s="185" t="s">
        <v>2985</v>
      </c>
      <c r="H1264" s="185">
        <v>10400</v>
      </c>
      <c r="I1264" s="185">
        <f t="shared" si="38"/>
        <v>104</v>
      </c>
      <c r="J1264" s="185" t="s">
        <v>347</v>
      </c>
      <c r="K1264" s="185">
        <v>9300</v>
      </c>
      <c r="L1264" s="185">
        <f t="shared" si="39"/>
        <v>93</v>
      </c>
    </row>
    <row r="1265" spans="1:12">
      <c r="A1265" s="185">
        <v>36706</v>
      </c>
      <c r="B1265" s="185">
        <v>5793</v>
      </c>
      <c r="C1265" s="185" t="s">
        <v>2986</v>
      </c>
      <c r="D1265" s="185" t="s">
        <v>416</v>
      </c>
      <c r="E1265" s="185" t="s">
        <v>357</v>
      </c>
      <c r="F1265" s="185" t="s">
        <v>79</v>
      </c>
      <c r="G1265" s="185" t="s">
        <v>2987</v>
      </c>
      <c r="H1265" s="185">
        <v>9500</v>
      </c>
      <c r="I1265" s="185">
        <f t="shared" si="38"/>
        <v>95</v>
      </c>
      <c r="J1265" s="185" t="s">
        <v>347</v>
      </c>
      <c r="K1265" s="185">
        <v>9500</v>
      </c>
      <c r="L1265" s="185">
        <f t="shared" si="39"/>
        <v>95</v>
      </c>
    </row>
    <row r="1266" spans="1:12">
      <c r="A1266" s="185">
        <v>36708</v>
      </c>
      <c r="B1266" s="185">
        <v>5794</v>
      </c>
      <c r="C1266" s="185" t="s">
        <v>2988</v>
      </c>
      <c r="D1266" s="185" t="s">
        <v>349</v>
      </c>
      <c r="E1266" s="185" t="s">
        <v>357</v>
      </c>
      <c r="F1266" s="185" t="s">
        <v>79</v>
      </c>
      <c r="G1266" s="185" t="s">
        <v>2989</v>
      </c>
      <c r="H1266" s="185">
        <v>10500</v>
      </c>
      <c r="I1266" s="185">
        <f t="shared" si="38"/>
        <v>105</v>
      </c>
      <c r="J1266" s="185" t="s">
        <v>347</v>
      </c>
      <c r="K1266" s="185">
        <v>9900</v>
      </c>
      <c r="L1266" s="185">
        <f t="shared" si="39"/>
        <v>99</v>
      </c>
    </row>
    <row r="1267" spans="1:12">
      <c r="A1267" s="185">
        <v>36713</v>
      </c>
      <c r="B1267" s="185">
        <v>5795</v>
      </c>
      <c r="C1267" s="185" t="s">
        <v>2990</v>
      </c>
      <c r="D1267" s="185" t="s">
        <v>349</v>
      </c>
      <c r="E1267" s="185" t="s">
        <v>357</v>
      </c>
      <c r="F1267" s="185" t="s">
        <v>79</v>
      </c>
      <c r="G1267" s="185" t="s">
        <v>2991</v>
      </c>
      <c r="H1267" s="185">
        <v>9600</v>
      </c>
      <c r="I1267" s="185">
        <f t="shared" si="38"/>
        <v>96</v>
      </c>
      <c r="J1267" s="185" t="s">
        <v>347</v>
      </c>
      <c r="K1267" s="185">
        <v>9900</v>
      </c>
      <c r="L1267" s="185">
        <f t="shared" si="39"/>
        <v>99</v>
      </c>
    </row>
    <row r="1268" spans="1:12">
      <c r="A1268" s="185">
        <v>36715</v>
      </c>
      <c r="B1268" s="185">
        <v>5796</v>
      </c>
      <c r="C1268" s="185" t="s">
        <v>2992</v>
      </c>
      <c r="D1268" s="185" t="s">
        <v>403</v>
      </c>
      <c r="E1268" s="185" t="s">
        <v>373</v>
      </c>
      <c r="F1268" s="185" t="s">
        <v>215</v>
      </c>
      <c r="G1268" s="185" t="s">
        <v>2993</v>
      </c>
      <c r="H1268" s="185">
        <v>8700</v>
      </c>
      <c r="I1268" s="185">
        <f t="shared" si="38"/>
        <v>87</v>
      </c>
      <c r="J1268" s="185" t="s">
        <v>347</v>
      </c>
      <c r="K1268" s="185">
        <v>10800</v>
      </c>
      <c r="L1268" s="185">
        <f t="shared" si="39"/>
        <v>108</v>
      </c>
    </row>
    <row r="1269" spans="1:12">
      <c r="A1269" s="185">
        <v>36718</v>
      </c>
      <c r="B1269" s="185">
        <v>5797</v>
      </c>
      <c r="C1269" s="185" t="s">
        <v>2994</v>
      </c>
      <c r="D1269" s="185" t="s">
        <v>364</v>
      </c>
      <c r="E1269" s="185" t="s">
        <v>1498</v>
      </c>
      <c r="F1269" s="185" t="s">
        <v>2995</v>
      </c>
      <c r="G1269" s="185" t="s">
        <v>2996</v>
      </c>
      <c r="H1269" s="185">
        <v>9000</v>
      </c>
      <c r="I1269" s="185">
        <f t="shared" si="38"/>
        <v>90</v>
      </c>
      <c r="J1269" s="185" t="s">
        <v>347</v>
      </c>
      <c r="K1269" s="185">
        <v>10200</v>
      </c>
      <c r="L1269" s="185">
        <f t="shared" si="39"/>
        <v>102</v>
      </c>
    </row>
    <row r="1270" spans="1:12">
      <c r="A1270" s="185">
        <v>36719</v>
      </c>
      <c r="B1270" s="185">
        <v>5798</v>
      </c>
      <c r="C1270" s="185" t="s">
        <v>2997</v>
      </c>
      <c r="D1270" s="185" t="s">
        <v>349</v>
      </c>
      <c r="E1270" s="185" t="s">
        <v>357</v>
      </c>
      <c r="F1270" s="185" t="s">
        <v>79</v>
      </c>
      <c r="G1270" s="185" t="s">
        <v>2998</v>
      </c>
      <c r="H1270" s="185">
        <v>10200</v>
      </c>
      <c r="I1270" s="185">
        <f t="shared" si="38"/>
        <v>102</v>
      </c>
      <c r="J1270" s="185" t="s">
        <v>347</v>
      </c>
      <c r="K1270" s="185">
        <v>9900</v>
      </c>
      <c r="L1270" s="185">
        <f t="shared" si="39"/>
        <v>99</v>
      </c>
    </row>
    <row r="1271" spans="1:12">
      <c r="A1271" s="185">
        <v>36723</v>
      </c>
      <c r="B1271" s="185">
        <v>5799</v>
      </c>
      <c r="C1271" s="185" t="s">
        <v>2999</v>
      </c>
      <c r="D1271" s="185" t="s">
        <v>403</v>
      </c>
      <c r="E1271" s="185" t="s">
        <v>373</v>
      </c>
      <c r="F1271" s="185" t="s">
        <v>215</v>
      </c>
      <c r="G1271" s="185" t="s">
        <v>3000</v>
      </c>
      <c r="H1271" s="185">
        <v>9800</v>
      </c>
      <c r="I1271" s="185">
        <f t="shared" si="38"/>
        <v>98</v>
      </c>
      <c r="J1271" s="185" t="s">
        <v>347</v>
      </c>
      <c r="K1271" s="185">
        <v>9600</v>
      </c>
      <c r="L1271" s="185">
        <f t="shared" si="39"/>
        <v>96</v>
      </c>
    </row>
    <row r="1272" spans="1:12">
      <c r="A1272" s="185">
        <v>36727</v>
      </c>
      <c r="B1272" s="185">
        <v>5800</v>
      </c>
      <c r="C1272" s="185" t="s">
        <v>3001</v>
      </c>
      <c r="D1272" s="185" t="s">
        <v>349</v>
      </c>
      <c r="E1272" s="185" t="s">
        <v>373</v>
      </c>
      <c r="F1272" s="185" t="s">
        <v>215</v>
      </c>
      <c r="G1272" s="185" t="s">
        <v>3002</v>
      </c>
      <c r="H1272" s="185">
        <v>8900</v>
      </c>
      <c r="I1272" s="185">
        <f t="shared" si="38"/>
        <v>89</v>
      </c>
      <c r="J1272" s="185" t="s">
        <v>347</v>
      </c>
      <c r="K1272" s="185">
        <v>10400</v>
      </c>
      <c r="L1272" s="185">
        <f t="shared" si="39"/>
        <v>104</v>
      </c>
    </row>
    <row r="1273" spans="1:12">
      <c r="A1273" s="185">
        <v>36728</v>
      </c>
      <c r="B1273" s="185">
        <v>5801</v>
      </c>
      <c r="C1273" s="185" t="s">
        <v>3003</v>
      </c>
      <c r="D1273" s="185" t="s">
        <v>492</v>
      </c>
      <c r="E1273" s="185" t="s">
        <v>373</v>
      </c>
      <c r="F1273" s="185" t="s">
        <v>215</v>
      </c>
      <c r="G1273" s="185" t="s">
        <v>3004</v>
      </c>
      <c r="H1273" s="185">
        <v>9700</v>
      </c>
      <c r="I1273" s="185">
        <f t="shared" si="38"/>
        <v>97</v>
      </c>
      <c r="J1273" s="185" t="s">
        <v>347</v>
      </c>
      <c r="K1273" s="185">
        <v>9600</v>
      </c>
      <c r="L1273" s="185">
        <f t="shared" si="39"/>
        <v>96</v>
      </c>
    </row>
    <row r="1274" spans="1:12">
      <c r="A1274" s="185">
        <v>36729</v>
      </c>
      <c r="B1274" s="185">
        <v>5802</v>
      </c>
      <c r="C1274" s="185" t="s">
        <v>3005</v>
      </c>
      <c r="D1274" s="185" t="s">
        <v>387</v>
      </c>
      <c r="E1274" s="185" t="s">
        <v>357</v>
      </c>
      <c r="F1274" s="185" t="s">
        <v>79</v>
      </c>
      <c r="G1274" s="185" t="s">
        <v>3006</v>
      </c>
      <c r="H1274" s="185">
        <v>9500</v>
      </c>
      <c r="I1274" s="185">
        <f t="shared" si="38"/>
        <v>95</v>
      </c>
      <c r="J1274" s="185" t="s">
        <v>347</v>
      </c>
      <c r="K1274" s="185">
        <v>10100</v>
      </c>
      <c r="L1274" s="185">
        <f t="shared" si="39"/>
        <v>101</v>
      </c>
    </row>
    <row r="1275" spans="1:12">
      <c r="A1275" s="185">
        <v>36733</v>
      </c>
      <c r="B1275" s="185">
        <v>5803</v>
      </c>
      <c r="C1275" s="185" t="s">
        <v>3007</v>
      </c>
      <c r="D1275" s="185" t="s">
        <v>492</v>
      </c>
      <c r="E1275" s="185" t="s">
        <v>357</v>
      </c>
      <c r="F1275" s="185" t="s">
        <v>79</v>
      </c>
      <c r="G1275" s="185" t="s">
        <v>3008</v>
      </c>
      <c r="H1275" s="185">
        <v>9000</v>
      </c>
      <c r="I1275" s="185">
        <f t="shared" si="38"/>
        <v>90</v>
      </c>
      <c r="J1275" s="185" t="s">
        <v>347</v>
      </c>
      <c r="K1275" s="185">
        <v>10200</v>
      </c>
      <c r="L1275" s="185">
        <f t="shared" si="39"/>
        <v>102</v>
      </c>
    </row>
    <row r="1276" spans="1:12">
      <c r="A1276" s="185">
        <v>36735</v>
      </c>
      <c r="B1276" s="185">
        <v>5804</v>
      </c>
      <c r="C1276" s="185" t="s">
        <v>3009</v>
      </c>
      <c r="D1276" s="185" t="s">
        <v>387</v>
      </c>
      <c r="E1276" s="185" t="s">
        <v>357</v>
      </c>
      <c r="F1276" s="185" t="s">
        <v>79</v>
      </c>
      <c r="G1276" s="185" t="s">
        <v>3010</v>
      </c>
      <c r="H1276" s="185">
        <v>9500</v>
      </c>
      <c r="I1276" s="185">
        <f t="shared" si="38"/>
        <v>95</v>
      </c>
      <c r="J1276" s="185" t="s">
        <v>347</v>
      </c>
      <c r="K1276" s="185">
        <v>10400</v>
      </c>
      <c r="L1276" s="185">
        <f t="shared" si="39"/>
        <v>104</v>
      </c>
    </row>
    <row r="1277" spans="1:12">
      <c r="A1277" s="185">
        <v>36740</v>
      </c>
      <c r="B1277" s="185">
        <v>5805</v>
      </c>
      <c r="C1277" s="185" t="s">
        <v>3011</v>
      </c>
      <c r="D1277" s="185" t="s">
        <v>349</v>
      </c>
      <c r="E1277" s="185" t="s">
        <v>373</v>
      </c>
      <c r="F1277" s="185" t="s">
        <v>215</v>
      </c>
      <c r="G1277" s="185" t="s">
        <v>3012</v>
      </c>
      <c r="H1277" s="185">
        <v>10000</v>
      </c>
      <c r="I1277" s="185">
        <f t="shared" si="38"/>
        <v>100</v>
      </c>
      <c r="J1277" s="185" t="s">
        <v>347</v>
      </c>
      <c r="K1277" s="185">
        <v>9900</v>
      </c>
      <c r="L1277" s="185">
        <f t="shared" si="39"/>
        <v>99</v>
      </c>
    </row>
    <row r="1278" spans="1:12">
      <c r="A1278" s="185">
        <v>36741</v>
      </c>
      <c r="B1278" s="185">
        <v>5806</v>
      </c>
      <c r="C1278" s="185" t="s">
        <v>3013</v>
      </c>
      <c r="D1278" s="185" t="s">
        <v>349</v>
      </c>
      <c r="E1278" s="185" t="s">
        <v>486</v>
      </c>
      <c r="F1278" s="185" t="s">
        <v>150</v>
      </c>
      <c r="G1278" s="185" t="s">
        <v>3014</v>
      </c>
      <c r="H1278" s="185">
        <v>9100</v>
      </c>
      <c r="I1278" s="185">
        <f t="shared" si="38"/>
        <v>91</v>
      </c>
      <c r="J1278" s="185" t="s">
        <v>347</v>
      </c>
      <c r="K1278" s="185">
        <v>10400</v>
      </c>
      <c r="L1278" s="185">
        <f t="shared" si="39"/>
        <v>104</v>
      </c>
    </row>
    <row r="1279" spans="1:12">
      <c r="A1279" s="185">
        <v>36743</v>
      </c>
      <c r="B1279" s="185">
        <v>5807</v>
      </c>
      <c r="C1279" s="185" t="s">
        <v>3015</v>
      </c>
      <c r="D1279" s="185" t="s">
        <v>392</v>
      </c>
      <c r="E1279" s="185" t="s">
        <v>377</v>
      </c>
      <c r="F1279" s="185" t="s">
        <v>378</v>
      </c>
      <c r="G1279" s="185" t="s">
        <v>3016</v>
      </c>
      <c r="H1279" s="185">
        <v>11300</v>
      </c>
      <c r="I1279" s="185">
        <f t="shared" si="38"/>
        <v>113</v>
      </c>
      <c r="J1279" s="185" t="s">
        <v>347</v>
      </c>
      <c r="K1279" s="185">
        <v>10200</v>
      </c>
      <c r="L1279" s="185">
        <f t="shared" si="39"/>
        <v>102</v>
      </c>
    </row>
    <row r="1280" spans="1:12">
      <c r="A1280" s="185">
        <v>36749</v>
      </c>
      <c r="B1280" s="185">
        <v>5808</v>
      </c>
      <c r="C1280" s="185" t="s">
        <v>3017</v>
      </c>
      <c r="E1280" s="185" t="s">
        <v>377</v>
      </c>
      <c r="F1280" s="185" t="s">
        <v>378</v>
      </c>
      <c r="G1280" s="185" t="s">
        <v>3018</v>
      </c>
      <c r="I1280" s="185">
        <f t="shared" si="38"/>
        <v>0</v>
      </c>
      <c r="J1280" s="185" t="s">
        <v>347</v>
      </c>
      <c r="L1280" s="185">
        <f t="shared" si="39"/>
        <v>0</v>
      </c>
    </row>
    <row r="1281" spans="1:12">
      <c r="A1281" s="185">
        <v>36750</v>
      </c>
      <c r="B1281" s="185">
        <v>5809</v>
      </c>
      <c r="C1281" s="185" t="s">
        <v>3019</v>
      </c>
      <c r="D1281" s="185" t="s">
        <v>381</v>
      </c>
      <c r="E1281" s="185" t="s">
        <v>377</v>
      </c>
      <c r="F1281" s="185" t="s">
        <v>378</v>
      </c>
      <c r="G1281" s="185" t="s">
        <v>3020</v>
      </c>
      <c r="H1281" s="185">
        <v>9400</v>
      </c>
      <c r="I1281" s="185">
        <f t="shared" si="38"/>
        <v>94</v>
      </c>
      <c r="J1281" s="185" t="s">
        <v>347</v>
      </c>
      <c r="K1281" s="185">
        <v>10000</v>
      </c>
      <c r="L1281" s="185">
        <f t="shared" si="39"/>
        <v>100</v>
      </c>
    </row>
    <row r="1282" spans="1:12">
      <c r="A1282" s="185">
        <v>36751</v>
      </c>
      <c r="B1282" s="185">
        <v>5810</v>
      </c>
      <c r="C1282" s="185" t="s">
        <v>3021</v>
      </c>
      <c r="E1282" s="185" t="s">
        <v>373</v>
      </c>
      <c r="F1282" s="185" t="s">
        <v>215</v>
      </c>
      <c r="G1282" s="185" t="s">
        <v>3022</v>
      </c>
      <c r="I1282" s="185">
        <f t="shared" si="38"/>
        <v>0</v>
      </c>
      <c r="J1282" s="185" t="s">
        <v>347</v>
      </c>
      <c r="L1282" s="185">
        <f t="shared" si="39"/>
        <v>0</v>
      </c>
    </row>
    <row r="1283" spans="1:12">
      <c r="A1283" s="185">
        <v>36752</v>
      </c>
      <c r="B1283" s="185">
        <v>5811</v>
      </c>
      <c r="C1283" s="185" t="s">
        <v>3023</v>
      </c>
      <c r="D1283" s="185" t="s">
        <v>364</v>
      </c>
      <c r="E1283" s="185" t="s">
        <v>373</v>
      </c>
      <c r="F1283" s="185" t="s">
        <v>215</v>
      </c>
      <c r="G1283" s="185" t="s">
        <v>3024</v>
      </c>
      <c r="H1283" s="185">
        <v>10400</v>
      </c>
      <c r="I1283" s="185">
        <f t="shared" ref="I1283:I1346" si="40">H1283/100</f>
        <v>104</v>
      </c>
      <c r="J1283" s="185" t="s">
        <v>347</v>
      </c>
      <c r="K1283" s="185">
        <v>9900</v>
      </c>
      <c r="L1283" s="185">
        <f t="shared" ref="L1283:L1346" si="41">K1283/100</f>
        <v>99</v>
      </c>
    </row>
    <row r="1284" spans="1:12">
      <c r="A1284" s="185">
        <v>36754</v>
      </c>
      <c r="B1284" s="185">
        <v>5812</v>
      </c>
      <c r="C1284" s="185" t="s">
        <v>3025</v>
      </c>
      <c r="D1284" s="185" t="s">
        <v>387</v>
      </c>
      <c r="E1284" s="185" t="s">
        <v>373</v>
      </c>
      <c r="F1284" s="185" t="s">
        <v>215</v>
      </c>
      <c r="G1284" s="185" t="s">
        <v>3026</v>
      </c>
      <c r="H1284" s="185">
        <v>9300</v>
      </c>
      <c r="I1284" s="185">
        <f t="shared" si="40"/>
        <v>93</v>
      </c>
      <c r="J1284" s="185" t="s">
        <v>347</v>
      </c>
      <c r="K1284" s="185">
        <v>10700</v>
      </c>
      <c r="L1284" s="185">
        <f t="shared" si="41"/>
        <v>107</v>
      </c>
    </row>
    <row r="1285" spans="1:12">
      <c r="A1285" s="185">
        <v>36758</v>
      </c>
      <c r="B1285" s="185">
        <v>5813</v>
      </c>
      <c r="C1285" s="185" t="s">
        <v>3027</v>
      </c>
      <c r="D1285" s="185" t="s">
        <v>349</v>
      </c>
      <c r="E1285" s="185" t="s">
        <v>486</v>
      </c>
      <c r="F1285" s="185" t="s">
        <v>150</v>
      </c>
      <c r="G1285" s="185" t="s">
        <v>3028</v>
      </c>
      <c r="H1285" s="185">
        <v>9700</v>
      </c>
      <c r="I1285" s="185">
        <f t="shared" si="40"/>
        <v>97</v>
      </c>
      <c r="J1285" s="185" t="s">
        <v>347</v>
      </c>
      <c r="K1285" s="185">
        <v>10200</v>
      </c>
      <c r="L1285" s="185">
        <f t="shared" si="41"/>
        <v>102</v>
      </c>
    </row>
    <row r="1286" spans="1:12">
      <c r="A1286" s="185">
        <v>36759</v>
      </c>
      <c r="B1286" s="185">
        <v>5814</v>
      </c>
      <c r="C1286" s="185" t="s">
        <v>3029</v>
      </c>
      <c r="D1286" s="185" t="s">
        <v>364</v>
      </c>
      <c r="E1286" s="185" t="s">
        <v>373</v>
      </c>
      <c r="F1286" s="185" t="s">
        <v>215</v>
      </c>
      <c r="G1286" s="185" t="s">
        <v>3030</v>
      </c>
      <c r="H1286" s="185">
        <v>10500</v>
      </c>
      <c r="I1286" s="185">
        <f t="shared" si="40"/>
        <v>105</v>
      </c>
      <c r="J1286" s="185" t="s">
        <v>347</v>
      </c>
      <c r="K1286" s="185">
        <v>10000</v>
      </c>
      <c r="L1286" s="185">
        <f t="shared" si="41"/>
        <v>100</v>
      </c>
    </row>
    <row r="1287" spans="1:12">
      <c r="A1287" s="185">
        <v>36760</v>
      </c>
      <c r="B1287" s="185">
        <v>5815</v>
      </c>
      <c r="C1287" s="185" t="s">
        <v>3031</v>
      </c>
      <c r="D1287" s="185" t="s">
        <v>416</v>
      </c>
      <c r="E1287" s="185" t="s">
        <v>357</v>
      </c>
      <c r="F1287" s="185" t="s">
        <v>79</v>
      </c>
      <c r="G1287" s="185" t="s">
        <v>3032</v>
      </c>
      <c r="H1287" s="185">
        <v>9800</v>
      </c>
      <c r="I1287" s="185">
        <f t="shared" si="40"/>
        <v>98</v>
      </c>
      <c r="J1287" s="185" t="s">
        <v>347</v>
      </c>
      <c r="K1287" s="185">
        <v>10000</v>
      </c>
      <c r="L1287" s="185">
        <f t="shared" si="41"/>
        <v>100</v>
      </c>
    </row>
    <row r="1288" spans="1:12">
      <c r="A1288" s="185">
        <v>36761</v>
      </c>
      <c r="B1288" s="185">
        <v>5816</v>
      </c>
      <c r="C1288" s="185" t="s">
        <v>3033</v>
      </c>
      <c r="E1288" s="185" t="s">
        <v>431</v>
      </c>
      <c r="F1288" s="185" t="s">
        <v>432</v>
      </c>
      <c r="G1288" s="185" t="s">
        <v>3034</v>
      </c>
      <c r="H1288" s="185">
        <v>99999</v>
      </c>
      <c r="I1288" s="185">
        <f t="shared" si="40"/>
        <v>999.99</v>
      </c>
      <c r="J1288" s="185" t="s">
        <v>347</v>
      </c>
      <c r="K1288" s="185">
        <v>99999</v>
      </c>
      <c r="L1288" s="185">
        <f t="shared" si="41"/>
        <v>999.99</v>
      </c>
    </row>
    <row r="1289" spans="1:12">
      <c r="A1289" s="185">
        <v>36762</v>
      </c>
      <c r="B1289" s="185">
        <v>5817</v>
      </c>
      <c r="C1289" s="185" t="s">
        <v>3035</v>
      </c>
      <c r="D1289" s="185" t="s">
        <v>384</v>
      </c>
      <c r="E1289" s="185" t="s">
        <v>377</v>
      </c>
      <c r="F1289" s="185" t="s">
        <v>378</v>
      </c>
      <c r="G1289" s="185" t="s">
        <v>3036</v>
      </c>
      <c r="H1289" s="185">
        <v>11400</v>
      </c>
      <c r="I1289" s="185">
        <f t="shared" si="40"/>
        <v>114</v>
      </c>
      <c r="J1289" s="185" t="s">
        <v>347</v>
      </c>
      <c r="K1289" s="185">
        <v>9500</v>
      </c>
      <c r="L1289" s="185">
        <f t="shared" si="41"/>
        <v>95</v>
      </c>
    </row>
    <row r="1290" spans="1:12">
      <c r="A1290" s="185">
        <v>36763</v>
      </c>
      <c r="B1290" s="185">
        <v>5818</v>
      </c>
      <c r="C1290" s="185" t="s">
        <v>3037</v>
      </c>
      <c r="D1290" s="185" t="s">
        <v>349</v>
      </c>
      <c r="E1290" s="185" t="s">
        <v>373</v>
      </c>
      <c r="F1290" s="185" t="s">
        <v>215</v>
      </c>
      <c r="G1290" s="185" t="s">
        <v>3038</v>
      </c>
      <c r="H1290" s="185">
        <v>9800</v>
      </c>
      <c r="I1290" s="185">
        <f t="shared" si="40"/>
        <v>98</v>
      </c>
      <c r="J1290" s="185" t="s">
        <v>347</v>
      </c>
      <c r="K1290" s="185">
        <v>10400</v>
      </c>
      <c r="L1290" s="185">
        <f t="shared" si="41"/>
        <v>104</v>
      </c>
    </row>
    <row r="1291" spans="1:12">
      <c r="A1291" s="185">
        <v>36766</v>
      </c>
      <c r="B1291" s="185">
        <v>5819</v>
      </c>
      <c r="C1291" s="185" t="s">
        <v>3039</v>
      </c>
      <c r="D1291" s="185" t="s">
        <v>349</v>
      </c>
      <c r="E1291" s="185" t="s">
        <v>357</v>
      </c>
      <c r="F1291" s="185" t="s">
        <v>79</v>
      </c>
      <c r="G1291" s="185" t="s">
        <v>3040</v>
      </c>
      <c r="H1291" s="185">
        <v>9400</v>
      </c>
      <c r="I1291" s="185">
        <f t="shared" si="40"/>
        <v>94</v>
      </c>
      <c r="J1291" s="185" t="s">
        <v>347</v>
      </c>
      <c r="K1291" s="185">
        <v>10000</v>
      </c>
      <c r="L1291" s="185">
        <f t="shared" si="41"/>
        <v>100</v>
      </c>
    </row>
    <row r="1292" spans="1:12">
      <c r="A1292" s="185">
        <v>36767</v>
      </c>
      <c r="B1292" s="185">
        <v>5820</v>
      </c>
      <c r="C1292" s="185" t="s">
        <v>3041</v>
      </c>
      <c r="D1292" s="185" t="s">
        <v>349</v>
      </c>
      <c r="E1292" s="185" t="s">
        <v>373</v>
      </c>
      <c r="F1292" s="185" t="s">
        <v>215</v>
      </c>
      <c r="G1292" s="185" t="s">
        <v>3042</v>
      </c>
      <c r="H1292" s="185">
        <v>9100</v>
      </c>
      <c r="I1292" s="185">
        <f t="shared" si="40"/>
        <v>91</v>
      </c>
      <c r="J1292" s="185" t="s">
        <v>347</v>
      </c>
      <c r="K1292" s="185">
        <v>9800</v>
      </c>
      <c r="L1292" s="185">
        <f t="shared" si="41"/>
        <v>98</v>
      </c>
    </row>
    <row r="1293" spans="1:12">
      <c r="A1293" s="185">
        <v>36769</v>
      </c>
      <c r="B1293" s="185">
        <v>5821</v>
      </c>
      <c r="C1293" s="185" t="s">
        <v>3043</v>
      </c>
      <c r="D1293" s="185" t="s">
        <v>492</v>
      </c>
      <c r="E1293" s="185" t="s">
        <v>373</v>
      </c>
      <c r="F1293" s="185" t="s">
        <v>215</v>
      </c>
      <c r="G1293" s="185" t="s">
        <v>3044</v>
      </c>
      <c r="H1293" s="185">
        <v>9000</v>
      </c>
      <c r="I1293" s="185">
        <f t="shared" si="40"/>
        <v>90</v>
      </c>
      <c r="J1293" s="185" t="s">
        <v>347</v>
      </c>
      <c r="K1293" s="185">
        <v>9900</v>
      </c>
      <c r="L1293" s="185">
        <f t="shared" si="41"/>
        <v>99</v>
      </c>
    </row>
    <row r="1294" spans="1:12">
      <c r="A1294" s="185">
        <v>36771</v>
      </c>
      <c r="B1294" s="185">
        <v>5822</v>
      </c>
      <c r="C1294" s="185" t="s">
        <v>3045</v>
      </c>
      <c r="D1294" s="185" t="s">
        <v>376</v>
      </c>
      <c r="E1294" s="185" t="s">
        <v>373</v>
      </c>
      <c r="F1294" s="185" t="s">
        <v>215</v>
      </c>
      <c r="G1294" s="185" t="s">
        <v>3046</v>
      </c>
      <c r="H1294" s="185">
        <v>9600</v>
      </c>
      <c r="I1294" s="185">
        <f t="shared" si="40"/>
        <v>96</v>
      </c>
      <c r="J1294" s="185" t="s">
        <v>347</v>
      </c>
      <c r="K1294" s="185">
        <v>10000</v>
      </c>
      <c r="L1294" s="185">
        <f t="shared" si="41"/>
        <v>100</v>
      </c>
    </row>
    <row r="1295" spans="1:12">
      <c r="A1295" s="185">
        <v>36773</v>
      </c>
      <c r="B1295" s="185">
        <v>5823</v>
      </c>
      <c r="C1295" s="185" t="s">
        <v>3047</v>
      </c>
      <c r="D1295" s="185" t="s">
        <v>349</v>
      </c>
      <c r="E1295" s="185" t="s">
        <v>357</v>
      </c>
      <c r="F1295" s="185" t="s">
        <v>79</v>
      </c>
      <c r="G1295" s="185" t="s">
        <v>3048</v>
      </c>
      <c r="H1295" s="185">
        <v>10200</v>
      </c>
      <c r="I1295" s="185">
        <f t="shared" si="40"/>
        <v>102</v>
      </c>
      <c r="J1295" s="185" t="s">
        <v>347</v>
      </c>
      <c r="K1295" s="185">
        <v>9700</v>
      </c>
      <c r="L1295" s="185">
        <f t="shared" si="41"/>
        <v>97</v>
      </c>
    </row>
    <row r="1296" spans="1:12">
      <c r="A1296" s="185">
        <v>36775</v>
      </c>
      <c r="B1296" s="185">
        <v>5824</v>
      </c>
      <c r="C1296" s="185" t="s">
        <v>3049</v>
      </c>
      <c r="D1296" s="185" t="s">
        <v>349</v>
      </c>
      <c r="E1296" s="185" t="s">
        <v>373</v>
      </c>
      <c r="F1296" s="185" t="s">
        <v>215</v>
      </c>
      <c r="G1296" s="185" t="s">
        <v>3050</v>
      </c>
      <c r="H1296" s="185">
        <v>9400</v>
      </c>
      <c r="I1296" s="185">
        <f t="shared" si="40"/>
        <v>94</v>
      </c>
      <c r="J1296" s="185" t="s">
        <v>347</v>
      </c>
      <c r="K1296" s="185">
        <v>9500</v>
      </c>
      <c r="L1296" s="185">
        <f t="shared" si="41"/>
        <v>95</v>
      </c>
    </row>
    <row r="1297" spans="1:12">
      <c r="A1297" s="185">
        <v>36777</v>
      </c>
      <c r="B1297" s="185">
        <v>5825</v>
      </c>
      <c r="C1297" s="185" t="s">
        <v>3051</v>
      </c>
      <c r="D1297" s="185" t="s">
        <v>349</v>
      </c>
      <c r="E1297" s="185" t="s">
        <v>373</v>
      </c>
      <c r="F1297" s="185" t="s">
        <v>215</v>
      </c>
      <c r="G1297" s="185" t="s">
        <v>3052</v>
      </c>
      <c r="H1297" s="185">
        <v>9700</v>
      </c>
      <c r="I1297" s="185">
        <f t="shared" si="40"/>
        <v>97</v>
      </c>
      <c r="J1297" s="185" t="s">
        <v>347</v>
      </c>
      <c r="K1297" s="185">
        <v>9500</v>
      </c>
      <c r="L1297" s="185">
        <f t="shared" si="41"/>
        <v>95</v>
      </c>
    </row>
    <row r="1298" spans="1:12">
      <c r="A1298" s="185">
        <v>36781</v>
      </c>
      <c r="B1298" s="185">
        <v>5826</v>
      </c>
      <c r="C1298" s="185" t="s">
        <v>3053</v>
      </c>
      <c r="D1298" s="185" t="s">
        <v>492</v>
      </c>
      <c r="E1298" s="185" t="s">
        <v>373</v>
      </c>
      <c r="F1298" s="185" t="s">
        <v>215</v>
      </c>
      <c r="G1298" s="185" t="s">
        <v>3054</v>
      </c>
      <c r="H1298" s="185">
        <v>8800</v>
      </c>
      <c r="I1298" s="185">
        <f t="shared" si="40"/>
        <v>88</v>
      </c>
      <c r="J1298" s="185" t="s">
        <v>347</v>
      </c>
      <c r="K1298" s="185">
        <v>10700</v>
      </c>
      <c r="L1298" s="185">
        <f t="shared" si="41"/>
        <v>107</v>
      </c>
    </row>
    <row r="1299" spans="1:12">
      <c r="A1299" s="185">
        <v>36782</v>
      </c>
      <c r="B1299" s="185">
        <v>5827</v>
      </c>
      <c r="C1299" s="185" t="s">
        <v>3055</v>
      </c>
      <c r="D1299" s="185" t="s">
        <v>349</v>
      </c>
      <c r="E1299" s="185" t="s">
        <v>357</v>
      </c>
      <c r="F1299" s="185" t="s">
        <v>79</v>
      </c>
      <c r="G1299" s="185" t="s">
        <v>3056</v>
      </c>
      <c r="H1299" s="185">
        <v>9600</v>
      </c>
      <c r="I1299" s="185">
        <f t="shared" si="40"/>
        <v>96</v>
      </c>
      <c r="J1299" s="185" t="s">
        <v>347</v>
      </c>
      <c r="K1299" s="185">
        <v>10400</v>
      </c>
      <c r="L1299" s="185">
        <f t="shared" si="41"/>
        <v>104</v>
      </c>
    </row>
    <row r="1300" spans="1:12">
      <c r="A1300" s="185">
        <v>36784</v>
      </c>
      <c r="B1300" s="185">
        <v>5828</v>
      </c>
      <c r="C1300" s="185" t="s">
        <v>3057</v>
      </c>
      <c r="D1300" s="185" t="s">
        <v>349</v>
      </c>
      <c r="E1300" s="185" t="s">
        <v>373</v>
      </c>
      <c r="F1300" s="185" t="s">
        <v>215</v>
      </c>
      <c r="G1300" s="185" t="s">
        <v>3058</v>
      </c>
      <c r="H1300" s="185">
        <v>10200</v>
      </c>
      <c r="I1300" s="185">
        <f t="shared" si="40"/>
        <v>102</v>
      </c>
      <c r="J1300" s="185" t="s">
        <v>347</v>
      </c>
      <c r="K1300" s="185">
        <v>10300</v>
      </c>
      <c r="L1300" s="185">
        <f t="shared" si="41"/>
        <v>103</v>
      </c>
    </row>
    <row r="1301" spans="1:12">
      <c r="A1301" s="185">
        <v>36786</v>
      </c>
      <c r="B1301" s="185">
        <v>5829</v>
      </c>
      <c r="C1301" s="185" t="s">
        <v>3059</v>
      </c>
      <c r="D1301" s="185" t="s">
        <v>373</v>
      </c>
      <c r="E1301" s="185" t="s">
        <v>373</v>
      </c>
      <c r="F1301" s="185" t="s">
        <v>215</v>
      </c>
      <c r="G1301" s="185" t="s">
        <v>3060</v>
      </c>
      <c r="H1301" s="185">
        <v>8900</v>
      </c>
      <c r="I1301" s="185">
        <f t="shared" si="40"/>
        <v>89</v>
      </c>
      <c r="J1301" s="185" t="s">
        <v>347</v>
      </c>
      <c r="K1301" s="185">
        <v>10200</v>
      </c>
      <c r="L1301" s="185">
        <f t="shared" si="41"/>
        <v>102</v>
      </c>
    </row>
    <row r="1302" spans="1:12">
      <c r="A1302" s="185">
        <v>36788</v>
      </c>
      <c r="B1302" s="185">
        <v>5830</v>
      </c>
      <c r="C1302" s="185" t="s">
        <v>3061</v>
      </c>
      <c r="D1302" s="185" t="s">
        <v>387</v>
      </c>
      <c r="E1302" s="185" t="s">
        <v>357</v>
      </c>
      <c r="F1302" s="185" t="s">
        <v>79</v>
      </c>
      <c r="G1302" s="185" t="s">
        <v>3062</v>
      </c>
      <c r="H1302" s="185">
        <v>8900</v>
      </c>
      <c r="I1302" s="185">
        <f t="shared" si="40"/>
        <v>89</v>
      </c>
      <c r="J1302" s="185" t="s">
        <v>347</v>
      </c>
      <c r="K1302" s="185">
        <v>10000</v>
      </c>
      <c r="L1302" s="185">
        <f t="shared" si="41"/>
        <v>100</v>
      </c>
    </row>
    <row r="1303" spans="1:12">
      <c r="A1303" s="185">
        <v>36790</v>
      </c>
      <c r="B1303" s="185">
        <v>5831</v>
      </c>
      <c r="C1303" s="185" t="s">
        <v>3063</v>
      </c>
      <c r="D1303" s="185" t="s">
        <v>349</v>
      </c>
      <c r="E1303" s="185" t="s">
        <v>373</v>
      </c>
      <c r="F1303" s="185" t="s">
        <v>215</v>
      </c>
      <c r="G1303" s="185" t="s">
        <v>3064</v>
      </c>
      <c r="H1303" s="185">
        <v>9800</v>
      </c>
      <c r="I1303" s="185">
        <f t="shared" si="40"/>
        <v>98</v>
      </c>
      <c r="J1303" s="185" t="s">
        <v>347</v>
      </c>
      <c r="K1303" s="185">
        <v>9300</v>
      </c>
      <c r="L1303" s="185">
        <f t="shared" si="41"/>
        <v>93</v>
      </c>
    </row>
    <row r="1304" spans="1:12">
      <c r="A1304" s="185">
        <v>36791</v>
      </c>
      <c r="B1304" s="185">
        <v>5832</v>
      </c>
      <c r="C1304" s="185" t="s">
        <v>3065</v>
      </c>
      <c r="D1304" s="185" t="s">
        <v>349</v>
      </c>
      <c r="E1304" s="185" t="s">
        <v>357</v>
      </c>
      <c r="F1304" s="185" t="s">
        <v>79</v>
      </c>
      <c r="G1304" s="185" t="s">
        <v>3066</v>
      </c>
      <c r="H1304" s="185">
        <v>10300</v>
      </c>
      <c r="I1304" s="185">
        <f t="shared" si="40"/>
        <v>103</v>
      </c>
      <c r="J1304" s="185" t="s">
        <v>347</v>
      </c>
      <c r="K1304" s="185">
        <v>10700</v>
      </c>
      <c r="L1304" s="185">
        <f t="shared" si="41"/>
        <v>107</v>
      </c>
    </row>
    <row r="1305" spans="1:12">
      <c r="A1305" s="185">
        <v>36796</v>
      </c>
      <c r="B1305" s="185">
        <v>5833</v>
      </c>
      <c r="C1305" s="185" t="s">
        <v>3067</v>
      </c>
      <c r="D1305" s="185" t="s">
        <v>392</v>
      </c>
      <c r="E1305" s="185" t="s">
        <v>377</v>
      </c>
      <c r="F1305" s="185" t="s">
        <v>378</v>
      </c>
      <c r="G1305" s="185" t="s">
        <v>3068</v>
      </c>
      <c r="H1305" s="185">
        <v>10800</v>
      </c>
      <c r="I1305" s="185">
        <f t="shared" si="40"/>
        <v>108</v>
      </c>
      <c r="J1305" s="185" t="s">
        <v>347</v>
      </c>
      <c r="K1305" s="185">
        <v>9800</v>
      </c>
      <c r="L1305" s="185">
        <f t="shared" si="41"/>
        <v>98</v>
      </c>
    </row>
    <row r="1306" spans="1:12">
      <c r="A1306" s="185">
        <v>36799</v>
      </c>
      <c r="B1306" s="185">
        <v>5834</v>
      </c>
      <c r="C1306" s="185" t="s">
        <v>3069</v>
      </c>
      <c r="E1306" s="185" t="s">
        <v>377</v>
      </c>
      <c r="F1306" s="185" t="s">
        <v>378</v>
      </c>
      <c r="G1306" s="185" t="s">
        <v>3070</v>
      </c>
      <c r="I1306" s="185">
        <f t="shared" si="40"/>
        <v>0</v>
      </c>
      <c r="J1306" s="185" t="s">
        <v>347</v>
      </c>
      <c r="L1306" s="185">
        <f t="shared" si="41"/>
        <v>0</v>
      </c>
    </row>
    <row r="1307" spans="1:12">
      <c r="A1307" s="185">
        <v>36801</v>
      </c>
      <c r="B1307" s="185">
        <v>5835</v>
      </c>
      <c r="C1307" s="185" t="s">
        <v>3071</v>
      </c>
      <c r="D1307" s="185" t="s">
        <v>349</v>
      </c>
      <c r="E1307" s="185" t="s">
        <v>357</v>
      </c>
      <c r="F1307" s="185" t="s">
        <v>79</v>
      </c>
      <c r="G1307" s="185" t="s">
        <v>3072</v>
      </c>
      <c r="H1307" s="185">
        <v>9600</v>
      </c>
      <c r="I1307" s="185">
        <f t="shared" si="40"/>
        <v>96</v>
      </c>
      <c r="J1307" s="185" t="s">
        <v>347</v>
      </c>
      <c r="K1307" s="185">
        <v>10400</v>
      </c>
      <c r="L1307" s="185">
        <f t="shared" si="41"/>
        <v>104</v>
      </c>
    </row>
    <row r="1308" spans="1:12">
      <c r="A1308" s="185">
        <v>36805</v>
      </c>
      <c r="B1308" s="185">
        <v>5836</v>
      </c>
      <c r="C1308" s="185" t="s">
        <v>3073</v>
      </c>
      <c r="E1308" s="185" t="s">
        <v>412</v>
      </c>
      <c r="F1308" s="185" t="s">
        <v>413</v>
      </c>
      <c r="G1308" s="185" t="s">
        <v>3074</v>
      </c>
      <c r="H1308" s="185">
        <v>10000</v>
      </c>
      <c r="I1308" s="185">
        <f t="shared" si="40"/>
        <v>100</v>
      </c>
      <c r="J1308" s="185" t="s">
        <v>347</v>
      </c>
      <c r="K1308" s="185">
        <v>9600</v>
      </c>
      <c r="L1308" s="185">
        <f t="shared" si="41"/>
        <v>96</v>
      </c>
    </row>
    <row r="1309" spans="1:12">
      <c r="A1309" s="185">
        <v>36806</v>
      </c>
      <c r="B1309" s="185">
        <v>5837</v>
      </c>
      <c r="C1309" s="185" t="s">
        <v>3075</v>
      </c>
      <c r="E1309" s="185" t="s">
        <v>377</v>
      </c>
      <c r="F1309" s="185" t="s">
        <v>378</v>
      </c>
      <c r="G1309" s="185" t="s">
        <v>3076</v>
      </c>
      <c r="H1309" s="185">
        <v>9300</v>
      </c>
      <c r="I1309" s="185">
        <f t="shared" si="40"/>
        <v>93</v>
      </c>
      <c r="J1309" s="185" t="s">
        <v>347</v>
      </c>
      <c r="K1309" s="185">
        <v>10300</v>
      </c>
      <c r="L1309" s="185">
        <f t="shared" si="41"/>
        <v>103</v>
      </c>
    </row>
    <row r="1310" spans="1:12">
      <c r="A1310" s="185">
        <v>36814</v>
      </c>
      <c r="B1310" s="185">
        <v>5838</v>
      </c>
      <c r="C1310" s="185" t="s">
        <v>3077</v>
      </c>
      <c r="D1310" s="185" t="s">
        <v>387</v>
      </c>
      <c r="E1310" s="185" t="s">
        <v>377</v>
      </c>
      <c r="F1310" s="185" t="s">
        <v>378</v>
      </c>
      <c r="G1310" s="185" t="s">
        <v>3078</v>
      </c>
      <c r="H1310" s="185">
        <v>11100</v>
      </c>
      <c r="I1310" s="185">
        <f t="shared" si="40"/>
        <v>111</v>
      </c>
      <c r="J1310" s="185" t="s">
        <v>347</v>
      </c>
      <c r="K1310" s="185">
        <v>9700</v>
      </c>
      <c r="L1310" s="185">
        <f t="shared" si="41"/>
        <v>97</v>
      </c>
    </row>
    <row r="1311" spans="1:12">
      <c r="A1311" s="185">
        <v>36816</v>
      </c>
      <c r="B1311" s="185">
        <v>5839</v>
      </c>
      <c r="C1311" s="185" t="s">
        <v>3079</v>
      </c>
      <c r="D1311" s="185" t="s">
        <v>349</v>
      </c>
      <c r="E1311" s="185" t="s">
        <v>357</v>
      </c>
      <c r="F1311" s="185" t="s">
        <v>79</v>
      </c>
      <c r="G1311" s="185" t="s">
        <v>3080</v>
      </c>
      <c r="H1311" s="185">
        <v>9500</v>
      </c>
      <c r="I1311" s="185">
        <f t="shared" si="40"/>
        <v>95</v>
      </c>
      <c r="J1311" s="185" t="s">
        <v>347</v>
      </c>
      <c r="K1311" s="185">
        <v>10500</v>
      </c>
      <c r="L1311" s="185">
        <f t="shared" si="41"/>
        <v>105</v>
      </c>
    </row>
    <row r="1312" spans="1:12">
      <c r="A1312" s="185">
        <v>36817</v>
      </c>
      <c r="B1312" s="185">
        <v>5840</v>
      </c>
      <c r="C1312" s="185" t="s">
        <v>3081</v>
      </c>
      <c r="D1312" s="185" t="s">
        <v>349</v>
      </c>
      <c r="E1312" s="185" t="s">
        <v>357</v>
      </c>
      <c r="F1312" s="185" t="s">
        <v>79</v>
      </c>
      <c r="G1312" s="185" t="s">
        <v>3082</v>
      </c>
      <c r="H1312" s="185">
        <v>9400</v>
      </c>
      <c r="I1312" s="185">
        <f t="shared" si="40"/>
        <v>94</v>
      </c>
      <c r="J1312" s="185" t="s">
        <v>347</v>
      </c>
      <c r="K1312" s="185">
        <v>10200</v>
      </c>
      <c r="L1312" s="185">
        <f t="shared" si="41"/>
        <v>102</v>
      </c>
    </row>
    <row r="1313" spans="1:12">
      <c r="A1313" s="185">
        <v>36818</v>
      </c>
      <c r="B1313" s="185">
        <v>5841</v>
      </c>
      <c r="C1313" s="185" t="s">
        <v>3083</v>
      </c>
      <c r="D1313" s="185" t="s">
        <v>349</v>
      </c>
      <c r="E1313" s="185" t="s">
        <v>357</v>
      </c>
      <c r="F1313" s="185" t="s">
        <v>79</v>
      </c>
      <c r="G1313" s="185" t="s">
        <v>3084</v>
      </c>
      <c r="H1313" s="185">
        <v>9200</v>
      </c>
      <c r="I1313" s="185">
        <f t="shared" si="40"/>
        <v>92</v>
      </c>
      <c r="J1313" s="185" t="s">
        <v>347</v>
      </c>
      <c r="K1313" s="185">
        <v>10000</v>
      </c>
      <c r="L1313" s="185">
        <f t="shared" si="41"/>
        <v>100</v>
      </c>
    </row>
    <row r="1314" spans="1:12">
      <c r="A1314" s="185">
        <v>36821</v>
      </c>
      <c r="B1314" s="185">
        <v>5842</v>
      </c>
      <c r="C1314" s="185" t="s">
        <v>3085</v>
      </c>
      <c r="E1314" s="185" t="s">
        <v>377</v>
      </c>
      <c r="F1314" s="185" t="s">
        <v>378</v>
      </c>
      <c r="G1314" s="185" t="s">
        <v>3086</v>
      </c>
      <c r="I1314" s="185">
        <f t="shared" si="40"/>
        <v>0</v>
      </c>
      <c r="J1314" s="185" t="s">
        <v>347</v>
      </c>
      <c r="L1314" s="185">
        <f t="shared" si="41"/>
        <v>0</v>
      </c>
    </row>
    <row r="1315" spans="1:12">
      <c r="A1315" s="185">
        <v>36824</v>
      </c>
      <c r="B1315" s="185">
        <v>5843</v>
      </c>
      <c r="C1315" s="185" t="s">
        <v>3087</v>
      </c>
      <c r="D1315" s="185" t="s">
        <v>387</v>
      </c>
      <c r="E1315" s="185" t="s">
        <v>357</v>
      </c>
      <c r="F1315" s="185" t="s">
        <v>79</v>
      </c>
      <c r="G1315" s="185" t="s">
        <v>3088</v>
      </c>
      <c r="H1315" s="185">
        <v>9500</v>
      </c>
      <c r="I1315" s="185">
        <f t="shared" si="40"/>
        <v>95</v>
      </c>
      <c r="J1315" s="185" t="s">
        <v>347</v>
      </c>
      <c r="K1315" s="185">
        <v>9900</v>
      </c>
      <c r="L1315" s="185">
        <f t="shared" si="41"/>
        <v>99</v>
      </c>
    </row>
    <row r="1316" spans="1:12">
      <c r="A1316" s="185">
        <v>36827</v>
      </c>
      <c r="B1316" s="185">
        <v>5844</v>
      </c>
      <c r="C1316" s="185" t="s">
        <v>3089</v>
      </c>
      <c r="D1316" s="185" t="s">
        <v>349</v>
      </c>
      <c r="E1316" s="185" t="s">
        <v>357</v>
      </c>
      <c r="F1316" s="185" t="s">
        <v>79</v>
      </c>
      <c r="G1316" s="185" t="s">
        <v>3090</v>
      </c>
      <c r="H1316" s="185">
        <v>9500</v>
      </c>
      <c r="I1316" s="185">
        <f t="shared" si="40"/>
        <v>95</v>
      </c>
      <c r="J1316" s="185" t="s">
        <v>347</v>
      </c>
      <c r="K1316" s="185">
        <v>10100</v>
      </c>
      <c r="L1316" s="185">
        <f t="shared" si="41"/>
        <v>101</v>
      </c>
    </row>
    <row r="1317" spans="1:12">
      <c r="A1317" s="185">
        <v>36828</v>
      </c>
      <c r="B1317" s="185">
        <v>5845</v>
      </c>
      <c r="C1317" s="185" t="s">
        <v>3091</v>
      </c>
      <c r="D1317" s="185" t="s">
        <v>387</v>
      </c>
      <c r="E1317" s="185" t="s">
        <v>373</v>
      </c>
      <c r="F1317" s="185" t="s">
        <v>215</v>
      </c>
      <c r="G1317" s="185" t="s">
        <v>3092</v>
      </c>
      <c r="H1317" s="185">
        <v>9000</v>
      </c>
      <c r="I1317" s="185">
        <f t="shared" si="40"/>
        <v>90</v>
      </c>
      <c r="J1317" s="185" t="s">
        <v>347</v>
      </c>
      <c r="K1317" s="185">
        <v>10000</v>
      </c>
      <c r="L1317" s="185">
        <f t="shared" si="41"/>
        <v>100</v>
      </c>
    </row>
    <row r="1318" spans="1:12">
      <c r="A1318" s="185">
        <v>36833</v>
      </c>
      <c r="B1318" s="185">
        <v>5846</v>
      </c>
      <c r="C1318" s="185" t="s">
        <v>3093</v>
      </c>
      <c r="D1318" s="185" t="s">
        <v>408</v>
      </c>
      <c r="E1318" s="185" t="s">
        <v>357</v>
      </c>
      <c r="F1318" s="185" t="s">
        <v>79</v>
      </c>
      <c r="G1318" s="185" t="s">
        <v>3094</v>
      </c>
      <c r="H1318" s="185">
        <v>9800</v>
      </c>
      <c r="I1318" s="185">
        <f t="shared" si="40"/>
        <v>98</v>
      </c>
      <c r="J1318" s="185" t="s">
        <v>347</v>
      </c>
      <c r="K1318" s="185">
        <v>9500</v>
      </c>
      <c r="L1318" s="185">
        <f t="shared" si="41"/>
        <v>95</v>
      </c>
    </row>
    <row r="1319" spans="1:12">
      <c r="A1319" s="185">
        <v>36834</v>
      </c>
      <c r="B1319" s="185">
        <v>5847</v>
      </c>
      <c r="C1319" s="185" t="s">
        <v>3095</v>
      </c>
      <c r="E1319" s="185" t="s">
        <v>373</v>
      </c>
      <c r="F1319" s="185" t="s">
        <v>215</v>
      </c>
      <c r="G1319" s="185" t="s">
        <v>3096</v>
      </c>
      <c r="I1319" s="185">
        <f t="shared" si="40"/>
        <v>0</v>
      </c>
      <c r="J1319" s="185" t="s">
        <v>347</v>
      </c>
      <c r="L1319" s="185">
        <f t="shared" si="41"/>
        <v>0</v>
      </c>
    </row>
    <row r="1320" spans="1:12">
      <c r="A1320" s="185">
        <v>36842</v>
      </c>
      <c r="B1320" s="185">
        <v>5848</v>
      </c>
      <c r="C1320" s="185" t="s">
        <v>3097</v>
      </c>
      <c r="D1320" s="185" t="s">
        <v>364</v>
      </c>
      <c r="E1320" s="185" t="s">
        <v>373</v>
      </c>
      <c r="F1320" s="185" t="s">
        <v>215</v>
      </c>
      <c r="G1320" s="185" t="s">
        <v>3098</v>
      </c>
      <c r="H1320" s="185">
        <v>10200</v>
      </c>
      <c r="I1320" s="185">
        <f t="shared" si="40"/>
        <v>102</v>
      </c>
      <c r="J1320" s="185" t="s">
        <v>347</v>
      </c>
      <c r="K1320" s="185">
        <v>9900</v>
      </c>
      <c r="L1320" s="185">
        <f t="shared" si="41"/>
        <v>99</v>
      </c>
    </row>
    <row r="1321" spans="1:12">
      <c r="A1321" s="185">
        <v>36846</v>
      </c>
      <c r="B1321" s="185">
        <v>5849</v>
      </c>
      <c r="C1321" s="185" t="s">
        <v>3099</v>
      </c>
      <c r="D1321" s="185" t="s">
        <v>387</v>
      </c>
      <c r="E1321" s="185" t="s">
        <v>373</v>
      </c>
      <c r="F1321" s="185" t="s">
        <v>215</v>
      </c>
      <c r="G1321" s="185" t="s">
        <v>3100</v>
      </c>
      <c r="H1321" s="185">
        <v>9300</v>
      </c>
      <c r="I1321" s="185">
        <f t="shared" si="40"/>
        <v>93</v>
      </c>
      <c r="J1321" s="185" t="s">
        <v>347</v>
      </c>
      <c r="K1321" s="185">
        <v>11200</v>
      </c>
      <c r="L1321" s="185">
        <f t="shared" si="41"/>
        <v>112</v>
      </c>
    </row>
    <row r="1322" spans="1:12">
      <c r="A1322" s="185">
        <v>36849</v>
      </c>
      <c r="B1322" s="185">
        <v>5850</v>
      </c>
      <c r="C1322" s="185" t="s">
        <v>3101</v>
      </c>
      <c r="E1322" s="185" t="s">
        <v>377</v>
      </c>
      <c r="F1322" s="185" t="s">
        <v>378</v>
      </c>
      <c r="G1322" s="185" t="s">
        <v>3102</v>
      </c>
      <c r="I1322" s="185">
        <f t="shared" si="40"/>
        <v>0</v>
      </c>
      <c r="J1322" s="185" t="s">
        <v>347</v>
      </c>
      <c r="L1322" s="185">
        <f t="shared" si="41"/>
        <v>0</v>
      </c>
    </row>
    <row r="1323" spans="1:12">
      <c r="A1323" s="185">
        <v>36852</v>
      </c>
      <c r="B1323" s="185">
        <v>5851</v>
      </c>
      <c r="C1323" s="185" t="s">
        <v>3103</v>
      </c>
      <c r="D1323" s="185" t="s">
        <v>349</v>
      </c>
      <c r="E1323" s="185" t="s">
        <v>373</v>
      </c>
      <c r="F1323" s="185" t="s">
        <v>215</v>
      </c>
      <c r="G1323" s="185" t="s">
        <v>3104</v>
      </c>
      <c r="H1323" s="185">
        <v>9000</v>
      </c>
      <c r="I1323" s="185">
        <f t="shared" si="40"/>
        <v>90</v>
      </c>
      <c r="J1323" s="185" t="s">
        <v>347</v>
      </c>
      <c r="K1323" s="185">
        <v>10200</v>
      </c>
      <c r="L1323" s="185">
        <f t="shared" si="41"/>
        <v>102</v>
      </c>
    </row>
    <row r="1324" spans="1:12">
      <c r="A1324" s="185">
        <v>36856</v>
      </c>
      <c r="B1324" s="185">
        <v>5852</v>
      </c>
      <c r="C1324" s="185" t="s">
        <v>3105</v>
      </c>
      <c r="E1324" s="185" t="s">
        <v>3106</v>
      </c>
      <c r="F1324" s="185" t="s">
        <v>3107</v>
      </c>
      <c r="G1324" s="185" t="s">
        <v>3108</v>
      </c>
      <c r="I1324" s="185">
        <f t="shared" si="40"/>
        <v>0</v>
      </c>
      <c r="J1324" s="185" t="s">
        <v>347</v>
      </c>
      <c r="L1324" s="185">
        <f t="shared" si="41"/>
        <v>0</v>
      </c>
    </row>
    <row r="1325" spans="1:12">
      <c r="A1325" s="185">
        <v>36857</v>
      </c>
      <c r="B1325" s="185">
        <v>5853</v>
      </c>
      <c r="C1325" s="185" t="s">
        <v>3109</v>
      </c>
      <c r="E1325" s="185" t="s">
        <v>3106</v>
      </c>
      <c r="F1325" s="185" t="s">
        <v>3107</v>
      </c>
      <c r="G1325" s="185" t="s">
        <v>3110</v>
      </c>
      <c r="I1325" s="185">
        <f t="shared" si="40"/>
        <v>0</v>
      </c>
      <c r="J1325" s="185" t="s">
        <v>347</v>
      </c>
      <c r="L1325" s="185">
        <f t="shared" si="41"/>
        <v>0</v>
      </c>
    </row>
    <row r="1326" spans="1:12">
      <c r="A1326" s="185">
        <v>36859</v>
      </c>
      <c r="B1326" s="185">
        <v>5854</v>
      </c>
      <c r="C1326" s="185" t="s">
        <v>3111</v>
      </c>
      <c r="D1326" s="185" t="s">
        <v>403</v>
      </c>
      <c r="E1326" s="185" t="s">
        <v>377</v>
      </c>
      <c r="F1326" s="185" t="s">
        <v>378</v>
      </c>
      <c r="G1326" s="185" t="s">
        <v>3112</v>
      </c>
      <c r="H1326" s="185">
        <v>12100</v>
      </c>
      <c r="I1326" s="185">
        <f t="shared" si="40"/>
        <v>121</v>
      </c>
      <c r="J1326" s="185" t="s">
        <v>347</v>
      </c>
      <c r="K1326" s="185">
        <v>9600</v>
      </c>
      <c r="L1326" s="185">
        <f t="shared" si="41"/>
        <v>96</v>
      </c>
    </row>
    <row r="1327" spans="1:12">
      <c r="A1327" s="185">
        <v>36860</v>
      </c>
      <c r="B1327" s="185">
        <v>5855</v>
      </c>
      <c r="C1327" s="185" t="s">
        <v>3113</v>
      </c>
      <c r="D1327" s="185" t="s">
        <v>387</v>
      </c>
      <c r="E1327" s="185" t="s">
        <v>357</v>
      </c>
      <c r="F1327" s="185" t="s">
        <v>79</v>
      </c>
      <c r="G1327" s="185" t="s">
        <v>3114</v>
      </c>
      <c r="H1327" s="185">
        <v>9600</v>
      </c>
      <c r="I1327" s="185">
        <f t="shared" si="40"/>
        <v>96</v>
      </c>
      <c r="J1327" s="185" t="s">
        <v>347</v>
      </c>
      <c r="K1327" s="185">
        <v>10100</v>
      </c>
      <c r="L1327" s="185">
        <f t="shared" si="41"/>
        <v>101</v>
      </c>
    </row>
    <row r="1328" spans="1:12">
      <c r="A1328" s="185">
        <v>36861</v>
      </c>
      <c r="B1328" s="185">
        <v>5856</v>
      </c>
      <c r="C1328" s="185" t="s">
        <v>3115</v>
      </c>
      <c r="E1328" s="185" t="s">
        <v>3106</v>
      </c>
      <c r="F1328" s="185" t="s">
        <v>3107</v>
      </c>
      <c r="G1328" s="185" t="s">
        <v>3116</v>
      </c>
      <c r="I1328" s="185">
        <f t="shared" si="40"/>
        <v>0</v>
      </c>
      <c r="J1328" s="185" t="s">
        <v>347</v>
      </c>
      <c r="L1328" s="185">
        <f t="shared" si="41"/>
        <v>0</v>
      </c>
    </row>
    <row r="1329" spans="1:12">
      <c r="A1329" s="185">
        <v>36862</v>
      </c>
      <c r="B1329" s="185">
        <v>5857</v>
      </c>
      <c r="C1329" s="185" t="s">
        <v>3117</v>
      </c>
      <c r="E1329" s="185" t="s">
        <v>377</v>
      </c>
      <c r="F1329" s="185" t="s">
        <v>378</v>
      </c>
      <c r="G1329" s="185" t="s">
        <v>3118</v>
      </c>
      <c r="I1329" s="185">
        <f t="shared" si="40"/>
        <v>0</v>
      </c>
      <c r="J1329" s="185" t="s">
        <v>347</v>
      </c>
      <c r="L1329" s="185">
        <f t="shared" si="41"/>
        <v>0</v>
      </c>
    </row>
    <row r="1330" spans="1:12">
      <c r="A1330" s="185">
        <v>36863</v>
      </c>
      <c r="B1330" s="185">
        <v>5858</v>
      </c>
      <c r="C1330" s="185" t="s">
        <v>3119</v>
      </c>
      <c r="E1330" s="185" t="s">
        <v>377</v>
      </c>
      <c r="F1330" s="185" t="s">
        <v>378</v>
      </c>
      <c r="G1330" s="185" t="s">
        <v>3120</v>
      </c>
      <c r="H1330" s="185">
        <v>10000</v>
      </c>
      <c r="I1330" s="185">
        <f t="shared" si="40"/>
        <v>100</v>
      </c>
      <c r="J1330" s="185" t="s">
        <v>347</v>
      </c>
      <c r="K1330" s="185">
        <v>10200</v>
      </c>
      <c r="L1330" s="185">
        <f t="shared" si="41"/>
        <v>102</v>
      </c>
    </row>
    <row r="1331" spans="1:12">
      <c r="A1331" s="185">
        <v>36864</v>
      </c>
      <c r="B1331" s="185">
        <v>5859</v>
      </c>
      <c r="C1331" s="185" t="s">
        <v>3121</v>
      </c>
      <c r="D1331" s="185" t="s">
        <v>387</v>
      </c>
      <c r="E1331" s="185" t="s">
        <v>357</v>
      </c>
      <c r="F1331" s="185" t="s">
        <v>79</v>
      </c>
      <c r="G1331" s="185" t="s">
        <v>3122</v>
      </c>
      <c r="H1331" s="185">
        <v>9800</v>
      </c>
      <c r="I1331" s="185">
        <f t="shared" si="40"/>
        <v>98</v>
      </c>
      <c r="J1331" s="185" t="s">
        <v>347</v>
      </c>
      <c r="K1331" s="185">
        <v>10300</v>
      </c>
      <c r="L1331" s="185">
        <f t="shared" si="41"/>
        <v>103</v>
      </c>
    </row>
    <row r="1332" spans="1:12">
      <c r="A1332" s="185">
        <v>36868</v>
      </c>
      <c r="B1332" s="185">
        <v>5860</v>
      </c>
      <c r="C1332" s="185" t="s">
        <v>3123</v>
      </c>
      <c r="D1332" s="185" t="s">
        <v>349</v>
      </c>
      <c r="E1332" s="185" t="s">
        <v>357</v>
      </c>
      <c r="F1332" s="185" t="s">
        <v>79</v>
      </c>
      <c r="G1332" s="185" t="s">
        <v>3124</v>
      </c>
      <c r="H1332" s="185">
        <v>9900</v>
      </c>
      <c r="I1332" s="185">
        <f t="shared" si="40"/>
        <v>99</v>
      </c>
      <c r="J1332" s="185" t="s">
        <v>347</v>
      </c>
      <c r="K1332" s="185">
        <v>10600</v>
      </c>
      <c r="L1332" s="185">
        <f t="shared" si="41"/>
        <v>106</v>
      </c>
    </row>
    <row r="1333" spans="1:12">
      <c r="A1333" s="185">
        <v>36877</v>
      </c>
      <c r="B1333" s="185">
        <v>5861</v>
      </c>
      <c r="C1333" s="185" t="s">
        <v>3125</v>
      </c>
      <c r="E1333" s="185" t="s">
        <v>3106</v>
      </c>
      <c r="F1333" s="185" t="s">
        <v>3107</v>
      </c>
      <c r="G1333" s="185" t="s">
        <v>3126</v>
      </c>
      <c r="I1333" s="185">
        <f t="shared" si="40"/>
        <v>0</v>
      </c>
      <c r="J1333" s="185" t="s">
        <v>347</v>
      </c>
      <c r="L1333" s="185">
        <f t="shared" si="41"/>
        <v>0</v>
      </c>
    </row>
    <row r="1334" spans="1:12">
      <c r="A1334" s="185">
        <v>36880</v>
      </c>
      <c r="B1334" s="185">
        <v>5862</v>
      </c>
      <c r="C1334" s="185" t="s">
        <v>3127</v>
      </c>
      <c r="D1334" s="185" t="s">
        <v>364</v>
      </c>
      <c r="E1334" s="185" t="s">
        <v>357</v>
      </c>
      <c r="F1334" s="185" t="s">
        <v>79</v>
      </c>
      <c r="G1334" s="185" t="s">
        <v>3128</v>
      </c>
      <c r="H1334" s="185">
        <v>10400</v>
      </c>
      <c r="I1334" s="185">
        <f t="shared" si="40"/>
        <v>104</v>
      </c>
      <c r="J1334" s="185" t="s">
        <v>347</v>
      </c>
      <c r="K1334" s="185">
        <v>9500</v>
      </c>
      <c r="L1334" s="185">
        <f t="shared" si="41"/>
        <v>95</v>
      </c>
    </row>
    <row r="1335" spans="1:12">
      <c r="A1335" s="185">
        <v>36881</v>
      </c>
      <c r="B1335" s="185">
        <v>5863</v>
      </c>
      <c r="C1335" s="185" t="s">
        <v>3129</v>
      </c>
      <c r="E1335" s="185" t="s">
        <v>3106</v>
      </c>
      <c r="F1335" s="185" t="s">
        <v>3107</v>
      </c>
      <c r="G1335" s="185" t="s">
        <v>3130</v>
      </c>
      <c r="I1335" s="185">
        <f t="shared" si="40"/>
        <v>0</v>
      </c>
      <c r="J1335" s="185" t="s">
        <v>347</v>
      </c>
      <c r="L1335" s="185">
        <f t="shared" si="41"/>
        <v>0</v>
      </c>
    </row>
    <row r="1336" spans="1:12">
      <c r="A1336" s="185">
        <v>36884</v>
      </c>
      <c r="B1336" s="185">
        <v>5864</v>
      </c>
      <c r="C1336" s="185" t="s">
        <v>3131</v>
      </c>
      <c r="E1336" s="185" t="s">
        <v>3106</v>
      </c>
      <c r="F1336" s="185" t="s">
        <v>3107</v>
      </c>
      <c r="G1336" s="185" t="s">
        <v>3132</v>
      </c>
      <c r="I1336" s="185">
        <f t="shared" si="40"/>
        <v>0</v>
      </c>
      <c r="J1336" s="185" t="s">
        <v>347</v>
      </c>
      <c r="L1336" s="185">
        <f t="shared" si="41"/>
        <v>0</v>
      </c>
    </row>
    <row r="1337" spans="1:12">
      <c r="A1337" s="185">
        <v>36885</v>
      </c>
      <c r="B1337" s="185">
        <v>5865</v>
      </c>
      <c r="C1337" s="185" t="s">
        <v>3133</v>
      </c>
      <c r="E1337" s="185" t="s">
        <v>373</v>
      </c>
      <c r="F1337" s="185" t="s">
        <v>215</v>
      </c>
      <c r="G1337" s="185" t="s">
        <v>3134</v>
      </c>
      <c r="H1337" s="185">
        <v>9400</v>
      </c>
      <c r="I1337" s="185">
        <f t="shared" si="40"/>
        <v>94</v>
      </c>
      <c r="J1337" s="185" t="s">
        <v>347</v>
      </c>
      <c r="K1337" s="185">
        <v>9700</v>
      </c>
      <c r="L1337" s="185">
        <f t="shared" si="41"/>
        <v>97</v>
      </c>
    </row>
    <row r="1338" spans="1:12">
      <c r="A1338" s="185">
        <v>36887</v>
      </c>
      <c r="B1338" s="185">
        <v>5866</v>
      </c>
      <c r="C1338" s="185" t="s">
        <v>3135</v>
      </c>
      <c r="E1338" s="185" t="s">
        <v>377</v>
      </c>
      <c r="F1338" s="185" t="s">
        <v>378</v>
      </c>
      <c r="G1338" s="185" t="s">
        <v>3136</v>
      </c>
      <c r="I1338" s="185">
        <f t="shared" si="40"/>
        <v>0</v>
      </c>
      <c r="J1338" s="185" t="s">
        <v>347</v>
      </c>
      <c r="L1338" s="185">
        <f t="shared" si="41"/>
        <v>0</v>
      </c>
    </row>
    <row r="1339" spans="1:12">
      <c r="A1339" s="185">
        <v>36894</v>
      </c>
      <c r="B1339" s="185">
        <v>5867</v>
      </c>
      <c r="C1339" s="185" t="s">
        <v>3137</v>
      </c>
      <c r="D1339" s="185" t="s">
        <v>416</v>
      </c>
      <c r="E1339" s="185" t="s">
        <v>373</v>
      </c>
      <c r="F1339" s="185" t="s">
        <v>215</v>
      </c>
      <c r="G1339" s="185" t="s">
        <v>3138</v>
      </c>
      <c r="H1339" s="185">
        <v>9500</v>
      </c>
      <c r="I1339" s="185">
        <f t="shared" si="40"/>
        <v>95</v>
      </c>
      <c r="J1339" s="185" t="s">
        <v>347</v>
      </c>
      <c r="K1339" s="185">
        <v>9800</v>
      </c>
      <c r="L1339" s="185">
        <f t="shared" si="41"/>
        <v>98</v>
      </c>
    </row>
    <row r="1340" spans="1:12">
      <c r="A1340" s="185">
        <v>36895</v>
      </c>
      <c r="B1340" s="185">
        <v>5868</v>
      </c>
      <c r="C1340" s="185" t="s">
        <v>3139</v>
      </c>
      <c r="D1340" s="185" t="s">
        <v>392</v>
      </c>
      <c r="E1340" s="185" t="s">
        <v>377</v>
      </c>
      <c r="F1340" s="185" t="s">
        <v>378</v>
      </c>
      <c r="G1340" s="185" t="s">
        <v>3140</v>
      </c>
      <c r="H1340" s="185">
        <v>12300</v>
      </c>
      <c r="I1340" s="185">
        <f t="shared" si="40"/>
        <v>123</v>
      </c>
      <c r="J1340" s="185" t="s">
        <v>347</v>
      </c>
      <c r="K1340" s="185">
        <v>10100</v>
      </c>
      <c r="L1340" s="185">
        <f t="shared" si="41"/>
        <v>101</v>
      </c>
    </row>
    <row r="1341" spans="1:12">
      <c r="A1341" s="185">
        <v>36899</v>
      </c>
      <c r="B1341" s="185">
        <v>5869</v>
      </c>
      <c r="C1341" s="185" t="s">
        <v>3141</v>
      </c>
      <c r="D1341" s="185" t="s">
        <v>387</v>
      </c>
      <c r="E1341" s="185" t="s">
        <v>357</v>
      </c>
      <c r="F1341" s="185" t="s">
        <v>79</v>
      </c>
      <c r="G1341" s="185" t="s">
        <v>3142</v>
      </c>
      <c r="H1341" s="185">
        <v>9800</v>
      </c>
      <c r="I1341" s="185">
        <f t="shared" si="40"/>
        <v>98</v>
      </c>
      <c r="J1341" s="185" t="s">
        <v>347</v>
      </c>
      <c r="K1341" s="185">
        <v>10000</v>
      </c>
      <c r="L1341" s="185">
        <f t="shared" si="41"/>
        <v>100</v>
      </c>
    </row>
    <row r="1342" spans="1:12">
      <c r="A1342" s="185">
        <v>36901</v>
      </c>
      <c r="B1342" s="185">
        <v>5870</v>
      </c>
      <c r="C1342" s="185" t="s">
        <v>3143</v>
      </c>
      <c r="E1342" s="185" t="s">
        <v>377</v>
      </c>
      <c r="F1342" s="185" t="s">
        <v>378</v>
      </c>
      <c r="G1342" s="185" t="s">
        <v>3144</v>
      </c>
      <c r="I1342" s="185">
        <f t="shared" si="40"/>
        <v>0</v>
      </c>
      <c r="J1342" s="185" t="s">
        <v>347</v>
      </c>
      <c r="L1342" s="185">
        <f t="shared" si="41"/>
        <v>0</v>
      </c>
    </row>
    <row r="1343" spans="1:12">
      <c r="A1343" s="185">
        <v>36916</v>
      </c>
      <c r="B1343" s="185">
        <v>5871</v>
      </c>
      <c r="C1343" s="185" t="s">
        <v>3145</v>
      </c>
      <c r="E1343" s="185" t="s">
        <v>377</v>
      </c>
      <c r="F1343" s="185" t="s">
        <v>378</v>
      </c>
      <c r="G1343" s="185" t="s">
        <v>3146</v>
      </c>
      <c r="I1343" s="185">
        <f t="shared" si="40"/>
        <v>0</v>
      </c>
      <c r="J1343" s="185" t="s">
        <v>347</v>
      </c>
      <c r="L1343" s="185">
        <f t="shared" si="41"/>
        <v>0</v>
      </c>
    </row>
    <row r="1344" spans="1:12">
      <c r="A1344" s="185">
        <v>36920</v>
      </c>
      <c r="B1344" s="185">
        <v>5872</v>
      </c>
      <c r="C1344" s="185" t="s">
        <v>3147</v>
      </c>
      <c r="D1344" s="185" t="s">
        <v>381</v>
      </c>
      <c r="E1344" s="185" t="s">
        <v>377</v>
      </c>
      <c r="F1344" s="185" t="s">
        <v>378</v>
      </c>
      <c r="G1344" s="185" t="s">
        <v>3148</v>
      </c>
      <c r="H1344" s="185">
        <v>11800</v>
      </c>
      <c r="I1344" s="185">
        <f t="shared" si="40"/>
        <v>118</v>
      </c>
      <c r="J1344" s="185" t="s">
        <v>347</v>
      </c>
      <c r="K1344" s="185">
        <v>9300</v>
      </c>
      <c r="L1344" s="185">
        <f t="shared" si="41"/>
        <v>93</v>
      </c>
    </row>
    <row r="1345" spans="1:12">
      <c r="A1345" s="185">
        <v>36926</v>
      </c>
      <c r="B1345" s="185">
        <v>5873</v>
      </c>
      <c r="C1345" s="185" t="s">
        <v>3149</v>
      </c>
      <c r="E1345" s="185" t="s">
        <v>377</v>
      </c>
      <c r="F1345" s="185" t="s">
        <v>378</v>
      </c>
      <c r="G1345" s="185" t="s">
        <v>3150</v>
      </c>
      <c r="I1345" s="185">
        <f t="shared" si="40"/>
        <v>0</v>
      </c>
      <c r="J1345" s="185" t="s">
        <v>347</v>
      </c>
      <c r="L1345" s="185">
        <f t="shared" si="41"/>
        <v>0</v>
      </c>
    </row>
    <row r="1346" spans="1:12">
      <c r="A1346" s="185">
        <v>36929</v>
      </c>
      <c r="B1346" s="185">
        <v>5874</v>
      </c>
      <c r="C1346" s="185" t="s">
        <v>3151</v>
      </c>
      <c r="E1346" s="185" t="s">
        <v>377</v>
      </c>
      <c r="F1346" s="185" t="s">
        <v>378</v>
      </c>
      <c r="G1346" s="185" t="s">
        <v>3152</v>
      </c>
      <c r="I1346" s="185">
        <f t="shared" si="40"/>
        <v>0</v>
      </c>
      <c r="J1346" s="185" t="s">
        <v>347</v>
      </c>
      <c r="L1346" s="185">
        <f t="shared" si="41"/>
        <v>0</v>
      </c>
    </row>
    <row r="1347" spans="1:12">
      <c r="A1347" s="185">
        <v>36945</v>
      </c>
      <c r="B1347" s="185">
        <v>5875</v>
      </c>
      <c r="C1347" s="185" t="s">
        <v>3153</v>
      </c>
      <c r="E1347" s="185" t="s">
        <v>357</v>
      </c>
      <c r="F1347" s="185" t="s">
        <v>79</v>
      </c>
      <c r="G1347" s="185" t="s">
        <v>3154</v>
      </c>
      <c r="I1347" s="185">
        <f t="shared" ref="I1347:I1410" si="42">H1347/100</f>
        <v>0</v>
      </c>
      <c r="J1347" s="185" t="s">
        <v>347</v>
      </c>
      <c r="L1347" s="185">
        <f t="shared" ref="L1347:L1410" si="43">K1347/100</f>
        <v>0</v>
      </c>
    </row>
    <row r="1348" spans="1:12">
      <c r="A1348" s="185">
        <v>36947</v>
      </c>
      <c r="B1348" s="185">
        <v>5876</v>
      </c>
      <c r="C1348" s="185" t="s">
        <v>3155</v>
      </c>
      <c r="D1348" s="185" t="s">
        <v>373</v>
      </c>
      <c r="E1348" s="185" t="s">
        <v>357</v>
      </c>
      <c r="F1348" s="185" t="s">
        <v>79</v>
      </c>
      <c r="G1348" s="185" t="s">
        <v>3156</v>
      </c>
      <c r="H1348" s="185">
        <v>10200</v>
      </c>
      <c r="I1348" s="185">
        <f t="shared" si="42"/>
        <v>102</v>
      </c>
      <c r="J1348" s="185" t="s">
        <v>347</v>
      </c>
      <c r="K1348" s="185">
        <v>10100</v>
      </c>
      <c r="L1348" s="185">
        <f t="shared" si="43"/>
        <v>101</v>
      </c>
    </row>
    <row r="1349" spans="1:12">
      <c r="A1349" s="185">
        <v>36953</v>
      </c>
      <c r="B1349" s="185">
        <v>5877</v>
      </c>
      <c r="C1349" s="185" t="s">
        <v>3157</v>
      </c>
      <c r="E1349" s="185" t="s">
        <v>629</v>
      </c>
      <c r="F1349" s="185" t="s">
        <v>630</v>
      </c>
      <c r="G1349" s="185" t="s">
        <v>3158</v>
      </c>
      <c r="H1349" s="185">
        <v>99999</v>
      </c>
      <c r="I1349" s="185">
        <f t="shared" si="42"/>
        <v>999.99</v>
      </c>
      <c r="J1349" s="185" t="s">
        <v>347</v>
      </c>
      <c r="K1349" s="185">
        <v>99999</v>
      </c>
      <c r="L1349" s="185">
        <f t="shared" si="43"/>
        <v>999.99</v>
      </c>
    </row>
    <row r="1350" spans="1:12">
      <c r="A1350" s="185">
        <v>36961</v>
      </c>
      <c r="B1350" s="185">
        <v>5879</v>
      </c>
      <c r="C1350" s="185" t="s">
        <v>3159</v>
      </c>
      <c r="E1350" s="185" t="s">
        <v>377</v>
      </c>
      <c r="F1350" s="185" t="s">
        <v>378</v>
      </c>
      <c r="G1350" s="185" t="s">
        <v>3160</v>
      </c>
      <c r="I1350" s="185">
        <f t="shared" si="42"/>
        <v>0</v>
      </c>
      <c r="J1350" s="185" t="s">
        <v>347</v>
      </c>
      <c r="L1350" s="185">
        <f t="shared" si="43"/>
        <v>0</v>
      </c>
    </row>
    <row r="1351" spans="1:12">
      <c r="A1351" s="185">
        <v>36963</v>
      </c>
      <c r="B1351" s="185">
        <v>5880</v>
      </c>
      <c r="C1351" s="185" t="s">
        <v>3161</v>
      </c>
      <c r="E1351" s="185" t="s">
        <v>373</v>
      </c>
      <c r="F1351" s="185" t="s">
        <v>215</v>
      </c>
      <c r="G1351" s="185" t="s">
        <v>3162</v>
      </c>
      <c r="I1351" s="185">
        <f t="shared" si="42"/>
        <v>0</v>
      </c>
      <c r="J1351" s="185" t="s">
        <v>347</v>
      </c>
      <c r="L1351" s="185">
        <f t="shared" si="43"/>
        <v>0</v>
      </c>
    </row>
    <row r="1352" spans="1:12">
      <c r="A1352" s="185">
        <v>36966</v>
      </c>
      <c r="B1352" s="185">
        <v>5881</v>
      </c>
      <c r="C1352" s="185" t="s">
        <v>3163</v>
      </c>
      <c r="E1352" s="185" t="s">
        <v>377</v>
      </c>
      <c r="F1352" s="185" t="s">
        <v>378</v>
      </c>
      <c r="G1352" s="185" t="s">
        <v>3164</v>
      </c>
      <c r="I1352" s="185">
        <f t="shared" si="42"/>
        <v>0</v>
      </c>
      <c r="J1352" s="185" t="s">
        <v>347</v>
      </c>
      <c r="L1352" s="185">
        <f t="shared" si="43"/>
        <v>0</v>
      </c>
    </row>
    <row r="1353" spans="1:12">
      <c r="A1353" s="185">
        <v>36997</v>
      </c>
      <c r="B1353" s="185">
        <v>5882</v>
      </c>
      <c r="C1353" s="185" t="s">
        <v>3165</v>
      </c>
      <c r="E1353" s="185" t="s">
        <v>357</v>
      </c>
      <c r="F1353" s="185" t="s">
        <v>79</v>
      </c>
      <c r="G1353" s="185" t="s">
        <v>3166</v>
      </c>
      <c r="I1353" s="185">
        <f t="shared" si="42"/>
        <v>0</v>
      </c>
      <c r="J1353" s="185" t="s">
        <v>347</v>
      </c>
      <c r="L1353" s="185">
        <f t="shared" si="43"/>
        <v>0</v>
      </c>
    </row>
    <row r="1354" spans="1:12">
      <c r="A1354" s="185">
        <v>39058</v>
      </c>
      <c r="B1354" s="185">
        <v>5883</v>
      </c>
      <c r="C1354" s="185" t="s">
        <v>3167</v>
      </c>
      <c r="E1354" s="185" t="s">
        <v>755</v>
      </c>
      <c r="F1354" s="185" t="s">
        <v>756</v>
      </c>
      <c r="G1354" s="185" t="s">
        <v>3168</v>
      </c>
      <c r="H1354" s="185">
        <v>8000</v>
      </c>
      <c r="I1354" s="185">
        <f t="shared" si="42"/>
        <v>80</v>
      </c>
      <c r="J1354" s="185" t="s">
        <v>347</v>
      </c>
      <c r="K1354" s="185">
        <v>11200</v>
      </c>
      <c r="L1354" s="185">
        <f t="shared" si="43"/>
        <v>112</v>
      </c>
    </row>
    <row r="1355" spans="1:12">
      <c r="A1355" s="185">
        <v>39063</v>
      </c>
      <c r="B1355" s="185">
        <v>5884</v>
      </c>
      <c r="C1355" s="185" t="s">
        <v>3169</v>
      </c>
      <c r="E1355" s="185" t="s">
        <v>400</v>
      </c>
      <c r="F1355" s="185" t="s">
        <v>489</v>
      </c>
      <c r="G1355" s="185" t="s">
        <v>3170</v>
      </c>
      <c r="H1355" s="185">
        <v>10200</v>
      </c>
      <c r="I1355" s="185">
        <f t="shared" si="42"/>
        <v>102</v>
      </c>
      <c r="J1355" s="185" t="s">
        <v>347</v>
      </c>
      <c r="K1355" s="185">
        <v>9900</v>
      </c>
      <c r="L1355" s="185">
        <f t="shared" si="43"/>
        <v>99</v>
      </c>
    </row>
    <row r="1356" spans="1:12">
      <c r="A1356" s="185">
        <v>39623</v>
      </c>
      <c r="B1356" s="185">
        <v>5885</v>
      </c>
      <c r="C1356" s="185" t="s">
        <v>3171</v>
      </c>
      <c r="E1356" s="185" t="s">
        <v>373</v>
      </c>
      <c r="F1356" s="185" t="s">
        <v>215</v>
      </c>
      <c r="G1356" s="185" t="s">
        <v>3172</v>
      </c>
      <c r="H1356" s="185">
        <v>9400</v>
      </c>
      <c r="I1356" s="185">
        <f t="shared" si="42"/>
        <v>94</v>
      </c>
      <c r="J1356" s="185" t="s">
        <v>347</v>
      </c>
      <c r="K1356" s="185">
        <v>9900</v>
      </c>
      <c r="L1356" s="185">
        <f t="shared" si="43"/>
        <v>99</v>
      </c>
    </row>
    <row r="1357" spans="1:12">
      <c r="A1357" s="185">
        <v>43168</v>
      </c>
      <c r="B1357" s="185">
        <v>5886</v>
      </c>
      <c r="C1357" s="185" t="s">
        <v>3173</v>
      </c>
      <c r="E1357" s="185" t="s">
        <v>711</v>
      </c>
      <c r="F1357" s="185" t="s">
        <v>712</v>
      </c>
      <c r="G1357" s="185" t="s">
        <v>3174</v>
      </c>
      <c r="H1357" s="185">
        <v>99999</v>
      </c>
      <c r="I1357" s="185">
        <f t="shared" si="42"/>
        <v>999.99</v>
      </c>
      <c r="J1357" s="185" t="s">
        <v>347</v>
      </c>
      <c r="K1357" s="185">
        <v>99999</v>
      </c>
      <c r="L1357" s="185">
        <f t="shared" si="43"/>
        <v>999.99</v>
      </c>
    </row>
    <row r="1358" spans="1:12">
      <c r="A1358" s="185">
        <v>43230</v>
      </c>
      <c r="B1358" s="185">
        <v>5887</v>
      </c>
      <c r="C1358" s="185" t="s">
        <v>3175</v>
      </c>
      <c r="E1358" s="185" t="s">
        <v>373</v>
      </c>
      <c r="F1358" s="185" t="s">
        <v>215</v>
      </c>
      <c r="G1358" s="185" t="s">
        <v>3176</v>
      </c>
      <c r="H1358" s="185">
        <v>9800</v>
      </c>
      <c r="I1358" s="185">
        <f t="shared" si="42"/>
        <v>98</v>
      </c>
      <c r="J1358" s="185" t="s">
        <v>347</v>
      </c>
      <c r="K1358" s="185">
        <v>10500</v>
      </c>
      <c r="L1358" s="185">
        <f t="shared" si="43"/>
        <v>105</v>
      </c>
    </row>
    <row r="1359" spans="1:12">
      <c r="A1359" s="185">
        <v>44249</v>
      </c>
      <c r="B1359" s="185">
        <v>5888</v>
      </c>
      <c r="C1359" s="185" t="s">
        <v>3177</v>
      </c>
      <c r="G1359" s="185" t="s">
        <v>3178</v>
      </c>
      <c r="I1359" s="185">
        <f t="shared" si="42"/>
        <v>0</v>
      </c>
      <c r="J1359" s="185" t="s">
        <v>347</v>
      </c>
      <c r="L1359" s="185">
        <f t="shared" si="43"/>
        <v>0</v>
      </c>
    </row>
    <row r="1360" spans="1:12">
      <c r="A1360" s="185">
        <v>44250</v>
      </c>
      <c r="B1360" s="185">
        <v>5889</v>
      </c>
      <c r="C1360" s="185" t="s">
        <v>3179</v>
      </c>
      <c r="E1360" s="185" t="s">
        <v>1799</v>
      </c>
      <c r="F1360" s="185" t="s">
        <v>1800</v>
      </c>
      <c r="G1360" s="185" t="s">
        <v>3180</v>
      </c>
      <c r="I1360" s="185">
        <f t="shared" si="42"/>
        <v>0</v>
      </c>
      <c r="J1360" s="185" t="s">
        <v>347</v>
      </c>
      <c r="L1360" s="185">
        <f t="shared" si="43"/>
        <v>0</v>
      </c>
    </row>
    <row r="1361" spans="1:12">
      <c r="A1361" s="185">
        <v>44256</v>
      </c>
      <c r="B1361" s="185">
        <v>5890</v>
      </c>
      <c r="C1361" s="185" t="s">
        <v>3181</v>
      </c>
      <c r="E1361" s="185" t="s">
        <v>373</v>
      </c>
      <c r="F1361" s="185" t="s">
        <v>215</v>
      </c>
      <c r="G1361" s="185" t="s">
        <v>3182</v>
      </c>
      <c r="H1361" s="185">
        <v>99999</v>
      </c>
      <c r="I1361" s="185">
        <f t="shared" si="42"/>
        <v>999.99</v>
      </c>
      <c r="J1361" s="185" t="s">
        <v>347</v>
      </c>
      <c r="K1361" s="185">
        <v>99999</v>
      </c>
      <c r="L1361" s="185">
        <f t="shared" si="43"/>
        <v>999.99</v>
      </c>
    </row>
    <row r="1362" spans="1:12">
      <c r="A1362" s="185">
        <v>44257</v>
      </c>
      <c r="B1362" s="185">
        <v>5891</v>
      </c>
      <c r="C1362" s="185" t="s">
        <v>3183</v>
      </c>
      <c r="E1362" s="185" t="s">
        <v>373</v>
      </c>
      <c r="F1362" s="185" t="s">
        <v>215</v>
      </c>
      <c r="G1362" s="185" t="s">
        <v>3184</v>
      </c>
      <c r="H1362" s="185">
        <v>99999</v>
      </c>
      <c r="I1362" s="185">
        <f t="shared" si="42"/>
        <v>999.99</v>
      </c>
      <c r="J1362" s="185" t="s">
        <v>347</v>
      </c>
      <c r="K1362" s="185">
        <v>99999</v>
      </c>
      <c r="L1362" s="185">
        <f t="shared" si="43"/>
        <v>999.99</v>
      </c>
    </row>
    <row r="1363" spans="1:12">
      <c r="A1363" s="185">
        <v>44259</v>
      </c>
      <c r="B1363" s="185">
        <v>5892</v>
      </c>
      <c r="C1363" s="185" t="s">
        <v>3185</v>
      </c>
      <c r="E1363" s="185" t="s">
        <v>357</v>
      </c>
      <c r="F1363" s="185" t="s">
        <v>79</v>
      </c>
      <c r="G1363" s="185" t="s">
        <v>3186</v>
      </c>
      <c r="I1363" s="185">
        <f t="shared" si="42"/>
        <v>0</v>
      </c>
      <c r="J1363" s="185" t="s">
        <v>347</v>
      </c>
      <c r="L1363" s="185">
        <f t="shared" si="43"/>
        <v>0</v>
      </c>
    </row>
    <row r="1364" spans="1:12">
      <c r="A1364" s="185">
        <v>44344</v>
      </c>
      <c r="B1364" s="185">
        <v>5893</v>
      </c>
      <c r="C1364" s="185" t="s">
        <v>3187</v>
      </c>
      <c r="E1364" s="185" t="s">
        <v>357</v>
      </c>
      <c r="F1364" s="185" t="s">
        <v>79</v>
      </c>
      <c r="G1364" s="185" t="s">
        <v>3188</v>
      </c>
      <c r="I1364" s="185">
        <f t="shared" si="42"/>
        <v>0</v>
      </c>
      <c r="J1364" s="185" t="s">
        <v>347</v>
      </c>
      <c r="L1364" s="185">
        <f t="shared" si="43"/>
        <v>0</v>
      </c>
    </row>
    <row r="1365" spans="1:12">
      <c r="A1365" s="185">
        <v>44345</v>
      </c>
      <c r="B1365" s="185">
        <v>5894</v>
      </c>
      <c r="C1365" s="185" t="s">
        <v>3189</v>
      </c>
      <c r="E1365" s="185" t="s">
        <v>357</v>
      </c>
      <c r="F1365" s="185" t="s">
        <v>79</v>
      </c>
      <c r="G1365" s="185" t="s">
        <v>3190</v>
      </c>
      <c r="I1365" s="185">
        <f t="shared" si="42"/>
        <v>0</v>
      </c>
      <c r="J1365" s="185" t="s">
        <v>347</v>
      </c>
      <c r="L1365" s="185">
        <f t="shared" si="43"/>
        <v>0</v>
      </c>
    </row>
    <row r="1366" spans="1:12">
      <c r="A1366" s="185">
        <v>44346</v>
      </c>
      <c r="B1366" s="185">
        <v>5895</v>
      </c>
      <c r="C1366" s="185" t="s">
        <v>3191</v>
      </c>
      <c r="E1366" s="185" t="s">
        <v>373</v>
      </c>
      <c r="F1366" s="185" t="s">
        <v>215</v>
      </c>
      <c r="G1366" s="185" t="s">
        <v>3192</v>
      </c>
      <c r="H1366" s="185">
        <v>99999</v>
      </c>
      <c r="I1366" s="185">
        <f t="shared" si="42"/>
        <v>999.99</v>
      </c>
      <c r="J1366" s="185" t="s">
        <v>347</v>
      </c>
      <c r="K1366" s="185">
        <v>99999</v>
      </c>
      <c r="L1366" s="185">
        <f t="shared" si="43"/>
        <v>999.99</v>
      </c>
    </row>
    <row r="1367" spans="1:12">
      <c r="A1367" s="185">
        <v>44347</v>
      </c>
      <c r="B1367" s="185">
        <v>5896</v>
      </c>
      <c r="C1367" s="185" t="s">
        <v>3193</v>
      </c>
      <c r="E1367" s="185" t="s">
        <v>373</v>
      </c>
      <c r="F1367" s="185" t="s">
        <v>215</v>
      </c>
      <c r="G1367" s="185" t="s">
        <v>3194</v>
      </c>
      <c r="I1367" s="185">
        <f t="shared" si="42"/>
        <v>0</v>
      </c>
      <c r="J1367" s="185" t="s">
        <v>347</v>
      </c>
      <c r="L1367" s="185">
        <f t="shared" si="43"/>
        <v>0</v>
      </c>
    </row>
    <row r="1368" spans="1:12">
      <c r="A1368" s="185">
        <v>44562</v>
      </c>
      <c r="B1368" s="185">
        <v>5897</v>
      </c>
      <c r="C1368" s="185" t="s">
        <v>3195</v>
      </c>
      <c r="G1368" s="185" t="s">
        <v>3196</v>
      </c>
      <c r="I1368" s="185">
        <f t="shared" si="42"/>
        <v>0</v>
      </c>
      <c r="J1368" s="185" t="s">
        <v>347</v>
      </c>
      <c r="L1368" s="185">
        <f t="shared" si="43"/>
        <v>0</v>
      </c>
    </row>
    <row r="1369" spans="1:12">
      <c r="A1369" s="185">
        <v>44600</v>
      </c>
      <c r="B1369" s="185">
        <v>5898</v>
      </c>
      <c r="C1369" s="185" t="s">
        <v>3197</v>
      </c>
      <c r="E1369" s="185" t="s">
        <v>400</v>
      </c>
      <c r="F1369" s="185" t="s">
        <v>489</v>
      </c>
      <c r="G1369" s="185" t="s">
        <v>3198</v>
      </c>
      <c r="I1369" s="185">
        <f t="shared" si="42"/>
        <v>0</v>
      </c>
      <c r="J1369" s="185" t="s">
        <v>347</v>
      </c>
      <c r="L1369" s="185">
        <f t="shared" si="43"/>
        <v>0</v>
      </c>
    </row>
    <row r="1370" spans="1:12">
      <c r="A1370" s="185">
        <v>44647</v>
      </c>
      <c r="B1370" s="185">
        <v>5899</v>
      </c>
      <c r="C1370" s="185" t="s">
        <v>3199</v>
      </c>
      <c r="E1370" s="185" t="s">
        <v>629</v>
      </c>
      <c r="F1370" s="185" t="s">
        <v>630</v>
      </c>
      <c r="G1370" s="185" t="s">
        <v>3200</v>
      </c>
      <c r="I1370" s="185">
        <f t="shared" si="42"/>
        <v>0</v>
      </c>
      <c r="J1370" s="185" t="s">
        <v>347</v>
      </c>
      <c r="L1370" s="185">
        <f t="shared" si="43"/>
        <v>0</v>
      </c>
    </row>
    <row r="1371" spans="1:12">
      <c r="A1371" s="185">
        <v>44815</v>
      </c>
      <c r="B1371" s="185">
        <v>5900</v>
      </c>
      <c r="C1371" s="185" t="s">
        <v>3201</v>
      </c>
      <c r="E1371" s="185" t="s">
        <v>1799</v>
      </c>
      <c r="F1371" s="185" t="s">
        <v>1800</v>
      </c>
      <c r="G1371" s="185" t="s">
        <v>3202</v>
      </c>
      <c r="I1371" s="185">
        <f t="shared" si="42"/>
        <v>0</v>
      </c>
      <c r="J1371" s="185" t="s">
        <v>347</v>
      </c>
      <c r="L1371" s="185">
        <f t="shared" si="43"/>
        <v>0</v>
      </c>
    </row>
    <row r="1372" spans="1:12">
      <c r="A1372" s="185">
        <v>44902</v>
      </c>
      <c r="B1372" s="185">
        <v>5901</v>
      </c>
      <c r="C1372" s="185" t="s">
        <v>3203</v>
      </c>
      <c r="E1372" s="185" t="s">
        <v>1857</v>
      </c>
      <c r="F1372" s="185" t="s">
        <v>1858</v>
      </c>
      <c r="G1372" s="185" t="s">
        <v>3204</v>
      </c>
      <c r="I1372" s="185">
        <f t="shared" si="42"/>
        <v>0</v>
      </c>
      <c r="J1372" s="185" t="s">
        <v>347</v>
      </c>
      <c r="L1372" s="185">
        <f t="shared" si="43"/>
        <v>0</v>
      </c>
    </row>
    <row r="1373" spans="1:12">
      <c r="A1373" s="185">
        <v>51060</v>
      </c>
      <c r="B1373" s="185">
        <v>5902</v>
      </c>
      <c r="C1373" s="185" t="s">
        <v>3205</v>
      </c>
      <c r="E1373" s="185" t="s">
        <v>357</v>
      </c>
      <c r="F1373" s="185" t="s">
        <v>79</v>
      </c>
      <c r="G1373" s="185" t="s">
        <v>3206</v>
      </c>
      <c r="H1373" s="185">
        <v>99999</v>
      </c>
      <c r="I1373" s="185">
        <f t="shared" si="42"/>
        <v>999.99</v>
      </c>
      <c r="J1373" s="185" t="s">
        <v>347</v>
      </c>
      <c r="K1373" s="185">
        <v>99999</v>
      </c>
      <c r="L1373" s="185">
        <f t="shared" si="43"/>
        <v>999.99</v>
      </c>
    </row>
    <row r="1374" spans="1:12">
      <c r="A1374" s="185">
        <v>51063</v>
      </c>
      <c r="B1374" s="185">
        <v>5903</v>
      </c>
      <c r="C1374" s="185" t="s">
        <v>3207</v>
      </c>
      <c r="E1374" s="185" t="s">
        <v>400</v>
      </c>
      <c r="F1374" s="185" t="s">
        <v>489</v>
      </c>
      <c r="G1374" s="185" t="s">
        <v>3208</v>
      </c>
      <c r="H1374" s="185">
        <v>10000</v>
      </c>
      <c r="I1374" s="185">
        <f t="shared" si="42"/>
        <v>100</v>
      </c>
      <c r="J1374" s="185" t="s">
        <v>347</v>
      </c>
      <c r="K1374" s="185">
        <v>10700</v>
      </c>
      <c r="L1374" s="185">
        <f t="shared" si="43"/>
        <v>107</v>
      </c>
    </row>
    <row r="1375" spans="1:12">
      <c r="A1375" s="185">
        <v>51064</v>
      </c>
      <c r="B1375" s="185">
        <v>5904</v>
      </c>
      <c r="C1375" s="185" t="s">
        <v>3209</v>
      </c>
      <c r="E1375" s="185" t="s">
        <v>357</v>
      </c>
      <c r="F1375" s="185" t="s">
        <v>79</v>
      </c>
      <c r="G1375" s="185" t="s">
        <v>3210</v>
      </c>
      <c r="H1375" s="185">
        <v>9100</v>
      </c>
      <c r="I1375" s="185">
        <f t="shared" si="42"/>
        <v>91</v>
      </c>
      <c r="J1375" s="185" t="s">
        <v>347</v>
      </c>
      <c r="K1375" s="185">
        <v>10800</v>
      </c>
      <c r="L1375" s="185">
        <f t="shared" si="43"/>
        <v>108</v>
      </c>
    </row>
    <row r="1376" spans="1:12">
      <c r="A1376" s="185">
        <v>51066</v>
      </c>
      <c r="B1376" s="185">
        <v>5905</v>
      </c>
      <c r="C1376" s="185" t="s">
        <v>3211</v>
      </c>
      <c r="E1376" s="185" t="s">
        <v>357</v>
      </c>
      <c r="F1376" s="185" t="s">
        <v>79</v>
      </c>
      <c r="G1376" s="185" t="s">
        <v>3212</v>
      </c>
      <c r="H1376" s="185">
        <v>9500</v>
      </c>
      <c r="I1376" s="185">
        <f t="shared" si="42"/>
        <v>95</v>
      </c>
      <c r="J1376" s="185" t="s">
        <v>347</v>
      </c>
      <c r="K1376" s="185">
        <v>10300</v>
      </c>
      <c r="L1376" s="185">
        <f t="shared" si="43"/>
        <v>103</v>
      </c>
    </row>
    <row r="1377" spans="1:12">
      <c r="A1377" s="185">
        <v>51068</v>
      </c>
      <c r="B1377" s="185">
        <v>5906</v>
      </c>
      <c r="C1377" s="185" t="s">
        <v>3213</v>
      </c>
      <c r="E1377" s="185" t="s">
        <v>373</v>
      </c>
      <c r="F1377" s="185" t="s">
        <v>215</v>
      </c>
      <c r="G1377" s="185" t="s">
        <v>3214</v>
      </c>
      <c r="H1377" s="185">
        <v>9300</v>
      </c>
      <c r="I1377" s="185">
        <f t="shared" si="42"/>
        <v>93</v>
      </c>
      <c r="J1377" s="185" t="s">
        <v>347</v>
      </c>
      <c r="K1377" s="185">
        <v>9900</v>
      </c>
      <c r="L1377" s="185">
        <f t="shared" si="43"/>
        <v>99</v>
      </c>
    </row>
    <row r="1378" spans="1:12">
      <c r="A1378" s="185">
        <v>51073</v>
      </c>
      <c r="B1378" s="185">
        <v>5907</v>
      </c>
      <c r="C1378" s="185" t="s">
        <v>3215</v>
      </c>
      <c r="E1378" s="185" t="s">
        <v>357</v>
      </c>
      <c r="F1378" s="185" t="s">
        <v>79</v>
      </c>
      <c r="G1378" s="185" t="s">
        <v>3216</v>
      </c>
      <c r="H1378" s="185">
        <v>10100</v>
      </c>
      <c r="I1378" s="185">
        <f t="shared" si="42"/>
        <v>101</v>
      </c>
      <c r="J1378" s="185" t="s">
        <v>347</v>
      </c>
      <c r="K1378" s="185">
        <v>10100</v>
      </c>
      <c r="L1378" s="185">
        <f t="shared" si="43"/>
        <v>101</v>
      </c>
    </row>
    <row r="1379" spans="1:12">
      <c r="A1379" s="185">
        <v>51077</v>
      </c>
      <c r="B1379" s="185">
        <v>5908</v>
      </c>
      <c r="C1379" s="185" t="s">
        <v>3217</v>
      </c>
      <c r="E1379" s="185" t="s">
        <v>400</v>
      </c>
      <c r="F1379" s="185" t="s">
        <v>489</v>
      </c>
      <c r="G1379" s="185" t="s">
        <v>3218</v>
      </c>
      <c r="H1379" s="185">
        <v>9000</v>
      </c>
      <c r="I1379" s="185">
        <f t="shared" si="42"/>
        <v>90</v>
      </c>
      <c r="J1379" s="185" t="s">
        <v>347</v>
      </c>
      <c r="K1379" s="185">
        <v>11000</v>
      </c>
      <c r="L1379" s="185">
        <f t="shared" si="43"/>
        <v>110</v>
      </c>
    </row>
    <row r="1380" spans="1:12">
      <c r="A1380" s="185">
        <v>51080</v>
      </c>
      <c r="B1380" s="185">
        <v>5909</v>
      </c>
      <c r="C1380" s="185" t="s">
        <v>3219</v>
      </c>
      <c r="E1380" s="185" t="s">
        <v>357</v>
      </c>
      <c r="F1380" s="185" t="s">
        <v>79</v>
      </c>
      <c r="G1380" s="185" t="s">
        <v>3220</v>
      </c>
      <c r="H1380" s="185">
        <v>8600</v>
      </c>
      <c r="I1380" s="185">
        <f t="shared" si="42"/>
        <v>86</v>
      </c>
      <c r="J1380" s="185" t="s">
        <v>347</v>
      </c>
      <c r="K1380" s="185">
        <v>10800</v>
      </c>
      <c r="L1380" s="185">
        <f t="shared" si="43"/>
        <v>108</v>
      </c>
    </row>
    <row r="1381" spans="1:12">
      <c r="A1381" s="185">
        <v>51082</v>
      </c>
      <c r="B1381" s="185">
        <v>5910</v>
      </c>
      <c r="C1381" s="185" t="s">
        <v>3221</v>
      </c>
      <c r="E1381" s="185" t="s">
        <v>373</v>
      </c>
      <c r="F1381" s="185" t="s">
        <v>215</v>
      </c>
      <c r="G1381" s="185" t="s">
        <v>3222</v>
      </c>
      <c r="H1381" s="185">
        <v>9900</v>
      </c>
      <c r="I1381" s="185">
        <f t="shared" si="42"/>
        <v>99</v>
      </c>
      <c r="J1381" s="185" t="s">
        <v>347</v>
      </c>
      <c r="K1381" s="185">
        <v>10400</v>
      </c>
      <c r="L1381" s="185">
        <f t="shared" si="43"/>
        <v>104</v>
      </c>
    </row>
    <row r="1382" spans="1:12">
      <c r="A1382" s="185">
        <v>51083</v>
      </c>
      <c r="B1382" s="185">
        <v>5911</v>
      </c>
      <c r="C1382" s="185" t="s">
        <v>3223</v>
      </c>
      <c r="E1382" s="185" t="s">
        <v>357</v>
      </c>
      <c r="F1382" s="185" t="s">
        <v>79</v>
      </c>
      <c r="G1382" s="185" t="s">
        <v>3224</v>
      </c>
      <c r="H1382" s="185">
        <v>99999</v>
      </c>
      <c r="I1382" s="185">
        <f t="shared" si="42"/>
        <v>999.99</v>
      </c>
      <c r="J1382" s="185" t="s">
        <v>347</v>
      </c>
      <c r="K1382" s="185">
        <v>99999</v>
      </c>
      <c r="L1382" s="185">
        <f t="shared" si="43"/>
        <v>999.99</v>
      </c>
    </row>
    <row r="1383" spans="1:12">
      <c r="A1383" s="185">
        <v>57259</v>
      </c>
      <c r="B1383" s="185">
        <v>5912</v>
      </c>
      <c r="C1383" s="185" t="s">
        <v>3225</v>
      </c>
      <c r="E1383" s="185" t="s">
        <v>357</v>
      </c>
      <c r="F1383" s="185" t="s">
        <v>79</v>
      </c>
      <c r="G1383" s="185" t="s">
        <v>3226</v>
      </c>
      <c r="H1383" s="185">
        <v>9400</v>
      </c>
      <c r="I1383" s="185">
        <f t="shared" si="42"/>
        <v>94</v>
      </c>
      <c r="J1383" s="185" t="s">
        <v>347</v>
      </c>
      <c r="K1383" s="185">
        <v>10100</v>
      </c>
      <c r="L1383" s="185">
        <f t="shared" si="43"/>
        <v>101</v>
      </c>
    </row>
    <row r="1384" spans="1:12">
      <c r="A1384" s="185">
        <v>60005</v>
      </c>
      <c r="B1384" s="185">
        <v>5913</v>
      </c>
      <c r="C1384" s="185" t="s">
        <v>3227</v>
      </c>
      <c r="E1384" s="185" t="s">
        <v>377</v>
      </c>
      <c r="F1384" s="185" t="s">
        <v>378</v>
      </c>
      <c r="G1384" s="185" t="s">
        <v>3228</v>
      </c>
      <c r="I1384" s="185">
        <f t="shared" si="42"/>
        <v>0</v>
      </c>
      <c r="J1384" s="185" t="s">
        <v>347</v>
      </c>
      <c r="L1384" s="185">
        <f t="shared" si="43"/>
        <v>0</v>
      </c>
    </row>
    <row r="1385" spans="1:12">
      <c r="A1385" s="185">
        <v>80318</v>
      </c>
      <c r="B1385" s="185">
        <v>5914</v>
      </c>
      <c r="C1385" s="185" t="s">
        <v>3229</v>
      </c>
      <c r="D1385" s="185" t="s">
        <v>416</v>
      </c>
      <c r="E1385" s="185" t="s">
        <v>357</v>
      </c>
      <c r="F1385" s="185" t="s">
        <v>79</v>
      </c>
      <c r="G1385" s="185" t="s">
        <v>3230</v>
      </c>
      <c r="H1385" s="185">
        <v>9500</v>
      </c>
      <c r="I1385" s="185">
        <f t="shared" si="42"/>
        <v>95</v>
      </c>
      <c r="J1385" s="185" t="s">
        <v>347</v>
      </c>
      <c r="K1385" s="185">
        <v>10300</v>
      </c>
      <c r="L1385" s="185">
        <f t="shared" si="43"/>
        <v>103</v>
      </c>
    </row>
    <row r="1386" spans="1:12">
      <c r="A1386" s="185">
        <v>82004</v>
      </c>
      <c r="B1386" s="185">
        <v>5915</v>
      </c>
      <c r="C1386" s="185" t="s">
        <v>3231</v>
      </c>
      <c r="E1386" s="185" t="s">
        <v>377</v>
      </c>
      <c r="F1386" s="185" t="s">
        <v>378</v>
      </c>
      <c r="G1386" s="185" t="s">
        <v>3232</v>
      </c>
      <c r="I1386" s="185">
        <f t="shared" si="42"/>
        <v>0</v>
      </c>
      <c r="J1386" s="185" t="s">
        <v>347</v>
      </c>
      <c r="L1386" s="185">
        <f t="shared" si="43"/>
        <v>0</v>
      </c>
    </row>
    <row r="1387" spans="1:12">
      <c r="A1387" s="185">
        <v>82045</v>
      </c>
      <c r="B1387" s="185">
        <v>5916</v>
      </c>
      <c r="C1387" s="185" t="s">
        <v>3233</v>
      </c>
      <c r="D1387" s="185" t="s">
        <v>373</v>
      </c>
      <c r="E1387" s="185" t="s">
        <v>711</v>
      </c>
      <c r="F1387" s="185" t="s">
        <v>712</v>
      </c>
      <c r="G1387" s="185" t="s">
        <v>3234</v>
      </c>
      <c r="I1387" s="185">
        <f t="shared" si="42"/>
        <v>0</v>
      </c>
      <c r="J1387" s="185" t="s">
        <v>347</v>
      </c>
      <c r="L1387" s="185">
        <f t="shared" si="43"/>
        <v>0</v>
      </c>
    </row>
    <row r="1388" spans="1:12">
      <c r="A1388" s="185">
        <v>82094</v>
      </c>
      <c r="B1388" s="185">
        <v>5917</v>
      </c>
      <c r="C1388" s="185" t="s">
        <v>3235</v>
      </c>
      <c r="D1388" s="185" t="s">
        <v>343</v>
      </c>
      <c r="E1388" s="185" t="s">
        <v>629</v>
      </c>
      <c r="F1388" s="185" t="s">
        <v>630</v>
      </c>
      <c r="G1388" s="185" t="s">
        <v>3236</v>
      </c>
      <c r="I1388" s="185">
        <f t="shared" si="42"/>
        <v>0</v>
      </c>
      <c r="J1388" s="185" t="s">
        <v>347</v>
      </c>
      <c r="L1388" s="185">
        <f t="shared" si="43"/>
        <v>0</v>
      </c>
    </row>
    <row r="1389" spans="1:12">
      <c r="A1389" s="185">
        <v>82237</v>
      </c>
      <c r="B1389" s="185">
        <v>5918</v>
      </c>
      <c r="C1389" s="185" t="s">
        <v>3237</v>
      </c>
      <c r="D1389" s="185" t="s">
        <v>349</v>
      </c>
      <c r="E1389" s="185" t="s">
        <v>357</v>
      </c>
      <c r="F1389" s="185" t="s">
        <v>79</v>
      </c>
      <c r="G1389" s="185" t="s">
        <v>3238</v>
      </c>
      <c r="H1389" s="185">
        <v>9100</v>
      </c>
      <c r="I1389" s="185">
        <f t="shared" si="42"/>
        <v>91</v>
      </c>
      <c r="J1389" s="185" t="s">
        <v>347</v>
      </c>
      <c r="K1389" s="185">
        <v>9900</v>
      </c>
      <c r="L1389" s="185">
        <f t="shared" si="43"/>
        <v>99</v>
      </c>
    </row>
    <row r="1390" spans="1:12">
      <c r="A1390" s="185">
        <v>83019</v>
      </c>
      <c r="B1390" s="185">
        <v>5919</v>
      </c>
      <c r="C1390" s="185" t="s">
        <v>3239</v>
      </c>
      <c r="E1390" s="185" t="s">
        <v>431</v>
      </c>
      <c r="F1390" s="185" t="s">
        <v>432</v>
      </c>
      <c r="G1390" s="185" t="s">
        <v>3240</v>
      </c>
      <c r="I1390" s="185">
        <f t="shared" si="42"/>
        <v>0</v>
      </c>
      <c r="J1390" s="185" t="s">
        <v>347</v>
      </c>
      <c r="L1390" s="185">
        <f t="shared" si="43"/>
        <v>0</v>
      </c>
    </row>
    <row r="1391" spans="1:12">
      <c r="A1391" s="185">
        <v>361002</v>
      </c>
      <c r="B1391" s="185">
        <v>5920</v>
      </c>
      <c r="C1391" s="185" t="s">
        <v>3241</v>
      </c>
      <c r="D1391" s="185" t="s">
        <v>403</v>
      </c>
      <c r="E1391" s="185" t="s">
        <v>377</v>
      </c>
      <c r="F1391" s="185" t="s">
        <v>378</v>
      </c>
      <c r="G1391" s="185" t="s">
        <v>3242</v>
      </c>
      <c r="H1391" s="185">
        <v>12600</v>
      </c>
      <c r="I1391" s="185">
        <f t="shared" si="42"/>
        <v>126</v>
      </c>
      <c r="J1391" s="185" t="s">
        <v>347</v>
      </c>
      <c r="K1391" s="185">
        <v>9400</v>
      </c>
      <c r="L1391" s="185">
        <f t="shared" si="43"/>
        <v>94</v>
      </c>
    </row>
    <row r="1392" spans="1:12">
      <c r="A1392" s="185">
        <v>361004</v>
      </c>
      <c r="B1392" s="185">
        <v>5921</v>
      </c>
      <c r="C1392" s="185" t="s">
        <v>3243</v>
      </c>
      <c r="D1392" s="185" t="s">
        <v>408</v>
      </c>
      <c r="E1392" s="185" t="s">
        <v>486</v>
      </c>
      <c r="F1392" s="185" t="s">
        <v>150</v>
      </c>
      <c r="G1392" s="185" t="s">
        <v>3244</v>
      </c>
      <c r="I1392" s="185">
        <f t="shared" si="42"/>
        <v>0</v>
      </c>
      <c r="J1392" s="185" t="s">
        <v>347</v>
      </c>
      <c r="L1392" s="185">
        <f t="shared" si="43"/>
        <v>0</v>
      </c>
    </row>
    <row r="1393" spans="1:12">
      <c r="A1393" s="185">
        <v>361008</v>
      </c>
      <c r="B1393" s="185">
        <v>5922</v>
      </c>
      <c r="C1393" s="185" t="s">
        <v>3245</v>
      </c>
      <c r="E1393" s="185" t="s">
        <v>412</v>
      </c>
      <c r="F1393" s="185" t="s">
        <v>413</v>
      </c>
      <c r="G1393" s="185" t="s">
        <v>3246</v>
      </c>
      <c r="H1393" s="185">
        <v>9500</v>
      </c>
      <c r="I1393" s="185">
        <f t="shared" si="42"/>
        <v>95</v>
      </c>
      <c r="J1393" s="185" t="s">
        <v>347</v>
      </c>
      <c r="K1393" s="185">
        <v>10100</v>
      </c>
      <c r="L1393" s="185">
        <f t="shared" si="43"/>
        <v>101</v>
      </c>
    </row>
    <row r="1394" spans="1:12">
      <c r="A1394" s="185">
        <v>361014</v>
      </c>
      <c r="B1394" s="185">
        <v>5923</v>
      </c>
      <c r="C1394" s="185" t="s">
        <v>3247</v>
      </c>
      <c r="E1394" s="185" t="s">
        <v>357</v>
      </c>
      <c r="F1394" s="185" t="s">
        <v>79</v>
      </c>
      <c r="G1394" s="185" t="s">
        <v>3248</v>
      </c>
      <c r="I1394" s="185">
        <f t="shared" si="42"/>
        <v>0</v>
      </c>
      <c r="J1394" s="185" t="s">
        <v>347</v>
      </c>
      <c r="L1394" s="185">
        <f t="shared" si="43"/>
        <v>0</v>
      </c>
    </row>
    <row r="1395" spans="1:12">
      <c r="A1395" s="185">
        <v>361024</v>
      </c>
      <c r="B1395" s="185">
        <v>5924</v>
      </c>
      <c r="C1395" s="185" t="s">
        <v>3249</v>
      </c>
      <c r="E1395" s="185" t="s">
        <v>400</v>
      </c>
      <c r="F1395" s="185" t="s">
        <v>489</v>
      </c>
      <c r="G1395" s="185" t="s">
        <v>3250</v>
      </c>
      <c r="I1395" s="185">
        <f t="shared" si="42"/>
        <v>0</v>
      </c>
      <c r="J1395" s="185" t="s">
        <v>347</v>
      </c>
      <c r="L1395" s="185">
        <f t="shared" si="43"/>
        <v>0</v>
      </c>
    </row>
    <row r="1396" spans="1:12">
      <c r="A1396" s="185">
        <v>361026</v>
      </c>
      <c r="B1396" s="185">
        <v>5925</v>
      </c>
      <c r="C1396" s="185" t="s">
        <v>3251</v>
      </c>
      <c r="E1396" s="185" t="s">
        <v>486</v>
      </c>
      <c r="F1396" s="185" t="s">
        <v>150</v>
      </c>
      <c r="G1396" s="185" t="s">
        <v>3252</v>
      </c>
      <c r="I1396" s="185">
        <f t="shared" si="42"/>
        <v>0</v>
      </c>
      <c r="J1396" s="185" t="s">
        <v>347</v>
      </c>
      <c r="L1396" s="185">
        <f t="shared" si="43"/>
        <v>0</v>
      </c>
    </row>
    <row r="1397" spans="1:12">
      <c r="A1397" s="185">
        <v>361077</v>
      </c>
      <c r="B1397" s="185">
        <v>5926</v>
      </c>
      <c r="C1397" s="185" t="s">
        <v>3253</v>
      </c>
      <c r="D1397" s="185" t="s">
        <v>349</v>
      </c>
      <c r="E1397" s="185" t="s">
        <v>357</v>
      </c>
      <c r="F1397" s="185" t="s">
        <v>79</v>
      </c>
      <c r="G1397" s="185" t="s">
        <v>3254</v>
      </c>
      <c r="H1397" s="185">
        <v>10000</v>
      </c>
      <c r="I1397" s="185">
        <f t="shared" si="42"/>
        <v>100</v>
      </c>
      <c r="J1397" s="185" t="s">
        <v>347</v>
      </c>
      <c r="K1397" s="185">
        <v>10000</v>
      </c>
      <c r="L1397" s="185">
        <f t="shared" si="43"/>
        <v>100</v>
      </c>
    </row>
    <row r="1398" spans="1:12">
      <c r="A1398" s="185">
        <v>361085</v>
      </c>
      <c r="B1398" s="185">
        <v>5927</v>
      </c>
      <c r="C1398" s="185" t="s">
        <v>3255</v>
      </c>
      <c r="E1398" s="185" t="s">
        <v>412</v>
      </c>
      <c r="F1398" s="185" t="s">
        <v>413</v>
      </c>
      <c r="G1398" s="185" t="s">
        <v>3256</v>
      </c>
      <c r="H1398" s="185">
        <v>10300</v>
      </c>
      <c r="I1398" s="185">
        <f t="shared" si="42"/>
        <v>103</v>
      </c>
      <c r="J1398" s="185" t="s">
        <v>347</v>
      </c>
      <c r="K1398" s="185">
        <v>9400</v>
      </c>
      <c r="L1398" s="185">
        <f t="shared" si="43"/>
        <v>94</v>
      </c>
    </row>
    <row r="1399" spans="1:12">
      <c r="A1399" s="185">
        <v>361094</v>
      </c>
      <c r="B1399" s="185">
        <v>5928</v>
      </c>
      <c r="C1399" s="185" t="s">
        <v>3257</v>
      </c>
      <c r="E1399" s="185" t="s">
        <v>377</v>
      </c>
      <c r="F1399" s="185" t="s">
        <v>378</v>
      </c>
      <c r="G1399" s="185" t="s">
        <v>3258</v>
      </c>
      <c r="I1399" s="185">
        <f t="shared" si="42"/>
        <v>0</v>
      </c>
      <c r="J1399" s="185" t="s">
        <v>347</v>
      </c>
      <c r="L1399" s="185">
        <f t="shared" si="43"/>
        <v>0</v>
      </c>
    </row>
    <row r="1400" spans="1:12">
      <c r="A1400" s="185">
        <v>361099</v>
      </c>
      <c r="B1400" s="185">
        <v>5929</v>
      </c>
      <c r="C1400" s="185" t="s">
        <v>3259</v>
      </c>
      <c r="E1400" s="185" t="s">
        <v>412</v>
      </c>
      <c r="F1400" s="185" t="s">
        <v>413</v>
      </c>
      <c r="G1400" s="185" t="s">
        <v>3260</v>
      </c>
      <c r="H1400" s="185">
        <v>8900</v>
      </c>
      <c r="I1400" s="185">
        <f t="shared" si="42"/>
        <v>89</v>
      </c>
      <c r="J1400" s="185" t="s">
        <v>347</v>
      </c>
      <c r="K1400" s="185">
        <v>10000</v>
      </c>
      <c r="L1400" s="185">
        <f t="shared" si="43"/>
        <v>100</v>
      </c>
    </row>
    <row r="1401" spans="1:12">
      <c r="A1401" s="185">
        <v>361105</v>
      </c>
      <c r="B1401" s="185">
        <v>5930</v>
      </c>
      <c r="C1401" s="185" t="s">
        <v>3261</v>
      </c>
      <c r="E1401" s="185" t="s">
        <v>357</v>
      </c>
      <c r="F1401" s="185" t="s">
        <v>79</v>
      </c>
      <c r="G1401" s="185" t="s">
        <v>3262</v>
      </c>
      <c r="I1401" s="185">
        <f t="shared" si="42"/>
        <v>0</v>
      </c>
      <c r="J1401" s="185" t="s">
        <v>347</v>
      </c>
      <c r="L1401" s="185">
        <f t="shared" si="43"/>
        <v>0</v>
      </c>
    </row>
    <row r="1402" spans="1:12">
      <c r="A1402" s="185">
        <v>361109</v>
      </c>
      <c r="B1402" s="185">
        <v>5931</v>
      </c>
      <c r="C1402" s="185" t="s">
        <v>3263</v>
      </c>
      <c r="E1402" s="185" t="s">
        <v>357</v>
      </c>
      <c r="F1402" s="185" t="s">
        <v>79</v>
      </c>
      <c r="G1402" s="185" t="s">
        <v>3264</v>
      </c>
      <c r="I1402" s="185">
        <f t="shared" si="42"/>
        <v>0</v>
      </c>
      <c r="J1402" s="185" t="s">
        <v>347</v>
      </c>
      <c r="L1402" s="185">
        <f t="shared" si="43"/>
        <v>0</v>
      </c>
    </row>
    <row r="1403" spans="1:12">
      <c r="A1403" s="185">
        <v>361111</v>
      </c>
      <c r="B1403" s="185">
        <v>5932</v>
      </c>
      <c r="C1403" s="185" t="s">
        <v>3265</v>
      </c>
      <c r="D1403" s="185" t="s">
        <v>349</v>
      </c>
      <c r="E1403" s="185" t="s">
        <v>357</v>
      </c>
      <c r="F1403" s="185" t="s">
        <v>79</v>
      </c>
      <c r="G1403" s="185" t="s">
        <v>3266</v>
      </c>
      <c r="H1403" s="185">
        <v>9400</v>
      </c>
      <c r="I1403" s="185">
        <f t="shared" si="42"/>
        <v>94</v>
      </c>
      <c r="J1403" s="185" t="s">
        <v>347</v>
      </c>
      <c r="K1403" s="185">
        <v>10100</v>
      </c>
      <c r="L1403" s="185">
        <f t="shared" si="43"/>
        <v>101</v>
      </c>
    </row>
    <row r="1404" spans="1:12">
      <c r="A1404" s="185">
        <v>361113</v>
      </c>
      <c r="B1404" s="185">
        <v>5933</v>
      </c>
      <c r="C1404" s="185" t="s">
        <v>3267</v>
      </c>
      <c r="D1404" s="185" t="s">
        <v>349</v>
      </c>
      <c r="E1404" s="185" t="s">
        <v>357</v>
      </c>
      <c r="F1404" s="185" t="s">
        <v>79</v>
      </c>
      <c r="G1404" s="185" t="s">
        <v>3268</v>
      </c>
      <c r="H1404" s="185">
        <v>9800</v>
      </c>
      <c r="I1404" s="185">
        <f t="shared" si="42"/>
        <v>98</v>
      </c>
      <c r="J1404" s="185" t="s">
        <v>347</v>
      </c>
      <c r="K1404" s="185">
        <v>10200</v>
      </c>
      <c r="L1404" s="185">
        <f t="shared" si="43"/>
        <v>102</v>
      </c>
    </row>
    <row r="1405" spans="1:12">
      <c r="A1405" s="185">
        <v>361114</v>
      </c>
      <c r="B1405" s="185">
        <v>5934</v>
      </c>
      <c r="C1405" s="185" t="s">
        <v>3269</v>
      </c>
      <c r="E1405" s="185" t="s">
        <v>412</v>
      </c>
      <c r="F1405" s="185" t="s">
        <v>413</v>
      </c>
      <c r="G1405" s="185" t="s">
        <v>3270</v>
      </c>
      <c r="H1405" s="185">
        <v>9600</v>
      </c>
      <c r="I1405" s="185">
        <f t="shared" si="42"/>
        <v>96</v>
      </c>
      <c r="J1405" s="185" t="s">
        <v>347</v>
      </c>
      <c r="K1405" s="185">
        <v>9600</v>
      </c>
      <c r="L1405" s="185">
        <f t="shared" si="43"/>
        <v>96</v>
      </c>
    </row>
    <row r="1406" spans="1:12">
      <c r="A1406" s="185">
        <v>361115</v>
      </c>
      <c r="B1406" s="185">
        <v>5935</v>
      </c>
      <c r="C1406" s="185" t="s">
        <v>3271</v>
      </c>
      <c r="D1406" s="185" t="s">
        <v>416</v>
      </c>
      <c r="E1406" s="185" t="s">
        <v>711</v>
      </c>
      <c r="F1406" s="185" t="s">
        <v>712</v>
      </c>
      <c r="G1406" s="185" t="s">
        <v>3272</v>
      </c>
      <c r="I1406" s="185">
        <f t="shared" si="42"/>
        <v>0</v>
      </c>
      <c r="J1406" s="185" t="s">
        <v>347</v>
      </c>
      <c r="L1406" s="185">
        <f t="shared" si="43"/>
        <v>0</v>
      </c>
    </row>
    <row r="1407" spans="1:12">
      <c r="A1407" s="185">
        <v>361116</v>
      </c>
      <c r="B1407" s="185">
        <v>5936</v>
      </c>
      <c r="C1407" s="185" t="s">
        <v>3273</v>
      </c>
      <c r="E1407" s="185" t="s">
        <v>711</v>
      </c>
      <c r="F1407" s="185" t="s">
        <v>712</v>
      </c>
      <c r="G1407" s="185" t="s">
        <v>3274</v>
      </c>
      <c r="I1407" s="185">
        <f t="shared" si="42"/>
        <v>0</v>
      </c>
      <c r="J1407" s="185" t="s">
        <v>347</v>
      </c>
      <c r="L1407" s="185">
        <f t="shared" si="43"/>
        <v>0</v>
      </c>
    </row>
    <row r="1408" spans="1:12">
      <c r="A1408" s="185">
        <v>361118</v>
      </c>
      <c r="B1408" s="185">
        <v>5937</v>
      </c>
      <c r="C1408" s="185" t="s">
        <v>3275</v>
      </c>
      <c r="E1408" s="185" t="s">
        <v>711</v>
      </c>
      <c r="F1408" s="185" t="s">
        <v>712</v>
      </c>
      <c r="G1408" s="185" t="s">
        <v>3276</v>
      </c>
      <c r="I1408" s="185">
        <f t="shared" si="42"/>
        <v>0</v>
      </c>
      <c r="J1408" s="185" t="s">
        <v>347</v>
      </c>
      <c r="L1408" s="185">
        <f t="shared" si="43"/>
        <v>0</v>
      </c>
    </row>
    <row r="1409" spans="1:13">
      <c r="A1409" s="185">
        <v>361119</v>
      </c>
      <c r="B1409" s="185">
        <v>5938</v>
      </c>
      <c r="C1409" s="185" t="s">
        <v>3277</v>
      </c>
      <c r="E1409" s="185" t="s">
        <v>373</v>
      </c>
      <c r="F1409" s="185" t="s">
        <v>215</v>
      </c>
      <c r="G1409" s="185" t="s">
        <v>3278</v>
      </c>
      <c r="I1409" s="185">
        <f t="shared" si="42"/>
        <v>0</v>
      </c>
      <c r="J1409" s="185" t="s">
        <v>347</v>
      </c>
      <c r="L1409" s="185">
        <f t="shared" si="43"/>
        <v>0</v>
      </c>
    </row>
    <row r="1410" spans="1:13">
      <c r="A1410" s="185">
        <v>361125</v>
      </c>
      <c r="B1410" s="185">
        <v>5939</v>
      </c>
      <c r="C1410" s="185" t="s">
        <v>3279</v>
      </c>
      <c r="E1410" s="185" t="s">
        <v>357</v>
      </c>
      <c r="F1410" s="185" t="s">
        <v>79</v>
      </c>
      <c r="G1410" s="185" t="s">
        <v>3280</v>
      </c>
      <c r="I1410" s="185">
        <f t="shared" si="42"/>
        <v>0</v>
      </c>
      <c r="J1410" s="185" t="s">
        <v>347</v>
      </c>
      <c r="L1410" s="185">
        <f t="shared" si="43"/>
        <v>0</v>
      </c>
    </row>
    <row r="1411" spans="1:13">
      <c r="A1411" s="185">
        <v>361130</v>
      </c>
      <c r="B1411" s="185">
        <v>5940</v>
      </c>
      <c r="C1411" s="185" t="s">
        <v>3281</v>
      </c>
      <c r="E1411" s="185" t="s">
        <v>377</v>
      </c>
      <c r="F1411" s="185" t="s">
        <v>378</v>
      </c>
      <c r="G1411" s="185" t="s">
        <v>3282</v>
      </c>
      <c r="I1411" s="185">
        <f t="shared" ref="I1411:I1474" si="44">H1411/100</f>
        <v>0</v>
      </c>
      <c r="J1411" s="185" t="s">
        <v>347</v>
      </c>
      <c r="L1411" s="185">
        <f t="shared" ref="L1411:L1474" si="45">K1411/100</f>
        <v>0</v>
      </c>
    </row>
    <row r="1412" spans="1:13">
      <c r="A1412" s="185">
        <v>361131</v>
      </c>
      <c r="B1412" s="185">
        <v>5941</v>
      </c>
      <c r="C1412" s="185" t="s">
        <v>3283</v>
      </c>
      <c r="E1412" s="185" t="s">
        <v>377</v>
      </c>
      <c r="F1412" s="185" t="s">
        <v>378</v>
      </c>
      <c r="G1412" s="185" t="s">
        <v>3284</v>
      </c>
      <c r="I1412" s="185">
        <f t="shared" si="44"/>
        <v>0</v>
      </c>
      <c r="J1412" s="185" t="s">
        <v>347</v>
      </c>
      <c r="L1412" s="185">
        <f t="shared" si="45"/>
        <v>0</v>
      </c>
    </row>
    <row r="1413" spans="1:13">
      <c r="A1413" s="185">
        <v>361139</v>
      </c>
      <c r="B1413" s="185">
        <v>5942</v>
      </c>
      <c r="C1413" s="185" t="s">
        <v>3285</v>
      </c>
      <c r="D1413" s="185" t="s">
        <v>349</v>
      </c>
      <c r="E1413" s="185" t="s">
        <v>357</v>
      </c>
      <c r="F1413" s="185" t="s">
        <v>79</v>
      </c>
      <c r="G1413" s="185" t="s">
        <v>3286</v>
      </c>
      <c r="H1413" s="185">
        <v>9300</v>
      </c>
      <c r="I1413" s="185">
        <f t="shared" si="44"/>
        <v>93</v>
      </c>
      <c r="J1413" s="185" t="s">
        <v>347</v>
      </c>
      <c r="K1413" s="185">
        <v>10200</v>
      </c>
      <c r="L1413" s="185">
        <f t="shared" si="45"/>
        <v>102</v>
      </c>
    </row>
    <row r="1414" spans="1:13">
      <c r="A1414" s="185">
        <v>361154</v>
      </c>
      <c r="B1414" s="185">
        <v>5943</v>
      </c>
      <c r="C1414" s="185" t="s">
        <v>3287</v>
      </c>
      <c r="E1414" s="185" t="s">
        <v>377</v>
      </c>
      <c r="F1414" s="185" t="s">
        <v>378</v>
      </c>
      <c r="G1414" s="185" t="s">
        <v>3288</v>
      </c>
      <c r="I1414" s="185">
        <f t="shared" si="44"/>
        <v>0</v>
      </c>
      <c r="J1414" s="185" t="s">
        <v>347</v>
      </c>
      <c r="L1414" s="185">
        <f t="shared" si="45"/>
        <v>0</v>
      </c>
    </row>
    <row r="1415" spans="1:13">
      <c r="A1415" s="185">
        <v>361201</v>
      </c>
      <c r="B1415" s="185">
        <v>5944</v>
      </c>
      <c r="C1415" s="185" t="s">
        <v>3289</v>
      </c>
      <c r="E1415" s="185" t="s">
        <v>695</v>
      </c>
      <c r="F1415" s="185" t="s">
        <v>696</v>
      </c>
      <c r="G1415" s="185" t="s">
        <v>3290</v>
      </c>
      <c r="I1415" s="185">
        <f t="shared" si="44"/>
        <v>0</v>
      </c>
      <c r="J1415" s="185" t="s">
        <v>347</v>
      </c>
      <c r="L1415" s="185">
        <f t="shared" si="45"/>
        <v>0</v>
      </c>
    </row>
    <row r="1416" spans="1:13">
      <c r="A1416" s="185">
        <v>361205</v>
      </c>
      <c r="B1416" s="185">
        <v>5945</v>
      </c>
      <c r="C1416" s="185" t="s">
        <v>3291</v>
      </c>
      <c r="D1416" s="185" t="s">
        <v>387</v>
      </c>
      <c r="E1416" s="185" t="s">
        <v>711</v>
      </c>
      <c r="F1416" s="185" t="s">
        <v>712</v>
      </c>
      <c r="G1416" s="185" t="s">
        <v>3292</v>
      </c>
      <c r="H1416" s="185">
        <v>9600</v>
      </c>
      <c r="I1416" s="185">
        <f t="shared" si="44"/>
        <v>96</v>
      </c>
      <c r="J1416" s="185" t="s">
        <v>347</v>
      </c>
      <c r="K1416" s="185">
        <v>10300</v>
      </c>
      <c r="L1416" s="185">
        <f t="shared" si="45"/>
        <v>103</v>
      </c>
    </row>
    <row r="1417" spans="1:13">
      <c r="A1417" s="185">
        <v>361217</v>
      </c>
      <c r="B1417" s="185">
        <v>5946</v>
      </c>
      <c r="C1417" s="185" t="s">
        <v>3293</v>
      </c>
      <c r="E1417" s="185" t="s">
        <v>412</v>
      </c>
      <c r="F1417" s="185" t="s">
        <v>413</v>
      </c>
      <c r="G1417" s="185" t="s">
        <v>3294</v>
      </c>
      <c r="H1417" s="185">
        <v>9300</v>
      </c>
      <c r="I1417" s="185">
        <f t="shared" si="44"/>
        <v>93</v>
      </c>
      <c r="J1417" s="185" t="s">
        <v>347</v>
      </c>
      <c r="K1417" s="185">
        <v>10100</v>
      </c>
      <c r="L1417" s="185">
        <f t="shared" si="45"/>
        <v>101</v>
      </c>
    </row>
    <row r="1418" spans="1:13">
      <c r="A1418" s="185">
        <v>361255</v>
      </c>
      <c r="B1418" s="185">
        <v>5947</v>
      </c>
      <c r="C1418" s="185" t="s">
        <v>3295</v>
      </c>
      <c r="D1418" s="185" t="s">
        <v>387</v>
      </c>
      <c r="E1418" s="185" t="s">
        <v>357</v>
      </c>
      <c r="F1418" s="185" t="s">
        <v>79</v>
      </c>
      <c r="G1418" s="185" t="s">
        <v>3296</v>
      </c>
      <c r="H1418" s="185">
        <v>10100</v>
      </c>
      <c r="I1418" s="185">
        <f t="shared" si="44"/>
        <v>101</v>
      </c>
      <c r="J1418" s="185" t="s">
        <v>347</v>
      </c>
      <c r="K1418" s="185">
        <v>9900</v>
      </c>
      <c r="L1418" s="185">
        <f t="shared" si="45"/>
        <v>99</v>
      </c>
      <c r="M1418" s="185" t="s">
        <v>87</v>
      </c>
    </row>
    <row r="1419" spans="1:13">
      <c r="A1419" s="185">
        <v>761378</v>
      </c>
      <c r="B1419" s="185">
        <v>5948</v>
      </c>
      <c r="C1419" s="185" t="s">
        <v>3297</v>
      </c>
      <c r="E1419" s="185" t="s">
        <v>615</v>
      </c>
      <c r="F1419" s="185" t="s">
        <v>616</v>
      </c>
      <c r="G1419" s="185" t="s">
        <v>3298</v>
      </c>
      <c r="I1419" s="185">
        <f t="shared" si="44"/>
        <v>0</v>
      </c>
      <c r="J1419" s="185" t="s">
        <v>347</v>
      </c>
      <c r="L1419" s="185">
        <f t="shared" si="45"/>
        <v>0</v>
      </c>
    </row>
    <row r="1420" spans="1:13">
      <c r="A1420" s="185">
        <v>764837</v>
      </c>
      <c r="B1420" s="185">
        <v>5949</v>
      </c>
      <c r="C1420" s="185" t="s">
        <v>3299</v>
      </c>
      <c r="E1420" s="185" t="s">
        <v>629</v>
      </c>
      <c r="F1420" s="185" t="s">
        <v>630</v>
      </c>
      <c r="G1420" s="185" t="s">
        <v>3300</v>
      </c>
      <c r="I1420" s="185">
        <f t="shared" si="44"/>
        <v>0</v>
      </c>
      <c r="J1420" s="185" t="s">
        <v>347</v>
      </c>
      <c r="L1420" s="185">
        <f t="shared" si="45"/>
        <v>0</v>
      </c>
    </row>
    <row r="1421" spans="1:13">
      <c r="A1421" s="185">
        <v>765731</v>
      </c>
      <c r="B1421" s="185">
        <v>5950</v>
      </c>
      <c r="C1421" s="185" t="s">
        <v>3301</v>
      </c>
      <c r="E1421" s="185" t="s">
        <v>377</v>
      </c>
      <c r="F1421" s="185" t="s">
        <v>378</v>
      </c>
      <c r="G1421" s="185" t="s">
        <v>3302</v>
      </c>
      <c r="H1421" s="185">
        <v>8800</v>
      </c>
      <c r="I1421" s="185">
        <f t="shared" si="44"/>
        <v>88</v>
      </c>
      <c r="J1421" s="185" t="s">
        <v>347</v>
      </c>
      <c r="K1421" s="185">
        <v>10800</v>
      </c>
      <c r="L1421" s="185">
        <f t="shared" si="45"/>
        <v>108</v>
      </c>
    </row>
    <row r="1422" spans="1:13">
      <c r="A1422" s="185">
        <v>361158</v>
      </c>
      <c r="B1422" s="185">
        <v>5951</v>
      </c>
      <c r="C1422" s="185" t="s">
        <v>3303</v>
      </c>
      <c r="E1422" s="185" t="s">
        <v>357</v>
      </c>
      <c r="F1422" s="185" t="s">
        <v>79</v>
      </c>
      <c r="G1422" s="185" t="s">
        <v>3304</v>
      </c>
      <c r="I1422" s="185">
        <f t="shared" si="44"/>
        <v>0</v>
      </c>
      <c r="J1422" s="185" t="s">
        <v>347</v>
      </c>
      <c r="L1422" s="185">
        <f t="shared" si="45"/>
        <v>0</v>
      </c>
    </row>
    <row r="1423" spans="1:13">
      <c r="A1423" s="185">
        <v>361265</v>
      </c>
      <c r="B1423" s="185">
        <v>5952</v>
      </c>
      <c r="C1423" s="185" t="s">
        <v>3305</v>
      </c>
      <c r="D1423" s="185" t="s">
        <v>349</v>
      </c>
      <c r="E1423" s="185" t="s">
        <v>357</v>
      </c>
      <c r="F1423" s="185" t="s">
        <v>79</v>
      </c>
      <c r="G1423" s="185" t="s">
        <v>3306</v>
      </c>
      <c r="H1423" s="185">
        <v>9600</v>
      </c>
      <c r="I1423" s="185">
        <f t="shared" si="44"/>
        <v>96</v>
      </c>
      <c r="J1423" s="185" t="s">
        <v>347</v>
      </c>
      <c r="K1423" s="185">
        <v>10500</v>
      </c>
      <c r="L1423" s="185">
        <f t="shared" si="45"/>
        <v>105</v>
      </c>
      <c r="M1423" s="185" t="s">
        <v>87</v>
      </c>
    </row>
    <row r="1424" spans="1:13">
      <c r="A1424" s="185">
        <v>8888811</v>
      </c>
      <c r="B1424" s="185">
        <v>5953</v>
      </c>
      <c r="C1424" s="185" t="s">
        <v>3307</v>
      </c>
      <c r="E1424" s="185" t="s">
        <v>357</v>
      </c>
      <c r="F1424" s="185" t="s">
        <v>79</v>
      </c>
      <c r="G1424" s="185" t="s">
        <v>3308</v>
      </c>
      <c r="H1424" s="185">
        <v>9500</v>
      </c>
      <c r="I1424" s="185">
        <f t="shared" si="44"/>
        <v>95</v>
      </c>
      <c r="J1424" s="185" t="s">
        <v>347</v>
      </c>
      <c r="K1424" s="185">
        <v>10400</v>
      </c>
      <c r="L1424" s="185">
        <f t="shared" si="45"/>
        <v>104</v>
      </c>
    </row>
    <row r="1425" spans="1:13">
      <c r="A1425" s="185">
        <v>8888812</v>
      </c>
      <c r="B1425" s="185">
        <v>5954</v>
      </c>
      <c r="C1425" s="185" t="s">
        <v>3309</v>
      </c>
      <c r="E1425" s="185" t="s">
        <v>365</v>
      </c>
      <c r="F1425" s="185" t="s">
        <v>366</v>
      </c>
      <c r="G1425" s="185" t="s">
        <v>3310</v>
      </c>
      <c r="I1425" s="185">
        <f t="shared" si="44"/>
        <v>0</v>
      </c>
      <c r="J1425" s="185" t="s">
        <v>347</v>
      </c>
      <c r="L1425" s="185">
        <f t="shared" si="45"/>
        <v>0</v>
      </c>
    </row>
    <row r="1426" spans="1:13">
      <c r="A1426" s="185">
        <v>361275</v>
      </c>
      <c r="B1426" s="185">
        <v>5955</v>
      </c>
      <c r="C1426" s="185" t="s">
        <v>3311</v>
      </c>
      <c r="D1426" s="185" t="s">
        <v>408</v>
      </c>
      <c r="E1426" s="185" t="s">
        <v>357</v>
      </c>
      <c r="F1426" s="185" t="s">
        <v>79</v>
      </c>
      <c r="G1426" s="185" t="s">
        <v>3312</v>
      </c>
      <c r="H1426" s="185">
        <v>10600</v>
      </c>
      <c r="I1426" s="185">
        <f t="shared" si="44"/>
        <v>106</v>
      </c>
      <c r="J1426" s="185" t="s">
        <v>347</v>
      </c>
      <c r="K1426" s="185">
        <v>9200</v>
      </c>
      <c r="L1426" s="185">
        <f t="shared" si="45"/>
        <v>92</v>
      </c>
      <c r="M1426" s="185" t="s">
        <v>75</v>
      </c>
    </row>
    <row r="1427" spans="1:13">
      <c r="A1427" s="185">
        <v>361288</v>
      </c>
      <c r="B1427" s="185">
        <v>5956</v>
      </c>
      <c r="C1427" s="185" t="s">
        <v>3313</v>
      </c>
      <c r="E1427" s="185" t="s">
        <v>373</v>
      </c>
      <c r="F1427" s="185" t="s">
        <v>215</v>
      </c>
      <c r="G1427" s="185" t="s">
        <v>3314</v>
      </c>
      <c r="H1427" s="185">
        <v>10200</v>
      </c>
      <c r="I1427" s="185">
        <f t="shared" si="44"/>
        <v>102</v>
      </c>
      <c r="J1427" s="185" t="s">
        <v>347</v>
      </c>
      <c r="K1427" s="185">
        <v>10000</v>
      </c>
      <c r="L1427" s="185">
        <f t="shared" si="45"/>
        <v>100</v>
      </c>
      <c r="M1427" s="185" t="s">
        <v>87</v>
      </c>
    </row>
    <row r="1428" spans="1:13">
      <c r="A1428" s="185">
        <v>361263</v>
      </c>
      <c r="B1428" s="185">
        <v>5957</v>
      </c>
      <c r="C1428" s="185" t="s">
        <v>3315</v>
      </c>
      <c r="D1428" s="185" t="s">
        <v>408</v>
      </c>
      <c r="E1428" s="185" t="s">
        <v>365</v>
      </c>
      <c r="F1428" s="185" t="s">
        <v>366</v>
      </c>
      <c r="G1428" s="185" t="s">
        <v>3316</v>
      </c>
      <c r="I1428" s="185">
        <f t="shared" si="44"/>
        <v>0</v>
      </c>
      <c r="J1428" s="185" t="s">
        <v>347</v>
      </c>
      <c r="L1428" s="185">
        <f t="shared" si="45"/>
        <v>0</v>
      </c>
    </row>
    <row r="1429" spans="1:13">
      <c r="A1429" s="185">
        <v>361278</v>
      </c>
      <c r="B1429" s="185">
        <v>5958</v>
      </c>
      <c r="C1429" s="185" t="s">
        <v>3317</v>
      </c>
      <c r="E1429" s="185" t="s">
        <v>357</v>
      </c>
      <c r="F1429" s="185" t="s">
        <v>79</v>
      </c>
      <c r="G1429" s="185" t="s">
        <v>3318</v>
      </c>
      <c r="H1429" s="185">
        <v>10500</v>
      </c>
      <c r="I1429" s="185">
        <f t="shared" si="44"/>
        <v>105</v>
      </c>
      <c r="J1429" s="185" t="s">
        <v>347</v>
      </c>
      <c r="K1429" s="185">
        <v>9000</v>
      </c>
      <c r="L1429" s="185">
        <f t="shared" si="45"/>
        <v>90</v>
      </c>
      <c r="M1429" s="185" t="s">
        <v>75</v>
      </c>
    </row>
    <row r="1430" spans="1:13">
      <c r="A1430" s="185">
        <v>361266</v>
      </c>
      <c r="B1430" s="185">
        <v>5959</v>
      </c>
      <c r="C1430" s="185" t="s">
        <v>3319</v>
      </c>
      <c r="D1430" s="185" t="s">
        <v>381</v>
      </c>
      <c r="E1430" s="185" t="s">
        <v>377</v>
      </c>
      <c r="F1430" s="185" t="s">
        <v>378</v>
      </c>
      <c r="G1430" s="185" t="s">
        <v>3320</v>
      </c>
      <c r="H1430" s="185">
        <v>11700</v>
      </c>
      <c r="I1430" s="185">
        <f t="shared" si="44"/>
        <v>117</v>
      </c>
      <c r="J1430" s="185" t="s">
        <v>347</v>
      </c>
      <c r="K1430" s="185">
        <v>9700</v>
      </c>
      <c r="L1430" s="185">
        <f t="shared" si="45"/>
        <v>97</v>
      </c>
    </row>
    <row r="1431" spans="1:13">
      <c r="A1431" s="185">
        <v>8888818</v>
      </c>
      <c r="B1431" s="185">
        <v>5960</v>
      </c>
      <c r="C1431" s="185" t="s">
        <v>3321</v>
      </c>
      <c r="E1431" s="185" t="s">
        <v>373</v>
      </c>
      <c r="F1431" s="185" t="s">
        <v>215</v>
      </c>
      <c r="G1431" s="185" t="s">
        <v>3322</v>
      </c>
      <c r="I1431" s="185">
        <f t="shared" si="44"/>
        <v>0</v>
      </c>
      <c r="J1431" s="185" t="s">
        <v>347</v>
      </c>
      <c r="L1431" s="185">
        <f t="shared" si="45"/>
        <v>0</v>
      </c>
    </row>
    <row r="1432" spans="1:13">
      <c r="A1432" s="185">
        <v>361282</v>
      </c>
      <c r="B1432" s="185">
        <v>5961</v>
      </c>
      <c r="C1432" s="185" t="s">
        <v>3323</v>
      </c>
      <c r="D1432" s="185" t="s">
        <v>387</v>
      </c>
      <c r="E1432" s="185" t="s">
        <v>373</v>
      </c>
      <c r="F1432" s="185" t="s">
        <v>215</v>
      </c>
      <c r="G1432" s="185" t="s">
        <v>3324</v>
      </c>
      <c r="H1432" s="185">
        <v>9400</v>
      </c>
      <c r="I1432" s="185">
        <f t="shared" si="44"/>
        <v>94</v>
      </c>
      <c r="J1432" s="185" t="s">
        <v>347</v>
      </c>
      <c r="K1432" s="185">
        <v>10100</v>
      </c>
      <c r="L1432" s="185">
        <f t="shared" si="45"/>
        <v>101</v>
      </c>
      <c r="M1432" s="185" t="s">
        <v>123</v>
      </c>
    </row>
    <row r="1433" spans="1:13">
      <c r="A1433" s="185">
        <v>361292</v>
      </c>
      <c r="B1433" s="185">
        <v>5962</v>
      </c>
      <c r="C1433" s="185" t="s">
        <v>3325</v>
      </c>
      <c r="D1433" s="185" t="s">
        <v>408</v>
      </c>
      <c r="E1433" s="185" t="s">
        <v>357</v>
      </c>
      <c r="F1433" s="185" t="s">
        <v>79</v>
      </c>
      <c r="G1433" s="185" t="s">
        <v>3326</v>
      </c>
      <c r="H1433" s="185">
        <v>9500</v>
      </c>
      <c r="I1433" s="185">
        <f t="shared" si="44"/>
        <v>95</v>
      </c>
      <c r="J1433" s="185" t="s">
        <v>347</v>
      </c>
      <c r="K1433" s="185">
        <v>9900</v>
      </c>
      <c r="L1433" s="185">
        <f t="shared" si="45"/>
        <v>99</v>
      </c>
      <c r="M1433" s="185" t="s">
        <v>75</v>
      </c>
    </row>
    <row r="1434" spans="1:13">
      <c r="A1434" s="185">
        <v>8888821</v>
      </c>
      <c r="B1434" s="185">
        <v>5963</v>
      </c>
      <c r="C1434" s="185" t="s">
        <v>3327</v>
      </c>
      <c r="E1434" s="185" t="s">
        <v>357</v>
      </c>
      <c r="F1434" s="185" t="s">
        <v>79</v>
      </c>
      <c r="G1434" s="185" t="s">
        <v>3328</v>
      </c>
      <c r="I1434" s="185">
        <f t="shared" si="44"/>
        <v>0</v>
      </c>
      <c r="J1434" s="185" t="s">
        <v>347</v>
      </c>
      <c r="L1434" s="185">
        <f t="shared" si="45"/>
        <v>0</v>
      </c>
    </row>
    <row r="1435" spans="1:13">
      <c r="A1435" s="185">
        <v>361274</v>
      </c>
      <c r="B1435" s="185">
        <v>5964</v>
      </c>
      <c r="C1435" s="185" t="s">
        <v>3329</v>
      </c>
      <c r="D1435" s="185" t="s">
        <v>387</v>
      </c>
      <c r="E1435" s="185" t="s">
        <v>373</v>
      </c>
      <c r="F1435" s="185" t="s">
        <v>215</v>
      </c>
      <c r="G1435" s="185" t="s">
        <v>3330</v>
      </c>
      <c r="H1435" s="185">
        <v>10200</v>
      </c>
      <c r="I1435" s="185">
        <f t="shared" si="44"/>
        <v>102</v>
      </c>
      <c r="J1435" s="185" t="s">
        <v>347</v>
      </c>
      <c r="K1435" s="185">
        <v>9700</v>
      </c>
      <c r="L1435" s="185">
        <f t="shared" si="45"/>
        <v>97</v>
      </c>
      <c r="M1435" s="185" t="s">
        <v>75</v>
      </c>
    </row>
    <row r="1436" spans="1:13">
      <c r="A1436" s="185">
        <v>361289</v>
      </c>
      <c r="B1436" s="185">
        <v>5965</v>
      </c>
      <c r="C1436" s="185" t="s">
        <v>3331</v>
      </c>
      <c r="E1436" s="185" t="s">
        <v>373</v>
      </c>
      <c r="F1436" s="185" t="s">
        <v>215</v>
      </c>
      <c r="G1436" s="185" t="s">
        <v>3332</v>
      </c>
      <c r="H1436" s="185">
        <v>10100</v>
      </c>
      <c r="I1436" s="185">
        <f t="shared" si="44"/>
        <v>101</v>
      </c>
      <c r="J1436" s="185" t="s">
        <v>347</v>
      </c>
      <c r="K1436" s="185">
        <v>10200</v>
      </c>
      <c r="L1436" s="185">
        <f t="shared" si="45"/>
        <v>102</v>
      </c>
      <c r="M1436" s="185" t="s">
        <v>87</v>
      </c>
    </row>
    <row r="1437" spans="1:13">
      <c r="A1437" s="185">
        <v>8888824</v>
      </c>
      <c r="B1437" s="185">
        <v>5966</v>
      </c>
      <c r="C1437" s="185" t="s">
        <v>3333</v>
      </c>
      <c r="E1437" s="185" t="s">
        <v>357</v>
      </c>
      <c r="F1437" s="185" t="s">
        <v>79</v>
      </c>
      <c r="G1437" s="185" t="s">
        <v>3334</v>
      </c>
      <c r="I1437" s="185">
        <f t="shared" si="44"/>
        <v>0</v>
      </c>
      <c r="J1437" s="185" t="s">
        <v>347</v>
      </c>
      <c r="L1437" s="185">
        <f t="shared" si="45"/>
        <v>0</v>
      </c>
    </row>
    <row r="1438" spans="1:13">
      <c r="A1438" s="185">
        <v>361279</v>
      </c>
      <c r="B1438" s="185">
        <v>5967</v>
      </c>
      <c r="C1438" s="185" t="s">
        <v>3335</v>
      </c>
      <c r="D1438" s="185" t="s">
        <v>387</v>
      </c>
      <c r="E1438" s="185" t="s">
        <v>357</v>
      </c>
      <c r="F1438" s="185" t="s">
        <v>79</v>
      </c>
      <c r="G1438" s="185" t="s">
        <v>3336</v>
      </c>
      <c r="H1438" s="185">
        <v>10000</v>
      </c>
      <c r="I1438" s="185">
        <f t="shared" si="44"/>
        <v>100</v>
      </c>
      <c r="J1438" s="185" t="s">
        <v>347</v>
      </c>
      <c r="K1438" s="185">
        <v>10000</v>
      </c>
      <c r="L1438" s="185">
        <f t="shared" si="45"/>
        <v>100</v>
      </c>
      <c r="M1438" s="185" t="s">
        <v>75</v>
      </c>
    </row>
    <row r="1439" spans="1:13">
      <c r="A1439" s="185">
        <v>8888826</v>
      </c>
      <c r="B1439" s="185">
        <v>5968</v>
      </c>
      <c r="C1439" s="185" t="s">
        <v>3337</v>
      </c>
      <c r="E1439" s="185" t="s">
        <v>357</v>
      </c>
      <c r="F1439" s="185" t="s">
        <v>79</v>
      </c>
      <c r="G1439" s="185" t="s">
        <v>3338</v>
      </c>
      <c r="I1439" s="185">
        <f t="shared" si="44"/>
        <v>0</v>
      </c>
      <c r="J1439" s="185" t="s">
        <v>347</v>
      </c>
      <c r="L1439" s="185">
        <f t="shared" si="45"/>
        <v>0</v>
      </c>
    </row>
    <row r="1440" spans="1:13">
      <c r="A1440" s="185">
        <v>361264</v>
      </c>
      <c r="B1440" s="185">
        <v>5969</v>
      </c>
      <c r="C1440" s="185" t="s">
        <v>3339</v>
      </c>
      <c r="D1440" s="185" t="s">
        <v>387</v>
      </c>
      <c r="E1440" s="185" t="s">
        <v>373</v>
      </c>
      <c r="F1440" s="185" t="s">
        <v>215</v>
      </c>
      <c r="G1440" s="185" t="s">
        <v>3340</v>
      </c>
      <c r="H1440" s="185">
        <v>9800</v>
      </c>
      <c r="I1440" s="185">
        <f t="shared" si="44"/>
        <v>98</v>
      </c>
      <c r="J1440" s="185" t="s">
        <v>347</v>
      </c>
      <c r="K1440" s="185">
        <v>9600</v>
      </c>
      <c r="L1440" s="185">
        <f t="shared" si="45"/>
        <v>96</v>
      </c>
      <c r="M1440" s="185" t="s">
        <v>176</v>
      </c>
    </row>
    <row r="1441" spans="1:13">
      <c r="A1441" s="185">
        <v>8888883</v>
      </c>
      <c r="B1441" s="185">
        <v>5970</v>
      </c>
      <c r="C1441" s="185" t="s">
        <v>3341</v>
      </c>
      <c r="E1441" s="185" t="s">
        <v>357</v>
      </c>
      <c r="F1441" s="185" t="s">
        <v>79</v>
      </c>
      <c r="G1441" s="185" t="s">
        <v>3342</v>
      </c>
      <c r="I1441" s="185">
        <f t="shared" si="44"/>
        <v>0</v>
      </c>
      <c r="J1441" s="185" t="s">
        <v>347</v>
      </c>
      <c r="L1441" s="185">
        <f t="shared" si="45"/>
        <v>0</v>
      </c>
    </row>
    <row r="1442" spans="1:13">
      <c r="A1442" s="185">
        <v>361268</v>
      </c>
      <c r="B1442" s="185">
        <v>5971</v>
      </c>
      <c r="C1442" s="185" t="s">
        <v>3343</v>
      </c>
      <c r="D1442" s="185" t="s">
        <v>408</v>
      </c>
      <c r="E1442" s="185" t="s">
        <v>373</v>
      </c>
      <c r="F1442" s="185" t="s">
        <v>215</v>
      </c>
      <c r="G1442" s="185" t="s">
        <v>3344</v>
      </c>
      <c r="H1442" s="185">
        <v>10100</v>
      </c>
      <c r="I1442" s="185">
        <f t="shared" si="44"/>
        <v>101</v>
      </c>
      <c r="J1442" s="185" t="s">
        <v>347</v>
      </c>
      <c r="K1442" s="185">
        <v>9700</v>
      </c>
      <c r="L1442" s="185">
        <f t="shared" si="45"/>
        <v>97</v>
      </c>
      <c r="M1442" s="185" t="s">
        <v>87</v>
      </c>
    </row>
    <row r="1443" spans="1:13">
      <c r="A1443" s="185">
        <v>8888886</v>
      </c>
      <c r="B1443" s="185">
        <v>5972</v>
      </c>
      <c r="C1443" s="185" t="s">
        <v>3345</v>
      </c>
      <c r="E1443" s="185" t="s">
        <v>357</v>
      </c>
      <c r="F1443" s="185" t="s">
        <v>79</v>
      </c>
      <c r="G1443" s="185" t="s">
        <v>3346</v>
      </c>
      <c r="I1443" s="185">
        <f t="shared" si="44"/>
        <v>0</v>
      </c>
      <c r="J1443" s="185" t="s">
        <v>347</v>
      </c>
      <c r="L1443" s="185">
        <f t="shared" si="45"/>
        <v>0</v>
      </c>
    </row>
    <row r="1444" spans="1:13">
      <c r="A1444" s="185">
        <v>361262</v>
      </c>
      <c r="B1444" s="185">
        <v>5973</v>
      </c>
      <c r="C1444" s="185" t="s">
        <v>3347</v>
      </c>
      <c r="D1444" s="185" t="s">
        <v>387</v>
      </c>
      <c r="E1444" s="185" t="s">
        <v>377</v>
      </c>
      <c r="F1444" s="185" t="s">
        <v>378</v>
      </c>
      <c r="G1444" s="185" t="s">
        <v>3348</v>
      </c>
      <c r="H1444" s="185">
        <v>11000</v>
      </c>
      <c r="I1444" s="185">
        <f t="shared" si="44"/>
        <v>110</v>
      </c>
      <c r="J1444" s="185" t="s">
        <v>347</v>
      </c>
      <c r="K1444" s="185">
        <v>9700</v>
      </c>
      <c r="L1444" s="185">
        <f t="shared" si="45"/>
        <v>97</v>
      </c>
    </row>
    <row r="1445" spans="1:13">
      <c r="A1445" s="185">
        <v>361260</v>
      </c>
      <c r="B1445" s="185">
        <v>5978</v>
      </c>
      <c r="C1445" s="185" t="s">
        <v>3349</v>
      </c>
      <c r="D1445" s="185" t="s">
        <v>387</v>
      </c>
      <c r="E1445" s="185" t="s">
        <v>357</v>
      </c>
      <c r="F1445" s="185" t="s">
        <v>79</v>
      </c>
      <c r="G1445" s="185" t="s">
        <v>3350</v>
      </c>
      <c r="H1445" s="185">
        <v>10200</v>
      </c>
      <c r="I1445" s="185">
        <f t="shared" si="44"/>
        <v>102</v>
      </c>
      <c r="J1445" s="185" t="s">
        <v>347</v>
      </c>
      <c r="K1445" s="185">
        <v>9600</v>
      </c>
      <c r="L1445" s="185">
        <f t="shared" si="45"/>
        <v>96</v>
      </c>
      <c r="M1445" s="185" t="s">
        <v>123</v>
      </c>
    </row>
    <row r="1446" spans="1:13">
      <c r="A1446" s="185">
        <v>361261</v>
      </c>
      <c r="B1446" s="185">
        <v>5979</v>
      </c>
      <c r="C1446" s="185" t="s">
        <v>3351</v>
      </c>
      <c r="D1446" s="185" t="s">
        <v>387</v>
      </c>
      <c r="E1446" s="185" t="s">
        <v>373</v>
      </c>
      <c r="F1446" s="185" t="s">
        <v>215</v>
      </c>
      <c r="G1446" s="185" t="s">
        <v>3352</v>
      </c>
      <c r="H1446" s="185">
        <v>10300</v>
      </c>
      <c r="I1446" s="185">
        <f t="shared" si="44"/>
        <v>103</v>
      </c>
      <c r="J1446" s="185" t="s">
        <v>347</v>
      </c>
      <c r="K1446" s="185">
        <v>9900</v>
      </c>
      <c r="L1446" s="185">
        <f t="shared" si="45"/>
        <v>99</v>
      </c>
      <c r="M1446" s="185" t="s">
        <v>87</v>
      </c>
    </row>
    <row r="1447" spans="1:13">
      <c r="A1447" s="185">
        <v>362002</v>
      </c>
      <c r="B1447" s="185">
        <v>5980</v>
      </c>
      <c r="C1447" s="185" t="s">
        <v>3353</v>
      </c>
      <c r="D1447" s="185" t="s">
        <v>381</v>
      </c>
      <c r="E1447" s="185" t="s">
        <v>377</v>
      </c>
      <c r="F1447" s="185" t="s">
        <v>378</v>
      </c>
      <c r="G1447" s="185" t="s">
        <v>3354</v>
      </c>
      <c r="I1447" s="185">
        <f t="shared" si="44"/>
        <v>0</v>
      </c>
      <c r="J1447" s="185" t="s">
        <v>347</v>
      </c>
      <c r="L1447" s="185">
        <f t="shared" si="45"/>
        <v>0</v>
      </c>
    </row>
    <row r="1448" spans="1:13">
      <c r="A1448" s="185">
        <v>362001</v>
      </c>
      <c r="B1448" s="185">
        <v>5981</v>
      </c>
      <c r="C1448" s="185" t="s">
        <v>3355</v>
      </c>
      <c r="D1448" s="185" t="s">
        <v>381</v>
      </c>
      <c r="E1448" s="185" t="s">
        <v>377</v>
      </c>
      <c r="F1448" s="185" t="s">
        <v>378</v>
      </c>
      <c r="G1448" s="185" t="s">
        <v>3356</v>
      </c>
      <c r="H1448" s="185">
        <v>99999</v>
      </c>
      <c r="I1448" s="185">
        <f t="shared" si="44"/>
        <v>999.99</v>
      </c>
      <c r="J1448" s="185" t="s">
        <v>347</v>
      </c>
      <c r="K1448" s="185">
        <v>99999</v>
      </c>
      <c r="L1448" s="185">
        <f t="shared" si="45"/>
        <v>999.99</v>
      </c>
    </row>
    <row r="1449" spans="1:13">
      <c r="A1449" s="185">
        <v>362000</v>
      </c>
      <c r="B1449" s="185">
        <v>5982</v>
      </c>
      <c r="C1449" s="185" t="s">
        <v>3357</v>
      </c>
      <c r="D1449" s="185" t="s">
        <v>381</v>
      </c>
      <c r="E1449" s="185" t="s">
        <v>377</v>
      </c>
      <c r="F1449" s="185" t="s">
        <v>378</v>
      </c>
      <c r="G1449" s="185" t="s">
        <v>3358</v>
      </c>
      <c r="I1449" s="185">
        <f t="shared" si="44"/>
        <v>0</v>
      </c>
      <c r="J1449" s="185" t="s">
        <v>347</v>
      </c>
      <c r="L1449" s="185">
        <f t="shared" si="45"/>
        <v>0</v>
      </c>
    </row>
    <row r="1450" spans="1:13">
      <c r="A1450" s="185">
        <v>362003</v>
      </c>
      <c r="B1450" s="185">
        <v>5983</v>
      </c>
      <c r="C1450" s="185" t="s">
        <v>3359</v>
      </c>
      <c r="D1450" s="185" t="s">
        <v>381</v>
      </c>
      <c r="E1450" s="185" t="s">
        <v>377</v>
      </c>
      <c r="F1450" s="185" t="s">
        <v>378</v>
      </c>
      <c r="G1450" s="185" t="s">
        <v>3360</v>
      </c>
      <c r="I1450" s="185">
        <f t="shared" si="44"/>
        <v>0</v>
      </c>
      <c r="J1450" s="185" t="s">
        <v>347</v>
      </c>
      <c r="L1450" s="185">
        <f t="shared" si="45"/>
        <v>0</v>
      </c>
    </row>
    <row r="1451" spans="1:13">
      <c r="A1451" s="185">
        <v>783815</v>
      </c>
      <c r="B1451" s="185">
        <v>5984</v>
      </c>
      <c r="C1451" s="185" t="s">
        <v>3361</v>
      </c>
      <c r="D1451" s="185" t="s">
        <v>411</v>
      </c>
      <c r="E1451" s="185" t="s">
        <v>579</v>
      </c>
      <c r="F1451" s="185" t="s">
        <v>580</v>
      </c>
      <c r="G1451" s="185" t="s">
        <v>3362</v>
      </c>
      <c r="I1451" s="185">
        <f t="shared" si="44"/>
        <v>0</v>
      </c>
      <c r="J1451" s="185" t="s">
        <v>347</v>
      </c>
      <c r="L1451" s="185">
        <f t="shared" si="45"/>
        <v>0</v>
      </c>
    </row>
    <row r="1452" spans="1:13">
      <c r="A1452" s="185">
        <v>780892</v>
      </c>
      <c r="B1452" s="185">
        <v>5985</v>
      </c>
      <c r="C1452" s="185" t="s">
        <v>3363</v>
      </c>
      <c r="D1452" s="185" t="s">
        <v>343</v>
      </c>
      <c r="E1452" s="185" t="s">
        <v>357</v>
      </c>
      <c r="F1452" s="185" t="s">
        <v>79</v>
      </c>
      <c r="G1452" s="185" t="s">
        <v>3364</v>
      </c>
      <c r="H1452" s="185">
        <v>10500</v>
      </c>
      <c r="I1452" s="185">
        <f t="shared" si="44"/>
        <v>105</v>
      </c>
      <c r="J1452" s="185" t="s">
        <v>347</v>
      </c>
      <c r="K1452" s="185">
        <v>9600</v>
      </c>
      <c r="L1452" s="185">
        <f t="shared" si="45"/>
        <v>96</v>
      </c>
      <c r="M1452" s="185" t="s">
        <v>75</v>
      </c>
    </row>
    <row r="1453" spans="1:13">
      <c r="A1453" s="185">
        <v>783653</v>
      </c>
      <c r="B1453" s="185">
        <v>5986</v>
      </c>
      <c r="C1453" s="185" t="s">
        <v>3365</v>
      </c>
      <c r="D1453" s="185" t="s">
        <v>381</v>
      </c>
      <c r="E1453" s="185" t="s">
        <v>695</v>
      </c>
      <c r="F1453" s="185" t="s">
        <v>696</v>
      </c>
      <c r="G1453" s="185" t="s">
        <v>3366</v>
      </c>
      <c r="I1453" s="185">
        <f t="shared" si="44"/>
        <v>0</v>
      </c>
      <c r="J1453" s="185" t="s">
        <v>347</v>
      </c>
      <c r="L1453" s="185">
        <f t="shared" si="45"/>
        <v>0</v>
      </c>
    </row>
    <row r="1454" spans="1:13">
      <c r="A1454" s="185">
        <v>781489</v>
      </c>
      <c r="B1454" s="185">
        <v>5988</v>
      </c>
      <c r="C1454" s="185" t="s">
        <v>3367</v>
      </c>
      <c r="D1454" s="185" t="s">
        <v>1343</v>
      </c>
      <c r="E1454" s="185" t="s">
        <v>373</v>
      </c>
      <c r="F1454" s="185" t="s">
        <v>215</v>
      </c>
      <c r="G1454" s="185" t="s">
        <v>3368</v>
      </c>
      <c r="H1454" s="185">
        <v>10400</v>
      </c>
      <c r="I1454" s="185">
        <f t="shared" si="44"/>
        <v>104</v>
      </c>
      <c r="J1454" s="185" t="s">
        <v>347</v>
      </c>
      <c r="K1454" s="185">
        <v>9900</v>
      </c>
      <c r="L1454" s="185">
        <f t="shared" si="45"/>
        <v>99</v>
      </c>
      <c r="M1454" s="185" t="s">
        <v>87</v>
      </c>
    </row>
    <row r="1455" spans="1:13">
      <c r="A1455" s="185">
        <v>784057</v>
      </c>
      <c r="B1455" s="185">
        <v>5990</v>
      </c>
      <c r="C1455" s="185" t="s">
        <v>3369</v>
      </c>
      <c r="E1455" s="185" t="s">
        <v>373</v>
      </c>
      <c r="F1455" s="185" t="s">
        <v>215</v>
      </c>
      <c r="G1455" s="185" t="s">
        <v>3370</v>
      </c>
      <c r="H1455" s="185">
        <v>10100</v>
      </c>
      <c r="I1455" s="185">
        <f t="shared" si="44"/>
        <v>101</v>
      </c>
      <c r="J1455" s="185" t="s">
        <v>347</v>
      </c>
      <c r="K1455" s="185">
        <v>99999</v>
      </c>
      <c r="L1455" s="185">
        <f t="shared" si="45"/>
        <v>999.99</v>
      </c>
      <c r="M1455" s="185" t="s">
        <v>75</v>
      </c>
    </row>
    <row r="1456" spans="1:13">
      <c r="A1456" s="185">
        <v>7777777</v>
      </c>
      <c r="B1456" s="185">
        <v>5991</v>
      </c>
      <c r="C1456" s="185" t="s">
        <v>3371</v>
      </c>
      <c r="E1456" s="185" t="s">
        <v>357</v>
      </c>
      <c r="F1456" s="185" t="s">
        <v>79</v>
      </c>
      <c r="G1456" s="185" t="s">
        <v>3372</v>
      </c>
      <c r="H1456" s="185">
        <v>9600</v>
      </c>
      <c r="I1456" s="185">
        <f t="shared" si="44"/>
        <v>96</v>
      </c>
      <c r="J1456" s="185" t="s">
        <v>347</v>
      </c>
      <c r="K1456" s="185">
        <v>10300</v>
      </c>
      <c r="L1456" s="185">
        <f t="shared" si="45"/>
        <v>103</v>
      </c>
    </row>
    <row r="1457" spans="1:12">
      <c r="A1457" s="185">
        <v>784056</v>
      </c>
      <c r="B1457" s="185">
        <v>5992</v>
      </c>
      <c r="C1457" s="185" t="s">
        <v>3373</v>
      </c>
      <c r="E1457" s="185" t="s">
        <v>695</v>
      </c>
      <c r="F1457" s="185" t="s">
        <v>696</v>
      </c>
      <c r="G1457" s="185" t="s">
        <v>3374</v>
      </c>
      <c r="I1457" s="185">
        <f t="shared" si="44"/>
        <v>0</v>
      </c>
      <c r="J1457" s="185" t="s">
        <v>347</v>
      </c>
      <c r="L1457" s="185">
        <f t="shared" si="45"/>
        <v>0</v>
      </c>
    </row>
    <row r="1458" spans="1:12">
      <c r="A1458" s="185">
        <v>3</v>
      </c>
      <c r="B1458" s="185">
        <v>5993</v>
      </c>
      <c r="C1458" s="185" t="s">
        <v>3375</v>
      </c>
      <c r="E1458" s="185" t="s">
        <v>373</v>
      </c>
      <c r="F1458" s="185" t="s">
        <v>215</v>
      </c>
      <c r="G1458" s="185" t="s">
        <v>3376</v>
      </c>
      <c r="I1458" s="185">
        <f t="shared" si="44"/>
        <v>0</v>
      </c>
      <c r="J1458" s="185" t="s">
        <v>347</v>
      </c>
      <c r="L1458" s="185">
        <f t="shared" si="45"/>
        <v>0</v>
      </c>
    </row>
    <row r="1459" spans="1:12">
      <c r="A1459" s="185">
        <v>4</v>
      </c>
      <c r="B1459" s="185">
        <v>5994</v>
      </c>
      <c r="C1459" s="185" t="s">
        <v>3377</v>
      </c>
      <c r="E1459" s="185" t="s">
        <v>357</v>
      </c>
      <c r="F1459" s="185" t="s">
        <v>79</v>
      </c>
      <c r="G1459" s="185" t="s">
        <v>3378</v>
      </c>
      <c r="I1459" s="185">
        <f t="shared" si="44"/>
        <v>0</v>
      </c>
      <c r="J1459" s="185" t="s">
        <v>347</v>
      </c>
      <c r="L1459" s="185">
        <f t="shared" si="45"/>
        <v>0</v>
      </c>
    </row>
    <row r="1460" spans="1:12">
      <c r="A1460" s="185">
        <v>5</v>
      </c>
      <c r="B1460" s="185">
        <v>5995</v>
      </c>
      <c r="C1460" s="185" t="s">
        <v>3379</v>
      </c>
      <c r="E1460" s="185" t="s">
        <v>357</v>
      </c>
      <c r="F1460" s="185" t="s">
        <v>79</v>
      </c>
      <c r="G1460" s="185" t="s">
        <v>3380</v>
      </c>
      <c r="I1460" s="185">
        <f t="shared" si="44"/>
        <v>0</v>
      </c>
      <c r="J1460" s="185" t="s">
        <v>347</v>
      </c>
      <c r="L1460" s="185">
        <f t="shared" si="45"/>
        <v>0</v>
      </c>
    </row>
    <row r="1461" spans="1:12">
      <c r="A1461" s="185">
        <v>6</v>
      </c>
      <c r="B1461" s="185">
        <v>5996</v>
      </c>
      <c r="C1461" s="185" t="s">
        <v>3381</v>
      </c>
      <c r="E1461" s="185" t="s">
        <v>360</v>
      </c>
      <c r="F1461" s="185" t="s">
        <v>361</v>
      </c>
      <c r="G1461" s="185" t="s">
        <v>3382</v>
      </c>
      <c r="I1461" s="185">
        <f t="shared" si="44"/>
        <v>0</v>
      </c>
      <c r="J1461" s="185" t="s">
        <v>347</v>
      </c>
      <c r="L1461" s="185">
        <f t="shared" si="45"/>
        <v>0</v>
      </c>
    </row>
    <row r="1462" spans="1:12">
      <c r="A1462" s="185">
        <v>7</v>
      </c>
      <c r="B1462" s="185">
        <v>5997</v>
      </c>
      <c r="C1462" s="185" t="s">
        <v>3383</v>
      </c>
      <c r="E1462" s="185" t="s">
        <v>357</v>
      </c>
      <c r="F1462" s="185" t="s">
        <v>79</v>
      </c>
      <c r="G1462" s="185" t="s">
        <v>3384</v>
      </c>
      <c r="I1462" s="185">
        <f t="shared" si="44"/>
        <v>0</v>
      </c>
      <c r="J1462" s="185" t="s">
        <v>347</v>
      </c>
      <c r="L1462" s="185">
        <f t="shared" si="45"/>
        <v>0</v>
      </c>
    </row>
    <row r="1463" spans="1:12">
      <c r="A1463" s="185">
        <v>8</v>
      </c>
      <c r="B1463" s="185">
        <v>5998</v>
      </c>
      <c r="C1463" s="185" t="s">
        <v>3385</v>
      </c>
      <c r="E1463" s="185" t="s">
        <v>373</v>
      </c>
      <c r="F1463" s="185" t="s">
        <v>215</v>
      </c>
      <c r="G1463" s="185" t="s">
        <v>3386</v>
      </c>
      <c r="I1463" s="185">
        <f t="shared" si="44"/>
        <v>0</v>
      </c>
      <c r="J1463" s="185" t="s">
        <v>347</v>
      </c>
      <c r="L1463" s="185">
        <f t="shared" si="45"/>
        <v>0</v>
      </c>
    </row>
    <row r="1464" spans="1:12">
      <c r="A1464" s="185">
        <v>9</v>
      </c>
      <c r="B1464" s="185">
        <v>5999</v>
      </c>
      <c r="C1464" s="185" t="s">
        <v>3387</v>
      </c>
      <c r="E1464" s="185" t="s">
        <v>357</v>
      </c>
      <c r="F1464" s="185" t="s">
        <v>79</v>
      </c>
      <c r="G1464" s="185" t="s">
        <v>3388</v>
      </c>
      <c r="I1464" s="185">
        <f t="shared" si="44"/>
        <v>0</v>
      </c>
      <c r="J1464" s="185" t="s">
        <v>347</v>
      </c>
      <c r="L1464" s="185">
        <f t="shared" si="45"/>
        <v>0</v>
      </c>
    </row>
    <row r="1465" spans="1:12">
      <c r="A1465" s="185">
        <v>10</v>
      </c>
      <c r="B1465" s="185">
        <v>6000</v>
      </c>
      <c r="C1465" s="185" t="s">
        <v>3389</v>
      </c>
      <c r="E1465" s="185" t="s">
        <v>373</v>
      </c>
      <c r="F1465" s="185" t="s">
        <v>215</v>
      </c>
      <c r="G1465" s="185" t="s">
        <v>3390</v>
      </c>
      <c r="I1465" s="185">
        <f t="shared" si="44"/>
        <v>0</v>
      </c>
      <c r="J1465" s="185" t="s">
        <v>347</v>
      </c>
      <c r="L1465" s="185">
        <f t="shared" si="45"/>
        <v>0</v>
      </c>
    </row>
    <row r="1466" spans="1:12">
      <c r="A1466" s="185">
        <v>11</v>
      </c>
      <c r="B1466" s="185">
        <v>6001</v>
      </c>
      <c r="C1466" s="185" t="s">
        <v>3391</v>
      </c>
      <c r="E1466" s="185" t="s">
        <v>357</v>
      </c>
      <c r="F1466" s="185" t="s">
        <v>79</v>
      </c>
      <c r="G1466" s="185" t="s">
        <v>3392</v>
      </c>
      <c r="I1466" s="185">
        <f t="shared" si="44"/>
        <v>0</v>
      </c>
      <c r="J1466" s="185" t="s">
        <v>347</v>
      </c>
      <c r="L1466" s="185">
        <f t="shared" si="45"/>
        <v>0</v>
      </c>
    </row>
    <row r="1467" spans="1:12">
      <c r="A1467" s="185">
        <v>12</v>
      </c>
      <c r="B1467" s="185">
        <v>6002</v>
      </c>
      <c r="C1467" s="185" t="s">
        <v>3393</v>
      </c>
      <c r="E1467" s="185" t="s">
        <v>357</v>
      </c>
      <c r="F1467" s="185" t="s">
        <v>79</v>
      </c>
      <c r="G1467" s="185" t="s">
        <v>3394</v>
      </c>
      <c r="I1467" s="185">
        <f t="shared" si="44"/>
        <v>0</v>
      </c>
      <c r="J1467" s="185" t="s">
        <v>347</v>
      </c>
      <c r="L1467" s="185">
        <f t="shared" si="45"/>
        <v>0</v>
      </c>
    </row>
    <row r="1468" spans="1:12">
      <c r="A1468" s="185">
        <v>13</v>
      </c>
      <c r="B1468" s="185">
        <v>6003</v>
      </c>
      <c r="C1468" s="185" t="s">
        <v>3395</v>
      </c>
      <c r="E1468" s="185" t="s">
        <v>373</v>
      </c>
      <c r="F1468" s="185" t="s">
        <v>215</v>
      </c>
      <c r="G1468" s="185" t="s">
        <v>3396</v>
      </c>
      <c r="I1468" s="185">
        <f t="shared" si="44"/>
        <v>0</v>
      </c>
      <c r="J1468" s="185" t="s">
        <v>347</v>
      </c>
      <c r="L1468" s="185">
        <f t="shared" si="45"/>
        <v>0</v>
      </c>
    </row>
    <row r="1469" spans="1:12">
      <c r="A1469" s="185">
        <v>14</v>
      </c>
      <c r="B1469" s="185">
        <v>6004</v>
      </c>
      <c r="C1469" s="185" t="s">
        <v>3397</v>
      </c>
      <c r="E1469" s="185" t="s">
        <v>373</v>
      </c>
      <c r="F1469" s="185" t="s">
        <v>215</v>
      </c>
      <c r="G1469" s="185" t="s">
        <v>3398</v>
      </c>
      <c r="I1469" s="185">
        <f t="shared" si="44"/>
        <v>0</v>
      </c>
      <c r="J1469" s="185" t="s">
        <v>347</v>
      </c>
      <c r="L1469" s="185">
        <f t="shared" si="45"/>
        <v>0</v>
      </c>
    </row>
    <row r="1470" spans="1:12">
      <c r="A1470" s="185">
        <v>15</v>
      </c>
      <c r="B1470" s="185">
        <v>6005</v>
      </c>
      <c r="C1470" s="185" t="s">
        <v>3399</v>
      </c>
      <c r="E1470" s="185" t="s">
        <v>373</v>
      </c>
      <c r="F1470" s="185" t="s">
        <v>215</v>
      </c>
      <c r="G1470" s="185" t="s">
        <v>3400</v>
      </c>
      <c r="I1470" s="185">
        <f t="shared" si="44"/>
        <v>0</v>
      </c>
      <c r="J1470" s="185" t="s">
        <v>347</v>
      </c>
      <c r="L1470" s="185">
        <f t="shared" si="45"/>
        <v>0</v>
      </c>
    </row>
    <row r="1471" spans="1:12">
      <c r="A1471" s="185">
        <v>16</v>
      </c>
      <c r="B1471" s="185">
        <v>6006</v>
      </c>
      <c r="C1471" s="185" t="s">
        <v>3401</v>
      </c>
      <c r="E1471" s="185" t="s">
        <v>373</v>
      </c>
      <c r="F1471" s="185" t="s">
        <v>215</v>
      </c>
      <c r="G1471" s="185" t="s">
        <v>3402</v>
      </c>
      <c r="I1471" s="185">
        <f t="shared" si="44"/>
        <v>0</v>
      </c>
      <c r="J1471" s="185" t="s">
        <v>347</v>
      </c>
      <c r="L1471" s="185">
        <f t="shared" si="45"/>
        <v>0</v>
      </c>
    </row>
    <row r="1472" spans="1:12">
      <c r="A1472" s="185">
        <v>17</v>
      </c>
      <c r="B1472" s="185">
        <v>6007</v>
      </c>
      <c r="C1472" s="185" t="s">
        <v>3403</v>
      </c>
      <c r="E1472" s="185" t="s">
        <v>357</v>
      </c>
      <c r="F1472" s="185" t="s">
        <v>79</v>
      </c>
      <c r="G1472" s="185" t="s">
        <v>3404</v>
      </c>
      <c r="I1472" s="185">
        <f t="shared" si="44"/>
        <v>0</v>
      </c>
      <c r="J1472" s="185" t="s">
        <v>347</v>
      </c>
      <c r="L1472" s="185">
        <f t="shared" si="45"/>
        <v>0</v>
      </c>
    </row>
    <row r="1473" spans="1:12">
      <c r="A1473" s="185">
        <v>18</v>
      </c>
      <c r="B1473" s="185">
        <v>6008</v>
      </c>
      <c r="C1473" s="185" t="s">
        <v>3405</v>
      </c>
      <c r="E1473" s="185" t="s">
        <v>711</v>
      </c>
      <c r="F1473" s="185" t="s">
        <v>712</v>
      </c>
      <c r="G1473" s="185" t="s">
        <v>3406</v>
      </c>
      <c r="I1473" s="185">
        <f t="shared" si="44"/>
        <v>0</v>
      </c>
      <c r="J1473" s="185" t="s">
        <v>347</v>
      </c>
      <c r="L1473" s="185">
        <f t="shared" si="45"/>
        <v>0</v>
      </c>
    </row>
    <row r="1474" spans="1:12">
      <c r="A1474" s="185">
        <v>19</v>
      </c>
      <c r="B1474" s="185">
        <v>6009</v>
      </c>
      <c r="C1474" s="185" t="s">
        <v>3407</v>
      </c>
      <c r="E1474" s="185" t="s">
        <v>357</v>
      </c>
      <c r="F1474" s="185" t="s">
        <v>79</v>
      </c>
      <c r="G1474" s="185" t="s">
        <v>3408</v>
      </c>
      <c r="I1474" s="185">
        <f t="shared" si="44"/>
        <v>0</v>
      </c>
      <c r="J1474" s="185" t="s">
        <v>347</v>
      </c>
      <c r="L1474" s="185">
        <f t="shared" si="45"/>
        <v>0</v>
      </c>
    </row>
    <row r="1475" spans="1:12">
      <c r="A1475" s="185">
        <v>20</v>
      </c>
      <c r="B1475" s="185">
        <v>6010</v>
      </c>
      <c r="C1475" s="185" t="s">
        <v>3409</v>
      </c>
      <c r="E1475" s="185" t="s">
        <v>373</v>
      </c>
      <c r="F1475" s="185" t="s">
        <v>215</v>
      </c>
      <c r="G1475" s="185" t="s">
        <v>3410</v>
      </c>
      <c r="I1475" s="185">
        <f t="shared" ref="I1475:I1538" si="46">H1475/100</f>
        <v>0</v>
      </c>
      <c r="J1475" s="185" t="s">
        <v>347</v>
      </c>
      <c r="L1475" s="185">
        <f t="shared" ref="L1475:L1538" si="47">K1475/100</f>
        <v>0</v>
      </c>
    </row>
    <row r="1476" spans="1:12">
      <c r="A1476" s="185">
        <v>21</v>
      </c>
      <c r="B1476" s="185">
        <v>6011</v>
      </c>
      <c r="C1476" s="185" t="s">
        <v>3411</v>
      </c>
      <c r="E1476" s="185" t="s">
        <v>1799</v>
      </c>
      <c r="F1476" s="185" t="s">
        <v>1800</v>
      </c>
      <c r="G1476" s="185" t="s">
        <v>3412</v>
      </c>
      <c r="I1476" s="185">
        <f t="shared" si="46"/>
        <v>0</v>
      </c>
      <c r="J1476" s="185" t="s">
        <v>347</v>
      </c>
      <c r="L1476" s="185">
        <f t="shared" si="47"/>
        <v>0</v>
      </c>
    </row>
    <row r="1477" spans="1:12">
      <c r="A1477" s="185">
        <v>22</v>
      </c>
      <c r="B1477" s="185">
        <v>6012</v>
      </c>
      <c r="C1477" s="185" t="s">
        <v>3413</v>
      </c>
      <c r="E1477" s="185" t="s">
        <v>360</v>
      </c>
      <c r="F1477" s="185" t="s">
        <v>361</v>
      </c>
      <c r="G1477" s="185" t="s">
        <v>3414</v>
      </c>
      <c r="I1477" s="185">
        <f t="shared" si="46"/>
        <v>0</v>
      </c>
      <c r="J1477" s="185" t="s">
        <v>347</v>
      </c>
      <c r="L1477" s="185">
        <f t="shared" si="47"/>
        <v>0</v>
      </c>
    </row>
    <row r="1478" spans="1:12">
      <c r="A1478" s="185">
        <v>23</v>
      </c>
      <c r="B1478" s="185">
        <v>6013</v>
      </c>
      <c r="C1478" s="185" t="s">
        <v>3415</v>
      </c>
      <c r="E1478" s="185" t="s">
        <v>1799</v>
      </c>
      <c r="F1478" s="185" t="s">
        <v>1800</v>
      </c>
      <c r="G1478" s="185" t="s">
        <v>3416</v>
      </c>
      <c r="I1478" s="185">
        <f t="shared" si="46"/>
        <v>0</v>
      </c>
      <c r="J1478" s="185" t="s">
        <v>347</v>
      </c>
      <c r="L1478" s="185">
        <f t="shared" si="47"/>
        <v>0</v>
      </c>
    </row>
    <row r="1479" spans="1:12">
      <c r="A1479" s="185">
        <v>24</v>
      </c>
      <c r="B1479" s="185">
        <v>6014</v>
      </c>
      <c r="C1479" s="185" t="s">
        <v>3417</v>
      </c>
      <c r="E1479" s="185" t="s">
        <v>357</v>
      </c>
      <c r="F1479" s="185" t="s">
        <v>79</v>
      </c>
      <c r="G1479" s="185" t="s">
        <v>3418</v>
      </c>
      <c r="I1479" s="185">
        <f t="shared" si="46"/>
        <v>0</v>
      </c>
      <c r="J1479" s="185" t="s">
        <v>347</v>
      </c>
      <c r="L1479" s="185">
        <f t="shared" si="47"/>
        <v>0</v>
      </c>
    </row>
    <row r="1480" spans="1:12">
      <c r="A1480" s="185">
        <v>25</v>
      </c>
      <c r="B1480" s="185">
        <v>6015</v>
      </c>
      <c r="C1480" s="185" t="s">
        <v>3419</v>
      </c>
      <c r="E1480" s="185" t="s">
        <v>357</v>
      </c>
      <c r="F1480" s="185" t="s">
        <v>79</v>
      </c>
      <c r="G1480" s="185" t="s">
        <v>3420</v>
      </c>
      <c r="I1480" s="185">
        <f t="shared" si="46"/>
        <v>0</v>
      </c>
      <c r="J1480" s="185" t="s">
        <v>347</v>
      </c>
      <c r="L1480" s="185">
        <f t="shared" si="47"/>
        <v>0</v>
      </c>
    </row>
    <row r="1481" spans="1:12">
      <c r="A1481" s="185">
        <v>26</v>
      </c>
      <c r="B1481" s="185">
        <v>6016</v>
      </c>
      <c r="C1481" s="185" t="s">
        <v>3421</v>
      </c>
      <c r="E1481" s="185" t="s">
        <v>373</v>
      </c>
      <c r="F1481" s="185" t="s">
        <v>215</v>
      </c>
      <c r="G1481" s="185" t="s">
        <v>3422</v>
      </c>
      <c r="I1481" s="185">
        <f t="shared" si="46"/>
        <v>0</v>
      </c>
      <c r="J1481" s="185" t="s">
        <v>347</v>
      </c>
      <c r="L1481" s="185">
        <f t="shared" si="47"/>
        <v>0</v>
      </c>
    </row>
    <row r="1482" spans="1:12">
      <c r="A1482" s="185">
        <v>27</v>
      </c>
      <c r="B1482" s="185">
        <v>6017</v>
      </c>
      <c r="C1482" s="185" t="s">
        <v>3423</v>
      </c>
      <c r="E1482" s="185" t="s">
        <v>373</v>
      </c>
      <c r="F1482" s="185" t="s">
        <v>215</v>
      </c>
      <c r="G1482" s="185" t="s">
        <v>3424</v>
      </c>
      <c r="I1482" s="185">
        <f t="shared" si="46"/>
        <v>0</v>
      </c>
      <c r="J1482" s="185" t="s">
        <v>347</v>
      </c>
      <c r="L1482" s="185">
        <f t="shared" si="47"/>
        <v>0</v>
      </c>
    </row>
    <row r="1483" spans="1:12">
      <c r="A1483" s="185">
        <v>28</v>
      </c>
      <c r="B1483" s="185">
        <v>6018</v>
      </c>
      <c r="C1483" s="185" t="s">
        <v>3425</v>
      </c>
      <c r="E1483" s="185" t="s">
        <v>373</v>
      </c>
      <c r="F1483" s="185" t="s">
        <v>215</v>
      </c>
      <c r="G1483" s="185" t="s">
        <v>3426</v>
      </c>
      <c r="I1483" s="185">
        <f t="shared" si="46"/>
        <v>0</v>
      </c>
      <c r="J1483" s="185" t="s">
        <v>347</v>
      </c>
      <c r="L1483" s="185">
        <f t="shared" si="47"/>
        <v>0</v>
      </c>
    </row>
    <row r="1484" spans="1:12">
      <c r="A1484" s="185">
        <v>29</v>
      </c>
      <c r="B1484" s="185">
        <v>6019</v>
      </c>
      <c r="C1484" s="185" t="s">
        <v>3427</v>
      </c>
      <c r="E1484" s="185" t="s">
        <v>373</v>
      </c>
      <c r="F1484" s="185" t="s">
        <v>215</v>
      </c>
      <c r="G1484" s="185" t="s">
        <v>3428</v>
      </c>
      <c r="I1484" s="185">
        <f t="shared" si="46"/>
        <v>0</v>
      </c>
      <c r="J1484" s="185" t="s">
        <v>347</v>
      </c>
      <c r="L1484" s="185">
        <f t="shared" si="47"/>
        <v>0</v>
      </c>
    </row>
    <row r="1485" spans="1:12">
      <c r="A1485" s="185">
        <v>30</v>
      </c>
      <c r="B1485" s="185">
        <v>6020</v>
      </c>
      <c r="C1485" s="185" t="s">
        <v>3429</v>
      </c>
      <c r="E1485" s="185" t="s">
        <v>357</v>
      </c>
      <c r="F1485" s="185" t="s">
        <v>79</v>
      </c>
      <c r="G1485" s="185" t="s">
        <v>3430</v>
      </c>
      <c r="I1485" s="185">
        <f t="shared" si="46"/>
        <v>0</v>
      </c>
      <c r="J1485" s="185" t="s">
        <v>347</v>
      </c>
      <c r="L1485" s="185">
        <f t="shared" si="47"/>
        <v>0</v>
      </c>
    </row>
    <row r="1486" spans="1:12">
      <c r="A1486" s="185">
        <v>31</v>
      </c>
      <c r="B1486" s="185">
        <v>6021</v>
      </c>
      <c r="C1486" s="185" t="s">
        <v>3431</v>
      </c>
      <c r="E1486" s="185" t="s">
        <v>357</v>
      </c>
      <c r="F1486" s="185" t="s">
        <v>79</v>
      </c>
      <c r="G1486" s="185" t="s">
        <v>3432</v>
      </c>
      <c r="I1486" s="185">
        <f t="shared" si="46"/>
        <v>0</v>
      </c>
      <c r="J1486" s="185" t="s">
        <v>347</v>
      </c>
      <c r="L1486" s="185">
        <f t="shared" si="47"/>
        <v>0</v>
      </c>
    </row>
    <row r="1487" spans="1:12">
      <c r="A1487" s="185">
        <v>32</v>
      </c>
      <c r="B1487" s="185">
        <v>6022</v>
      </c>
      <c r="C1487" s="185" t="s">
        <v>3433</v>
      </c>
      <c r="E1487" s="185" t="s">
        <v>373</v>
      </c>
      <c r="F1487" s="185" t="s">
        <v>215</v>
      </c>
      <c r="G1487" s="185" t="s">
        <v>3434</v>
      </c>
      <c r="I1487" s="185">
        <f t="shared" si="46"/>
        <v>0</v>
      </c>
      <c r="J1487" s="185" t="s">
        <v>347</v>
      </c>
      <c r="L1487" s="185">
        <f t="shared" si="47"/>
        <v>0</v>
      </c>
    </row>
    <row r="1488" spans="1:12">
      <c r="A1488" s="185">
        <v>33</v>
      </c>
      <c r="B1488" s="185">
        <v>6023</v>
      </c>
      <c r="C1488" s="185" t="s">
        <v>3435</v>
      </c>
      <c r="E1488" s="185" t="s">
        <v>357</v>
      </c>
      <c r="F1488" s="185" t="s">
        <v>79</v>
      </c>
      <c r="G1488" s="185" t="s">
        <v>3436</v>
      </c>
      <c r="I1488" s="185">
        <f t="shared" si="46"/>
        <v>0</v>
      </c>
      <c r="J1488" s="185" t="s">
        <v>347</v>
      </c>
      <c r="L1488" s="185">
        <f t="shared" si="47"/>
        <v>0</v>
      </c>
    </row>
    <row r="1489" spans="1:12">
      <c r="A1489" s="185">
        <v>34</v>
      </c>
      <c r="B1489" s="185">
        <v>6024</v>
      </c>
      <c r="C1489" s="185" t="s">
        <v>3437</v>
      </c>
      <c r="E1489" s="185" t="s">
        <v>360</v>
      </c>
      <c r="F1489" s="185" t="s">
        <v>361</v>
      </c>
      <c r="G1489" s="185" t="s">
        <v>3438</v>
      </c>
      <c r="I1489" s="185">
        <f t="shared" si="46"/>
        <v>0</v>
      </c>
      <c r="J1489" s="185" t="s">
        <v>347</v>
      </c>
      <c r="L1489" s="185">
        <f t="shared" si="47"/>
        <v>0</v>
      </c>
    </row>
    <row r="1490" spans="1:12">
      <c r="A1490" s="185">
        <v>35</v>
      </c>
      <c r="B1490" s="185">
        <v>6025</v>
      </c>
      <c r="C1490" s="185" t="s">
        <v>3439</v>
      </c>
      <c r="E1490" s="185" t="s">
        <v>486</v>
      </c>
      <c r="F1490" s="185" t="s">
        <v>150</v>
      </c>
      <c r="G1490" s="185" t="s">
        <v>3440</v>
      </c>
      <c r="I1490" s="185">
        <f t="shared" si="46"/>
        <v>0</v>
      </c>
      <c r="J1490" s="185" t="s">
        <v>347</v>
      </c>
      <c r="L1490" s="185">
        <f t="shared" si="47"/>
        <v>0</v>
      </c>
    </row>
    <row r="1491" spans="1:12">
      <c r="A1491" s="185">
        <v>36</v>
      </c>
      <c r="B1491" s="185">
        <v>6026</v>
      </c>
      <c r="C1491" s="185" t="s">
        <v>3441</v>
      </c>
      <c r="E1491" s="185" t="s">
        <v>486</v>
      </c>
      <c r="F1491" s="185" t="s">
        <v>150</v>
      </c>
      <c r="G1491" s="185" t="s">
        <v>3442</v>
      </c>
      <c r="I1491" s="185">
        <f t="shared" si="46"/>
        <v>0</v>
      </c>
      <c r="J1491" s="185" t="s">
        <v>347</v>
      </c>
      <c r="L1491" s="185">
        <f t="shared" si="47"/>
        <v>0</v>
      </c>
    </row>
    <row r="1492" spans="1:12">
      <c r="A1492" s="185">
        <v>37</v>
      </c>
      <c r="B1492" s="185">
        <v>6027</v>
      </c>
      <c r="C1492" s="185" t="s">
        <v>3443</v>
      </c>
      <c r="E1492" s="185" t="s">
        <v>486</v>
      </c>
      <c r="F1492" s="185" t="s">
        <v>150</v>
      </c>
      <c r="G1492" s="185" t="s">
        <v>3444</v>
      </c>
      <c r="I1492" s="185">
        <f t="shared" si="46"/>
        <v>0</v>
      </c>
      <c r="J1492" s="185" t="s">
        <v>347</v>
      </c>
      <c r="L1492" s="185">
        <f t="shared" si="47"/>
        <v>0</v>
      </c>
    </row>
    <row r="1493" spans="1:12">
      <c r="A1493" s="185">
        <v>38</v>
      </c>
      <c r="B1493" s="185">
        <v>6028</v>
      </c>
      <c r="C1493" s="185" t="s">
        <v>3445</v>
      </c>
      <c r="E1493" s="185" t="s">
        <v>373</v>
      </c>
      <c r="F1493" s="185" t="s">
        <v>215</v>
      </c>
      <c r="G1493" s="185" t="s">
        <v>3446</v>
      </c>
      <c r="I1493" s="185">
        <f t="shared" si="46"/>
        <v>0</v>
      </c>
      <c r="J1493" s="185" t="s">
        <v>347</v>
      </c>
      <c r="L1493" s="185">
        <f t="shared" si="47"/>
        <v>0</v>
      </c>
    </row>
    <row r="1494" spans="1:12">
      <c r="A1494" s="185">
        <v>39</v>
      </c>
      <c r="B1494" s="185">
        <v>6029</v>
      </c>
      <c r="C1494" s="185" t="s">
        <v>3447</v>
      </c>
      <c r="E1494" s="185" t="s">
        <v>373</v>
      </c>
      <c r="F1494" s="185" t="s">
        <v>215</v>
      </c>
      <c r="G1494" s="185" t="s">
        <v>3448</v>
      </c>
      <c r="I1494" s="185">
        <f t="shared" si="46"/>
        <v>0</v>
      </c>
      <c r="J1494" s="185" t="s">
        <v>347</v>
      </c>
      <c r="L1494" s="185">
        <f t="shared" si="47"/>
        <v>0</v>
      </c>
    </row>
    <row r="1495" spans="1:12">
      <c r="A1495" s="185">
        <v>40</v>
      </c>
      <c r="B1495" s="185">
        <v>6030</v>
      </c>
      <c r="C1495" s="185" t="s">
        <v>3449</v>
      </c>
      <c r="E1495" s="185" t="s">
        <v>373</v>
      </c>
      <c r="F1495" s="185" t="s">
        <v>215</v>
      </c>
      <c r="G1495" s="185" t="s">
        <v>3450</v>
      </c>
      <c r="I1495" s="185">
        <f t="shared" si="46"/>
        <v>0</v>
      </c>
      <c r="J1495" s="185" t="s">
        <v>347</v>
      </c>
      <c r="L1495" s="185">
        <f t="shared" si="47"/>
        <v>0</v>
      </c>
    </row>
    <row r="1496" spans="1:12">
      <c r="A1496" s="185">
        <v>41</v>
      </c>
      <c r="B1496" s="185">
        <v>6031</v>
      </c>
      <c r="C1496" s="185" t="s">
        <v>3451</v>
      </c>
      <c r="E1496" s="185" t="s">
        <v>1799</v>
      </c>
      <c r="F1496" s="185" t="s">
        <v>1800</v>
      </c>
      <c r="G1496" s="185" t="s">
        <v>3452</v>
      </c>
      <c r="I1496" s="185">
        <f t="shared" si="46"/>
        <v>0</v>
      </c>
      <c r="J1496" s="185" t="s">
        <v>347</v>
      </c>
      <c r="L1496" s="185">
        <f t="shared" si="47"/>
        <v>0</v>
      </c>
    </row>
    <row r="1497" spans="1:12">
      <c r="A1497" s="185">
        <v>42</v>
      </c>
      <c r="B1497" s="185">
        <v>6032</v>
      </c>
      <c r="C1497" s="185" t="s">
        <v>3453</v>
      </c>
      <c r="E1497" s="185" t="s">
        <v>373</v>
      </c>
      <c r="F1497" s="185" t="s">
        <v>215</v>
      </c>
      <c r="G1497" s="185" t="s">
        <v>3454</v>
      </c>
      <c r="I1497" s="185">
        <f t="shared" si="46"/>
        <v>0</v>
      </c>
      <c r="J1497" s="185" t="s">
        <v>347</v>
      </c>
      <c r="L1497" s="185">
        <f t="shared" si="47"/>
        <v>0</v>
      </c>
    </row>
    <row r="1498" spans="1:12">
      <c r="A1498" s="185">
        <v>43</v>
      </c>
      <c r="B1498" s="185">
        <v>6033</v>
      </c>
      <c r="C1498" s="185" t="s">
        <v>3455</v>
      </c>
      <c r="E1498" s="185" t="s">
        <v>357</v>
      </c>
      <c r="F1498" s="185" t="s">
        <v>79</v>
      </c>
      <c r="G1498" s="185" t="s">
        <v>3456</v>
      </c>
      <c r="I1498" s="185">
        <f t="shared" si="46"/>
        <v>0</v>
      </c>
      <c r="J1498" s="185" t="s">
        <v>347</v>
      </c>
      <c r="L1498" s="185">
        <f t="shared" si="47"/>
        <v>0</v>
      </c>
    </row>
    <row r="1499" spans="1:12">
      <c r="A1499" s="185">
        <v>44</v>
      </c>
      <c r="B1499" s="185">
        <v>6034</v>
      </c>
      <c r="C1499" s="185" t="s">
        <v>3457</v>
      </c>
      <c r="E1499" s="185" t="s">
        <v>373</v>
      </c>
      <c r="F1499" s="185" t="s">
        <v>215</v>
      </c>
      <c r="G1499" s="185" t="s">
        <v>3458</v>
      </c>
      <c r="I1499" s="185">
        <f t="shared" si="46"/>
        <v>0</v>
      </c>
      <c r="J1499" s="185" t="s">
        <v>347</v>
      </c>
      <c r="L1499" s="185">
        <f t="shared" si="47"/>
        <v>0</v>
      </c>
    </row>
    <row r="1500" spans="1:12">
      <c r="A1500" s="185">
        <v>45</v>
      </c>
      <c r="B1500" s="185">
        <v>6035</v>
      </c>
      <c r="C1500" s="185" t="s">
        <v>3459</v>
      </c>
      <c r="E1500" s="185" t="s">
        <v>357</v>
      </c>
      <c r="F1500" s="185" t="s">
        <v>79</v>
      </c>
      <c r="G1500" s="185" t="s">
        <v>3460</v>
      </c>
      <c r="I1500" s="185">
        <f t="shared" si="46"/>
        <v>0</v>
      </c>
      <c r="J1500" s="185" t="s">
        <v>347</v>
      </c>
      <c r="L1500" s="185">
        <f t="shared" si="47"/>
        <v>0</v>
      </c>
    </row>
    <row r="1501" spans="1:12">
      <c r="A1501" s="185">
        <v>46</v>
      </c>
      <c r="B1501" s="185">
        <v>6036</v>
      </c>
      <c r="C1501" s="185" t="s">
        <v>3461</v>
      </c>
      <c r="E1501" s="185" t="s">
        <v>357</v>
      </c>
      <c r="F1501" s="185" t="s">
        <v>79</v>
      </c>
      <c r="G1501" s="185" t="s">
        <v>3462</v>
      </c>
      <c r="I1501" s="185">
        <f t="shared" si="46"/>
        <v>0</v>
      </c>
      <c r="J1501" s="185" t="s">
        <v>347</v>
      </c>
      <c r="L1501" s="185">
        <f t="shared" si="47"/>
        <v>0</v>
      </c>
    </row>
    <row r="1502" spans="1:12">
      <c r="A1502" s="185">
        <v>47</v>
      </c>
      <c r="B1502" s="185">
        <v>6037</v>
      </c>
      <c r="C1502" s="185" t="s">
        <v>3463</v>
      </c>
      <c r="E1502" s="185" t="s">
        <v>373</v>
      </c>
      <c r="F1502" s="185" t="s">
        <v>215</v>
      </c>
      <c r="G1502" s="185" t="s">
        <v>3464</v>
      </c>
      <c r="I1502" s="185">
        <f t="shared" si="46"/>
        <v>0</v>
      </c>
      <c r="J1502" s="185" t="s">
        <v>347</v>
      </c>
      <c r="L1502" s="185">
        <f t="shared" si="47"/>
        <v>0</v>
      </c>
    </row>
    <row r="1503" spans="1:12">
      <c r="A1503" s="185">
        <v>48</v>
      </c>
      <c r="B1503" s="185">
        <v>6038</v>
      </c>
      <c r="C1503" s="185" t="s">
        <v>3465</v>
      </c>
      <c r="E1503" s="185" t="s">
        <v>357</v>
      </c>
      <c r="F1503" s="185" t="s">
        <v>79</v>
      </c>
      <c r="G1503" s="185" t="s">
        <v>3466</v>
      </c>
      <c r="I1503" s="185">
        <f t="shared" si="46"/>
        <v>0</v>
      </c>
      <c r="J1503" s="185" t="s">
        <v>347</v>
      </c>
      <c r="L1503" s="185">
        <f t="shared" si="47"/>
        <v>0</v>
      </c>
    </row>
    <row r="1504" spans="1:12">
      <c r="A1504" s="185">
        <v>49</v>
      </c>
      <c r="B1504" s="185">
        <v>6039</v>
      </c>
      <c r="C1504" s="185" t="s">
        <v>3467</v>
      </c>
      <c r="E1504" s="185" t="s">
        <v>373</v>
      </c>
      <c r="F1504" s="185" t="s">
        <v>215</v>
      </c>
      <c r="G1504" s="185" t="s">
        <v>3468</v>
      </c>
      <c r="I1504" s="185">
        <f t="shared" si="46"/>
        <v>0</v>
      </c>
      <c r="J1504" s="185" t="s">
        <v>347</v>
      </c>
      <c r="L1504" s="185">
        <f t="shared" si="47"/>
        <v>0</v>
      </c>
    </row>
    <row r="1505" spans="1:12">
      <c r="A1505" s="185">
        <v>50</v>
      </c>
      <c r="B1505" s="185">
        <v>6040</v>
      </c>
      <c r="C1505" s="185" t="s">
        <v>3469</v>
      </c>
      <c r="E1505" s="185" t="s">
        <v>373</v>
      </c>
      <c r="F1505" s="185" t="s">
        <v>215</v>
      </c>
      <c r="G1505" s="185" t="s">
        <v>3470</v>
      </c>
      <c r="I1505" s="185">
        <f t="shared" si="46"/>
        <v>0</v>
      </c>
      <c r="J1505" s="185" t="s">
        <v>347</v>
      </c>
      <c r="L1505" s="185">
        <f t="shared" si="47"/>
        <v>0</v>
      </c>
    </row>
    <row r="1506" spans="1:12">
      <c r="A1506" s="185">
        <v>51</v>
      </c>
      <c r="B1506" s="185">
        <v>6041</v>
      </c>
      <c r="C1506" s="185" t="s">
        <v>3471</v>
      </c>
      <c r="E1506" s="185" t="s">
        <v>377</v>
      </c>
      <c r="F1506" s="185" t="s">
        <v>378</v>
      </c>
      <c r="G1506" s="185" t="s">
        <v>3472</v>
      </c>
      <c r="H1506" s="185">
        <v>11000</v>
      </c>
      <c r="I1506" s="185">
        <f t="shared" si="46"/>
        <v>110</v>
      </c>
      <c r="J1506" s="185" t="s">
        <v>347</v>
      </c>
      <c r="K1506" s="185">
        <v>10100</v>
      </c>
      <c r="L1506" s="185">
        <f t="shared" si="47"/>
        <v>101</v>
      </c>
    </row>
    <row r="1507" spans="1:12">
      <c r="A1507" s="185">
        <v>52</v>
      </c>
      <c r="B1507" s="185">
        <v>6042</v>
      </c>
      <c r="C1507" s="185" t="s">
        <v>3473</v>
      </c>
      <c r="E1507" s="185" t="s">
        <v>373</v>
      </c>
      <c r="F1507" s="185" t="s">
        <v>215</v>
      </c>
      <c r="G1507" s="185" t="s">
        <v>3474</v>
      </c>
      <c r="I1507" s="185">
        <f t="shared" si="46"/>
        <v>0</v>
      </c>
      <c r="J1507" s="185" t="s">
        <v>347</v>
      </c>
      <c r="L1507" s="185">
        <f t="shared" si="47"/>
        <v>0</v>
      </c>
    </row>
    <row r="1508" spans="1:12">
      <c r="A1508" s="185">
        <v>53</v>
      </c>
      <c r="B1508" s="185">
        <v>6043</v>
      </c>
      <c r="C1508" s="185" t="s">
        <v>3475</v>
      </c>
      <c r="E1508" s="185" t="s">
        <v>357</v>
      </c>
      <c r="F1508" s="185" t="s">
        <v>79</v>
      </c>
      <c r="G1508" s="185" t="s">
        <v>3476</v>
      </c>
      <c r="I1508" s="185">
        <f t="shared" si="46"/>
        <v>0</v>
      </c>
      <c r="J1508" s="185" t="s">
        <v>347</v>
      </c>
      <c r="L1508" s="185">
        <f t="shared" si="47"/>
        <v>0</v>
      </c>
    </row>
    <row r="1509" spans="1:12">
      <c r="A1509" s="185">
        <v>54</v>
      </c>
      <c r="B1509" s="185">
        <v>6044</v>
      </c>
      <c r="C1509" s="185" t="s">
        <v>3477</v>
      </c>
      <c r="E1509" s="185" t="s">
        <v>357</v>
      </c>
      <c r="F1509" s="185" t="s">
        <v>79</v>
      </c>
      <c r="G1509" s="185" t="s">
        <v>3478</v>
      </c>
      <c r="I1509" s="185">
        <f t="shared" si="46"/>
        <v>0</v>
      </c>
      <c r="J1509" s="185" t="s">
        <v>347</v>
      </c>
      <c r="L1509" s="185">
        <f t="shared" si="47"/>
        <v>0</v>
      </c>
    </row>
    <row r="1510" spans="1:12">
      <c r="A1510" s="185">
        <v>55</v>
      </c>
      <c r="B1510" s="185">
        <v>6045</v>
      </c>
      <c r="C1510" s="185" t="s">
        <v>3479</v>
      </c>
      <c r="E1510" s="185" t="s">
        <v>373</v>
      </c>
      <c r="F1510" s="185" t="s">
        <v>215</v>
      </c>
      <c r="G1510" s="185" t="s">
        <v>3480</v>
      </c>
      <c r="I1510" s="185">
        <f t="shared" si="46"/>
        <v>0</v>
      </c>
      <c r="J1510" s="185" t="s">
        <v>347</v>
      </c>
      <c r="L1510" s="185">
        <f t="shared" si="47"/>
        <v>0</v>
      </c>
    </row>
    <row r="1511" spans="1:12">
      <c r="A1511" s="185">
        <v>56</v>
      </c>
      <c r="B1511" s="185">
        <v>6046</v>
      </c>
      <c r="C1511" s="185" t="s">
        <v>3481</v>
      </c>
      <c r="E1511" s="185" t="s">
        <v>357</v>
      </c>
      <c r="F1511" s="185" t="s">
        <v>79</v>
      </c>
      <c r="G1511" s="185" t="s">
        <v>3482</v>
      </c>
      <c r="I1511" s="185">
        <f t="shared" si="46"/>
        <v>0</v>
      </c>
      <c r="J1511" s="185" t="s">
        <v>347</v>
      </c>
      <c r="L1511" s="185">
        <f t="shared" si="47"/>
        <v>0</v>
      </c>
    </row>
    <row r="1512" spans="1:12">
      <c r="A1512" s="185">
        <v>57</v>
      </c>
      <c r="B1512" s="185">
        <v>6047</v>
      </c>
      <c r="C1512" s="185" t="s">
        <v>3483</v>
      </c>
      <c r="E1512" s="185" t="s">
        <v>357</v>
      </c>
      <c r="F1512" s="185" t="s">
        <v>79</v>
      </c>
      <c r="G1512" s="185" t="s">
        <v>3484</v>
      </c>
      <c r="I1512" s="185">
        <f t="shared" si="46"/>
        <v>0</v>
      </c>
      <c r="J1512" s="185" t="s">
        <v>347</v>
      </c>
      <c r="L1512" s="185">
        <f t="shared" si="47"/>
        <v>0</v>
      </c>
    </row>
    <row r="1513" spans="1:12">
      <c r="A1513" s="185">
        <v>58</v>
      </c>
      <c r="B1513" s="185">
        <v>6048</v>
      </c>
      <c r="C1513" s="185" t="s">
        <v>3485</v>
      </c>
      <c r="E1513" s="185" t="s">
        <v>357</v>
      </c>
      <c r="F1513" s="185" t="s">
        <v>79</v>
      </c>
      <c r="G1513" s="185" t="s">
        <v>3486</v>
      </c>
      <c r="I1513" s="185">
        <f t="shared" si="46"/>
        <v>0</v>
      </c>
      <c r="J1513" s="185" t="s">
        <v>347</v>
      </c>
      <c r="L1513" s="185">
        <f t="shared" si="47"/>
        <v>0</v>
      </c>
    </row>
    <row r="1514" spans="1:12">
      <c r="A1514" s="185">
        <v>59</v>
      </c>
      <c r="B1514" s="185">
        <v>6049</v>
      </c>
      <c r="C1514" s="185" t="s">
        <v>3487</v>
      </c>
      <c r="E1514" s="185" t="s">
        <v>373</v>
      </c>
      <c r="F1514" s="185" t="s">
        <v>215</v>
      </c>
      <c r="G1514" s="185" t="s">
        <v>3488</v>
      </c>
      <c r="I1514" s="185">
        <f t="shared" si="46"/>
        <v>0</v>
      </c>
      <c r="J1514" s="185" t="s">
        <v>347</v>
      </c>
      <c r="L1514" s="185">
        <f t="shared" si="47"/>
        <v>0</v>
      </c>
    </row>
    <row r="1515" spans="1:12">
      <c r="A1515" s="185">
        <v>60</v>
      </c>
      <c r="B1515" s="185">
        <v>6050</v>
      </c>
      <c r="C1515" s="185" t="s">
        <v>3489</v>
      </c>
      <c r="E1515" s="185" t="s">
        <v>357</v>
      </c>
      <c r="F1515" s="185" t="s">
        <v>79</v>
      </c>
      <c r="G1515" s="185" t="s">
        <v>3490</v>
      </c>
      <c r="I1515" s="185">
        <f t="shared" si="46"/>
        <v>0</v>
      </c>
      <c r="J1515" s="185" t="s">
        <v>347</v>
      </c>
      <c r="L1515" s="185">
        <f t="shared" si="47"/>
        <v>0</v>
      </c>
    </row>
    <row r="1516" spans="1:12">
      <c r="A1516" s="185">
        <v>61</v>
      </c>
      <c r="B1516" s="185">
        <v>6051</v>
      </c>
      <c r="C1516" s="185" t="s">
        <v>3491</v>
      </c>
      <c r="E1516" s="185" t="s">
        <v>357</v>
      </c>
      <c r="F1516" s="185" t="s">
        <v>79</v>
      </c>
      <c r="G1516" s="185" t="s">
        <v>3492</v>
      </c>
      <c r="I1516" s="185">
        <f t="shared" si="46"/>
        <v>0</v>
      </c>
      <c r="J1516" s="185" t="s">
        <v>347</v>
      </c>
      <c r="L1516" s="185">
        <f t="shared" si="47"/>
        <v>0</v>
      </c>
    </row>
    <row r="1517" spans="1:12">
      <c r="A1517" s="185">
        <v>62</v>
      </c>
      <c r="B1517" s="185">
        <v>6052</v>
      </c>
      <c r="C1517" s="185" t="s">
        <v>3493</v>
      </c>
      <c r="E1517" s="185" t="s">
        <v>357</v>
      </c>
      <c r="F1517" s="185" t="s">
        <v>79</v>
      </c>
      <c r="G1517" s="185" t="s">
        <v>3494</v>
      </c>
      <c r="I1517" s="185">
        <f t="shared" si="46"/>
        <v>0</v>
      </c>
      <c r="J1517" s="185" t="s">
        <v>347</v>
      </c>
      <c r="L1517" s="185">
        <f t="shared" si="47"/>
        <v>0</v>
      </c>
    </row>
    <row r="1518" spans="1:12">
      <c r="A1518" s="185">
        <v>63</v>
      </c>
      <c r="B1518" s="185">
        <v>6053</v>
      </c>
      <c r="C1518" s="185" t="s">
        <v>3495</v>
      </c>
      <c r="E1518" s="185" t="s">
        <v>373</v>
      </c>
      <c r="F1518" s="185" t="s">
        <v>215</v>
      </c>
      <c r="G1518" s="185" t="s">
        <v>3496</v>
      </c>
      <c r="I1518" s="185">
        <f t="shared" si="46"/>
        <v>0</v>
      </c>
      <c r="J1518" s="185" t="s">
        <v>347</v>
      </c>
      <c r="L1518" s="185">
        <f t="shared" si="47"/>
        <v>0</v>
      </c>
    </row>
    <row r="1519" spans="1:12">
      <c r="A1519" s="185">
        <v>64</v>
      </c>
      <c r="B1519" s="185">
        <v>6054</v>
      </c>
      <c r="C1519" s="185" t="s">
        <v>3497</v>
      </c>
      <c r="E1519" s="185" t="s">
        <v>373</v>
      </c>
      <c r="F1519" s="185" t="s">
        <v>215</v>
      </c>
      <c r="G1519" s="185" t="s">
        <v>3038</v>
      </c>
      <c r="I1519" s="185">
        <f t="shared" si="46"/>
        <v>0</v>
      </c>
      <c r="J1519" s="185" t="s">
        <v>347</v>
      </c>
      <c r="L1519" s="185">
        <f t="shared" si="47"/>
        <v>0</v>
      </c>
    </row>
    <row r="1520" spans="1:12">
      <c r="A1520" s="185">
        <v>65</v>
      </c>
      <c r="B1520" s="185">
        <v>6055</v>
      </c>
      <c r="C1520" s="185" t="s">
        <v>3498</v>
      </c>
      <c r="E1520" s="185" t="s">
        <v>373</v>
      </c>
      <c r="F1520" s="185" t="s">
        <v>215</v>
      </c>
      <c r="G1520" s="185" t="s">
        <v>3499</v>
      </c>
      <c r="I1520" s="185">
        <f t="shared" si="46"/>
        <v>0</v>
      </c>
      <c r="J1520" s="185" t="s">
        <v>347</v>
      </c>
      <c r="L1520" s="185">
        <f t="shared" si="47"/>
        <v>0</v>
      </c>
    </row>
    <row r="1521" spans="1:12">
      <c r="A1521" s="185">
        <v>66</v>
      </c>
      <c r="B1521" s="185">
        <v>6056</v>
      </c>
      <c r="C1521" s="185" t="s">
        <v>3500</v>
      </c>
      <c r="E1521" s="185" t="s">
        <v>357</v>
      </c>
      <c r="F1521" s="185" t="s">
        <v>79</v>
      </c>
      <c r="G1521" s="185" t="s">
        <v>3501</v>
      </c>
      <c r="I1521" s="185">
        <f t="shared" si="46"/>
        <v>0</v>
      </c>
      <c r="J1521" s="185" t="s">
        <v>347</v>
      </c>
      <c r="L1521" s="185">
        <f t="shared" si="47"/>
        <v>0</v>
      </c>
    </row>
    <row r="1522" spans="1:12">
      <c r="A1522" s="185">
        <v>67</v>
      </c>
      <c r="B1522" s="185">
        <v>6057</v>
      </c>
      <c r="C1522" s="185" t="s">
        <v>3502</v>
      </c>
      <c r="E1522" s="185" t="s">
        <v>357</v>
      </c>
      <c r="F1522" s="185" t="s">
        <v>79</v>
      </c>
      <c r="G1522" s="185" t="s">
        <v>3503</v>
      </c>
      <c r="I1522" s="185">
        <f t="shared" si="46"/>
        <v>0</v>
      </c>
      <c r="J1522" s="185" t="s">
        <v>347</v>
      </c>
      <c r="L1522" s="185">
        <f t="shared" si="47"/>
        <v>0</v>
      </c>
    </row>
    <row r="1523" spans="1:12">
      <c r="A1523" s="185">
        <v>68</v>
      </c>
      <c r="B1523" s="185">
        <v>6058</v>
      </c>
      <c r="C1523" s="185" t="s">
        <v>3504</v>
      </c>
      <c r="E1523" s="185" t="s">
        <v>357</v>
      </c>
      <c r="F1523" s="185" t="s">
        <v>79</v>
      </c>
      <c r="G1523" s="185" t="s">
        <v>3505</v>
      </c>
      <c r="I1523" s="185">
        <f t="shared" si="46"/>
        <v>0</v>
      </c>
      <c r="J1523" s="185" t="s">
        <v>347</v>
      </c>
      <c r="L1523" s="185">
        <f t="shared" si="47"/>
        <v>0</v>
      </c>
    </row>
    <row r="1524" spans="1:12">
      <c r="A1524" s="185">
        <v>69</v>
      </c>
      <c r="B1524" s="185">
        <v>6059</v>
      </c>
      <c r="C1524" s="185" t="s">
        <v>3506</v>
      </c>
      <c r="E1524" s="185" t="s">
        <v>373</v>
      </c>
      <c r="F1524" s="185" t="s">
        <v>215</v>
      </c>
      <c r="G1524" s="185" t="s">
        <v>3507</v>
      </c>
      <c r="I1524" s="185">
        <f t="shared" si="46"/>
        <v>0</v>
      </c>
      <c r="J1524" s="185" t="s">
        <v>347</v>
      </c>
      <c r="L1524" s="185">
        <f t="shared" si="47"/>
        <v>0</v>
      </c>
    </row>
    <row r="1525" spans="1:12">
      <c r="A1525" s="185">
        <v>70</v>
      </c>
      <c r="B1525" s="185">
        <v>6060</v>
      </c>
      <c r="C1525" s="185" t="s">
        <v>3508</v>
      </c>
      <c r="E1525" s="185" t="s">
        <v>357</v>
      </c>
      <c r="F1525" s="185" t="s">
        <v>79</v>
      </c>
      <c r="G1525" s="185" t="s">
        <v>3509</v>
      </c>
      <c r="I1525" s="185">
        <f t="shared" si="46"/>
        <v>0</v>
      </c>
      <c r="J1525" s="185" t="s">
        <v>347</v>
      </c>
      <c r="L1525" s="185">
        <f t="shared" si="47"/>
        <v>0</v>
      </c>
    </row>
    <row r="1526" spans="1:12">
      <c r="A1526" s="185">
        <v>71</v>
      </c>
      <c r="B1526" s="185">
        <v>6061</v>
      </c>
      <c r="C1526" s="185" t="s">
        <v>3510</v>
      </c>
      <c r="E1526" s="185" t="s">
        <v>373</v>
      </c>
      <c r="F1526" s="185" t="s">
        <v>215</v>
      </c>
      <c r="G1526" s="185" t="s">
        <v>3511</v>
      </c>
      <c r="I1526" s="185">
        <f t="shared" si="46"/>
        <v>0</v>
      </c>
      <c r="J1526" s="185" t="s">
        <v>347</v>
      </c>
      <c r="L1526" s="185">
        <f t="shared" si="47"/>
        <v>0</v>
      </c>
    </row>
    <row r="1527" spans="1:12">
      <c r="A1527" s="185">
        <v>72</v>
      </c>
      <c r="B1527" s="185">
        <v>6062</v>
      </c>
      <c r="C1527" s="185" t="s">
        <v>3512</v>
      </c>
      <c r="E1527" s="185" t="s">
        <v>357</v>
      </c>
      <c r="F1527" s="185" t="s">
        <v>79</v>
      </c>
      <c r="G1527" s="185" t="s">
        <v>3513</v>
      </c>
      <c r="I1527" s="185">
        <f t="shared" si="46"/>
        <v>0</v>
      </c>
      <c r="J1527" s="185" t="s">
        <v>347</v>
      </c>
      <c r="L1527" s="185">
        <f t="shared" si="47"/>
        <v>0</v>
      </c>
    </row>
    <row r="1528" spans="1:12">
      <c r="A1528" s="185">
        <v>73</v>
      </c>
      <c r="B1528" s="185">
        <v>6063</v>
      </c>
      <c r="C1528" s="185" t="s">
        <v>3514</v>
      </c>
      <c r="E1528" s="185" t="s">
        <v>373</v>
      </c>
      <c r="F1528" s="185" t="s">
        <v>215</v>
      </c>
      <c r="G1528" s="185" t="s">
        <v>3515</v>
      </c>
      <c r="H1528" s="185">
        <v>99999</v>
      </c>
      <c r="I1528" s="185">
        <f t="shared" si="46"/>
        <v>999.99</v>
      </c>
      <c r="J1528" s="185" t="s">
        <v>347</v>
      </c>
      <c r="K1528" s="185">
        <v>99999</v>
      </c>
      <c r="L1528" s="185">
        <f t="shared" si="47"/>
        <v>999.99</v>
      </c>
    </row>
    <row r="1529" spans="1:12">
      <c r="A1529" s="185">
        <v>74</v>
      </c>
      <c r="B1529" s="185">
        <v>6064</v>
      </c>
      <c r="C1529" s="185" t="s">
        <v>3516</v>
      </c>
      <c r="E1529" s="185" t="s">
        <v>357</v>
      </c>
      <c r="F1529" s="185" t="s">
        <v>79</v>
      </c>
      <c r="G1529" s="185" t="s">
        <v>3517</v>
      </c>
      <c r="I1529" s="185">
        <f t="shared" si="46"/>
        <v>0</v>
      </c>
      <c r="J1529" s="185" t="s">
        <v>347</v>
      </c>
      <c r="L1529" s="185">
        <f t="shared" si="47"/>
        <v>0</v>
      </c>
    </row>
    <row r="1530" spans="1:12">
      <c r="A1530" s="185">
        <v>75</v>
      </c>
      <c r="B1530" s="185">
        <v>6065</v>
      </c>
      <c r="C1530" s="185" t="s">
        <v>3518</v>
      </c>
      <c r="E1530" s="185" t="s">
        <v>357</v>
      </c>
      <c r="F1530" s="185" t="s">
        <v>79</v>
      </c>
      <c r="G1530" s="185" t="s">
        <v>3519</v>
      </c>
      <c r="I1530" s="185">
        <f t="shared" si="46"/>
        <v>0</v>
      </c>
      <c r="J1530" s="185" t="s">
        <v>347</v>
      </c>
      <c r="L1530" s="185">
        <f t="shared" si="47"/>
        <v>0</v>
      </c>
    </row>
    <row r="1531" spans="1:12">
      <c r="A1531" s="185">
        <v>76</v>
      </c>
      <c r="B1531" s="185">
        <v>6066</v>
      </c>
      <c r="C1531" s="185" t="s">
        <v>3520</v>
      </c>
      <c r="E1531" s="185" t="s">
        <v>373</v>
      </c>
      <c r="F1531" s="185" t="s">
        <v>215</v>
      </c>
      <c r="G1531" s="185" t="s">
        <v>3521</v>
      </c>
      <c r="I1531" s="185">
        <f t="shared" si="46"/>
        <v>0</v>
      </c>
      <c r="J1531" s="185" t="s">
        <v>347</v>
      </c>
      <c r="L1531" s="185">
        <f t="shared" si="47"/>
        <v>0</v>
      </c>
    </row>
    <row r="1532" spans="1:12">
      <c r="A1532" s="185">
        <v>77</v>
      </c>
      <c r="B1532" s="185">
        <v>6067</v>
      </c>
      <c r="C1532" s="185" t="s">
        <v>3522</v>
      </c>
      <c r="E1532" s="185" t="s">
        <v>373</v>
      </c>
      <c r="F1532" s="185" t="s">
        <v>215</v>
      </c>
      <c r="G1532" s="185" t="s">
        <v>3523</v>
      </c>
      <c r="I1532" s="185">
        <f t="shared" si="46"/>
        <v>0</v>
      </c>
      <c r="J1532" s="185" t="s">
        <v>347</v>
      </c>
      <c r="L1532" s="185">
        <f t="shared" si="47"/>
        <v>0</v>
      </c>
    </row>
    <row r="1533" spans="1:12">
      <c r="A1533" s="185">
        <v>78</v>
      </c>
      <c r="B1533" s="185">
        <v>6068</v>
      </c>
      <c r="C1533" s="185" t="s">
        <v>3524</v>
      </c>
      <c r="E1533" s="185" t="s">
        <v>357</v>
      </c>
      <c r="F1533" s="185" t="s">
        <v>79</v>
      </c>
      <c r="G1533" s="185" t="s">
        <v>3525</v>
      </c>
      <c r="I1533" s="185">
        <f t="shared" si="46"/>
        <v>0</v>
      </c>
      <c r="J1533" s="185" t="s">
        <v>347</v>
      </c>
      <c r="L1533" s="185">
        <f t="shared" si="47"/>
        <v>0</v>
      </c>
    </row>
    <row r="1534" spans="1:12">
      <c r="A1534" s="185">
        <v>79</v>
      </c>
      <c r="B1534" s="185">
        <v>6069</v>
      </c>
      <c r="C1534" s="185" t="s">
        <v>3526</v>
      </c>
      <c r="E1534" s="185" t="s">
        <v>373</v>
      </c>
      <c r="F1534" s="185" t="s">
        <v>215</v>
      </c>
      <c r="G1534" s="185" t="s">
        <v>3527</v>
      </c>
      <c r="I1534" s="185">
        <f t="shared" si="46"/>
        <v>0</v>
      </c>
      <c r="J1534" s="185" t="s">
        <v>347</v>
      </c>
      <c r="L1534" s="185">
        <f t="shared" si="47"/>
        <v>0</v>
      </c>
    </row>
    <row r="1535" spans="1:12">
      <c r="A1535" s="185">
        <v>80</v>
      </c>
      <c r="B1535" s="185">
        <v>6070</v>
      </c>
      <c r="C1535" s="185" t="s">
        <v>3528</v>
      </c>
      <c r="E1535" s="185" t="s">
        <v>373</v>
      </c>
      <c r="F1535" s="185" t="s">
        <v>215</v>
      </c>
      <c r="G1535" s="185" t="s">
        <v>3529</v>
      </c>
      <c r="I1535" s="185">
        <f t="shared" si="46"/>
        <v>0</v>
      </c>
      <c r="J1535" s="185" t="s">
        <v>347</v>
      </c>
      <c r="L1535" s="185">
        <f t="shared" si="47"/>
        <v>0</v>
      </c>
    </row>
    <row r="1536" spans="1:12">
      <c r="A1536" s="185">
        <v>81</v>
      </c>
      <c r="B1536" s="185">
        <v>6071</v>
      </c>
      <c r="C1536" s="185" t="s">
        <v>3530</v>
      </c>
      <c r="E1536" s="185" t="s">
        <v>357</v>
      </c>
      <c r="F1536" s="185" t="s">
        <v>79</v>
      </c>
      <c r="G1536" s="185" t="s">
        <v>3531</v>
      </c>
      <c r="I1536" s="185">
        <f t="shared" si="46"/>
        <v>0</v>
      </c>
      <c r="J1536" s="185" t="s">
        <v>347</v>
      </c>
      <c r="L1536" s="185">
        <f t="shared" si="47"/>
        <v>0</v>
      </c>
    </row>
    <row r="1537" spans="1:12">
      <c r="A1537" s="185">
        <v>82</v>
      </c>
      <c r="B1537" s="185">
        <v>6072</v>
      </c>
      <c r="C1537" s="185" t="s">
        <v>3532</v>
      </c>
      <c r="E1537" s="185" t="s">
        <v>357</v>
      </c>
      <c r="F1537" s="185" t="s">
        <v>79</v>
      </c>
      <c r="G1537" s="185" t="s">
        <v>3533</v>
      </c>
      <c r="I1537" s="185">
        <f t="shared" si="46"/>
        <v>0</v>
      </c>
      <c r="J1537" s="185" t="s">
        <v>347</v>
      </c>
      <c r="L1537" s="185">
        <f t="shared" si="47"/>
        <v>0</v>
      </c>
    </row>
    <row r="1538" spans="1:12">
      <c r="A1538" s="185">
        <v>83</v>
      </c>
      <c r="B1538" s="185">
        <v>6073</v>
      </c>
      <c r="C1538" s="185" t="s">
        <v>3534</v>
      </c>
      <c r="E1538" s="185" t="s">
        <v>357</v>
      </c>
      <c r="F1538" s="185" t="s">
        <v>79</v>
      </c>
      <c r="G1538" s="185" t="s">
        <v>3535</v>
      </c>
      <c r="I1538" s="185">
        <f t="shared" si="46"/>
        <v>0</v>
      </c>
      <c r="J1538" s="185" t="s">
        <v>347</v>
      </c>
      <c r="L1538" s="185">
        <f t="shared" si="47"/>
        <v>0</v>
      </c>
    </row>
    <row r="1539" spans="1:12">
      <c r="A1539" s="185">
        <v>84</v>
      </c>
      <c r="B1539" s="185">
        <v>6074</v>
      </c>
      <c r="C1539" s="185" t="s">
        <v>3536</v>
      </c>
      <c r="E1539" s="185" t="s">
        <v>373</v>
      </c>
      <c r="F1539" s="185" t="s">
        <v>215</v>
      </c>
      <c r="G1539" s="185" t="s">
        <v>3537</v>
      </c>
      <c r="H1539" s="185">
        <v>99999</v>
      </c>
      <c r="I1539" s="185">
        <f t="shared" ref="I1539:I1602" si="48">H1539/100</f>
        <v>999.99</v>
      </c>
      <c r="J1539" s="185" t="s">
        <v>347</v>
      </c>
      <c r="K1539" s="185">
        <v>99999</v>
      </c>
      <c r="L1539" s="185">
        <f t="shared" ref="L1539:L1602" si="49">K1539/100</f>
        <v>999.99</v>
      </c>
    </row>
    <row r="1540" spans="1:12">
      <c r="A1540" s="185">
        <v>85</v>
      </c>
      <c r="B1540" s="185">
        <v>6075</v>
      </c>
      <c r="C1540" s="185" t="s">
        <v>3538</v>
      </c>
      <c r="E1540" s="185" t="s">
        <v>373</v>
      </c>
      <c r="F1540" s="185" t="s">
        <v>215</v>
      </c>
      <c r="G1540" s="185" t="s">
        <v>3539</v>
      </c>
      <c r="I1540" s="185">
        <f t="shared" si="48"/>
        <v>0</v>
      </c>
      <c r="J1540" s="185" t="s">
        <v>347</v>
      </c>
      <c r="L1540" s="185">
        <f t="shared" si="49"/>
        <v>0</v>
      </c>
    </row>
    <row r="1541" spans="1:12">
      <c r="A1541" s="185">
        <v>86</v>
      </c>
      <c r="B1541" s="185">
        <v>6076</v>
      </c>
      <c r="C1541" s="185" t="s">
        <v>3540</v>
      </c>
      <c r="E1541" s="185" t="s">
        <v>373</v>
      </c>
      <c r="F1541" s="185" t="s">
        <v>215</v>
      </c>
      <c r="G1541" s="185" t="s">
        <v>3541</v>
      </c>
      <c r="I1541" s="185">
        <f t="shared" si="48"/>
        <v>0</v>
      </c>
      <c r="J1541" s="185" t="s">
        <v>347</v>
      </c>
      <c r="L1541" s="185">
        <f t="shared" si="49"/>
        <v>0</v>
      </c>
    </row>
    <row r="1542" spans="1:12">
      <c r="A1542" s="185">
        <v>87</v>
      </c>
      <c r="B1542" s="185">
        <v>6077</v>
      </c>
      <c r="C1542" s="185" t="s">
        <v>3542</v>
      </c>
      <c r="E1542" s="185" t="s">
        <v>373</v>
      </c>
      <c r="F1542" s="185" t="s">
        <v>215</v>
      </c>
      <c r="G1542" s="185" t="s">
        <v>3543</v>
      </c>
      <c r="I1542" s="185">
        <f t="shared" si="48"/>
        <v>0</v>
      </c>
      <c r="J1542" s="185" t="s">
        <v>347</v>
      </c>
      <c r="L1542" s="185">
        <f t="shared" si="49"/>
        <v>0</v>
      </c>
    </row>
    <row r="1543" spans="1:12">
      <c r="A1543" s="185">
        <v>88</v>
      </c>
      <c r="B1543" s="185">
        <v>6078</v>
      </c>
      <c r="C1543" s="185" t="s">
        <v>3544</v>
      </c>
      <c r="E1543" s="185" t="s">
        <v>373</v>
      </c>
      <c r="F1543" s="185" t="s">
        <v>215</v>
      </c>
      <c r="G1543" s="185" t="s">
        <v>3545</v>
      </c>
      <c r="I1543" s="185">
        <f t="shared" si="48"/>
        <v>0</v>
      </c>
      <c r="J1543" s="185" t="s">
        <v>347</v>
      </c>
      <c r="L1543" s="185">
        <f t="shared" si="49"/>
        <v>0</v>
      </c>
    </row>
    <row r="1544" spans="1:12">
      <c r="A1544" s="185">
        <v>89</v>
      </c>
      <c r="B1544" s="185">
        <v>6079</v>
      </c>
      <c r="C1544" s="185" t="s">
        <v>3546</v>
      </c>
      <c r="E1544" s="185" t="s">
        <v>357</v>
      </c>
      <c r="F1544" s="185" t="s">
        <v>79</v>
      </c>
      <c r="G1544" s="185" t="s">
        <v>3547</v>
      </c>
      <c r="I1544" s="185">
        <f t="shared" si="48"/>
        <v>0</v>
      </c>
      <c r="J1544" s="185" t="s">
        <v>347</v>
      </c>
      <c r="L1544" s="185">
        <f t="shared" si="49"/>
        <v>0</v>
      </c>
    </row>
    <row r="1545" spans="1:12">
      <c r="A1545" s="185">
        <v>90</v>
      </c>
      <c r="B1545" s="185">
        <v>6080</v>
      </c>
      <c r="C1545" s="185" t="s">
        <v>3548</v>
      </c>
      <c r="E1545" s="185" t="s">
        <v>357</v>
      </c>
      <c r="F1545" s="185" t="s">
        <v>79</v>
      </c>
      <c r="G1545" s="185" t="s">
        <v>3549</v>
      </c>
      <c r="I1545" s="185">
        <f t="shared" si="48"/>
        <v>0</v>
      </c>
      <c r="J1545" s="185" t="s">
        <v>347</v>
      </c>
      <c r="L1545" s="185">
        <f t="shared" si="49"/>
        <v>0</v>
      </c>
    </row>
    <row r="1546" spans="1:12">
      <c r="A1546" s="185">
        <v>91</v>
      </c>
      <c r="B1546" s="185">
        <v>6081</v>
      </c>
      <c r="C1546" s="185" t="s">
        <v>3550</v>
      </c>
      <c r="E1546" s="185" t="s">
        <v>373</v>
      </c>
      <c r="F1546" s="185" t="s">
        <v>215</v>
      </c>
      <c r="G1546" s="185" t="s">
        <v>3551</v>
      </c>
      <c r="I1546" s="185">
        <f t="shared" si="48"/>
        <v>0</v>
      </c>
      <c r="J1546" s="185" t="s">
        <v>347</v>
      </c>
      <c r="L1546" s="185">
        <f t="shared" si="49"/>
        <v>0</v>
      </c>
    </row>
    <row r="1547" spans="1:12">
      <c r="A1547" s="185">
        <v>92</v>
      </c>
      <c r="B1547" s="185">
        <v>6082</v>
      </c>
      <c r="C1547" s="185" t="s">
        <v>3552</v>
      </c>
      <c r="E1547" s="185" t="s">
        <v>373</v>
      </c>
      <c r="F1547" s="185" t="s">
        <v>215</v>
      </c>
      <c r="G1547" s="185" t="s">
        <v>3553</v>
      </c>
      <c r="I1547" s="185">
        <f t="shared" si="48"/>
        <v>0</v>
      </c>
      <c r="J1547" s="185" t="s">
        <v>347</v>
      </c>
      <c r="L1547" s="185">
        <f t="shared" si="49"/>
        <v>0</v>
      </c>
    </row>
    <row r="1548" spans="1:12">
      <c r="A1548" s="185">
        <v>93</v>
      </c>
      <c r="B1548" s="185">
        <v>6083</v>
      </c>
      <c r="C1548" s="185" t="s">
        <v>3554</v>
      </c>
      <c r="E1548" s="185" t="s">
        <v>373</v>
      </c>
      <c r="F1548" s="185" t="s">
        <v>215</v>
      </c>
      <c r="G1548" s="185" t="s">
        <v>3555</v>
      </c>
      <c r="I1548" s="185">
        <f t="shared" si="48"/>
        <v>0</v>
      </c>
      <c r="J1548" s="185" t="s">
        <v>347</v>
      </c>
      <c r="L1548" s="185">
        <f t="shared" si="49"/>
        <v>0</v>
      </c>
    </row>
    <row r="1549" spans="1:12">
      <c r="A1549" s="185">
        <v>94</v>
      </c>
      <c r="B1549" s="185">
        <v>6084</v>
      </c>
      <c r="C1549" s="185" t="s">
        <v>3556</v>
      </c>
      <c r="E1549" s="185" t="s">
        <v>357</v>
      </c>
      <c r="F1549" s="185" t="s">
        <v>79</v>
      </c>
      <c r="G1549" s="185" t="s">
        <v>3557</v>
      </c>
      <c r="I1549" s="185">
        <f t="shared" si="48"/>
        <v>0</v>
      </c>
      <c r="J1549" s="185" t="s">
        <v>347</v>
      </c>
      <c r="L1549" s="185">
        <f t="shared" si="49"/>
        <v>0</v>
      </c>
    </row>
    <row r="1550" spans="1:12">
      <c r="A1550" s="185">
        <v>95</v>
      </c>
      <c r="B1550" s="185">
        <v>6085</v>
      </c>
      <c r="C1550" s="185" t="s">
        <v>3558</v>
      </c>
      <c r="E1550" s="185" t="s">
        <v>1799</v>
      </c>
      <c r="F1550" s="185" t="s">
        <v>1800</v>
      </c>
      <c r="G1550" s="185" t="s">
        <v>3559</v>
      </c>
      <c r="I1550" s="185">
        <f t="shared" si="48"/>
        <v>0</v>
      </c>
      <c r="J1550" s="185" t="s">
        <v>347</v>
      </c>
      <c r="L1550" s="185">
        <f t="shared" si="49"/>
        <v>0</v>
      </c>
    </row>
    <row r="1551" spans="1:12">
      <c r="A1551" s="185">
        <v>96</v>
      </c>
      <c r="B1551" s="185">
        <v>6086</v>
      </c>
      <c r="C1551" s="185" t="s">
        <v>3560</v>
      </c>
      <c r="E1551" s="185" t="s">
        <v>1799</v>
      </c>
      <c r="F1551" s="185" t="s">
        <v>1800</v>
      </c>
      <c r="G1551" s="185" t="s">
        <v>3561</v>
      </c>
      <c r="I1551" s="185">
        <f t="shared" si="48"/>
        <v>0</v>
      </c>
      <c r="J1551" s="185" t="s">
        <v>347</v>
      </c>
      <c r="L1551" s="185">
        <f t="shared" si="49"/>
        <v>0</v>
      </c>
    </row>
    <row r="1552" spans="1:12">
      <c r="A1552" s="185">
        <v>97</v>
      </c>
      <c r="B1552" s="185">
        <v>6087</v>
      </c>
      <c r="C1552" s="185" t="s">
        <v>3562</v>
      </c>
      <c r="E1552" s="185" t="s">
        <v>357</v>
      </c>
      <c r="F1552" s="185" t="s">
        <v>79</v>
      </c>
      <c r="G1552" s="185" t="s">
        <v>3563</v>
      </c>
      <c r="I1552" s="185">
        <f t="shared" si="48"/>
        <v>0</v>
      </c>
      <c r="J1552" s="185" t="s">
        <v>347</v>
      </c>
      <c r="L1552" s="185">
        <f t="shared" si="49"/>
        <v>0</v>
      </c>
    </row>
    <row r="1553" spans="1:12">
      <c r="A1553" s="185">
        <v>98</v>
      </c>
      <c r="B1553" s="185">
        <v>6088</v>
      </c>
      <c r="C1553" s="185" t="s">
        <v>3564</v>
      </c>
      <c r="E1553" s="185" t="s">
        <v>373</v>
      </c>
      <c r="F1553" s="185" t="s">
        <v>215</v>
      </c>
      <c r="G1553" s="185" t="s">
        <v>3565</v>
      </c>
      <c r="I1553" s="185">
        <f t="shared" si="48"/>
        <v>0</v>
      </c>
      <c r="J1553" s="185" t="s">
        <v>347</v>
      </c>
      <c r="L1553" s="185">
        <f t="shared" si="49"/>
        <v>0</v>
      </c>
    </row>
    <row r="1554" spans="1:12">
      <c r="A1554" s="185">
        <v>99</v>
      </c>
      <c r="B1554" s="185">
        <v>6089</v>
      </c>
      <c r="C1554" s="185" t="s">
        <v>3566</v>
      </c>
      <c r="E1554" s="185" t="s">
        <v>357</v>
      </c>
      <c r="F1554" s="185" t="s">
        <v>79</v>
      </c>
      <c r="G1554" s="185" t="s">
        <v>3567</v>
      </c>
      <c r="I1554" s="185">
        <f t="shared" si="48"/>
        <v>0</v>
      </c>
      <c r="J1554" s="185" t="s">
        <v>347</v>
      </c>
      <c r="L1554" s="185">
        <f t="shared" si="49"/>
        <v>0</v>
      </c>
    </row>
    <row r="1555" spans="1:12">
      <c r="A1555" s="185">
        <v>100</v>
      </c>
      <c r="B1555" s="185">
        <v>6090</v>
      </c>
      <c r="C1555" s="185" t="s">
        <v>3568</v>
      </c>
      <c r="E1555" s="185" t="s">
        <v>486</v>
      </c>
      <c r="F1555" s="185" t="s">
        <v>150</v>
      </c>
      <c r="G1555" s="185" t="s">
        <v>3569</v>
      </c>
      <c r="I1555" s="185">
        <f t="shared" si="48"/>
        <v>0</v>
      </c>
      <c r="J1555" s="185" t="s">
        <v>347</v>
      </c>
      <c r="L1555" s="185">
        <f t="shared" si="49"/>
        <v>0</v>
      </c>
    </row>
    <row r="1556" spans="1:12">
      <c r="A1556" s="185">
        <v>101</v>
      </c>
      <c r="B1556" s="185">
        <v>6091</v>
      </c>
      <c r="C1556" s="185" t="s">
        <v>3570</v>
      </c>
      <c r="E1556" s="185" t="s">
        <v>357</v>
      </c>
      <c r="F1556" s="185" t="s">
        <v>79</v>
      </c>
      <c r="G1556" s="185" t="s">
        <v>3571</v>
      </c>
      <c r="I1556" s="185">
        <f t="shared" si="48"/>
        <v>0</v>
      </c>
      <c r="J1556" s="185" t="s">
        <v>347</v>
      </c>
      <c r="L1556" s="185">
        <f t="shared" si="49"/>
        <v>0</v>
      </c>
    </row>
    <row r="1557" spans="1:12">
      <c r="A1557" s="185">
        <v>102</v>
      </c>
      <c r="B1557" s="185">
        <v>6092</v>
      </c>
      <c r="C1557" s="185" t="s">
        <v>3572</v>
      </c>
      <c r="E1557" s="185" t="s">
        <v>373</v>
      </c>
      <c r="F1557" s="185" t="s">
        <v>215</v>
      </c>
      <c r="G1557" s="185" t="s">
        <v>3573</v>
      </c>
      <c r="I1557" s="185">
        <f t="shared" si="48"/>
        <v>0</v>
      </c>
      <c r="J1557" s="185" t="s">
        <v>347</v>
      </c>
      <c r="L1557" s="185">
        <f t="shared" si="49"/>
        <v>0</v>
      </c>
    </row>
    <row r="1558" spans="1:12">
      <c r="A1558" s="185">
        <v>103</v>
      </c>
      <c r="B1558" s="185">
        <v>6093</v>
      </c>
      <c r="C1558" s="185" t="s">
        <v>3574</v>
      </c>
      <c r="E1558" s="185" t="s">
        <v>373</v>
      </c>
      <c r="F1558" s="185" t="s">
        <v>215</v>
      </c>
      <c r="G1558" s="185" t="s">
        <v>3575</v>
      </c>
      <c r="I1558" s="185">
        <f t="shared" si="48"/>
        <v>0</v>
      </c>
      <c r="J1558" s="185" t="s">
        <v>347</v>
      </c>
      <c r="L1558" s="185">
        <f t="shared" si="49"/>
        <v>0</v>
      </c>
    </row>
    <row r="1559" spans="1:12">
      <c r="A1559" s="185">
        <v>104</v>
      </c>
      <c r="B1559" s="185">
        <v>6094</v>
      </c>
      <c r="C1559" s="185" t="s">
        <v>3576</v>
      </c>
      <c r="E1559" s="185" t="s">
        <v>373</v>
      </c>
      <c r="F1559" s="185" t="s">
        <v>215</v>
      </c>
      <c r="G1559" s="185" t="s">
        <v>3577</v>
      </c>
      <c r="I1559" s="185">
        <f t="shared" si="48"/>
        <v>0</v>
      </c>
      <c r="J1559" s="185" t="s">
        <v>347</v>
      </c>
      <c r="L1559" s="185">
        <f t="shared" si="49"/>
        <v>0</v>
      </c>
    </row>
    <row r="1560" spans="1:12">
      <c r="A1560" s="185">
        <v>105</v>
      </c>
      <c r="B1560" s="185">
        <v>6095</v>
      </c>
      <c r="C1560" s="185" t="s">
        <v>3578</v>
      </c>
      <c r="E1560" s="185" t="s">
        <v>373</v>
      </c>
      <c r="F1560" s="185" t="s">
        <v>215</v>
      </c>
      <c r="G1560" s="185" t="s">
        <v>3579</v>
      </c>
      <c r="I1560" s="185">
        <f t="shared" si="48"/>
        <v>0</v>
      </c>
      <c r="J1560" s="185" t="s">
        <v>347</v>
      </c>
      <c r="L1560" s="185">
        <f t="shared" si="49"/>
        <v>0</v>
      </c>
    </row>
    <row r="1561" spans="1:12">
      <c r="A1561" s="185">
        <v>106</v>
      </c>
      <c r="B1561" s="185">
        <v>6096</v>
      </c>
      <c r="C1561" s="185" t="s">
        <v>3580</v>
      </c>
      <c r="E1561" s="185" t="s">
        <v>373</v>
      </c>
      <c r="F1561" s="185" t="s">
        <v>215</v>
      </c>
      <c r="G1561" s="185" t="s">
        <v>3581</v>
      </c>
      <c r="I1561" s="185">
        <f t="shared" si="48"/>
        <v>0</v>
      </c>
      <c r="J1561" s="185" t="s">
        <v>347</v>
      </c>
      <c r="L1561" s="185">
        <f t="shared" si="49"/>
        <v>0</v>
      </c>
    </row>
    <row r="1562" spans="1:12">
      <c r="A1562" s="185">
        <v>107</v>
      </c>
      <c r="B1562" s="185">
        <v>6097</v>
      </c>
      <c r="C1562" s="185" t="s">
        <v>3582</v>
      </c>
      <c r="E1562" s="185" t="s">
        <v>357</v>
      </c>
      <c r="F1562" s="185" t="s">
        <v>79</v>
      </c>
      <c r="G1562" s="185" t="s">
        <v>3583</v>
      </c>
      <c r="I1562" s="185">
        <f t="shared" si="48"/>
        <v>0</v>
      </c>
      <c r="J1562" s="185" t="s">
        <v>347</v>
      </c>
      <c r="L1562" s="185">
        <f t="shared" si="49"/>
        <v>0</v>
      </c>
    </row>
    <row r="1563" spans="1:12">
      <c r="A1563" s="185">
        <v>108</v>
      </c>
      <c r="B1563" s="185">
        <v>6098</v>
      </c>
      <c r="C1563" s="185" t="s">
        <v>3584</v>
      </c>
      <c r="E1563" s="185" t="s">
        <v>357</v>
      </c>
      <c r="F1563" s="185" t="s">
        <v>79</v>
      </c>
      <c r="G1563" s="185" t="s">
        <v>3585</v>
      </c>
      <c r="I1563" s="185">
        <f t="shared" si="48"/>
        <v>0</v>
      </c>
      <c r="J1563" s="185" t="s">
        <v>347</v>
      </c>
      <c r="L1563" s="185">
        <f t="shared" si="49"/>
        <v>0</v>
      </c>
    </row>
    <row r="1564" spans="1:12">
      <c r="A1564" s="185">
        <v>109</v>
      </c>
      <c r="B1564" s="185">
        <v>6099</v>
      </c>
      <c r="C1564" s="185" t="s">
        <v>3586</v>
      </c>
      <c r="E1564" s="185" t="s">
        <v>357</v>
      </c>
      <c r="F1564" s="185" t="s">
        <v>79</v>
      </c>
      <c r="G1564" s="185" t="s">
        <v>3587</v>
      </c>
      <c r="I1564" s="185">
        <f t="shared" si="48"/>
        <v>0</v>
      </c>
      <c r="J1564" s="185" t="s">
        <v>347</v>
      </c>
      <c r="L1564" s="185">
        <f t="shared" si="49"/>
        <v>0</v>
      </c>
    </row>
    <row r="1565" spans="1:12">
      <c r="A1565" s="185">
        <v>110</v>
      </c>
      <c r="B1565" s="185">
        <v>6100</v>
      </c>
      <c r="C1565" s="185" t="s">
        <v>3588</v>
      </c>
      <c r="E1565" s="185" t="s">
        <v>357</v>
      </c>
      <c r="F1565" s="185" t="s">
        <v>79</v>
      </c>
      <c r="G1565" s="185" t="s">
        <v>3589</v>
      </c>
      <c r="I1565" s="185">
        <f t="shared" si="48"/>
        <v>0</v>
      </c>
      <c r="J1565" s="185" t="s">
        <v>347</v>
      </c>
      <c r="L1565" s="185">
        <f t="shared" si="49"/>
        <v>0</v>
      </c>
    </row>
    <row r="1566" spans="1:12">
      <c r="A1566" s="185">
        <v>111</v>
      </c>
      <c r="B1566" s="185">
        <v>6101</v>
      </c>
      <c r="C1566" s="185" t="s">
        <v>3590</v>
      </c>
      <c r="E1566" s="185" t="s">
        <v>357</v>
      </c>
      <c r="F1566" s="185" t="s">
        <v>79</v>
      </c>
      <c r="G1566" s="185" t="s">
        <v>3591</v>
      </c>
      <c r="I1566" s="185">
        <f t="shared" si="48"/>
        <v>0</v>
      </c>
      <c r="J1566" s="185" t="s">
        <v>347</v>
      </c>
      <c r="L1566" s="185">
        <f t="shared" si="49"/>
        <v>0</v>
      </c>
    </row>
    <row r="1567" spans="1:12">
      <c r="A1567" s="185">
        <v>112</v>
      </c>
      <c r="B1567" s="185">
        <v>6102</v>
      </c>
      <c r="C1567" s="185" t="s">
        <v>3592</v>
      </c>
      <c r="E1567" s="185" t="s">
        <v>373</v>
      </c>
      <c r="F1567" s="185" t="s">
        <v>215</v>
      </c>
      <c r="G1567" s="185" t="s">
        <v>3593</v>
      </c>
      <c r="I1567" s="185">
        <f t="shared" si="48"/>
        <v>0</v>
      </c>
      <c r="J1567" s="185" t="s">
        <v>347</v>
      </c>
      <c r="L1567" s="185">
        <f t="shared" si="49"/>
        <v>0</v>
      </c>
    </row>
    <row r="1568" spans="1:12">
      <c r="A1568" s="185">
        <v>113</v>
      </c>
      <c r="B1568" s="185">
        <v>6103</v>
      </c>
      <c r="C1568" s="185" t="s">
        <v>3594</v>
      </c>
      <c r="E1568" s="185" t="s">
        <v>373</v>
      </c>
      <c r="F1568" s="185" t="s">
        <v>215</v>
      </c>
      <c r="G1568" s="185" t="s">
        <v>3595</v>
      </c>
      <c r="I1568" s="185">
        <f t="shared" si="48"/>
        <v>0</v>
      </c>
      <c r="J1568" s="185" t="s">
        <v>347</v>
      </c>
      <c r="L1568" s="185">
        <f t="shared" si="49"/>
        <v>0</v>
      </c>
    </row>
    <row r="1569" spans="1:12">
      <c r="A1569" s="185">
        <v>114</v>
      </c>
      <c r="B1569" s="185">
        <v>6104</v>
      </c>
      <c r="C1569" s="185" t="s">
        <v>3596</v>
      </c>
      <c r="E1569" s="185" t="s">
        <v>357</v>
      </c>
      <c r="F1569" s="185" t="s">
        <v>79</v>
      </c>
      <c r="G1569" s="185" t="s">
        <v>3597</v>
      </c>
      <c r="I1569" s="185">
        <f t="shared" si="48"/>
        <v>0</v>
      </c>
      <c r="J1569" s="185" t="s">
        <v>347</v>
      </c>
      <c r="L1569" s="185">
        <f t="shared" si="49"/>
        <v>0</v>
      </c>
    </row>
    <row r="1570" spans="1:12">
      <c r="A1570" s="185">
        <v>115</v>
      </c>
      <c r="B1570" s="185">
        <v>6105</v>
      </c>
      <c r="C1570" s="185" t="s">
        <v>3598</v>
      </c>
      <c r="E1570" s="185" t="s">
        <v>373</v>
      </c>
      <c r="F1570" s="185" t="s">
        <v>215</v>
      </c>
      <c r="G1570" s="185" t="s">
        <v>3599</v>
      </c>
      <c r="I1570" s="185">
        <f t="shared" si="48"/>
        <v>0</v>
      </c>
      <c r="J1570" s="185" t="s">
        <v>347</v>
      </c>
      <c r="L1570" s="185">
        <f t="shared" si="49"/>
        <v>0</v>
      </c>
    </row>
    <row r="1571" spans="1:12">
      <c r="A1571" s="185">
        <v>116</v>
      </c>
      <c r="B1571" s="185">
        <v>6106</v>
      </c>
      <c r="C1571" s="185" t="s">
        <v>3600</v>
      </c>
      <c r="E1571" s="185" t="s">
        <v>373</v>
      </c>
      <c r="F1571" s="185" t="s">
        <v>215</v>
      </c>
      <c r="G1571" s="185" t="s">
        <v>3601</v>
      </c>
      <c r="I1571" s="185">
        <f t="shared" si="48"/>
        <v>0</v>
      </c>
      <c r="J1571" s="185" t="s">
        <v>347</v>
      </c>
      <c r="L1571" s="185">
        <f t="shared" si="49"/>
        <v>0</v>
      </c>
    </row>
    <row r="1572" spans="1:12">
      <c r="A1572" s="185">
        <v>117</v>
      </c>
      <c r="B1572" s="185">
        <v>6107</v>
      </c>
      <c r="C1572" s="185" t="s">
        <v>3602</v>
      </c>
      <c r="E1572" s="185" t="s">
        <v>357</v>
      </c>
      <c r="F1572" s="185" t="s">
        <v>79</v>
      </c>
      <c r="G1572" s="185" t="s">
        <v>3603</v>
      </c>
      <c r="I1572" s="185">
        <f t="shared" si="48"/>
        <v>0</v>
      </c>
      <c r="J1572" s="185" t="s">
        <v>347</v>
      </c>
      <c r="L1572" s="185">
        <f t="shared" si="49"/>
        <v>0</v>
      </c>
    </row>
    <row r="1573" spans="1:12">
      <c r="A1573" s="185">
        <v>118</v>
      </c>
      <c r="B1573" s="185">
        <v>6108</v>
      </c>
      <c r="C1573" s="185" t="s">
        <v>3604</v>
      </c>
      <c r="E1573" s="185" t="s">
        <v>357</v>
      </c>
      <c r="F1573" s="185" t="s">
        <v>79</v>
      </c>
      <c r="G1573" s="185" t="s">
        <v>3605</v>
      </c>
      <c r="I1573" s="185">
        <f t="shared" si="48"/>
        <v>0</v>
      </c>
      <c r="J1573" s="185" t="s">
        <v>347</v>
      </c>
      <c r="L1573" s="185">
        <f t="shared" si="49"/>
        <v>0</v>
      </c>
    </row>
    <row r="1574" spans="1:12">
      <c r="A1574" s="185">
        <v>119</v>
      </c>
      <c r="B1574" s="185">
        <v>6109</v>
      </c>
      <c r="C1574" s="185" t="s">
        <v>3606</v>
      </c>
      <c r="E1574" s="185" t="s">
        <v>373</v>
      </c>
      <c r="F1574" s="185" t="s">
        <v>215</v>
      </c>
      <c r="G1574" s="185" t="s">
        <v>3607</v>
      </c>
      <c r="I1574" s="185">
        <f t="shared" si="48"/>
        <v>0</v>
      </c>
      <c r="J1574" s="185" t="s">
        <v>347</v>
      </c>
      <c r="L1574" s="185">
        <f t="shared" si="49"/>
        <v>0</v>
      </c>
    </row>
    <row r="1575" spans="1:12">
      <c r="A1575" s="185">
        <v>120</v>
      </c>
      <c r="B1575" s="185">
        <v>6110</v>
      </c>
      <c r="C1575" s="185" t="s">
        <v>3608</v>
      </c>
      <c r="E1575" s="185" t="s">
        <v>373</v>
      </c>
      <c r="F1575" s="185" t="s">
        <v>215</v>
      </c>
      <c r="G1575" s="185" t="s">
        <v>3609</v>
      </c>
      <c r="I1575" s="185">
        <f t="shared" si="48"/>
        <v>0</v>
      </c>
      <c r="J1575" s="185" t="s">
        <v>347</v>
      </c>
      <c r="L1575" s="185">
        <f t="shared" si="49"/>
        <v>0</v>
      </c>
    </row>
    <row r="1576" spans="1:12">
      <c r="A1576" s="185">
        <v>121</v>
      </c>
      <c r="B1576" s="185">
        <v>6111</v>
      </c>
      <c r="C1576" s="185" t="s">
        <v>3610</v>
      </c>
      <c r="E1576" s="185" t="s">
        <v>373</v>
      </c>
      <c r="F1576" s="185" t="s">
        <v>215</v>
      </c>
      <c r="G1576" s="185" t="s">
        <v>3611</v>
      </c>
      <c r="I1576" s="185">
        <f t="shared" si="48"/>
        <v>0</v>
      </c>
      <c r="J1576" s="185" t="s">
        <v>347</v>
      </c>
      <c r="L1576" s="185">
        <f t="shared" si="49"/>
        <v>0</v>
      </c>
    </row>
    <row r="1577" spans="1:12">
      <c r="A1577" s="185">
        <v>122</v>
      </c>
      <c r="B1577" s="185">
        <v>6112</v>
      </c>
      <c r="C1577" s="185" t="s">
        <v>3612</v>
      </c>
      <c r="E1577" s="185" t="s">
        <v>373</v>
      </c>
      <c r="F1577" s="185" t="s">
        <v>215</v>
      </c>
      <c r="G1577" s="185" t="s">
        <v>3613</v>
      </c>
      <c r="I1577" s="185">
        <f t="shared" si="48"/>
        <v>0</v>
      </c>
      <c r="J1577" s="185" t="s">
        <v>347</v>
      </c>
      <c r="L1577" s="185">
        <f t="shared" si="49"/>
        <v>0</v>
      </c>
    </row>
    <row r="1578" spans="1:12">
      <c r="A1578" s="185">
        <v>123</v>
      </c>
      <c r="B1578" s="185">
        <v>6113</v>
      </c>
      <c r="C1578" s="185" t="s">
        <v>3614</v>
      </c>
      <c r="E1578" s="185" t="s">
        <v>357</v>
      </c>
      <c r="F1578" s="185" t="s">
        <v>79</v>
      </c>
      <c r="G1578" s="185" t="s">
        <v>3615</v>
      </c>
      <c r="I1578" s="185">
        <f t="shared" si="48"/>
        <v>0</v>
      </c>
      <c r="J1578" s="185" t="s">
        <v>347</v>
      </c>
      <c r="L1578" s="185">
        <f t="shared" si="49"/>
        <v>0</v>
      </c>
    </row>
    <row r="1579" spans="1:12">
      <c r="A1579" s="185">
        <v>124</v>
      </c>
      <c r="B1579" s="185">
        <v>6114</v>
      </c>
      <c r="C1579" s="185" t="s">
        <v>3616</v>
      </c>
      <c r="E1579" s="185" t="s">
        <v>357</v>
      </c>
      <c r="F1579" s="185" t="s">
        <v>79</v>
      </c>
      <c r="G1579" s="185" t="s">
        <v>2348</v>
      </c>
      <c r="I1579" s="185">
        <f t="shared" si="48"/>
        <v>0</v>
      </c>
      <c r="J1579" s="185" t="s">
        <v>347</v>
      </c>
      <c r="L1579" s="185">
        <f t="shared" si="49"/>
        <v>0</v>
      </c>
    </row>
    <row r="1580" spans="1:12">
      <c r="A1580" s="185">
        <v>125</v>
      </c>
      <c r="B1580" s="185">
        <v>6115</v>
      </c>
      <c r="C1580" s="185" t="s">
        <v>3617</v>
      </c>
      <c r="E1580" s="185" t="s">
        <v>373</v>
      </c>
      <c r="F1580" s="185" t="s">
        <v>215</v>
      </c>
      <c r="G1580" s="185" t="s">
        <v>3618</v>
      </c>
      <c r="I1580" s="185">
        <f t="shared" si="48"/>
        <v>0</v>
      </c>
      <c r="J1580" s="185" t="s">
        <v>347</v>
      </c>
      <c r="L1580" s="185">
        <f t="shared" si="49"/>
        <v>0</v>
      </c>
    </row>
    <row r="1581" spans="1:12">
      <c r="A1581" s="185">
        <v>126</v>
      </c>
      <c r="B1581" s="185">
        <v>6116</v>
      </c>
      <c r="C1581" s="185" t="s">
        <v>3619</v>
      </c>
      <c r="E1581" s="185" t="s">
        <v>373</v>
      </c>
      <c r="F1581" s="185" t="s">
        <v>215</v>
      </c>
      <c r="G1581" s="185" t="s">
        <v>3620</v>
      </c>
      <c r="I1581" s="185">
        <f t="shared" si="48"/>
        <v>0</v>
      </c>
      <c r="J1581" s="185" t="s">
        <v>347</v>
      </c>
      <c r="L1581" s="185">
        <f t="shared" si="49"/>
        <v>0</v>
      </c>
    </row>
    <row r="1582" spans="1:12">
      <c r="A1582" s="185">
        <v>127</v>
      </c>
      <c r="B1582" s="185">
        <v>6117</v>
      </c>
      <c r="C1582" s="185" t="s">
        <v>3621</v>
      </c>
      <c r="E1582" s="185" t="s">
        <v>373</v>
      </c>
      <c r="F1582" s="185" t="s">
        <v>215</v>
      </c>
      <c r="G1582" s="185" t="s">
        <v>3622</v>
      </c>
      <c r="I1582" s="185">
        <f t="shared" si="48"/>
        <v>0</v>
      </c>
      <c r="J1582" s="185" t="s">
        <v>347</v>
      </c>
      <c r="L1582" s="185">
        <f t="shared" si="49"/>
        <v>0</v>
      </c>
    </row>
    <row r="1583" spans="1:12">
      <c r="A1583" s="185">
        <v>128</v>
      </c>
      <c r="B1583" s="185">
        <v>6118</v>
      </c>
      <c r="C1583" s="185" t="s">
        <v>3623</v>
      </c>
      <c r="E1583" s="185" t="s">
        <v>373</v>
      </c>
      <c r="F1583" s="185" t="s">
        <v>215</v>
      </c>
      <c r="G1583" s="185" t="s">
        <v>3624</v>
      </c>
      <c r="I1583" s="185">
        <f t="shared" si="48"/>
        <v>0</v>
      </c>
      <c r="J1583" s="185" t="s">
        <v>347</v>
      </c>
      <c r="L1583" s="185">
        <f t="shared" si="49"/>
        <v>0</v>
      </c>
    </row>
    <row r="1584" spans="1:12">
      <c r="A1584" s="185">
        <v>129</v>
      </c>
      <c r="B1584" s="185">
        <v>6119</v>
      </c>
      <c r="C1584" s="185" t="s">
        <v>3625</v>
      </c>
      <c r="E1584" s="185" t="s">
        <v>357</v>
      </c>
      <c r="F1584" s="185" t="s">
        <v>79</v>
      </c>
      <c r="G1584" s="185" t="s">
        <v>3626</v>
      </c>
      <c r="I1584" s="185">
        <f t="shared" si="48"/>
        <v>0</v>
      </c>
      <c r="J1584" s="185" t="s">
        <v>347</v>
      </c>
      <c r="L1584" s="185">
        <f t="shared" si="49"/>
        <v>0</v>
      </c>
    </row>
    <row r="1585" spans="1:12">
      <c r="A1585" s="185">
        <v>130</v>
      </c>
      <c r="B1585" s="185">
        <v>6120</v>
      </c>
      <c r="C1585" s="185" t="s">
        <v>3627</v>
      </c>
      <c r="E1585" s="185" t="s">
        <v>357</v>
      </c>
      <c r="F1585" s="185" t="s">
        <v>79</v>
      </c>
      <c r="G1585" s="185" t="s">
        <v>3628</v>
      </c>
      <c r="I1585" s="185">
        <f t="shared" si="48"/>
        <v>0</v>
      </c>
      <c r="J1585" s="185" t="s">
        <v>347</v>
      </c>
      <c r="L1585" s="185">
        <f t="shared" si="49"/>
        <v>0</v>
      </c>
    </row>
    <row r="1586" spans="1:12">
      <c r="A1586" s="185">
        <v>131</v>
      </c>
      <c r="B1586" s="185">
        <v>6121</v>
      </c>
      <c r="C1586" s="185" t="s">
        <v>3629</v>
      </c>
      <c r="E1586" s="185" t="s">
        <v>373</v>
      </c>
      <c r="F1586" s="185" t="s">
        <v>215</v>
      </c>
      <c r="G1586" s="185" t="s">
        <v>3630</v>
      </c>
      <c r="I1586" s="185">
        <f t="shared" si="48"/>
        <v>0</v>
      </c>
      <c r="J1586" s="185" t="s">
        <v>347</v>
      </c>
      <c r="L1586" s="185">
        <f t="shared" si="49"/>
        <v>0</v>
      </c>
    </row>
    <row r="1587" spans="1:12">
      <c r="A1587" s="185">
        <v>132</v>
      </c>
      <c r="B1587" s="185">
        <v>6122</v>
      </c>
      <c r="C1587" s="185" t="s">
        <v>3631</v>
      </c>
      <c r="E1587" s="185" t="s">
        <v>373</v>
      </c>
      <c r="F1587" s="185" t="s">
        <v>215</v>
      </c>
      <c r="G1587" s="185" t="s">
        <v>3632</v>
      </c>
      <c r="I1587" s="185">
        <f t="shared" si="48"/>
        <v>0</v>
      </c>
      <c r="J1587" s="185" t="s">
        <v>347</v>
      </c>
      <c r="L1587" s="185">
        <f t="shared" si="49"/>
        <v>0</v>
      </c>
    </row>
    <row r="1588" spans="1:12">
      <c r="A1588" s="185">
        <v>133</v>
      </c>
      <c r="B1588" s="185">
        <v>6123</v>
      </c>
      <c r="C1588" s="185" t="s">
        <v>3633</v>
      </c>
      <c r="E1588" s="185" t="s">
        <v>357</v>
      </c>
      <c r="F1588" s="185" t="s">
        <v>79</v>
      </c>
      <c r="G1588" s="185" t="s">
        <v>3634</v>
      </c>
      <c r="I1588" s="185">
        <f t="shared" si="48"/>
        <v>0</v>
      </c>
      <c r="J1588" s="185" t="s">
        <v>347</v>
      </c>
      <c r="L1588" s="185">
        <f t="shared" si="49"/>
        <v>0</v>
      </c>
    </row>
    <row r="1589" spans="1:12">
      <c r="A1589" s="185">
        <v>134</v>
      </c>
      <c r="B1589" s="185">
        <v>6124</v>
      </c>
      <c r="C1589" s="185" t="s">
        <v>3635</v>
      </c>
      <c r="E1589" s="185" t="s">
        <v>373</v>
      </c>
      <c r="F1589" s="185" t="s">
        <v>215</v>
      </c>
      <c r="G1589" s="185" t="s">
        <v>3636</v>
      </c>
      <c r="I1589" s="185">
        <f t="shared" si="48"/>
        <v>0</v>
      </c>
      <c r="J1589" s="185" t="s">
        <v>347</v>
      </c>
      <c r="L1589" s="185">
        <f t="shared" si="49"/>
        <v>0</v>
      </c>
    </row>
    <row r="1590" spans="1:12">
      <c r="A1590" s="185">
        <v>135</v>
      </c>
      <c r="B1590" s="185">
        <v>6125</v>
      </c>
      <c r="C1590" s="185" t="s">
        <v>3637</v>
      </c>
      <c r="E1590" s="185" t="s">
        <v>357</v>
      </c>
      <c r="F1590" s="185" t="s">
        <v>79</v>
      </c>
      <c r="G1590" s="185" t="s">
        <v>3638</v>
      </c>
      <c r="I1590" s="185">
        <f t="shared" si="48"/>
        <v>0</v>
      </c>
      <c r="J1590" s="185" t="s">
        <v>347</v>
      </c>
      <c r="L1590" s="185">
        <f t="shared" si="49"/>
        <v>0</v>
      </c>
    </row>
    <row r="1591" spans="1:12">
      <c r="A1591" s="185">
        <v>136</v>
      </c>
      <c r="B1591" s="185">
        <v>6126</v>
      </c>
      <c r="C1591" s="185" t="s">
        <v>3639</v>
      </c>
      <c r="E1591" s="185" t="s">
        <v>357</v>
      </c>
      <c r="F1591" s="185" t="s">
        <v>79</v>
      </c>
      <c r="G1591" s="185" t="s">
        <v>3640</v>
      </c>
      <c r="I1591" s="185">
        <f t="shared" si="48"/>
        <v>0</v>
      </c>
      <c r="J1591" s="185" t="s">
        <v>347</v>
      </c>
      <c r="L1591" s="185">
        <f t="shared" si="49"/>
        <v>0</v>
      </c>
    </row>
    <row r="1592" spans="1:12">
      <c r="A1592" s="185">
        <v>137</v>
      </c>
      <c r="B1592" s="185">
        <v>6127</v>
      </c>
      <c r="C1592" s="185" t="s">
        <v>3641</v>
      </c>
      <c r="E1592" s="185" t="s">
        <v>400</v>
      </c>
      <c r="F1592" s="185" t="s">
        <v>489</v>
      </c>
      <c r="G1592" s="185" t="s">
        <v>3642</v>
      </c>
      <c r="I1592" s="185">
        <f t="shared" si="48"/>
        <v>0</v>
      </c>
      <c r="J1592" s="185" t="s">
        <v>347</v>
      </c>
      <c r="L1592" s="185">
        <f t="shared" si="49"/>
        <v>0</v>
      </c>
    </row>
    <row r="1593" spans="1:12">
      <c r="A1593" s="185">
        <v>138</v>
      </c>
      <c r="B1593" s="185">
        <v>6128</v>
      </c>
      <c r="C1593" s="185" t="s">
        <v>3643</v>
      </c>
      <c r="E1593" s="185" t="s">
        <v>373</v>
      </c>
      <c r="F1593" s="185" t="s">
        <v>215</v>
      </c>
      <c r="G1593" s="185" t="s">
        <v>3644</v>
      </c>
      <c r="I1593" s="185">
        <f t="shared" si="48"/>
        <v>0</v>
      </c>
      <c r="J1593" s="185" t="s">
        <v>347</v>
      </c>
      <c r="L1593" s="185">
        <f t="shared" si="49"/>
        <v>0</v>
      </c>
    </row>
    <row r="1594" spans="1:12">
      <c r="A1594" s="185">
        <v>139</v>
      </c>
      <c r="B1594" s="185">
        <v>6129</v>
      </c>
      <c r="C1594" s="185" t="s">
        <v>3645</v>
      </c>
      <c r="E1594" s="185" t="s">
        <v>373</v>
      </c>
      <c r="F1594" s="185" t="s">
        <v>215</v>
      </c>
      <c r="G1594" s="185" t="s">
        <v>3646</v>
      </c>
      <c r="I1594" s="185">
        <f t="shared" si="48"/>
        <v>0</v>
      </c>
      <c r="J1594" s="185" t="s">
        <v>347</v>
      </c>
      <c r="L1594" s="185">
        <f t="shared" si="49"/>
        <v>0</v>
      </c>
    </row>
    <row r="1595" spans="1:12">
      <c r="A1595" s="185">
        <v>140</v>
      </c>
      <c r="B1595" s="185">
        <v>6130</v>
      </c>
      <c r="C1595" s="185" t="s">
        <v>3647</v>
      </c>
      <c r="E1595" s="185" t="s">
        <v>400</v>
      </c>
      <c r="F1595" s="185" t="s">
        <v>489</v>
      </c>
      <c r="G1595" s="185" t="s">
        <v>3648</v>
      </c>
      <c r="I1595" s="185">
        <f t="shared" si="48"/>
        <v>0</v>
      </c>
      <c r="J1595" s="185" t="s">
        <v>347</v>
      </c>
      <c r="L1595" s="185">
        <f t="shared" si="49"/>
        <v>0</v>
      </c>
    </row>
    <row r="1596" spans="1:12">
      <c r="A1596" s="185">
        <v>141</v>
      </c>
      <c r="B1596" s="185">
        <v>6131</v>
      </c>
      <c r="C1596" s="185" t="s">
        <v>3649</v>
      </c>
      <c r="E1596" s="185" t="s">
        <v>373</v>
      </c>
      <c r="F1596" s="185" t="s">
        <v>215</v>
      </c>
      <c r="G1596" s="185" t="s">
        <v>3650</v>
      </c>
      <c r="I1596" s="185">
        <f t="shared" si="48"/>
        <v>0</v>
      </c>
      <c r="J1596" s="185" t="s">
        <v>347</v>
      </c>
      <c r="L1596" s="185">
        <f t="shared" si="49"/>
        <v>0</v>
      </c>
    </row>
    <row r="1597" spans="1:12">
      <c r="A1597" s="185">
        <v>142</v>
      </c>
      <c r="B1597" s="185">
        <v>6132</v>
      </c>
      <c r="C1597" s="185" t="s">
        <v>3651</v>
      </c>
      <c r="E1597" s="185" t="s">
        <v>373</v>
      </c>
      <c r="F1597" s="185" t="s">
        <v>215</v>
      </c>
      <c r="G1597" s="185" t="s">
        <v>3652</v>
      </c>
      <c r="I1597" s="185">
        <f t="shared" si="48"/>
        <v>0</v>
      </c>
      <c r="J1597" s="185" t="s">
        <v>347</v>
      </c>
      <c r="L1597" s="185">
        <f t="shared" si="49"/>
        <v>0</v>
      </c>
    </row>
    <row r="1598" spans="1:12">
      <c r="A1598" s="185">
        <v>143</v>
      </c>
      <c r="B1598" s="185">
        <v>6133</v>
      </c>
      <c r="C1598" s="185" t="s">
        <v>3653</v>
      </c>
      <c r="E1598" s="185" t="s">
        <v>373</v>
      </c>
      <c r="F1598" s="185" t="s">
        <v>215</v>
      </c>
      <c r="G1598" s="185" t="s">
        <v>3654</v>
      </c>
      <c r="I1598" s="185">
        <f t="shared" si="48"/>
        <v>0</v>
      </c>
      <c r="J1598" s="185" t="s">
        <v>347</v>
      </c>
      <c r="L1598" s="185">
        <f t="shared" si="49"/>
        <v>0</v>
      </c>
    </row>
    <row r="1599" spans="1:12">
      <c r="A1599" s="185">
        <v>144</v>
      </c>
      <c r="B1599" s="185">
        <v>6134</v>
      </c>
      <c r="C1599" s="185" t="s">
        <v>3655</v>
      </c>
      <c r="E1599" s="185" t="s">
        <v>400</v>
      </c>
      <c r="F1599" s="185" t="s">
        <v>489</v>
      </c>
      <c r="G1599" s="185" t="s">
        <v>3656</v>
      </c>
      <c r="I1599" s="185">
        <f t="shared" si="48"/>
        <v>0</v>
      </c>
      <c r="J1599" s="185" t="s">
        <v>347</v>
      </c>
      <c r="L1599" s="185">
        <f t="shared" si="49"/>
        <v>0</v>
      </c>
    </row>
    <row r="1600" spans="1:12">
      <c r="A1600" s="185">
        <v>145</v>
      </c>
      <c r="B1600" s="185">
        <v>6135</v>
      </c>
      <c r="C1600" s="185" t="s">
        <v>3657</v>
      </c>
      <c r="E1600" s="185" t="s">
        <v>357</v>
      </c>
      <c r="F1600" s="185" t="s">
        <v>79</v>
      </c>
      <c r="G1600" s="185" t="s">
        <v>3658</v>
      </c>
      <c r="I1600" s="185">
        <f t="shared" si="48"/>
        <v>0</v>
      </c>
      <c r="J1600" s="185" t="s">
        <v>347</v>
      </c>
      <c r="L1600" s="185">
        <f t="shared" si="49"/>
        <v>0</v>
      </c>
    </row>
    <row r="1601" spans="1:12">
      <c r="A1601" s="185">
        <v>146</v>
      </c>
      <c r="B1601" s="185">
        <v>6136</v>
      </c>
      <c r="C1601" s="185" t="s">
        <v>3659</v>
      </c>
      <c r="E1601" s="185" t="s">
        <v>357</v>
      </c>
      <c r="F1601" s="185" t="s">
        <v>79</v>
      </c>
      <c r="G1601" s="185" t="s">
        <v>3660</v>
      </c>
      <c r="I1601" s="185">
        <f t="shared" si="48"/>
        <v>0</v>
      </c>
      <c r="J1601" s="185" t="s">
        <v>347</v>
      </c>
      <c r="L1601" s="185">
        <f t="shared" si="49"/>
        <v>0</v>
      </c>
    </row>
    <row r="1602" spans="1:12">
      <c r="A1602" s="185">
        <v>147</v>
      </c>
      <c r="B1602" s="185">
        <v>6137</v>
      </c>
      <c r="C1602" s="185" t="s">
        <v>3661</v>
      </c>
      <c r="E1602" s="185" t="s">
        <v>373</v>
      </c>
      <c r="F1602" s="185" t="s">
        <v>215</v>
      </c>
      <c r="G1602" s="185" t="s">
        <v>3662</v>
      </c>
      <c r="I1602" s="185">
        <f t="shared" si="48"/>
        <v>0</v>
      </c>
      <c r="J1602" s="185" t="s">
        <v>347</v>
      </c>
      <c r="L1602" s="185">
        <f t="shared" si="49"/>
        <v>0</v>
      </c>
    </row>
    <row r="1603" spans="1:12">
      <c r="A1603" s="185">
        <v>148</v>
      </c>
      <c r="B1603" s="185">
        <v>6138</v>
      </c>
      <c r="C1603" s="185" t="s">
        <v>3663</v>
      </c>
      <c r="E1603" s="185" t="s">
        <v>357</v>
      </c>
      <c r="F1603" s="185" t="s">
        <v>79</v>
      </c>
      <c r="G1603" s="185" t="s">
        <v>3664</v>
      </c>
      <c r="I1603" s="185">
        <f t="shared" ref="I1603:I1666" si="50">H1603/100</f>
        <v>0</v>
      </c>
      <c r="J1603" s="185" t="s">
        <v>347</v>
      </c>
      <c r="L1603" s="185">
        <f t="shared" ref="L1603:L1666" si="51">K1603/100</f>
        <v>0</v>
      </c>
    </row>
    <row r="1604" spans="1:12">
      <c r="A1604" s="185">
        <v>149</v>
      </c>
      <c r="B1604" s="185">
        <v>6139</v>
      </c>
      <c r="C1604" s="185" t="s">
        <v>3665</v>
      </c>
      <c r="E1604" s="185" t="s">
        <v>357</v>
      </c>
      <c r="F1604" s="185" t="s">
        <v>79</v>
      </c>
      <c r="G1604" s="185" t="s">
        <v>3666</v>
      </c>
      <c r="I1604" s="185">
        <f t="shared" si="50"/>
        <v>0</v>
      </c>
      <c r="J1604" s="185" t="s">
        <v>347</v>
      </c>
      <c r="L1604" s="185">
        <f t="shared" si="51"/>
        <v>0</v>
      </c>
    </row>
    <row r="1605" spans="1:12">
      <c r="A1605" s="185">
        <v>150</v>
      </c>
      <c r="B1605" s="185">
        <v>6140</v>
      </c>
      <c r="C1605" s="185" t="s">
        <v>3667</v>
      </c>
      <c r="E1605" s="185" t="s">
        <v>373</v>
      </c>
      <c r="F1605" s="185" t="s">
        <v>215</v>
      </c>
      <c r="G1605" s="185" t="s">
        <v>3668</v>
      </c>
      <c r="I1605" s="185">
        <f t="shared" si="50"/>
        <v>0</v>
      </c>
      <c r="J1605" s="185" t="s">
        <v>347</v>
      </c>
      <c r="L1605" s="185">
        <f t="shared" si="51"/>
        <v>0</v>
      </c>
    </row>
    <row r="1606" spans="1:12">
      <c r="A1606" s="185">
        <v>151</v>
      </c>
      <c r="B1606" s="185">
        <v>6141</v>
      </c>
      <c r="C1606" s="185" t="s">
        <v>3669</v>
      </c>
      <c r="E1606" s="185" t="s">
        <v>373</v>
      </c>
      <c r="F1606" s="185" t="s">
        <v>215</v>
      </c>
      <c r="G1606" s="185" t="s">
        <v>3670</v>
      </c>
      <c r="I1606" s="185">
        <f t="shared" si="50"/>
        <v>0</v>
      </c>
      <c r="J1606" s="185" t="s">
        <v>347</v>
      </c>
      <c r="L1606" s="185">
        <f t="shared" si="51"/>
        <v>0</v>
      </c>
    </row>
    <row r="1607" spans="1:12">
      <c r="A1607" s="185">
        <v>152</v>
      </c>
      <c r="B1607" s="185">
        <v>6142</v>
      </c>
      <c r="C1607" s="185" t="s">
        <v>3671</v>
      </c>
      <c r="E1607" s="185" t="s">
        <v>373</v>
      </c>
      <c r="F1607" s="185" t="s">
        <v>215</v>
      </c>
      <c r="G1607" s="185" t="s">
        <v>3672</v>
      </c>
      <c r="I1607" s="185">
        <f t="shared" si="50"/>
        <v>0</v>
      </c>
      <c r="J1607" s="185" t="s">
        <v>347</v>
      </c>
      <c r="L1607" s="185">
        <f t="shared" si="51"/>
        <v>0</v>
      </c>
    </row>
    <row r="1608" spans="1:12">
      <c r="A1608" s="185">
        <v>153</v>
      </c>
      <c r="B1608" s="185">
        <v>6143</v>
      </c>
      <c r="C1608" s="185" t="s">
        <v>3673</v>
      </c>
      <c r="E1608" s="185" t="s">
        <v>373</v>
      </c>
      <c r="F1608" s="185" t="s">
        <v>215</v>
      </c>
      <c r="G1608" s="185" t="s">
        <v>3674</v>
      </c>
      <c r="I1608" s="185">
        <f t="shared" si="50"/>
        <v>0</v>
      </c>
      <c r="J1608" s="185" t="s">
        <v>347</v>
      </c>
      <c r="L1608" s="185">
        <f t="shared" si="51"/>
        <v>0</v>
      </c>
    </row>
    <row r="1609" spans="1:12">
      <c r="A1609" s="185">
        <v>154</v>
      </c>
      <c r="B1609" s="185">
        <v>6144</v>
      </c>
      <c r="C1609" s="185" t="s">
        <v>3675</v>
      </c>
      <c r="E1609" s="185" t="s">
        <v>373</v>
      </c>
      <c r="F1609" s="185" t="s">
        <v>215</v>
      </c>
      <c r="G1609" s="185" t="s">
        <v>3676</v>
      </c>
      <c r="I1609" s="185">
        <f t="shared" si="50"/>
        <v>0</v>
      </c>
      <c r="J1609" s="185" t="s">
        <v>347</v>
      </c>
      <c r="L1609" s="185">
        <f t="shared" si="51"/>
        <v>0</v>
      </c>
    </row>
    <row r="1610" spans="1:12">
      <c r="A1610" s="185">
        <v>155</v>
      </c>
      <c r="B1610" s="185">
        <v>6145</v>
      </c>
      <c r="C1610" s="185" t="s">
        <v>3677</v>
      </c>
      <c r="E1610" s="185" t="s">
        <v>357</v>
      </c>
      <c r="F1610" s="185" t="s">
        <v>79</v>
      </c>
      <c r="G1610" s="185" t="s">
        <v>3678</v>
      </c>
      <c r="I1610" s="185">
        <f t="shared" si="50"/>
        <v>0</v>
      </c>
      <c r="J1610" s="185" t="s">
        <v>347</v>
      </c>
      <c r="L1610" s="185">
        <f t="shared" si="51"/>
        <v>0</v>
      </c>
    </row>
    <row r="1611" spans="1:12">
      <c r="A1611" s="185">
        <v>156</v>
      </c>
      <c r="B1611" s="185">
        <v>6146</v>
      </c>
      <c r="C1611" s="185" t="s">
        <v>3679</v>
      </c>
      <c r="E1611" s="185" t="s">
        <v>373</v>
      </c>
      <c r="F1611" s="185" t="s">
        <v>215</v>
      </c>
      <c r="G1611" s="185" t="s">
        <v>3680</v>
      </c>
      <c r="I1611" s="185">
        <f t="shared" si="50"/>
        <v>0</v>
      </c>
      <c r="J1611" s="185" t="s">
        <v>347</v>
      </c>
      <c r="L1611" s="185">
        <f t="shared" si="51"/>
        <v>0</v>
      </c>
    </row>
    <row r="1612" spans="1:12">
      <c r="A1612" s="185">
        <v>157</v>
      </c>
      <c r="B1612" s="185">
        <v>6147</v>
      </c>
      <c r="C1612" s="185" t="s">
        <v>3681</v>
      </c>
      <c r="E1612" s="185" t="s">
        <v>400</v>
      </c>
      <c r="F1612" s="185" t="s">
        <v>489</v>
      </c>
      <c r="G1612" s="185" t="s">
        <v>3682</v>
      </c>
      <c r="I1612" s="185">
        <f t="shared" si="50"/>
        <v>0</v>
      </c>
      <c r="J1612" s="185" t="s">
        <v>347</v>
      </c>
      <c r="L1612" s="185">
        <f t="shared" si="51"/>
        <v>0</v>
      </c>
    </row>
    <row r="1613" spans="1:12">
      <c r="A1613" s="185">
        <v>158</v>
      </c>
      <c r="B1613" s="185">
        <v>6148</v>
      </c>
      <c r="C1613" s="185" t="s">
        <v>3683</v>
      </c>
      <c r="E1613" s="185" t="s">
        <v>373</v>
      </c>
      <c r="F1613" s="185" t="s">
        <v>215</v>
      </c>
      <c r="G1613" s="185" t="s">
        <v>3684</v>
      </c>
      <c r="I1613" s="185">
        <f t="shared" si="50"/>
        <v>0</v>
      </c>
      <c r="J1613" s="185" t="s">
        <v>347</v>
      </c>
      <c r="L1613" s="185">
        <f t="shared" si="51"/>
        <v>0</v>
      </c>
    </row>
    <row r="1614" spans="1:12">
      <c r="A1614" s="185">
        <v>159</v>
      </c>
      <c r="B1614" s="185">
        <v>6149</v>
      </c>
      <c r="C1614" s="185" t="s">
        <v>3685</v>
      </c>
      <c r="E1614" s="185" t="s">
        <v>373</v>
      </c>
      <c r="F1614" s="185" t="s">
        <v>215</v>
      </c>
      <c r="G1614" s="185" t="s">
        <v>3686</v>
      </c>
      <c r="I1614" s="185">
        <f t="shared" si="50"/>
        <v>0</v>
      </c>
      <c r="J1614" s="185" t="s">
        <v>347</v>
      </c>
      <c r="L1614" s="185">
        <f t="shared" si="51"/>
        <v>0</v>
      </c>
    </row>
    <row r="1615" spans="1:12">
      <c r="A1615" s="185">
        <v>160</v>
      </c>
      <c r="B1615" s="185">
        <v>6150</v>
      </c>
      <c r="C1615" s="185" t="s">
        <v>3687</v>
      </c>
      <c r="E1615" s="185" t="s">
        <v>357</v>
      </c>
      <c r="F1615" s="185" t="s">
        <v>79</v>
      </c>
      <c r="G1615" s="185" t="s">
        <v>3688</v>
      </c>
      <c r="I1615" s="185">
        <f t="shared" si="50"/>
        <v>0</v>
      </c>
      <c r="J1615" s="185" t="s">
        <v>347</v>
      </c>
      <c r="L1615" s="185">
        <f t="shared" si="51"/>
        <v>0</v>
      </c>
    </row>
    <row r="1616" spans="1:12">
      <c r="A1616" s="185">
        <v>161</v>
      </c>
      <c r="B1616" s="185">
        <v>6151</v>
      </c>
      <c r="C1616" s="185" t="s">
        <v>3689</v>
      </c>
      <c r="E1616" s="185" t="s">
        <v>357</v>
      </c>
      <c r="F1616" s="185" t="s">
        <v>79</v>
      </c>
      <c r="G1616" s="185" t="s">
        <v>3690</v>
      </c>
      <c r="I1616" s="185">
        <f t="shared" si="50"/>
        <v>0</v>
      </c>
      <c r="J1616" s="185" t="s">
        <v>347</v>
      </c>
      <c r="L1616" s="185">
        <f t="shared" si="51"/>
        <v>0</v>
      </c>
    </row>
    <row r="1617" spans="1:12">
      <c r="A1617" s="185">
        <v>162</v>
      </c>
      <c r="B1617" s="185">
        <v>6152</v>
      </c>
      <c r="C1617" s="185" t="s">
        <v>3691</v>
      </c>
      <c r="E1617" s="185" t="s">
        <v>373</v>
      </c>
      <c r="F1617" s="185" t="s">
        <v>215</v>
      </c>
      <c r="G1617" s="185" t="s">
        <v>3692</v>
      </c>
      <c r="I1617" s="185">
        <f t="shared" si="50"/>
        <v>0</v>
      </c>
      <c r="J1617" s="185" t="s">
        <v>347</v>
      </c>
      <c r="L1617" s="185">
        <f t="shared" si="51"/>
        <v>0</v>
      </c>
    </row>
    <row r="1618" spans="1:12">
      <c r="A1618" s="185">
        <v>163</v>
      </c>
      <c r="B1618" s="185">
        <v>6153</v>
      </c>
      <c r="C1618" s="185" t="s">
        <v>3693</v>
      </c>
      <c r="E1618" s="185" t="s">
        <v>373</v>
      </c>
      <c r="F1618" s="185" t="s">
        <v>215</v>
      </c>
      <c r="G1618" s="185" t="s">
        <v>3694</v>
      </c>
      <c r="I1618" s="185">
        <f t="shared" si="50"/>
        <v>0</v>
      </c>
      <c r="J1618" s="185" t="s">
        <v>347</v>
      </c>
      <c r="L1618" s="185">
        <f t="shared" si="51"/>
        <v>0</v>
      </c>
    </row>
    <row r="1619" spans="1:12">
      <c r="A1619" s="185">
        <v>164</v>
      </c>
      <c r="B1619" s="185">
        <v>6154</v>
      </c>
      <c r="C1619" s="185" t="s">
        <v>3695</v>
      </c>
      <c r="E1619" s="185" t="s">
        <v>357</v>
      </c>
      <c r="F1619" s="185" t="s">
        <v>79</v>
      </c>
      <c r="G1619" s="185" t="s">
        <v>3696</v>
      </c>
      <c r="I1619" s="185">
        <f t="shared" si="50"/>
        <v>0</v>
      </c>
      <c r="J1619" s="185" t="s">
        <v>347</v>
      </c>
      <c r="L1619" s="185">
        <f t="shared" si="51"/>
        <v>0</v>
      </c>
    </row>
    <row r="1620" spans="1:12">
      <c r="A1620" s="185">
        <v>165</v>
      </c>
      <c r="B1620" s="185">
        <v>6155</v>
      </c>
      <c r="C1620" s="185" t="s">
        <v>3697</v>
      </c>
      <c r="E1620" s="185" t="s">
        <v>373</v>
      </c>
      <c r="F1620" s="185" t="s">
        <v>215</v>
      </c>
      <c r="G1620" s="185" t="s">
        <v>3698</v>
      </c>
      <c r="I1620" s="185">
        <f t="shared" si="50"/>
        <v>0</v>
      </c>
      <c r="J1620" s="185" t="s">
        <v>347</v>
      </c>
      <c r="L1620" s="185">
        <f t="shared" si="51"/>
        <v>0</v>
      </c>
    </row>
    <row r="1621" spans="1:12">
      <c r="A1621" s="185">
        <v>166</v>
      </c>
      <c r="B1621" s="185">
        <v>6156</v>
      </c>
      <c r="C1621" s="185" t="s">
        <v>3699</v>
      </c>
      <c r="E1621" s="185" t="s">
        <v>357</v>
      </c>
      <c r="F1621" s="185" t="s">
        <v>79</v>
      </c>
      <c r="G1621" s="185" t="s">
        <v>3700</v>
      </c>
      <c r="I1621" s="185">
        <f t="shared" si="50"/>
        <v>0</v>
      </c>
      <c r="J1621" s="185" t="s">
        <v>347</v>
      </c>
      <c r="L1621" s="185">
        <f t="shared" si="51"/>
        <v>0</v>
      </c>
    </row>
    <row r="1622" spans="1:12">
      <c r="A1622" s="185">
        <v>167</v>
      </c>
      <c r="B1622" s="185">
        <v>6157</v>
      </c>
      <c r="C1622" s="185" t="s">
        <v>3701</v>
      </c>
      <c r="E1622" s="185" t="s">
        <v>373</v>
      </c>
      <c r="F1622" s="185" t="s">
        <v>215</v>
      </c>
      <c r="G1622" s="185" t="s">
        <v>3702</v>
      </c>
      <c r="I1622" s="185">
        <f t="shared" si="50"/>
        <v>0</v>
      </c>
      <c r="J1622" s="185" t="s">
        <v>347</v>
      </c>
      <c r="L1622" s="185">
        <f t="shared" si="51"/>
        <v>0</v>
      </c>
    </row>
    <row r="1623" spans="1:12">
      <c r="A1623" s="185">
        <v>168</v>
      </c>
      <c r="B1623" s="185">
        <v>6158</v>
      </c>
      <c r="C1623" s="185" t="s">
        <v>3703</v>
      </c>
      <c r="E1623" s="185" t="s">
        <v>357</v>
      </c>
      <c r="F1623" s="185" t="s">
        <v>79</v>
      </c>
      <c r="G1623" s="185" t="s">
        <v>3704</v>
      </c>
      <c r="I1623" s="185">
        <f t="shared" si="50"/>
        <v>0</v>
      </c>
      <c r="J1623" s="185" t="s">
        <v>347</v>
      </c>
      <c r="L1623" s="185">
        <f t="shared" si="51"/>
        <v>0</v>
      </c>
    </row>
    <row r="1624" spans="1:12">
      <c r="A1624" s="185">
        <v>169</v>
      </c>
      <c r="B1624" s="185">
        <v>6159</v>
      </c>
      <c r="C1624" s="185" t="s">
        <v>3705</v>
      </c>
      <c r="E1624" s="185" t="s">
        <v>357</v>
      </c>
      <c r="F1624" s="185" t="s">
        <v>79</v>
      </c>
      <c r="G1624" s="185" t="s">
        <v>3706</v>
      </c>
      <c r="I1624" s="185">
        <f t="shared" si="50"/>
        <v>0</v>
      </c>
      <c r="J1624" s="185" t="s">
        <v>347</v>
      </c>
      <c r="L1624" s="185">
        <f t="shared" si="51"/>
        <v>0</v>
      </c>
    </row>
    <row r="1625" spans="1:12">
      <c r="A1625" s="185">
        <v>170</v>
      </c>
      <c r="B1625" s="185">
        <v>6160</v>
      </c>
      <c r="C1625" s="185" t="s">
        <v>3707</v>
      </c>
      <c r="E1625" s="185" t="s">
        <v>373</v>
      </c>
      <c r="F1625" s="185" t="s">
        <v>215</v>
      </c>
      <c r="G1625" s="185" t="s">
        <v>3708</v>
      </c>
      <c r="I1625" s="185">
        <f t="shared" si="50"/>
        <v>0</v>
      </c>
      <c r="J1625" s="185" t="s">
        <v>347</v>
      </c>
      <c r="L1625" s="185">
        <f t="shared" si="51"/>
        <v>0</v>
      </c>
    </row>
    <row r="1626" spans="1:12">
      <c r="A1626" s="185">
        <v>171</v>
      </c>
      <c r="B1626" s="185">
        <v>6161</v>
      </c>
      <c r="C1626" s="185" t="s">
        <v>3709</v>
      </c>
      <c r="E1626" s="185" t="s">
        <v>357</v>
      </c>
      <c r="F1626" s="185" t="s">
        <v>79</v>
      </c>
      <c r="G1626" s="185" t="s">
        <v>3710</v>
      </c>
      <c r="I1626" s="185">
        <f t="shared" si="50"/>
        <v>0</v>
      </c>
      <c r="J1626" s="185" t="s">
        <v>347</v>
      </c>
      <c r="L1626" s="185">
        <f t="shared" si="51"/>
        <v>0</v>
      </c>
    </row>
    <row r="1627" spans="1:12">
      <c r="A1627" s="185">
        <v>172</v>
      </c>
      <c r="B1627" s="185">
        <v>6162</v>
      </c>
      <c r="C1627" s="185" t="s">
        <v>3711</v>
      </c>
      <c r="E1627" s="185" t="s">
        <v>357</v>
      </c>
      <c r="F1627" s="185" t="s">
        <v>79</v>
      </c>
      <c r="G1627" s="185" t="s">
        <v>3712</v>
      </c>
      <c r="I1627" s="185">
        <f t="shared" si="50"/>
        <v>0</v>
      </c>
      <c r="J1627" s="185" t="s">
        <v>347</v>
      </c>
      <c r="L1627" s="185">
        <f t="shared" si="51"/>
        <v>0</v>
      </c>
    </row>
    <row r="1628" spans="1:12">
      <c r="A1628" s="185">
        <v>173</v>
      </c>
      <c r="B1628" s="185">
        <v>6163</v>
      </c>
      <c r="C1628" s="185" t="s">
        <v>3713</v>
      </c>
      <c r="E1628" s="185" t="s">
        <v>400</v>
      </c>
      <c r="F1628" s="185" t="s">
        <v>489</v>
      </c>
      <c r="G1628" s="185" t="s">
        <v>3714</v>
      </c>
      <c r="I1628" s="185">
        <f t="shared" si="50"/>
        <v>0</v>
      </c>
      <c r="J1628" s="185" t="s">
        <v>347</v>
      </c>
      <c r="L1628" s="185">
        <f t="shared" si="51"/>
        <v>0</v>
      </c>
    </row>
    <row r="1629" spans="1:12">
      <c r="A1629" s="185">
        <v>174</v>
      </c>
      <c r="B1629" s="185">
        <v>6164</v>
      </c>
      <c r="C1629" s="185" t="s">
        <v>3715</v>
      </c>
      <c r="E1629" s="185" t="s">
        <v>1857</v>
      </c>
      <c r="F1629" s="185" t="s">
        <v>1858</v>
      </c>
      <c r="G1629" s="185" t="s">
        <v>3716</v>
      </c>
      <c r="I1629" s="185">
        <f t="shared" si="50"/>
        <v>0</v>
      </c>
      <c r="J1629" s="185" t="s">
        <v>347</v>
      </c>
      <c r="L1629" s="185">
        <f t="shared" si="51"/>
        <v>0</v>
      </c>
    </row>
    <row r="1630" spans="1:12">
      <c r="A1630" s="185">
        <v>175</v>
      </c>
      <c r="B1630" s="185">
        <v>6165</v>
      </c>
      <c r="C1630" s="185" t="s">
        <v>3717</v>
      </c>
      <c r="E1630" s="185" t="s">
        <v>357</v>
      </c>
      <c r="F1630" s="185" t="s">
        <v>79</v>
      </c>
      <c r="G1630" s="185" t="s">
        <v>3718</v>
      </c>
      <c r="I1630" s="185">
        <f t="shared" si="50"/>
        <v>0</v>
      </c>
      <c r="J1630" s="185" t="s">
        <v>347</v>
      </c>
      <c r="L1630" s="185">
        <f t="shared" si="51"/>
        <v>0</v>
      </c>
    </row>
    <row r="1631" spans="1:12">
      <c r="A1631" s="185">
        <v>176</v>
      </c>
      <c r="B1631" s="185">
        <v>6166</v>
      </c>
      <c r="C1631" s="185" t="s">
        <v>3719</v>
      </c>
      <c r="E1631" s="185" t="s">
        <v>357</v>
      </c>
      <c r="F1631" s="185" t="s">
        <v>79</v>
      </c>
      <c r="G1631" s="185" t="s">
        <v>3720</v>
      </c>
      <c r="I1631" s="185">
        <f t="shared" si="50"/>
        <v>0</v>
      </c>
      <c r="J1631" s="185" t="s">
        <v>347</v>
      </c>
      <c r="L1631" s="185">
        <f t="shared" si="51"/>
        <v>0</v>
      </c>
    </row>
    <row r="1632" spans="1:12">
      <c r="A1632" s="185">
        <v>177</v>
      </c>
      <c r="B1632" s="185">
        <v>6167</v>
      </c>
      <c r="C1632" s="185" t="s">
        <v>3721</v>
      </c>
      <c r="E1632" s="185" t="s">
        <v>357</v>
      </c>
      <c r="F1632" s="185" t="s">
        <v>79</v>
      </c>
      <c r="G1632" s="185" t="s">
        <v>3722</v>
      </c>
      <c r="I1632" s="185">
        <f t="shared" si="50"/>
        <v>0</v>
      </c>
      <c r="J1632" s="185" t="s">
        <v>347</v>
      </c>
      <c r="L1632" s="185">
        <f t="shared" si="51"/>
        <v>0</v>
      </c>
    </row>
    <row r="1633" spans="1:12">
      <c r="A1633" s="185">
        <v>178</v>
      </c>
      <c r="B1633" s="185">
        <v>6168</v>
      </c>
      <c r="C1633" s="185" t="s">
        <v>3723</v>
      </c>
      <c r="E1633" s="185" t="s">
        <v>373</v>
      </c>
      <c r="F1633" s="185" t="s">
        <v>215</v>
      </c>
      <c r="G1633" s="185" t="s">
        <v>3724</v>
      </c>
      <c r="I1633" s="185">
        <f t="shared" si="50"/>
        <v>0</v>
      </c>
      <c r="J1633" s="185" t="s">
        <v>347</v>
      </c>
      <c r="L1633" s="185">
        <f t="shared" si="51"/>
        <v>0</v>
      </c>
    </row>
    <row r="1634" spans="1:12">
      <c r="A1634" s="185">
        <v>179</v>
      </c>
      <c r="B1634" s="185">
        <v>6169</v>
      </c>
      <c r="C1634" s="185" t="s">
        <v>3725</v>
      </c>
      <c r="E1634" s="185" t="s">
        <v>373</v>
      </c>
      <c r="F1634" s="185" t="s">
        <v>215</v>
      </c>
      <c r="G1634" s="185" t="s">
        <v>3726</v>
      </c>
      <c r="I1634" s="185">
        <f t="shared" si="50"/>
        <v>0</v>
      </c>
      <c r="J1634" s="185" t="s">
        <v>347</v>
      </c>
      <c r="L1634" s="185">
        <f t="shared" si="51"/>
        <v>0</v>
      </c>
    </row>
    <row r="1635" spans="1:12">
      <c r="A1635" s="185">
        <v>180</v>
      </c>
      <c r="B1635" s="185">
        <v>6170</v>
      </c>
      <c r="C1635" s="185" t="s">
        <v>3727</v>
      </c>
      <c r="E1635" s="185" t="s">
        <v>373</v>
      </c>
      <c r="F1635" s="185" t="s">
        <v>215</v>
      </c>
      <c r="G1635" s="185" t="s">
        <v>3728</v>
      </c>
      <c r="I1635" s="185">
        <f t="shared" si="50"/>
        <v>0</v>
      </c>
      <c r="J1635" s="185" t="s">
        <v>347</v>
      </c>
      <c r="L1635" s="185">
        <f t="shared" si="51"/>
        <v>0</v>
      </c>
    </row>
    <row r="1636" spans="1:12">
      <c r="A1636" s="185">
        <v>181</v>
      </c>
      <c r="B1636" s="185">
        <v>6171</v>
      </c>
      <c r="C1636" s="185" t="s">
        <v>3729</v>
      </c>
      <c r="E1636" s="185" t="s">
        <v>357</v>
      </c>
      <c r="F1636" s="185" t="s">
        <v>79</v>
      </c>
      <c r="G1636" s="185" t="s">
        <v>3730</v>
      </c>
      <c r="I1636" s="185">
        <f t="shared" si="50"/>
        <v>0</v>
      </c>
      <c r="J1636" s="185" t="s">
        <v>347</v>
      </c>
      <c r="L1636" s="185">
        <f t="shared" si="51"/>
        <v>0</v>
      </c>
    </row>
    <row r="1637" spans="1:12">
      <c r="A1637" s="185">
        <v>182</v>
      </c>
      <c r="B1637" s="185">
        <v>6172</v>
      </c>
      <c r="C1637" s="185" t="s">
        <v>3731</v>
      </c>
      <c r="E1637" s="185" t="s">
        <v>373</v>
      </c>
      <c r="F1637" s="185" t="s">
        <v>215</v>
      </c>
      <c r="G1637" s="185" t="s">
        <v>3732</v>
      </c>
      <c r="I1637" s="185">
        <f t="shared" si="50"/>
        <v>0</v>
      </c>
      <c r="J1637" s="185" t="s">
        <v>347</v>
      </c>
      <c r="L1637" s="185">
        <f t="shared" si="51"/>
        <v>0</v>
      </c>
    </row>
    <row r="1638" spans="1:12">
      <c r="A1638" s="185">
        <v>183</v>
      </c>
      <c r="B1638" s="185">
        <v>6173</v>
      </c>
      <c r="C1638" s="185" t="s">
        <v>3733</v>
      </c>
      <c r="E1638" s="185" t="s">
        <v>357</v>
      </c>
      <c r="F1638" s="185" t="s">
        <v>79</v>
      </c>
      <c r="G1638" s="185" t="s">
        <v>3734</v>
      </c>
      <c r="I1638" s="185">
        <f t="shared" si="50"/>
        <v>0</v>
      </c>
      <c r="J1638" s="185" t="s">
        <v>347</v>
      </c>
      <c r="L1638" s="185">
        <f t="shared" si="51"/>
        <v>0</v>
      </c>
    </row>
    <row r="1639" spans="1:12">
      <c r="A1639" s="185">
        <v>184</v>
      </c>
      <c r="B1639" s="185">
        <v>6174</v>
      </c>
      <c r="C1639" s="185" t="s">
        <v>3735</v>
      </c>
      <c r="E1639" s="185" t="s">
        <v>357</v>
      </c>
      <c r="F1639" s="185" t="s">
        <v>79</v>
      </c>
      <c r="G1639" s="185" t="s">
        <v>3736</v>
      </c>
      <c r="I1639" s="185">
        <f t="shared" si="50"/>
        <v>0</v>
      </c>
      <c r="J1639" s="185" t="s">
        <v>347</v>
      </c>
      <c r="L1639" s="185">
        <f t="shared" si="51"/>
        <v>0</v>
      </c>
    </row>
    <row r="1640" spans="1:12">
      <c r="A1640" s="185">
        <v>185</v>
      </c>
      <c r="B1640" s="185">
        <v>6175</v>
      </c>
      <c r="C1640" s="185" t="s">
        <v>3737</v>
      </c>
      <c r="E1640" s="185" t="s">
        <v>357</v>
      </c>
      <c r="F1640" s="185" t="s">
        <v>79</v>
      </c>
      <c r="G1640" s="185" t="s">
        <v>3738</v>
      </c>
      <c r="I1640" s="185">
        <f t="shared" si="50"/>
        <v>0</v>
      </c>
      <c r="J1640" s="185" t="s">
        <v>347</v>
      </c>
      <c r="L1640" s="185">
        <f t="shared" si="51"/>
        <v>0</v>
      </c>
    </row>
    <row r="1641" spans="1:12">
      <c r="A1641" s="185">
        <v>186</v>
      </c>
      <c r="B1641" s="185">
        <v>6176</v>
      </c>
      <c r="C1641" s="185" t="s">
        <v>3739</v>
      </c>
      <c r="E1641" s="185" t="s">
        <v>357</v>
      </c>
      <c r="F1641" s="185" t="s">
        <v>79</v>
      </c>
      <c r="G1641" s="185" t="s">
        <v>3740</v>
      </c>
      <c r="I1641" s="185">
        <f t="shared" si="50"/>
        <v>0</v>
      </c>
      <c r="J1641" s="185" t="s">
        <v>347</v>
      </c>
      <c r="L1641" s="185">
        <f t="shared" si="51"/>
        <v>0</v>
      </c>
    </row>
    <row r="1642" spans="1:12">
      <c r="A1642" s="185">
        <v>187</v>
      </c>
      <c r="B1642" s="185">
        <v>6177</v>
      </c>
      <c r="C1642" s="185" t="s">
        <v>3741</v>
      </c>
      <c r="E1642" s="185" t="s">
        <v>373</v>
      </c>
      <c r="F1642" s="185" t="s">
        <v>215</v>
      </c>
      <c r="G1642" s="185" t="s">
        <v>3742</v>
      </c>
      <c r="I1642" s="185">
        <f t="shared" si="50"/>
        <v>0</v>
      </c>
      <c r="J1642" s="185" t="s">
        <v>347</v>
      </c>
      <c r="L1642" s="185">
        <f t="shared" si="51"/>
        <v>0</v>
      </c>
    </row>
    <row r="1643" spans="1:12">
      <c r="A1643" s="185">
        <v>188</v>
      </c>
      <c r="B1643" s="185">
        <v>6178</v>
      </c>
      <c r="C1643" s="185" t="s">
        <v>3743</v>
      </c>
      <c r="E1643" s="185" t="s">
        <v>357</v>
      </c>
      <c r="F1643" s="185" t="s">
        <v>79</v>
      </c>
      <c r="G1643" s="185" t="s">
        <v>3744</v>
      </c>
      <c r="I1643" s="185">
        <f t="shared" si="50"/>
        <v>0</v>
      </c>
      <c r="J1643" s="185" t="s">
        <v>347</v>
      </c>
      <c r="L1643" s="185">
        <f t="shared" si="51"/>
        <v>0</v>
      </c>
    </row>
    <row r="1644" spans="1:12">
      <c r="A1644" s="185">
        <v>189</v>
      </c>
      <c r="B1644" s="185">
        <v>6179</v>
      </c>
      <c r="C1644" s="185" t="s">
        <v>3745</v>
      </c>
      <c r="E1644" s="185" t="s">
        <v>373</v>
      </c>
      <c r="F1644" s="185" t="s">
        <v>215</v>
      </c>
      <c r="G1644" s="185" t="s">
        <v>3746</v>
      </c>
      <c r="I1644" s="185">
        <f t="shared" si="50"/>
        <v>0</v>
      </c>
      <c r="J1644" s="185" t="s">
        <v>347</v>
      </c>
      <c r="L1644" s="185">
        <f t="shared" si="51"/>
        <v>0</v>
      </c>
    </row>
    <row r="1645" spans="1:12">
      <c r="A1645" s="185">
        <v>190</v>
      </c>
      <c r="B1645" s="185">
        <v>6180</v>
      </c>
      <c r="C1645" s="185" t="s">
        <v>3747</v>
      </c>
      <c r="E1645" s="185" t="s">
        <v>357</v>
      </c>
      <c r="F1645" s="185" t="s">
        <v>79</v>
      </c>
      <c r="G1645" s="185" t="s">
        <v>3748</v>
      </c>
      <c r="I1645" s="185">
        <f t="shared" si="50"/>
        <v>0</v>
      </c>
      <c r="J1645" s="185" t="s">
        <v>347</v>
      </c>
      <c r="L1645" s="185">
        <f t="shared" si="51"/>
        <v>0</v>
      </c>
    </row>
    <row r="1646" spans="1:12">
      <c r="A1646" s="185">
        <v>191</v>
      </c>
      <c r="B1646" s="185">
        <v>6181</v>
      </c>
      <c r="C1646" s="185" t="s">
        <v>3749</v>
      </c>
      <c r="E1646" s="185" t="s">
        <v>373</v>
      </c>
      <c r="F1646" s="185" t="s">
        <v>215</v>
      </c>
      <c r="G1646" s="185" t="s">
        <v>3750</v>
      </c>
      <c r="I1646" s="185">
        <f t="shared" si="50"/>
        <v>0</v>
      </c>
      <c r="J1646" s="185" t="s">
        <v>347</v>
      </c>
      <c r="L1646" s="185">
        <f t="shared" si="51"/>
        <v>0</v>
      </c>
    </row>
    <row r="1647" spans="1:12">
      <c r="A1647" s="185">
        <v>192</v>
      </c>
      <c r="B1647" s="185">
        <v>6182</v>
      </c>
      <c r="C1647" s="185" t="s">
        <v>3751</v>
      </c>
      <c r="E1647" s="185" t="s">
        <v>357</v>
      </c>
      <c r="F1647" s="185" t="s">
        <v>79</v>
      </c>
      <c r="G1647" s="185" t="s">
        <v>3752</v>
      </c>
      <c r="I1647" s="185">
        <f t="shared" si="50"/>
        <v>0</v>
      </c>
      <c r="J1647" s="185" t="s">
        <v>347</v>
      </c>
      <c r="L1647" s="185">
        <f t="shared" si="51"/>
        <v>0</v>
      </c>
    </row>
    <row r="1648" spans="1:12">
      <c r="A1648" s="185">
        <v>193</v>
      </c>
      <c r="B1648" s="185">
        <v>6183</v>
      </c>
      <c r="C1648" s="185" t="s">
        <v>3753</v>
      </c>
      <c r="E1648" s="185" t="s">
        <v>357</v>
      </c>
      <c r="F1648" s="185" t="s">
        <v>79</v>
      </c>
      <c r="G1648" s="185" t="s">
        <v>3754</v>
      </c>
      <c r="I1648" s="185">
        <f t="shared" si="50"/>
        <v>0</v>
      </c>
      <c r="J1648" s="185" t="s">
        <v>347</v>
      </c>
      <c r="L1648" s="185">
        <f t="shared" si="51"/>
        <v>0</v>
      </c>
    </row>
    <row r="1649" spans="1:12">
      <c r="A1649" s="185">
        <v>194</v>
      </c>
      <c r="B1649" s="185">
        <v>6184</v>
      </c>
      <c r="C1649" s="185" t="s">
        <v>3755</v>
      </c>
      <c r="E1649" s="185" t="s">
        <v>400</v>
      </c>
      <c r="F1649" s="185" t="s">
        <v>489</v>
      </c>
      <c r="G1649" s="185" t="s">
        <v>3756</v>
      </c>
      <c r="I1649" s="185">
        <f t="shared" si="50"/>
        <v>0</v>
      </c>
      <c r="J1649" s="185" t="s">
        <v>347</v>
      </c>
      <c r="L1649" s="185">
        <f t="shared" si="51"/>
        <v>0</v>
      </c>
    </row>
    <row r="1650" spans="1:12">
      <c r="A1650" s="185">
        <v>195</v>
      </c>
      <c r="B1650" s="185">
        <v>6185</v>
      </c>
      <c r="C1650" s="185" t="s">
        <v>3757</v>
      </c>
      <c r="E1650" s="185" t="s">
        <v>373</v>
      </c>
      <c r="F1650" s="185" t="s">
        <v>215</v>
      </c>
      <c r="G1650" s="185" t="s">
        <v>3758</v>
      </c>
      <c r="I1650" s="185">
        <f t="shared" si="50"/>
        <v>0</v>
      </c>
      <c r="J1650" s="185" t="s">
        <v>347</v>
      </c>
      <c r="L1650" s="185">
        <f t="shared" si="51"/>
        <v>0</v>
      </c>
    </row>
    <row r="1651" spans="1:12">
      <c r="A1651" s="185">
        <v>196</v>
      </c>
      <c r="B1651" s="185">
        <v>6186</v>
      </c>
      <c r="C1651" s="185" t="s">
        <v>3759</v>
      </c>
      <c r="E1651" s="185" t="s">
        <v>400</v>
      </c>
      <c r="F1651" s="185" t="s">
        <v>489</v>
      </c>
      <c r="G1651" s="185" t="s">
        <v>3760</v>
      </c>
      <c r="I1651" s="185">
        <f t="shared" si="50"/>
        <v>0</v>
      </c>
      <c r="J1651" s="185" t="s">
        <v>347</v>
      </c>
      <c r="L1651" s="185">
        <f t="shared" si="51"/>
        <v>0</v>
      </c>
    </row>
    <row r="1652" spans="1:12">
      <c r="A1652" s="185">
        <v>197</v>
      </c>
      <c r="B1652" s="185">
        <v>6187</v>
      </c>
      <c r="C1652" s="185" t="s">
        <v>3761</v>
      </c>
      <c r="E1652" s="185" t="s">
        <v>373</v>
      </c>
      <c r="F1652" s="185" t="s">
        <v>215</v>
      </c>
      <c r="G1652" s="185" t="s">
        <v>3762</v>
      </c>
      <c r="I1652" s="185">
        <f t="shared" si="50"/>
        <v>0</v>
      </c>
      <c r="J1652" s="185" t="s">
        <v>347</v>
      </c>
      <c r="L1652" s="185">
        <f t="shared" si="51"/>
        <v>0</v>
      </c>
    </row>
    <row r="1653" spans="1:12">
      <c r="A1653" s="185">
        <v>198</v>
      </c>
      <c r="B1653" s="185">
        <v>6188</v>
      </c>
      <c r="C1653" s="185" t="s">
        <v>3763</v>
      </c>
      <c r="E1653" s="185" t="s">
        <v>373</v>
      </c>
      <c r="F1653" s="185" t="s">
        <v>215</v>
      </c>
      <c r="G1653" s="185" t="s">
        <v>3764</v>
      </c>
      <c r="I1653" s="185">
        <f t="shared" si="50"/>
        <v>0</v>
      </c>
      <c r="J1653" s="185" t="s">
        <v>347</v>
      </c>
      <c r="L1653" s="185">
        <f t="shared" si="51"/>
        <v>0</v>
      </c>
    </row>
    <row r="1654" spans="1:12">
      <c r="A1654" s="185">
        <v>199</v>
      </c>
      <c r="B1654" s="185">
        <v>6189</v>
      </c>
      <c r="C1654" s="185" t="s">
        <v>3765</v>
      </c>
      <c r="E1654" s="185" t="s">
        <v>357</v>
      </c>
      <c r="F1654" s="185" t="s">
        <v>79</v>
      </c>
      <c r="G1654" s="185" t="s">
        <v>3766</v>
      </c>
      <c r="I1654" s="185">
        <f t="shared" si="50"/>
        <v>0</v>
      </c>
      <c r="J1654" s="185" t="s">
        <v>347</v>
      </c>
      <c r="L1654" s="185">
        <f t="shared" si="51"/>
        <v>0</v>
      </c>
    </row>
    <row r="1655" spans="1:12">
      <c r="A1655" s="185">
        <v>200</v>
      </c>
      <c r="B1655" s="185">
        <v>6190</v>
      </c>
      <c r="C1655" s="185" t="s">
        <v>3767</v>
      </c>
      <c r="E1655" s="185" t="s">
        <v>373</v>
      </c>
      <c r="F1655" s="185" t="s">
        <v>215</v>
      </c>
      <c r="G1655" s="185" t="s">
        <v>3768</v>
      </c>
      <c r="I1655" s="185">
        <f t="shared" si="50"/>
        <v>0</v>
      </c>
      <c r="J1655" s="185" t="s">
        <v>347</v>
      </c>
      <c r="L1655" s="185">
        <f t="shared" si="51"/>
        <v>0</v>
      </c>
    </row>
    <row r="1656" spans="1:12">
      <c r="A1656" s="185">
        <v>201</v>
      </c>
      <c r="B1656" s="185">
        <v>6191</v>
      </c>
      <c r="C1656" s="185" t="s">
        <v>3769</v>
      </c>
      <c r="E1656" s="185" t="s">
        <v>357</v>
      </c>
      <c r="F1656" s="185" t="s">
        <v>79</v>
      </c>
      <c r="G1656" s="185" t="s">
        <v>3770</v>
      </c>
      <c r="I1656" s="185">
        <f t="shared" si="50"/>
        <v>0</v>
      </c>
      <c r="J1656" s="185" t="s">
        <v>347</v>
      </c>
      <c r="L1656" s="185">
        <f t="shared" si="51"/>
        <v>0</v>
      </c>
    </row>
    <row r="1657" spans="1:12">
      <c r="A1657" s="185">
        <v>202</v>
      </c>
      <c r="B1657" s="185">
        <v>6192</v>
      </c>
      <c r="C1657" s="185" t="s">
        <v>3771</v>
      </c>
      <c r="E1657" s="185" t="s">
        <v>357</v>
      </c>
      <c r="F1657" s="185" t="s">
        <v>79</v>
      </c>
      <c r="G1657" s="185" t="s">
        <v>3772</v>
      </c>
      <c r="I1657" s="185">
        <f t="shared" si="50"/>
        <v>0</v>
      </c>
      <c r="J1657" s="185" t="s">
        <v>347</v>
      </c>
      <c r="L1657" s="185">
        <f t="shared" si="51"/>
        <v>0</v>
      </c>
    </row>
    <row r="1658" spans="1:12">
      <c r="A1658" s="185">
        <v>203</v>
      </c>
      <c r="B1658" s="185">
        <v>6193</v>
      </c>
      <c r="C1658" s="185" t="s">
        <v>3773</v>
      </c>
      <c r="E1658" s="185" t="s">
        <v>357</v>
      </c>
      <c r="F1658" s="185" t="s">
        <v>79</v>
      </c>
      <c r="G1658" s="185" t="s">
        <v>3774</v>
      </c>
      <c r="I1658" s="185">
        <f t="shared" si="50"/>
        <v>0</v>
      </c>
      <c r="J1658" s="185" t="s">
        <v>347</v>
      </c>
      <c r="L1658" s="185">
        <f t="shared" si="51"/>
        <v>0</v>
      </c>
    </row>
    <row r="1659" spans="1:12">
      <c r="A1659" s="185">
        <v>204</v>
      </c>
      <c r="B1659" s="185">
        <v>6194</v>
      </c>
      <c r="C1659" s="185" t="s">
        <v>3775</v>
      </c>
      <c r="E1659" s="185" t="s">
        <v>357</v>
      </c>
      <c r="F1659" s="185" t="s">
        <v>79</v>
      </c>
      <c r="G1659" s="185" t="s">
        <v>3776</v>
      </c>
      <c r="I1659" s="185">
        <f t="shared" si="50"/>
        <v>0</v>
      </c>
      <c r="J1659" s="185" t="s">
        <v>347</v>
      </c>
      <c r="L1659" s="185">
        <f t="shared" si="51"/>
        <v>0</v>
      </c>
    </row>
    <row r="1660" spans="1:12">
      <c r="A1660" s="185">
        <v>205</v>
      </c>
      <c r="B1660" s="185">
        <v>6195</v>
      </c>
      <c r="C1660" s="185" t="s">
        <v>3777</v>
      </c>
      <c r="E1660" s="185" t="s">
        <v>373</v>
      </c>
      <c r="F1660" s="185" t="s">
        <v>215</v>
      </c>
      <c r="G1660" s="185" t="s">
        <v>3778</v>
      </c>
      <c r="I1660" s="185">
        <f t="shared" si="50"/>
        <v>0</v>
      </c>
      <c r="J1660" s="185" t="s">
        <v>347</v>
      </c>
      <c r="L1660" s="185">
        <f t="shared" si="51"/>
        <v>0</v>
      </c>
    </row>
    <row r="1661" spans="1:12">
      <c r="A1661" s="185">
        <v>206</v>
      </c>
      <c r="B1661" s="185">
        <v>6196</v>
      </c>
      <c r="C1661" s="185" t="s">
        <v>3779</v>
      </c>
      <c r="E1661" s="185" t="s">
        <v>373</v>
      </c>
      <c r="F1661" s="185" t="s">
        <v>215</v>
      </c>
      <c r="G1661" s="185" t="s">
        <v>3780</v>
      </c>
      <c r="I1661" s="185">
        <f t="shared" si="50"/>
        <v>0</v>
      </c>
      <c r="J1661" s="185" t="s">
        <v>347</v>
      </c>
      <c r="L1661" s="185">
        <f t="shared" si="51"/>
        <v>0</v>
      </c>
    </row>
    <row r="1662" spans="1:12">
      <c r="A1662" s="185">
        <v>207</v>
      </c>
      <c r="B1662" s="185">
        <v>6197</v>
      </c>
      <c r="C1662" s="185" t="s">
        <v>3781</v>
      </c>
      <c r="E1662" s="185" t="s">
        <v>373</v>
      </c>
      <c r="F1662" s="185" t="s">
        <v>215</v>
      </c>
      <c r="G1662" s="185" t="s">
        <v>3782</v>
      </c>
      <c r="I1662" s="185">
        <f t="shared" si="50"/>
        <v>0</v>
      </c>
      <c r="J1662" s="185" t="s">
        <v>347</v>
      </c>
      <c r="L1662" s="185">
        <f t="shared" si="51"/>
        <v>0</v>
      </c>
    </row>
    <row r="1663" spans="1:12">
      <c r="A1663" s="185">
        <v>208</v>
      </c>
      <c r="B1663" s="185">
        <v>6198</v>
      </c>
      <c r="C1663" s="185" t="s">
        <v>3783</v>
      </c>
      <c r="E1663" s="185" t="s">
        <v>373</v>
      </c>
      <c r="F1663" s="185" t="s">
        <v>215</v>
      </c>
      <c r="G1663" s="185" t="s">
        <v>3784</v>
      </c>
      <c r="I1663" s="185">
        <f t="shared" si="50"/>
        <v>0</v>
      </c>
      <c r="J1663" s="185" t="s">
        <v>347</v>
      </c>
      <c r="L1663" s="185">
        <f t="shared" si="51"/>
        <v>0</v>
      </c>
    </row>
    <row r="1664" spans="1:12">
      <c r="A1664" s="185">
        <v>209</v>
      </c>
      <c r="B1664" s="185">
        <v>6199</v>
      </c>
      <c r="C1664" s="185" t="s">
        <v>3785</v>
      </c>
      <c r="E1664" s="185" t="s">
        <v>373</v>
      </c>
      <c r="F1664" s="185" t="s">
        <v>215</v>
      </c>
      <c r="G1664" s="185" t="s">
        <v>3786</v>
      </c>
      <c r="I1664" s="185">
        <f t="shared" si="50"/>
        <v>0</v>
      </c>
      <c r="J1664" s="185" t="s">
        <v>347</v>
      </c>
      <c r="L1664" s="185">
        <f t="shared" si="51"/>
        <v>0</v>
      </c>
    </row>
    <row r="1665" spans="1:12">
      <c r="A1665" s="185">
        <v>210</v>
      </c>
      <c r="B1665" s="185">
        <v>6200</v>
      </c>
      <c r="C1665" s="185" t="s">
        <v>3787</v>
      </c>
      <c r="E1665" s="185" t="s">
        <v>357</v>
      </c>
      <c r="F1665" s="185" t="s">
        <v>79</v>
      </c>
      <c r="G1665" s="185" t="s">
        <v>3788</v>
      </c>
      <c r="I1665" s="185">
        <f t="shared" si="50"/>
        <v>0</v>
      </c>
      <c r="J1665" s="185" t="s">
        <v>347</v>
      </c>
      <c r="L1665" s="185">
        <f t="shared" si="51"/>
        <v>0</v>
      </c>
    </row>
    <row r="1666" spans="1:12">
      <c r="A1666" s="185">
        <v>211</v>
      </c>
      <c r="B1666" s="185">
        <v>6201</v>
      </c>
      <c r="C1666" s="185" t="s">
        <v>3789</v>
      </c>
      <c r="E1666" s="185" t="s">
        <v>373</v>
      </c>
      <c r="F1666" s="185" t="s">
        <v>215</v>
      </c>
      <c r="G1666" s="185" t="s">
        <v>3790</v>
      </c>
      <c r="I1666" s="185">
        <f t="shared" si="50"/>
        <v>0</v>
      </c>
      <c r="J1666" s="185" t="s">
        <v>347</v>
      </c>
      <c r="L1666" s="185">
        <f t="shared" si="51"/>
        <v>0</v>
      </c>
    </row>
    <row r="1667" spans="1:12">
      <c r="A1667" s="185">
        <v>212</v>
      </c>
      <c r="B1667" s="185">
        <v>6202</v>
      </c>
      <c r="C1667" s="185" t="s">
        <v>3791</v>
      </c>
      <c r="E1667" s="185" t="s">
        <v>373</v>
      </c>
      <c r="F1667" s="185" t="s">
        <v>215</v>
      </c>
      <c r="G1667" s="185" t="s">
        <v>3792</v>
      </c>
      <c r="I1667" s="185">
        <f t="shared" ref="I1667:I1730" si="52">H1667/100</f>
        <v>0</v>
      </c>
      <c r="J1667" s="185" t="s">
        <v>347</v>
      </c>
      <c r="L1667" s="185">
        <f t="shared" ref="L1667:L1730" si="53">K1667/100</f>
        <v>0</v>
      </c>
    </row>
    <row r="1668" spans="1:12">
      <c r="A1668" s="185">
        <v>213</v>
      </c>
      <c r="B1668" s="185">
        <v>6203</v>
      </c>
      <c r="C1668" s="185" t="s">
        <v>3793</v>
      </c>
      <c r="E1668" s="185" t="s">
        <v>373</v>
      </c>
      <c r="F1668" s="185" t="s">
        <v>215</v>
      </c>
      <c r="G1668" s="185" t="s">
        <v>3794</v>
      </c>
      <c r="I1668" s="185">
        <f t="shared" si="52"/>
        <v>0</v>
      </c>
      <c r="J1668" s="185" t="s">
        <v>347</v>
      </c>
      <c r="L1668" s="185">
        <f t="shared" si="53"/>
        <v>0</v>
      </c>
    </row>
    <row r="1669" spans="1:12">
      <c r="A1669" s="185">
        <v>214</v>
      </c>
      <c r="B1669" s="185">
        <v>6204</v>
      </c>
      <c r="C1669" s="185" t="s">
        <v>3795</v>
      </c>
      <c r="E1669" s="185" t="s">
        <v>373</v>
      </c>
      <c r="F1669" s="185" t="s">
        <v>215</v>
      </c>
      <c r="G1669" s="185" t="s">
        <v>3796</v>
      </c>
      <c r="I1669" s="185">
        <f t="shared" si="52"/>
        <v>0</v>
      </c>
      <c r="J1669" s="185" t="s">
        <v>347</v>
      </c>
      <c r="L1669" s="185">
        <f t="shared" si="53"/>
        <v>0</v>
      </c>
    </row>
    <row r="1670" spans="1:12">
      <c r="A1670" s="185">
        <v>215</v>
      </c>
      <c r="B1670" s="185">
        <v>6205</v>
      </c>
      <c r="C1670" s="185" t="s">
        <v>3797</v>
      </c>
      <c r="E1670" s="185" t="s">
        <v>357</v>
      </c>
      <c r="F1670" s="185" t="s">
        <v>79</v>
      </c>
      <c r="G1670" s="185" t="s">
        <v>3798</v>
      </c>
      <c r="I1670" s="185">
        <f t="shared" si="52"/>
        <v>0</v>
      </c>
      <c r="J1670" s="185" t="s">
        <v>347</v>
      </c>
      <c r="L1670" s="185">
        <f t="shared" si="53"/>
        <v>0</v>
      </c>
    </row>
    <row r="1671" spans="1:12">
      <c r="A1671" s="185">
        <v>216</v>
      </c>
      <c r="B1671" s="185">
        <v>6206</v>
      </c>
      <c r="C1671" s="185" t="s">
        <v>3799</v>
      </c>
      <c r="E1671" s="185" t="s">
        <v>357</v>
      </c>
      <c r="F1671" s="185" t="s">
        <v>79</v>
      </c>
      <c r="G1671" s="185" t="s">
        <v>3800</v>
      </c>
      <c r="I1671" s="185">
        <f t="shared" si="52"/>
        <v>0</v>
      </c>
      <c r="J1671" s="185" t="s">
        <v>347</v>
      </c>
      <c r="L1671" s="185">
        <f t="shared" si="53"/>
        <v>0</v>
      </c>
    </row>
    <row r="1672" spans="1:12">
      <c r="A1672" s="185">
        <v>217</v>
      </c>
      <c r="B1672" s="185">
        <v>6207</v>
      </c>
      <c r="C1672" s="185" t="s">
        <v>3801</v>
      </c>
      <c r="E1672" s="185" t="s">
        <v>357</v>
      </c>
      <c r="F1672" s="185" t="s">
        <v>79</v>
      </c>
      <c r="G1672" s="185" t="s">
        <v>3802</v>
      </c>
      <c r="I1672" s="185">
        <f t="shared" si="52"/>
        <v>0</v>
      </c>
      <c r="J1672" s="185" t="s">
        <v>347</v>
      </c>
      <c r="L1672" s="185">
        <f t="shared" si="53"/>
        <v>0</v>
      </c>
    </row>
    <row r="1673" spans="1:12">
      <c r="A1673" s="185">
        <v>218</v>
      </c>
      <c r="B1673" s="185">
        <v>6208</v>
      </c>
      <c r="C1673" s="185" t="s">
        <v>3803</v>
      </c>
      <c r="E1673" s="185" t="s">
        <v>373</v>
      </c>
      <c r="F1673" s="185" t="s">
        <v>215</v>
      </c>
      <c r="G1673" s="185" t="s">
        <v>3804</v>
      </c>
      <c r="I1673" s="185">
        <f t="shared" si="52"/>
        <v>0</v>
      </c>
      <c r="J1673" s="185" t="s">
        <v>347</v>
      </c>
      <c r="L1673" s="185">
        <f t="shared" si="53"/>
        <v>0</v>
      </c>
    </row>
    <row r="1674" spans="1:12">
      <c r="A1674" s="185">
        <v>219</v>
      </c>
      <c r="B1674" s="185">
        <v>6209</v>
      </c>
      <c r="C1674" s="185" t="s">
        <v>3805</v>
      </c>
      <c r="E1674" s="185" t="s">
        <v>373</v>
      </c>
      <c r="F1674" s="185" t="s">
        <v>215</v>
      </c>
      <c r="G1674" s="185" t="s">
        <v>3806</v>
      </c>
      <c r="I1674" s="185">
        <f t="shared" si="52"/>
        <v>0</v>
      </c>
      <c r="J1674" s="185" t="s">
        <v>347</v>
      </c>
      <c r="L1674" s="185">
        <f t="shared" si="53"/>
        <v>0</v>
      </c>
    </row>
    <row r="1675" spans="1:12">
      <c r="A1675" s="185">
        <v>220</v>
      </c>
      <c r="B1675" s="185">
        <v>6210</v>
      </c>
      <c r="C1675" s="185" t="s">
        <v>3807</v>
      </c>
      <c r="E1675" s="185" t="s">
        <v>357</v>
      </c>
      <c r="F1675" s="185" t="s">
        <v>79</v>
      </c>
      <c r="G1675" s="185" t="s">
        <v>3808</v>
      </c>
      <c r="I1675" s="185">
        <f t="shared" si="52"/>
        <v>0</v>
      </c>
      <c r="J1675" s="185" t="s">
        <v>347</v>
      </c>
      <c r="L1675" s="185">
        <f t="shared" si="53"/>
        <v>0</v>
      </c>
    </row>
    <row r="1676" spans="1:12">
      <c r="A1676" s="185">
        <v>221</v>
      </c>
      <c r="B1676" s="185">
        <v>6211</v>
      </c>
      <c r="C1676" s="185" t="s">
        <v>3809</v>
      </c>
      <c r="E1676" s="185" t="s">
        <v>357</v>
      </c>
      <c r="F1676" s="185" t="s">
        <v>79</v>
      </c>
      <c r="G1676" s="185" t="s">
        <v>3810</v>
      </c>
      <c r="I1676" s="185">
        <f t="shared" si="52"/>
        <v>0</v>
      </c>
      <c r="J1676" s="185" t="s">
        <v>347</v>
      </c>
      <c r="L1676" s="185">
        <f t="shared" si="53"/>
        <v>0</v>
      </c>
    </row>
    <row r="1677" spans="1:12">
      <c r="A1677" s="185">
        <v>222</v>
      </c>
      <c r="B1677" s="185">
        <v>6212</v>
      </c>
      <c r="C1677" s="185" t="s">
        <v>3811</v>
      </c>
      <c r="E1677" s="185" t="s">
        <v>400</v>
      </c>
      <c r="F1677" s="185" t="s">
        <v>489</v>
      </c>
      <c r="G1677" s="185" t="s">
        <v>3812</v>
      </c>
      <c r="I1677" s="185">
        <f t="shared" si="52"/>
        <v>0</v>
      </c>
      <c r="J1677" s="185" t="s">
        <v>347</v>
      </c>
      <c r="L1677" s="185">
        <f t="shared" si="53"/>
        <v>0</v>
      </c>
    </row>
    <row r="1678" spans="1:12">
      <c r="A1678" s="185">
        <v>223</v>
      </c>
      <c r="B1678" s="185">
        <v>6213</v>
      </c>
      <c r="C1678" s="185" t="s">
        <v>3813</v>
      </c>
      <c r="E1678" s="185" t="s">
        <v>400</v>
      </c>
      <c r="F1678" s="185" t="s">
        <v>489</v>
      </c>
      <c r="G1678" s="185" t="s">
        <v>3814</v>
      </c>
      <c r="I1678" s="185">
        <f t="shared" si="52"/>
        <v>0</v>
      </c>
      <c r="J1678" s="185" t="s">
        <v>347</v>
      </c>
      <c r="L1678" s="185">
        <f t="shared" si="53"/>
        <v>0</v>
      </c>
    </row>
    <row r="1679" spans="1:12">
      <c r="A1679" s="185">
        <v>224</v>
      </c>
      <c r="B1679" s="185">
        <v>6214</v>
      </c>
      <c r="C1679" s="185" t="s">
        <v>3815</v>
      </c>
      <c r="E1679" s="185" t="s">
        <v>400</v>
      </c>
      <c r="F1679" s="185" t="s">
        <v>489</v>
      </c>
      <c r="G1679" s="185" t="s">
        <v>3816</v>
      </c>
      <c r="I1679" s="185">
        <f t="shared" si="52"/>
        <v>0</v>
      </c>
      <c r="J1679" s="185" t="s">
        <v>347</v>
      </c>
      <c r="L1679" s="185">
        <f t="shared" si="53"/>
        <v>0</v>
      </c>
    </row>
    <row r="1680" spans="1:12">
      <c r="A1680" s="185">
        <v>225</v>
      </c>
      <c r="B1680" s="185">
        <v>6215</v>
      </c>
      <c r="C1680" s="185" t="s">
        <v>3817</v>
      </c>
      <c r="E1680" s="185" t="s">
        <v>400</v>
      </c>
      <c r="F1680" s="185" t="s">
        <v>489</v>
      </c>
      <c r="G1680" s="185" t="s">
        <v>3818</v>
      </c>
      <c r="I1680" s="185">
        <f t="shared" si="52"/>
        <v>0</v>
      </c>
      <c r="J1680" s="185" t="s">
        <v>347</v>
      </c>
      <c r="L1680" s="185">
        <f t="shared" si="53"/>
        <v>0</v>
      </c>
    </row>
    <row r="1681" spans="1:12">
      <c r="A1681" s="185">
        <v>226</v>
      </c>
      <c r="B1681" s="185">
        <v>6216</v>
      </c>
      <c r="C1681" s="185" t="s">
        <v>3819</v>
      </c>
      <c r="E1681" s="185" t="s">
        <v>357</v>
      </c>
      <c r="F1681" s="185" t="s">
        <v>79</v>
      </c>
      <c r="G1681" s="185" t="s">
        <v>3820</v>
      </c>
      <c r="I1681" s="185">
        <f t="shared" si="52"/>
        <v>0</v>
      </c>
      <c r="J1681" s="185" t="s">
        <v>347</v>
      </c>
      <c r="L1681" s="185">
        <f t="shared" si="53"/>
        <v>0</v>
      </c>
    </row>
    <row r="1682" spans="1:12">
      <c r="A1682" s="185">
        <v>227</v>
      </c>
      <c r="B1682" s="185">
        <v>6217</v>
      </c>
      <c r="C1682" s="185" t="s">
        <v>3821</v>
      </c>
      <c r="E1682" s="185" t="s">
        <v>357</v>
      </c>
      <c r="F1682" s="185" t="s">
        <v>79</v>
      </c>
      <c r="G1682" s="185" t="s">
        <v>3822</v>
      </c>
      <c r="I1682" s="185">
        <f t="shared" si="52"/>
        <v>0</v>
      </c>
      <c r="J1682" s="185" t="s">
        <v>347</v>
      </c>
      <c r="L1682" s="185">
        <f t="shared" si="53"/>
        <v>0</v>
      </c>
    </row>
    <row r="1683" spans="1:12">
      <c r="A1683" s="185">
        <v>228</v>
      </c>
      <c r="B1683" s="185">
        <v>6218</v>
      </c>
      <c r="C1683" s="185" t="s">
        <v>3823</v>
      </c>
      <c r="E1683" s="185" t="s">
        <v>357</v>
      </c>
      <c r="F1683" s="185" t="s">
        <v>79</v>
      </c>
      <c r="G1683" s="185" t="s">
        <v>3824</v>
      </c>
      <c r="I1683" s="185">
        <f t="shared" si="52"/>
        <v>0</v>
      </c>
      <c r="J1683" s="185" t="s">
        <v>347</v>
      </c>
      <c r="L1683" s="185">
        <f t="shared" si="53"/>
        <v>0</v>
      </c>
    </row>
    <row r="1684" spans="1:12">
      <c r="A1684" s="185">
        <v>229</v>
      </c>
      <c r="B1684" s="185">
        <v>6219</v>
      </c>
      <c r="C1684" s="185" t="s">
        <v>3825</v>
      </c>
      <c r="E1684" s="185" t="s">
        <v>373</v>
      </c>
      <c r="F1684" s="185" t="s">
        <v>215</v>
      </c>
      <c r="G1684" s="185" t="s">
        <v>3826</v>
      </c>
      <c r="I1684" s="185">
        <f t="shared" si="52"/>
        <v>0</v>
      </c>
      <c r="J1684" s="185" t="s">
        <v>347</v>
      </c>
      <c r="L1684" s="185">
        <f t="shared" si="53"/>
        <v>0</v>
      </c>
    </row>
    <row r="1685" spans="1:12">
      <c r="A1685" s="185">
        <v>230</v>
      </c>
      <c r="B1685" s="185">
        <v>6220</v>
      </c>
      <c r="C1685" s="185" t="s">
        <v>3827</v>
      </c>
      <c r="E1685" s="185" t="s">
        <v>373</v>
      </c>
      <c r="F1685" s="185" t="s">
        <v>215</v>
      </c>
      <c r="G1685" s="185" t="s">
        <v>3828</v>
      </c>
      <c r="I1685" s="185">
        <f t="shared" si="52"/>
        <v>0</v>
      </c>
      <c r="J1685" s="185" t="s">
        <v>347</v>
      </c>
      <c r="L1685" s="185">
        <f t="shared" si="53"/>
        <v>0</v>
      </c>
    </row>
    <row r="1686" spans="1:12">
      <c r="A1686" s="185">
        <v>231</v>
      </c>
      <c r="B1686" s="185">
        <v>6221</v>
      </c>
      <c r="C1686" s="185" t="s">
        <v>3829</v>
      </c>
      <c r="E1686" s="185" t="s">
        <v>357</v>
      </c>
      <c r="F1686" s="185" t="s">
        <v>79</v>
      </c>
      <c r="G1686" s="185" t="s">
        <v>3830</v>
      </c>
      <c r="I1686" s="185">
        <f t="shared" si="52"/>
        <v>0</v>
      </c>
      <c r="J1686" s="185" t="s">
        <v>347</v>
      </c>
      <c r="L1686" s="185">
        <f t="shared" si="53"/>
        <v>0</v>
      </c>
    </row>
    <row r="1687" spans="1:12">
      <c r="A1687" s="185">
        <v>232</v>
      </c>
      <c r="B1687" s="185">
        <v>6222</v>
      </c>
      <c r="C1687" s="185" t="s">
        <v>3831</v>
      </c>
      <c r="E1687" s="185" t="s">
        <v>357</v>
      </c>
      <c r="F1687" s="185" t="s">
        <v>79</v>
      </c>
      <c r="G1687" s="185" t="s">
        <v>3832</v>
      </c>
      <c r="I1687" s="185">
        <f t="shared" si="52"/>
        <v>0</v>
      </c>
      <c r="J1687" s="185" t="s">
        <v>347</v>
      </c>
      <c r="L1687" s="185">
        <f t="shared" si="53"/>
        <v>0</v>
      </c>
    </row>
    <row r="1688" spans="1:12">
      <c r="A1688" s="185">
        <v>233</v>
      </c>
      <c r="B1688" s="185">
        <v>6223</v>
      </c>
      <c r="C1688" s="185" t="s">
        <v>3833</v>
      </c>
      <c r="E1688" s="185" t="s">
        <v>357</v>
      </c>
      <c r="F1688" s="185" t="s">
        <v>79</v>
      </c>
      <c r="G1688" s="185" t="s">
        <v>3834</v>
      </c>
      <c r="I1688" s="185">
        <f t="shared" si="52"/>
        <v>0</v>
      </c>
      <c r="J1688" s="185" t="s">
        <v>347</v>
      </c>
      <c r="L1688" s="185">
        <f t="shared" si="53"/>
        <v>0</v>
      </c>
    </row>
    <row r="1689" spans="1:12">
      <c r="A1689" s="185">
        <v>234</v>
      </c>
      <c r="B1689" s="185">
        <v>6224</v>
      </c>
      <c r="C1689" s="185" t="s">
        <v>3835</v>
      </c>
      <c r="E1689" s="185" t="s">
        <v>357</v>
      </c>
      <c r="F1689" s="185" t="s">
        <v>79</v>
      </c>
      <c r="G1689" s="185" t="s">
        <v>3836</v>
      </c>
      <c r="I1689" s="185">
        <f t="shared" si="52"/>
        <v>0</v>
      </c>
      <c r="J1689" s="185" t="s">
        <v>347</v>
      </c>
      <c r="L1689" s="185">
        <f t="shared" si="53"/>
        <v>0</v>
      </c>
    </row>
    <row r="1690" spans="1:12">
      <c r="A1690" s="185">
        <v>235</v>
      </c>
      <c r="B1690" s="185">
        <v>6225</v>
      </c>
      <c r="C1690" s="185" t="s">
        <v>3837</v>
      </c>
      <c r="E1690" s="185" t="s">
        <v>357</v>
      </c>
      <c r="F1690" s="185" t="s">
        <v>79</v>
      </c>
      <c r="G1690" s="185" t="s">
        <v>3838</v>
      </c>
      <c r="I1690" s="185">
        <f t="shared" si="52"/>
        <v>0</v>
      </c>
      <c r="J1690" s="185" t="s">
        <v>347</v>
      </c>
      <c r="L1690" s="185">
        <f t="shared" si="53"/>
        <v>0</v>
      </c>
    </row>
    <row r="1691" spans="1:12">
      <c r="A1691" s="185">
        <v>236</v>
      </c>
      <c r="B1691" s="185">
        <v>6226</v>
      </c>
      <c r="C1691" s="185" t="s">
        <v>3839</v>
      </c>
      <c r="E1691" s="185" t="s">
        <v>373</v>
      </c>
      <c r="F1691" s="185" t="s">
        <v>215</v>
      </c>
      <c r="G1691" s="185" t="s">
        <v>3840</v>
      </c>
      <c r="I1691" s="185">
        <f t="shared" si="52"/>
        <v>0</v>
      </c>
      <c r="J1691" s="185" t="s">
        <v>347</v>
      </c>
      <c r="L1691" s="185">
        <f t="shared" si="53"/>
        <v>0</v>
      </c>
    </row>
    <row r="1692" spans="1:12">
      <c r="A1692" s="185">
        <v>237</v>
      </c>
      <c r="B1692" s="185">
        <v>6227</v>
      </c>
      <c r="C1692" s="185" t="s">
        <v>3841</v>
      </c>
      <c r="E1692" s="185" t="s">
        <v>357</v>
      </c>
      <c r="F1692" s="185" t="s">
        <v>79</v>
      </c>
      <c r="G1692" s="185" t="s">
        <v>3842</v>
      </c>
      <c r="I1692" s="185">
        <f t="shared" si="52"/>
        <v>0</v>
      </c>
      <c r="J1692" s="185" t="s">
        <v>347</v>
      </c>
      <c r="L1692" s="185">
        <f t="shared" si="53"/>
        <v>0</v>
      </c>
    </row>
    <row r="1693" spans="1:12">
      <c r="A1693" s="185">
        <v>238</v>
      </c>
      <c r="B1693" s="185">
        <v>6228</v>
      </c>
      <c r="C1693" s="185" t="s">
        <v>3843</v>
      </c>
      <c r="E1693" s="185" t="s">
        <v>357</v>
      </c>
      <c r="F1693" s="185" t="s">
        <v>79</v>
      </c>
      <c r="G1693" s="185" t="s">
        <v>3844</v>
      </c>
      <c r="I1693" s="185">
        <f t="shared" si="52"/>
        <v>0</v>
      </c>
      <c r="J1693" s="185" t="s">
        <v>347</v>
      </c>
      <c r="L1693" s="185">
        <f t="shared" si="53"/>
        <v>0</v>
      </c>
    </row>
    <row r="1694" spans="1:12">
      <c r="A1694" s="185">
        <v>239</v>
      </c>
      <c r="B1694" s="185">
        <v>6229</v>
      </c>
      <c r="C1694" s="185" t="s">
        <v>3845</v>
      </c>
      <c r="E1694" s="185" t="s">
        <v>357</v>
      </c>
      <c r="F1694" s="185" t="s">
        <v>79</v>
      </c>
      <c r="G1694" s="185" t="s">
        <v>3846</v>
      </c>
      <c r="H1694" s="185">
        <v>9100</v>
      </c>
      <c r="I1694" s="185">
        <f t="shared" si="52"/>
        <v>91</v>
      </c>
      <c r="J1694" s="185" t="s">
        <v>347</v>
      </c>
      <c r="K1694" s="185">
        <v>99999</v>
      </c>
      <c r="L1694" s="185">
        <f t="shared" si="53"/>
        <v>999.99</v>
      </c>
    </row>
    <row r="1695" spans="1:12">
      <c r="A1695" s="185">
        <v>240</v>
      </c>
      <c r="B1695" s="185">
        <v>6230</v>
      </c>
      <c r="C1695" s="185" t="s">
        <v>3847</v>
      </c>
      <c r="E1695" s="185" t="s">
        <v>373</v>
      </c>
      <c r="F1695" s="185" t="s">
        <v>215</v>
      </c>
      <c r="G1695" s="185" t="s">
        <v>3848</v>
      </c>
      <c r="I1695" s="185">
        <f t="shared" si="52"/>
        <v>0</v>
      </c>
      <c r="J1695" s="185" t="s">
        <v>347</v>
      </c>
      <c r="L1695" s="185">
        <f t="shared" si="53"/>
        <v>0</v>
      </c>
    </row>
    <row r="1696" spans="1:12">
      <c r="A1696" s="185">
        <v>241</v>
      </c>
      <c r="B1696" s="185">
        <v>6231</v>
      </c>
      <c r="C1696" s="185" t="s">
        <v>3849</v>
      </c>
      <c r="E1696" s="185" t="s">
        <v>357</v>
      </c>
      <c r="F1696" s="185" t="s">
        <v>79</v>
      </c>
      <c r="G1696" s="185" t="s">
        <v>3850</v>
      </c>
      <c r="I1696" s="185">
        <f t="shared" si="52"/>
        <v>0</v>
      </c>
      <c r="J1696" s="185" t="s">
        <v>347</v>
      </c>
      <c r="L1696" s="185">
        <f t="shared" si="53"/>
        <v>0</v>
      </c>
    </row>
    <row r="1697" spans="1:12">
      <c r="A1697" s="185">
        <v>242</v>
      </c>
      <c r="B1697" s="185">
        <v>6232</v>
      </c>
      <c r="C1697" s="185" t="s">
        <v>3851</v>
      </c>
      <c r="E1697" s="185" t="s">
        <v>373</v>
      </c>
      <c r="F1697" s="185" t="s">
        <v>215</v>
      </c>
      <c r="G1697" s="185" t="s">
        <v>3852</v>
      </c>
      <c r="I1697" s="185">
        <f t="shared" si="52"/>
        <v>0</v>
      </c>
      <c r="J1697" s="185" t="s">
        <v>347</v>
      </c>
      <c r="L1697" s="185">
        <f t="shared" si="53"/>
        <v>0</v>
      </c>
    </row>
    <row r="1698" spans="1:12">
      <c r="A1698" s="185">
        <v>243</v>
      </c>
      <c r="B1698" s="185">
        <v>6233</v>
      </c>
      <c r="C1698" s="185" t="s">
        <v>3853</v>
      </c>
      <c r="E1698" s="185" t="s">
        <v>373</v>
      </c>
      <c r="F1698" s="185" t="s">
        <v>215</v>
      </c>
      <c r="G1698" s="185" t="s">
        <v>3854</v>
      </c>
      <c r="I1698" s="185">
        <f t="shared" si="52"/>
        <v>0</v>
      </c>
      <c r="J1698" s="185" t="s">
        <v>347</v>
      </c>
      <c r="L1698" s="185">
        <f t="shared" si="53"/>
        <v>0</v>
      </c>
    </row>
    <row r="1699" spans="1:12">
      <c r="A1699" s="185">
        <v>244</v>
      </c>
      <c r="B1699" s="185">
        <v>6234</v>
      </c>
      <c r="C1699" s="185" t="s">
        <v>3855</v>
      </c>
      <c r="E1699" s="185" t="s">
        <v>373</v>
      </c>
      <c r="F1699" s="185" t="s">
        <v>215</v>
      </c>
      <c r="G1699" s="185" t="s">
        <v>3856</v>
      </c>
      <c r="I1699" s="185">
        <f t="shared" si="52"/>
        <v>0</v>
      </c>
      <c r="J1699" s="185" t="s">
        <v>347</v>
      </c>
      <c r="L1699" s="185">
        <f t="shared" si="53"/>
        <v>0</v>
      </c>
    </row>
    <row r="1700" spans="1:12">
      <c r="A1700" s="185">
        <v>245</v>
      </c>
      <c r="B1700" s="185">
        <v>6235</v>
      </c>
      <c r="C1700" s="185" t="s">
        <v>3857</v>
      </c>
      <c r="E1700" s="185" t="s">
        <v>373</v>
      </c>
      <c r="F1700" s="185" t="s">
        <v>215</v>
      </c>
      <c r="G1700" s="185" t="s">
        <v>3858</v>
      </c>
      <c r="I1700" s="185">
        <f t="shared" si="52"/>
        <v>0</v>
      </c>
      <c r="J1700" s="185" t="s">
        <v>347</v>
      </c>
      <c r="L1700" s="185">
        <f t="shared" si="53"/>
        <v>0</v>
      </c>
    </row>
    <row r="1701" spans="1:12">
      <c r="A1701" s="185">
        <v>246</v>
      </c>
      <c r="B1701" s="185">
        <v>6236</v>
      </c>
      <c r="C1701" s="185" t="s">
        <v>3859</v>
      </c>
      <c r="E1701" s="185" t="s">
        <v>357</v>
      </c>
      <c r="F1701" s="185" t="s">
        <v>79</v>
      </c>
      <c r="G1701" s="185" t="s">
        <v>3860</v>
      </c>
      <c r="I1701" s="185">
        <f t="shared" si="52"/>
        <v>0</v>
      </c>
      <c r="J1701" s="185" t="s">
        <v>347</v>
      </c>
      <c r="L1701" s="185">
        <f t="shared" si="53"/>
        <v>0</v>
      </c>
    </row>
    <row r="1702" spans="1:12">
      <c r="A1702" s="185">
        <v>247</v>
      </c>
      <c r="B1702" s="185">
        <v>6237</v>
      </c>
      <c r="C1702" s="185" t="s">
        <v>3861</v>
      </c>
      <c r="E1702" s="185" t="s">
        <v>357</v>
      </c>
      <c r="F1702" s="185" t="s">
        <v>79</v>
      </c>
      <c r="G1702" s="185" t="s">
        <v>3862</v>
      </c>
      <c r="I1702" s="185">
        <f t="shared" si="52"/>
        <v>0</v>
      </c>
      <c r="J1702" s="185" t="s">
        <v>347</v>
      </c>
      <c r="L1702" s="185">
        <f t="shared" si="53"/>
        <v>0</v>
      </c>
    </row>
    <row r="1703" spans="1:12">
      <c r="A1703" s="185">
        <v>248</v>
      </c>
      <c r="B1703" s="185">
        <v>6238</v>
      </c>
      <c r="C1703" s="185" t="s">
        <v>3863</v>
      </c>
      <c r="E1703" s="185" t="s">
        <v>373</v>
      </c>
      <c r="F1703" s="185" t="s">
        <v>215</v>
      </c>
      <c r="G1703" s="185" t="s">
        <v>3864</v>
      </c>
      <c r="I1703" s="185">
        <f t="shared" si="52"/>
        <v>0</v>
      </c>
      <c r="J1703" s="185" t="s">
        <v>347</v>
      </c>
      <c r="L1703" s="185">
        <f t="shared" si="53"/>
        <v>0</v>
      </c>
    </row>
    <row r="1704" spans="1:12">
      <c r="A1704" s="185">
        <v>249</v>
      </c>
      <c r="B1704" s="185">
        <v>6239</v>
      </c>
      <c r="C1704" s="185" t="s">
        <v>3865</v>
      </c>
      <c r="E1704" s="185" t="s">
        <v>357</v>
      </c>
      <c r="F1704" s="185" t="s">
        <v>79</v>
      </c>
      <c r="G1704" s="185" t="s">
        <v>3866</v>
      </c>
      <c r="I1704" s="185">
        <f t="shared" si="52"/>
        <v>0</v>
      </c>
      <c r="J1704" s="185" t="s">
        <v>347</v>
      </c>
      <c r="L1704" s="185">
        <f t="shared" si="53"/>
        <v>0</v>
      </c>
    </row>
    <row r="1705" spans="1:12">
      <c r="A1705" s="185">
        <v>250</v>
      </c>
      <c r="B1705" s="185">
        <v>6240</v>
      </c>
      <c r="C1705" s="185" t="s">
        <v>3867</v>
      </c>
      <c r="E1705" s="185" t="s">
        <v>357</v>
      </c>
      <c r="F1705" s="185" t="s">
        <v>79</v>
      </c>
      <c r="G1705" s="185" t="s">
        <v>3868</v>
      </c>
      <c r="I1705" s="185">
        <f t="shared" si="52"/>
        <v>0</v>
      </c>
      <c r="J1705" s="185" t="s">
        <v>347</v>
      </c>
      <c r="L1705" s="185">
        <f t="shared" si="53"/>
        <v>0</v>
      </c>
    </row>
    <row r="1706" spans="1:12">
      <c r="A1706" s="185">
        <v>251</v>
      </c>
      <c r="B1706" s="185">
        <v>6241</v>
      </c>
      <c r="C1706" s="185" t="s">
        <v>3869</v>
      </c>
      <c r="E1706" s="185" t="s">
        <v>357</v>
      </c>
      <c r="F1706" s="185" t="s">
        <v>79</v>
      </c>
      <c r="G1706" s="185" t="s">
        <v>3870</v>
      </c>
      <c r="I1706" s="185">
        <f t="shared" si="52"/>
        <v>0</v>
      </c>
      <c r="J1706" s="185" t="s">
        <v>347</v>
      </c>
      <c r="L1706" s="185">
        <f t="shared" si="53"/>
        <v>0</v>
      </c>
    </row>
    <row r="1707" spans="1:12">
      <c r="A1707" s="185">
        <v>252</v>
      </c>
      <c r="B1707" s="185">
        <v>6242</v>
      </c>
      <c r="C1707" s="185" t="s">
        <v>3871</v>
      </c>
      <c r="E1707" s="185" t="s">
        <v>357</v>
      </c>
      <c r="F1707" s="185" t="s">
        <v>79</v>
      </c>
      <c r="G1707" s="185" t="s">
        <v>3872</v>
      </c>
      <c r="I1707" s="185">
        <f t="shared" si="52"/>
        <v>0</v>
      </c>
      <c r="J1707" s="185" t="s">
        <v>347</v>
      </c>
      <c r="L1707" s="185">
        <f t="shared" si="53"/>
        <v>0</v>
      </c>
    </row>
    <row r="1708" spans="1:12">
      <c r="A1708" s="185">
        <v>253</v>
      </c>
      <c r="B1708" s="185">
        <v>6243</v>
      </c>
      <c r="C1708" s="185" t="s">
        <v>3873</v>
      </c>
      <c r="E1708" s="185" t="s">
        <v>373</v>
      </c>
      <c r="F1708" s="185" t="s">
        <v>215</v>
      </c>
      <c r="G1708" s="185" t="s">
        <v>3874</v>
      </c>
      <c r="I1708" s="185">
        <f t="shared" si="52"/>
        <v>0</v>
      </c>
      <c r="J1708" s="185" t="s">
        <v>347</v>
      </c>
      <c r="L1708" s="185">
        <f t="shared" si="53"/>
        <v>0</v>
      </c>
    </row>
    <row r="1709" spans="1:12">
      <c r="A1709" s="185">
        <v>254</v>
      </c>
      <c r="B1709" s="185">
        <v>6244</v>
      </c>
      <c r="C1709" s="185" t="s">
        <v>3875</v>
      </c>
      <c r="E1709" s="185" t="s">
        <v>400</v>
      </c>
      <c r="F1709" s="185" t="s">
        <v>489</v>
      </c>
      <c r="G1709" s="185" t="s">
        <v>3876</v>
      </c>
      <c r="I1709" s="185">
        <f t="shared" si="52"/>
        <v>0</v>
      </c>
      <c r="J1709" s="185" t="s">
        <v>347</v>
      </c>
      <c r="L1709" s="185">
        <f t="shared" si="53"/>
        <v>0</v>
      </c>
    </row>
    <row r="1710" spans="1:12">
      <c r="A1710" s="185">
        <v>255</v>
      </c>
      <c r="B1710" s="185">
        <v>6245</v>
      </c>
      <c r="C1710" s="185" t="s">
        <v>3877</v>
      </c>
      <c r="E1710" s="185" t="s">
        <v>357</v>
      </c>
      <c r="F1710" s="185" t="s">
        <v>79</v>
      </c>
      <c r="G1710" s="185" t="s">
        <v>3878</v>
      </c>
      <c r="I1710" s="185">
        <f t="shared" si="52"/>
        <v>0</v>
      </c>
      <c r="J1710" s="185" t="s">
        <v>347</v>
      </c>
      <c r="L1710" s="185">
        <f t="shared" si="53"/>
        <v>0</v>
      </c>
    </row>
    <row r="1711" spans="1:12">
      <c r="A1711" s="185">
        <v>256</v>
      </c>
      <c r="B1711" s="185">
        <v>6246</v>
      </c>
      <c r="C1711" s="185" t="s">
        <v>3879</v>
      </c>
      <c r="E1711" s="185" t="s">
        <v>357</v>
      </c>
      <c r="F1711" s="185" t="s">
        <v>79</v>
      </c>
      <c r="G1711" s="185" t="s">
        <v>3880</v>
      </c>
      <c r="I1711" s="185">
        <f t="shared" si="52"/>
        <v>0</v>
      </c>
      <c r="J1711" s="185" t="s">
        <v>347</v>
      </c>
      <c r="L1711" s="185">
        <f t="shared" si="53"/>
        <v>0</v>
      </c>
    </row>
    <row r="1712" spans="1:12">
      <c r="A1712" s="185">
        <v>257</v>
      </c>
      <c r="B1712" s="185">
        <v>6247</v>
      </c>
      <c r="C1712" s="185" t="s">
        <v>3881</v>
      </c>
      <c r="E1712" s="185" t="s">
        <v>1799</v>
      </c>
      <c r="F1712" s="185" t="s">
        <v>1800</v>
      </c>
      <c r="G1712" s="185" t="s">
        <v>3882</v>
      </c>
      <c r="I1712" s="185">
        <f t="shared" si="52"/>
        <v>0</v>
      </c>
      <c r="J1712" s="185" t="s">
        <v>347</v>
      </c>
      <c r="L1712" s="185">
        <f t="shared" si="53"/>
        <v>0</v>
      </c>
    </row>
    <row r="1713" spans="1:12">
      <c r="A1713" s="185">
        <v>258</v>
      </c>
      <c r="B1713" s="185">
        <v>6248</v>
      </c>
      <c r="C1713" s="185" t="s">
        <v>3883</v>
      </c>
      <c r="E1713" s="185" t="s">
        <v>357</v>
      </c>
      <c r="F1713" s="185" t="s">
        <v>79</v>
      </c>
      <c r="G1713" s="185" t="s">
        <v>3884</v>
      </c>
      <c r="I1713" s="185">
        <f t="shared" si="52"/>
        <v>0</v>
      </c>
      <c r="J1713" s="185" t="s">
        <v>347</v>
      </c>
      <c r="L1713" s="185">
        <f t="shared" si="53"/>
        <v>0</v>
      </c>
    </row>
    <row r="1714" spans="1:12">
      <c r="A1714" s="185">
        <v>259</v>
      </c>
      <c r="B1714" s="185">
        <v>6249</v>
      </c>
      <c r="C1714" s="185" t="s">
        <v>3885</v>
      </c>
      <c r="E1714" s="185" t="s">
        <v>357</v>
      </c>
      <c r="F1714" s="185" t="s">
        <v>79</v>
      </c>
      <c r="G1714" s="185" t="s">
        <v>2455</v>
      </c>
      <c r="I1714" s="185">
        <f t="shared" si="52"/>
        <v>0</v>
      </c>
      <c r="J1714" s="185" t="s">
        <v>347</v>
      </c>
      <c r="L1714" s="185">
        <f t="shared" si="53"/>
        <v>0</v>
      </c>
    </row>
    <row r="1715" spans="1:12">
      <c r="A1715" s="185">
        <v>260</v>
      </c>
      <c r="B1715" s="185">
        <v>6250</v>
      </c>
      <c r="C1715" s="185" t="s">
        <v>3886</v>
      </c>
      <c r="E1715" s="185" t="s">
        <v>357</v>
      </c>
      <c r="F1715" s="185" t="s">
        <v>79</v>
      </c>
      <c r="G1715" s="185" t="s">
        <v>3887</v>
      </c>
      <c r="I1715" s="185">
        <f t="shared" si="52"/>
        <v>0</v>
      </c>
      <c r="J1715" s="185" t="s">
        <v>347</v>
      </c>
      <c r="L1715" s="185">
        <f t="shared" si="53"/>
        <v>0</v>
      </c>
    </row>
    <row r="1716" spans="1:12">
      <c r="A1716" s="185">
        <v>261</v>
      </c>
      <c r="B1716" s="185">
        <v>6251</v>
      </c>
      <c r="C1716" s="185" t="s">
        <v>3888</v>
      </c>
      <c r="E1716" s="185" t="s">
        <v>357</v>
      </c>
      <c r="F1716" s="185" t="s">
        <v>79</v>
      </c>
      <c r="G1716" s="185" t="s">
        <v>3889</v>
      </c>
      <c r="I1716" s="185">
        <f t="shared" si="52"/>
        <v>0</v>
      </c>
      <c r="J1716" s="185" t="s">
        <v>347</v>
      </c>
      <c r="L1716" s="185">
        <f t="shared" si="53"/>
        <v>0</v>
      </c>
    </row>
    <row r="1717" spans="1:12">
      <c r="A1717" s="185">
        <v>262</v>
      </c>
      <c r="B1717" s="185">
        <v>6252</v>
      </c>
      <c r="C1717" s="185" t="s">
        <v>3890</v>
      </c>
      <c r="E1717" s="185" t="s">
        <v>357</v>
      </c>
      <c r="F1717" s="185" t="s">
        <v>79</v>
      </c>
      <c r="G1717" s="185" t="s">
        <v>3891</v>
      </c>
      <c r="I1717" s="185">
        <f t="shared" si="52"/>
        <v>0</v>
      </c>
      <c r="J1717" s="185" t="s">
        <v>347</v>
      </c>
      <c r="L1717" s="185">
        <f t="shared" si="53"/>
        <v>0</v>
      </c>
    </row>
    <row r="1718" spans="1:12">
      <c r="A1718" s="185">
        <v>263</v>
      </c>
      <c r="B1718" s="185">
        <v>6253</v>
      </c>
      <c r="C1718" s="185" t="s">
        <v>3892</v>
      </c>
      <c r="E1718" s="185" t="s">
        <v>373</v>
      </c>
      <c r="F1718" s="185" t="s">
        <v>215</v>
      </c>
      <c r="G1718" s="185" t="s">
        <v>3893</v>
      </c>
      <c r="I1718" s="185">
        <f t="shared" si="52"/>
        <v>0</v>
      </c>
      <c r="J1718" s="185" t="s">
        <v>347</v>
      </c>
      <c r="L1718" s="185">
        <f t="shared" si="53"/>
        <v>0</v>
      </c>
    </row>
    <row r="1719" spans="1:12">
      <c r="A1719" s="185">
        <v>264</v>
      </c>
      <c r="B1719" s="185">
        <v>6254</v>
      </c>
      <c r="C1719" s="185" t="s">
        <v>3894</v>
      </c>
      <c r="E1719" s="185" t="s">
        <v>373</v>
      </c>
      <c r="F1719" s="185" t="s">
        <v>215</v>
      </c>
      <c r="G1719" s="185" t="s">
        <v>3895</v>
      </c>
      <c r="I1719" s="185">
        <f t="shared" si="52"/>
        <v>0</v>
      </c>
      <c r="J1719" s="185" t="s">
        <v>347</v>
      </c>
      <c r="L1719" s="185">
        <f t="shared" si="53"/>
        <v>0</v>
      </c>
    </row>
    <row r="1720" spans="1:12">
      <c r="A1720" s="185">
        <v>265</v>
      </c>
      <c r="B1720" s="185">
        <v>6255</v>
      </c>
      <c r="C1720" s="185" t="s">
        <v>3896</v>
      </c>
      <c r="E1720" s="185" t="s">
        <v>357</v>
      </c>
      <c r="F1720" s="185" t="s">
        <v>79</v>
      </c>
      <c r="G1720" s="185" t="s">
        <v>3897</v>
      </c>
      <c r="I1720" s="185">
        <f t="shared" si="52"/>
        <v>0</v>
      </c>
      <c r="J1720" s="185" t="s">
        <v>347</v>
      </c>
      <c r="L1720" s="185">
        <f t="shared" si="53"/>
        <v>0</v>
      </c>
    </row>
    <row r="1721" spans="1:12">
      <c r="A1721" s="185">
        <v>266</v>
      </c>
      <c r="B1721" s="185">
        <v>6256</v>
      </c>
      <c r="C1721" s="185" t="s">
        <v>3898</v>
      </c>
      <c r="E1721" s="185" t="s">
        <v>357</v>
      </c>
      <c r="F1721" s="185" t="s">
        <v>79</v>
      </c>
      <c r="G1721" s="185" t="s">
        <v>3899</v>
      </c>
      <c r="I1721" s="185">
        <f t="shared" si="52"/>
        <v>0</v>
      </c>
      <c r="J1721" s="185" t="s">
        <v>347</v>
      </c>
      <c r="L1721" s="185">
        <f t="shared" si="53"/>
        <v>0</v>
      </c>
    </row>
    <row r="1722" spans="1:12">
      <c r="A1722" s="185">
        <v>267</v>
      </c>
      <c r="B1722" s="185">
        <v>6257</v>
      </c>
      <c r="C1722" s="185" t="s">
        <v>3900</v>
      </c>
      <c r="E1722" s="185" t="s">
        <v>373</v>
      </c>
      <c r="F1722" s="185" t="s">
        <v>215</v>
      </c>
      <c r="G1722" s="185" t="s">
        <v>3901</v>
      </c>
      <c r="I1722" s="185">
        <f t="shared" si="52"/>
        <v>0</v>
      </c>
      <c r="J1722" s="185" t="s">
        <v>347</v>
      </c>
      <c r="L1722" s="185">
        <f t="shared" si="53"/>
        <v>0</v>
      </c>
    </row>
    <row r="1723" spans="1:12">
      <c r="A1723" s="185">
        <v>268</v>
      </c>
      <c r="B1723" s="185">
        <v>6258</v>
      </c>
      <c r="C1723" s="185" t="s">
        <v>3902</v>
      </c>
      <c r="E1723" s="185" t="s">
        <v>400</v>
      </c>
      <c r="F1723" s="185" t="s">
        <v>489</v>
      </c>
      <c r="G1723" s="185" t="s">
        <v>3903</v>
      </c>
      <c r="I1723" s="185">
        <f t="shared" si="52"/>
        <v>0</v>
      </c>
      <c r="J1723" s="185" t="s">
        <v>347</v>
      </c>
      <c r="L1723" s="185">
        <f t="shared" si="53"/>
        <v>0</v>
      </c>
    </row>
    <row r="1724" spans="1:12">
      <c r="A1724" s="185">
        <v>269</v>
      </c>
      <c r="B1724" s="185">
        <v>6259</v>
      </c>
      <c r="C1724" s="185" t="s">
        <v>3904</v>
      </c>
      <c r="E1724" s="185" t="s">
        <v>373</v>
      </c>
      <c r="F1724" s="185" t="s">
        <v>215</v>
      </c>
      <c r="G1724" s="185" t="s">
        <v>3905</v>
      </c>
      <c r="I1724" s="185">
        <f t="shared" si="52"/>
        <v>0</v>
      </c>
      <c r="J1724" s="185" t="s">
        <v>347</v>
      </c>
      <c r="L1724" s="185">
        <f t="shared" si="53"/>
        <v>0</v>
      </c>
    </row>
    <row r="1725" spans="1:12">
      <c r="A1725" s="185">
        <v>270</v>
      </c>
      <c r="B1725" s="185">
        <v>6260</v>
      </c>
      <c r="C1725" s="185" t="s">
        <v>3906</v>
      </c>
      <c r="E1725" s="185" t="s">
        <v>373</v>
      </c>
      <c r="F1725" s="185" t="s">
        <v>215</v>
      </c>
      <c r="G1725" s="185" t="s">
        <v>3907</v>
      </c>
      <c r="I1725" s="185">
        <f t="shared" si="52"/>
        <v>0</v>
      </c>
      <c r="J1725" s="185" t="s">
        <v>347</v>
      </c>
      <c r="L1725" s="185">
        <f t="shared" si="53"/>
        <v>0</v>
      </c>
    </row>
    <row r="1726" spans="1:12">
      <c r="A1726" s="185">
        <v>271</v>
      </c>
      <c r="B1726" s="185">
        <v>6261</v>
      </c>
      <c r="C1726" s="185" t="s">
        <v>3908</v>
      </c>
      <c r="E1726" s="185" t="s">
        <v>373</v>
      </c>
      <c r="F1726" s="185" t="s">
        <v>215</v>
      </c>
      <c r="G1726" s="185" t="s">
        <v>3909</v>
      </c>
      <c r="I1726" s="185">
        <f t="shared" si="52"/>
        <v>0</v>
      </c>
      <c r="J1726" s="185" t="s">
        <v>347</v>
      </c>
      <c r="L1726" s="185">
        <f t="shared" si="53"/>
        <v>0</v>
      </c>
    </row>
    <row r="1727" spans="1:12">
      <c r="A1727" s="185">
        <v>272</v>
      </c>
      <c r="B1727" s="185">
        <v>6262</v>
      </c>
      <c r="C1727" s="185" t="s">
        <v>3910</v>
      </c>
      <c r="E1727" s="185" t="s">
        <v>373</v>
      </c>
      <c r="F1727" s="185" t="s">
        <v>215</v>
      </c>
      <c r="G1727" s="185" t="s">
        <v>3911</v>
      </c>
      <c r="I1727" s="185">
        <f t="shared" si="52"/>
        <v>0</v>
      </c>
      <c r="J1727" s="185" t="s">
        <v>347</v>
      </c>
      <c r="L1727" s="185">
        <f t="shared" si="53"/>
        <v>0</v>
      </c>
    </row>
    <row r="1728" spans="1:12">
      <c r="A1728" s="185">
        <v>273</v>
      </c>
      <c r="B1728" s="185">
        <v>6263</v>
      </c>
      <c r="C1728" s="185" t="s">
        <v>3912</v>
      </c>
      <c r="E1728" s="185" t="s">
        <v>373</v>
      </c>
      <c r="F1728" s="185" t="s">
        <v>215</v>
      </c>
      <c r="G1728" s="185" t="s">
        <v>3913</v>
      </c>
      <c r="I1728" s="185">
        <f t="shared" si="52"/>
        <v>0</v>
      </c>
      <c r="J1728" s="185" t="s">
        <v>347</v>
      </c>
      <c r="L1728" s="185">
        <f t="shared" si="53"/>
        <v>0</v>
      </c>
    </row>
    <row r="1729" spans="1:12">
      <c r="A1729" s="185">
        <v>274</v>
      </c>
      <c r="B1729" s="185">
        <v>6264</v>
      </c>
      <c r="C1729" s="185" t="s">
        <v>3914</v>
      </c>
      <c r="E1729" s="185" t="s">
        <v>373</v>
      </c>
      <c r="F1729" s="185" t="s">
        <v>215</v>
      </c>
      <c r="G1729" s="185" t="s">
        <v>3915</v>
      </c>
      <c r="I1729" s="185">
        <f t="shared" si="52"/>
        <v>0</v>
      </c>
      <c r="J1729" s="185" t="s">
        <v>347</v>
      </c>
      <c r="L1729" s="185">
        <f t="shared" si="53"/>
        <v>0</v>
      </c>
    </row>
    <row r="1730" spans="1:12">
      <c r="A1730" s="185">
        <v>275</v>
      </c>
      <c r="B1730" s="185">
        <v>6265</v>
      </c>
      <c r="C1730" s="185" t="s">
        <v>3916</v>
      </c>
      <c r="E1730" s="185" t="s">
        <v>400</v>
      </c>
      <c r="F1730" s="185" t="s">
        <v>489</v>
      </c>
      <c r="G1730" s="185" t="s">
        <v>3917</v>
      </c>
      <c r="I1730" s="185">
        <f t="shared" si="52"/>
        <v>0</v>
      </c>
      <c r="J1730" s="185" t="s">
        <v>347</v>
      </c>
      <c r="L1730" s="185">
        <f t="shared" si="53"/>
        <v>0</v>
      </c>
    </row>
    <row r="1731" spans="1:12">
      <c r="A1731" s="185">
        <v>276</v>
      </c>
      <c r="B1731" s="185">
        <v>6266</v>
      </c>
      <c r="C1731" s="185" t="s">
        <v>3918</v>
      </c>
      <c r="E1731" s="185" t="s">
        <v>357</v>
      </c>
      <c r="F1731" s="185" t="s">
        <v>79</v>
      </c>
      <c r="G1731" s="185" t="s">
        <v>3919</v>
      </c>
      <c r="I1731" s="185">
        <f t="shared" ref="I1731:I1794" si="54">H1731/100</f>
        <v>0</v>
      </c>
      <c r="J1731" s="185" t="s">
        <v>347</v>
      </c>
      <c r="L1731" s="185">
        <f t="shared" ref="L1731:L1794" si="55">K1731/100</f>
        <v>0</v>
      </c>
    </row>
    <row r="1732" spans="1:12">
      <c r="A1732" s="185">
        <v>277</v>
      </c>
      <c r="B1732" s="185">
        <v>6267</v>
      </c>
      <c r="C1732" s="185" t="s">
        <v>3920</v>
      </c>
      <c r="E1732" s="185" t="s">
        <v>373</v>
      </c>
      <c r="F1732" s="185" t="s">
        <v>215</v>
      </c>
      <c r="G1732" s="185" t="s">
        <v>3921</v>
      </c>
      <c r="I1732" s="185">
        <f t="shared" si="54"/>
        <v>0</v>
      </c>
      <c r="J1732" s="185" t="s">
        <v>347</v>
      </c>
      <c r="L1732" s="185">
        <f t="shared" si="55"/>
        <v>0</v>
      </c>
    </row>
    <row r="1733" spans="1:12">
      <c r="A1733" s="185">
        <v>278</v>
      </c>
      <c r="B1733" s="185">
        <v>6268</v>
      </c>
      <c r="C1733" s="185" t="s">
        <v>3922</v>
      </c>
      <c r="E1733" s="185" t="s">
        <v>357</v>
      </c>
      <c r="F1733" s="185" t="s">
        <v>79</v>
      </c>
      <c r="G1733" s="185" t="s">
        <v>3923</v>
      </c>
      <c r="I1733" s="185">
        <f t="shared" si="54"/>
        <v>0</v>
      </c>
      <c r="J1733" s="185" t="s">
        <v>347</v>
      </c>
      <c r="L1733" s="185">
        <f t="shared" si="55"/>
        <v>0</v>
      </c>
    </row>
    <row r="1734" spans="1:12">
      <c r="A1734" s="185">
        <v>279</v>
      </c>
      <c r="B1734" s="185">
        <v>6269</v>
      </c>
      <c r="C1734" s="185" t="s">
        <v>3924</v>
      </c>
      <c r="E1734" s="185" t="s">
        <v>357</v>
      </c>
      <c r="F1734" s="185" t="s">
        <v>79</v>
      </c>
      <c r="G1734" s="185" t="s">
        <v>3925</v>
      </c>
      <c r="I1734" s="185">
        <f t="shared" si="54"/>
        <v>0</v>
      </c>
      <c r="J1734" s="185" t="s">
        <v>347</v>
      </c>
      <c r="L1734" s="185">
        <f t="shared" si="55"/>
        <v>0</v>
      </c>
    </row>
    <row r="1735" spans="1:12">
      <c r="A1735" s="185">
        <v>280</v>
      </c>
      <c r="B1735" s="185">
        <v>6270</v>
      </c>
      <c r="C1735" s="185" t="s">
        <v>3926</v>
      </c>
      <c r="E1735" s="185" t="s">
        <v>357</v>
      </c>
      <c r="F1735" s="185" t="s">
        <v>79</v>
      </c>
      <c r="G1735" s="185" t="s">
        <v>3927</v>
      </c>
      <c r="I1735" s="185">
        <f t="shared" si="54"/>
        <v>0</v>
      </c>
      <c r="J1735" s="185" t="s">
        <v>347</v>
      </c>
      <c r="L1735" s="185">
        <f t="shared" si="55"/>
        <v>0</v>
      </c>
    </row>
    <row r="1736" spans="1:12">
      <c r="A1736" s="185">
        <v>281</v>
      </c>
      <c r="B1736" s="185">
        <v>6271</v>
      </c>
      <c r="C1736" s="185" t="s">
        <v>3928</v>
      </c>
      <c r="E1736" s="185" t="s">
        <v>357</v>
      </c>
      <c r="F1736" s="185" t="s">
        <v>79</v>
      </c>
      <c r="G1736" s="185" t="s">
        <v>3929</v>
      </c>
      <c r="I1736" s="185">
        <f t="shared" si="54"/>
        <v>0</v>
      </c>
      <c r="J1736" s="185" t="s">
        <v>347</v>
      </c>
      <c r="L1736" s="185">
        <f t="shared" si="55"/>
        <v>0</v>
      </c>
    </row>
    <row r="1737" spans="1:12">
      <c r="A1737" s="185">
        <v>282</v>
      </c>
      <c r="B1737" s="185">
        <v>6272</v>
      </c>
      <c r="C1737" s="185" t="s">
        <v>3930</v>
      </c>
      <c r="E1737" s="185" t="s">
        <v>486</v>
      </c>
      <c r="F1737" s="185" t="s">
        <v>150</v>
      </c>
      <c r="G1737" s="185" t="s">
        <v>3931</v>
      </c>
      <c r="I1737" s="185">
        <f t="shared" si="54"/>
        <v>0</v>
      </c>
      <c r="J1737" s="185" t="s">
        <v>347</v>
      </c>
      <c r="L1737" s="185">
        <f t="shared" si="55"/>
        <v>0</v>
      </c>
    </row>
    <row r="1738" spans="1:12">
      <c r="A1738" s="185">
        <v>283</v>
      </c>
      <c r="B1738" s="185">
        <v>6273</v>
      </c>
      <c r="C1738" s="185" t="s">
        <v>3932</v>
      </c>
      <c r="E1738" s="185" t="s">
        <v>357</v>
      </c>
      <c r="F1738" s="185" t="s">
        <v>79</v>
      </c>
      <c r="G1738" s="185" t="s">
        <v>3933</v>
      </c>
      <c r="I1738" s="185">
        <f t="shared" si="54"/>
        <v>0</v>
      </c>
      <c r="J1738" s="185" t="s">
        <v>347</v>
      </c>
      <c r="L1738" s="185">
        <f t="shared" si="55"/>
        <v>0</v>
      </c>
    </row>
    <row r="1739" spans="1:12">
      <c r="A1739" s="185">
        <v>284</v>
      </c>
      <c r="B1739" s="185">
        <v>6274</v>
      </c>
      <c r="C1739" s="185" t="s">
        <v>3934</v>
      </c>
      <c r="E1739" s="185" t="s">
        <v>357</v>
      </c>
      <c r="F1739" s="185" t="s">
        <v>79</v>
      </c>
      <c r="G1739" s="185" t="s">
        <v>3935</v>
      </c>
      <c r="I1739" s="185">
        <f t="shared" si="54"/>
        <v>0</v>
      </c>
      <c r="J1739" s="185" t="s">
        <v>347</v>
      </c>
      <c r="L1739" s="185">
        <f t="shared" si="55"/>
        <v>0</v>
      </c>
    </row>
    <row r="1740" spans="1:12">
      <c r="A1740" s="185">
        <v>285</v>
      </c>
      <c r="B1740" s="185">
        <v>6275</v>
      </c>
      <c r="C1740" s="185" t="s">
        <v>3936</v>
      </c>
      <c r="E1740" s="185" t="s">
        <v>373</v>
      </c>
      <c r="F1740" s="185" t="s">
        <v>215</v>
      </c>
      <c r="G1740" s="185" t="s">
        <v>3937</v>
      </c>
      <c r="I1740" s="185">
        <f t="shared" si="54"/>
        <v>0</v>
      </c>
      <c r="J1740" s="185" t="s">
        <v>347</v>
      </c>
      <c r="L1740" s="185">
        <f t="shared" si="55"/>
        <v>0</v>
      </c>
    </row>
    <row r="1741" spans="1:12">
      <c r="A1741" s="185">
        <v>286</v>
      </c>
      <c r="B1741" s="185">
        <v>6276</v>
      </c>
      <c r="C1741" s="185" t="s">
        <v>3938</v>
      </c>
      <c r="E1741" s="185" t="s">
        <v>357</v>
      </c>
      <c r="F1741" s="185" t="s">
        <v>79</v>
      </c>
      <c r="G1741" s="185" t="s">
        <v>3939</v>
      </c>
      <c r="I1741" s="185">
        <f t="shared" si="54"/>
        <v>0</v>
      </c>
      <c r="J1741" s="185" t="s">
        <v>347</v>
      </c>
      <c r="L1741" s="185">
        <f t="shared" si="55"/>
        <v>0</v>
      </c>
    </row>
    <row r="1742" spans="1:12">
      <c r="A1742" s="185">
        <v>287</v>
      </c>
      <c r="B1742" s="185">
        <v>6277</v>
      </c>
      <c r="C1742" s="185" t="s">
        <v>3940</v>
      </c>
      <c r="E1742" s="185" t="s">
        <v>357</v>
      </c>
      <c r="F1742" s="185" t="s">
        <v>79</v>
      </c>
      <c r="G1742" s="185" t="s">
        <v>3941</v>
      </c>
      <c r="I1742" s="185">
        <f t="shared" si="54"/>
        <v>0</v>
      </c>
      <c r="J1742" s="185" t="s">
        <v>347</v>
      </c>
      <c r="L1742" s="185">
        <f t="shared" si="55"/>
        <v>0</v>
      </c>
    </row>
    <row r="1743" spans="1:12">
      <c r="A1743" s="185">
        <v>288</v>
      </c>
      <c r="B1743" s="185">
        <v>6278</v>
      </c>
      <c r="C1743" s="185" t="s">
        <v>3942</v>
      </c>
      <c r="E1743" s="185" t="s">
        <v>357</v>
      </c>
      <c r="F1743" s="185" t="s">
        <v>79</v>
      </c>
      <c r="G1743" s="185" t="s">
        <v>3943</v>
      </c>
      <c r="I1743" s="185">
        <f t="shared" si="54"/>
        <v>0</v>
      </c>
      <c r="J1743" s="185" t="s">
        <v>347</v>
      </c>
      <c r="L1743" s="185">
        <f t="shared" si="55"/>
        <v>0</v>
      </c>
    </row>
    <row r="1744" spans="1:12">
      <c r="A1744" s="185">
        <v>289</v>
      </c>
      <c r="B1744" s="185">
        <v>6279</v>
      </c>
      <c r="C1744" s="185" t="s">
        <v>3944</v>
      </c>
      <c r="E1744" s="185" t="s">
        <v>357</v>
      </c>
      <c r="F1744" s="185" t="s">
        <v>79</v>
      </c>
      <c r="G1744" s="185" t="s">
        <v>3945</v>
      </c>
      <c r="I1744" s="185">
        <f t="shared" si="54"/>
        <v>0</v>
      </c>
      <c r="J1744" s="185" t="s">
        <v>347</v>
      </c>
      <c r="L1744" s="185">
        <f t="shared" si="55"/>
        <v>0</v>
      </c>
    </row>
    <row r="1745" spans="1:12">
      <c r="A1745" s="185">
        <v>290</v>
      </c>
      <c r="B1745" s="185">
        <v>6280</v>
      </c>
      <c r="C1745" s="185" t="s">
        <v>3946</v>
      </c>
      <c r="E1745" s="185" t="s">
        <v>357</v>
      </c>
      <c r="F1745" s="185" t="s">
        <v>79</v>
      </c>
      <c r="G1745" s="185" t="s">
        <v>3947</v>
      </c>
      <c r="I1745" s="185">
        <f t="shared" si="54"/>
        <v>0</v>
      </c>
      <c r="J1745" s="185" t="s">
        <v>347</v>
      </c>
      <c r="L1745" s="185">
        <f t="shared" si="55"/>
        <v>0</v>
      </c>
    </row>
    <row r="1746" spans="1:12">
      <c r="A1746" s="185">
        <v>291</v>
      </c>
      <c r="B1746" s="185">
        <v>6281</v>
      </c>
      <c r="C1746" s="185" t="s">
        <v>3948</v>
      </c>
      <c r="E1746" s="185" t="s">
        <v>357</v>
      </c>
      <c r="F1746" s="185" t="s">
        <v>79</v>
      </c>
      <c r="G1746" s="185" t="s">
        <v>3949</v>
      </c>
      <c r="I1746" s="185">
        <f t="shared" si="54"/>
        <v>0</v>
      </c>
      <c r="J1746" s="185" t="s">
        <v>347</v>
      </c>
      <c r="L1746" s="185">
        <f t="shared" si="55"/>
        <v>0</v>
      </c>
    </row>
    <row r="1747" spans="1:12">
      <c r="A1747" s="185">
        <v>292</v>
      </c>
      <c r="B1747" s="185">
        <v>6282</v>
      </c>
      <c r="C1747" s="185" t="s">
        <v>3950</v>
      </c>
      <c r="E1747" s="185" t="s">
        <v>373</v>
      </c>
      <c r="F1747" s="185" t="s">
        <v>215</v>
      </c>
      <c r="G1747" s="185" t="s">
        <v>3951</v>
      </c>
      <c r="I1747" s="185">
        <f t="shared" si="54"/>
        <v>0</v>
      </c>
      <c r="J1747" s="185" t="s">
        <v>347</v>
      </c>
      <c r="L1747" s="185">
        <f t="shared" si="55"/>
        <v>0</v>
      </c>
    </row>
    <row r="1748" spans="1:12">
      <c r="A1748" s="185">
        <v>293</v>
      </c>
      <c r="B1748" s="185">
        <v>6283</v>
      </c>
      <c r="C1748" s="185" t="s">
        <v>3952</v>
      </c>
      <c r="E1748" s="185" t="s">
        <v>357</v>
      </c>
      <c r="F1748" s="185" t="s">
        <v>79</v>
      </c>
      <c r="G1748" s="185" t="s">
        <v>3953</v>
      </c>
      <c r="I1748" s="185">
        <f t="shared" si="54"/>
        <v>0</v>
      </c>
      <c r="J1748" s="185" t="s">
        <v>347</v>
      </c>
      <c r="L1748" s="185">
        <f t="shared" si="55"/>
        <v>0</v>
      </c>
    </row>
    <row r="1749" spans="1:12">
      <c r="A1749" s="185">
        <v>294</v>
      </c>
      <c r="B1749" s="185">
        <v>6284</v>
      </c>
      <c r="C1749" s="185" t="s">
        <v>3954</v>
      </c>
      <c r="E1749" s="185" t="s">
        <v>357</v>
      </c>
      <c r="F1749" s="185" t="s">
        <v>79</v>
      </c>
      <c r="G1749" s="185" t="s">
        <v>3955</v>
      </c>
      <c r="I1749" s="185">
        <f t="shared" si="54"/>
        <v>0</v>
      </c>
      <c r="J1749" s="185" t="s">
        <v>347</v>
      </c>
      <c r="L1749" s="185">
        <f t="shared" si="55"/>
        <v>0</v>
      </c>
    </row>
    <row r="1750" spans="1:12">
      <c r="A1750" s="185">
        <v>295</v>
      </c>
      <c r="B1750" s="185">
        <v>6285</v>
      </c>
      <c r="C1750" s="185" t="s">
        <v>3956</v>
      </c>
      <c r="E1750" s="185" t="s">
        <v>373</v>
      </c>
      <c r="F1750" s="185" t="s">
        <v>215</v>
      </c>
      <c r="G1750" s="185" t="s">
        <v>3957</v>
      </c>
      <c r="I1750" s="185">
        <f t="shared" si="54"/>
        <v>0</v>
      </c>
      <c r="J1750" s="185" t="s">
        <v>347</v>
      </c>
      <c r="L1750" s="185">
        <f t="shared" si="55"/>
        <v>0</v>
      </c>
    </row>
    <row r="1751" spans="1:12">
      <c r="A1751" s="185">
        <v>296</v>
      </c>
      <c r="B1751" s="185">
        <v>6286</v>
      </c>
      <c r="C1751" s="185" t="s">
        <v>3958</v>
      </c>
      <c r="E1751" s="185" t="s">
        <v>357</v>
      </c>
      <c r="F1751" s="185" t="s">
        <v>79</v>
      </c>
      <c r="G1751" s="185" t="s">
        <v>3959</v>
      </c>
      <c r="I1751" s="185">
        <f t="shared" si="54"/>
        <v>0</v>
      </c>
      <c r="J1751" s="185" t="s">
        <v>347</v>
      </c>
      <c r="L1751" s="185">
        <f t="shared" si="55"/>
        <v>0</v>
      </c>
    </row>
    <row r="1752" spans="1:12">
      <c r="A1752" s="185">
        <v>297</v>
      </c>
      <c r="B1752" s="185">
        <v>6287</v>
      </c>
      <c r="C1752" s="185" t="s">
        <v>3960</v>
      </c>
      <c r="E1752" s="185" t="s">
        <v>373</v>
      </c>
      <c r="F1752" s="185" t="s">
        <v>215</v>
      </c>
      <c r="G1752" s="185" t="s">
        <v>3961</v>
      </c>
      <c r="I1752" s="185">
        <f t="shared" si="54"/>
        <v>0</v>
      </c>
      <c r="J1752" s="185" t="s">
        <v>347</v>
      </c>
      <c r="L1752" s="185">
        <f t="shared" si="55"/>
        <v>0</v>
      </c>
    </row>
    <row r="1753" spans="1:12">
      <c r="A1753" s="185">
        <v>298</v>
      </c>
      <c r="B1753" s="185">
        <v>6288</v>
      </c>
      <c r="C1753" s="185" t="s">
        <v>3962</v>
      </c>
      <c r="E1753" s="185" t="s">
        <v>357</v>
      </c>
      <c r="F1753" s="185" t="s">
        <v>79</v>
      </c>
      <c r="G1753" s="185" t="s">
        <v>3963</v>
      </c>
      <c r="I1753" s="185">
        <f t="shared" si="54"/>
        <v>0</v>
      </c>
      <c r="J1753" s="185" t="s">
        <v>347</v>
      </c>
      <c r="L1753" s="185">
        <f t="shared" si="55"/>
        <v>0</v>
      </c>
    </row>
    <row r="1754" spans="1:12">
      <c r="A1754" s="185">
        <v>299</v>
      </c>
      <c r="B1754" s="185">
        <v>6289</v>
      </c>
      <c r="C1754" s="185" t="s">
        <v>3964</v>
      </c>
      <c r="E1754" s="185" t="s">
        <v>357</v>
      </c>
      <c r="F1754" s="185" t="s">
        <v>79</v>
      </c>
      <c r="G1754" s="185" t="s">
        <v>3965</v>
      </c>
      <c r="I1754" s="185">
        <f t="shared" si="54"/>
        <v>0</v>
      </c>
      <c r="J1754" s="185" t="s">
        <v>347</v>
      </c>
      <c r="L1754" s="185">
        <f t="shared" si="55"/>
        <v>0</v>
      </c>
    </row>
    <row r="1755" spans="1:12">
      <c r="A1755" s="185">
        <v>300</v>
      </c>
      <c r="B1755" s="185">
        <v>6290</v>
      </c>
      <c r="C1755" s="185" t="s">
        <v>3966</v>
      </c>
      <c r="E1755" s="185" t="s">
        <v>373</v>
      </c>
      <c r="F1755" s="185" t="s">
        <v>215</v>
      </c>
      <c r="G1755" s="185" t="s">
        <v>3967</v>
      </c>
      <c r="I1755" s="185">
        <f t="shared" si="54"/>
        <v>0</v>
      </c>
      <c r="J1755" s="185" t="s">
        <v>347</v>
      </c>
      <c r="L1755" s="185">
        <f t="shared" si="55"/>
        <v>0</v>
      </c>
    </row>
    <row r="1756" spans="1:12">
      <c r="A1756" s="185">
        <v>301</v>
      </c>
      <c r="B1756" s="185">
        <v>6291</v>
      </c>
      <c r="C1756" s="185" t="s">
        <v>3968</v>
      </c>
      <c r="E1756" s="185" t="s">
        <v>373</v>
      </c>
      <c r="F1756" s="185" t="s">
        <v>215</v>
      </c>
      <c r="G1756" s="185" t="s">
        <v>3969</v>
      </c>
      <c r="I1756" s="185">
        <f t="shared" si="54"/>
        <v>0</v>
      </c>
      <c r="J1756" s="185" t="s">
        <v>347</v>
      </c>
      <c r="L1756" s="185">
        <f t="shared" si="55"/>
        <v>0</v>
      </c>
    </row>
    <row r="1757" spans="1:12">
      <c r="A1757" s="185">
        <v>302</v>
      </c>
      <c r="B1757" s="185">
        <v>6292</v>
      </c>
      <c r="C1757" s="185" t="s">
        <v>3970</v>
      </c>
      <c r="E1757" s="185" t="s">
        <v>357</v>
      </c>
      <c r="F1757" s="185" t="s">
        <v>79</v>
      </c>
      <c r="G1757" s="185" t="s">
        <v>3971</v>
      </c>
      <c r="I1757" s="185">
        <f t="shared" si="54"/>
        <v>0</v>
      </c>
      <c r="J1757" s="185" t="s">
        <v>347</v>
      </c>
      <c r="L1757" s="185">
        <f t="shared" si="55"/>
        <v>0</v>
      </c>
    </row>
    <row r="1758" spans="1:12">
      <c r="A1758" s="185">
        <v>303</v>
      </c>
      <c r="B1758" s="185">
        <v>6293</v>
      </c>
      <c r="C1758" s="185" t="s">
        <v>3972</v>
      </c>
      <c r="E1758" s="185" t="s">
        <v>373</v>
      </c>
      <c r="F1758" s="185" t="s">
        <v>215</v>
      </c>
      <c r="G1758" s="185" t="s">
        <v>3973</v>
      </c>
      <c r="I1758" s="185">
        <f t="shared" si="54"/>
        <v>0</v>
      </c>
      <c r="J1758" s="185" t="s">
        <v>347</v>
      </c>
      <c r="L1758" s="185">
        <f t="shared" si="55"/>
        <v>0</v>
      </c>
    </row>
    <row r="1759" spans="1:12">
      <c r="A1759" s="185">
        <v>304</v>
      </c>
      <c r="B1759" s="185">
        <v>6294</v>
      </c>
      <c r="C1759" s="185" t="s">
        <v>3974</v>
      </c>
      <c r="E1759" s="185" t="s">
        <v>357</v>
      </c>
      <c r="F1759" s="185" t="s">
        <v>79</v>
      </c>
      <c r="G1759" s="185" t="s">
        <v>3975</v>
      </c>
      <c r="I1759" s="185">
        <f t="shared" si="54"/>
        <v>0</v>
      </c>
      <c r="J1759" s="185" t="s">
        <v>347</v>
      </c>
      <c r="L1759" s="185">
        <f t="shared" si="55"/>
        <v>0</v>
      </c>
    </row>
    <row r="1760" spans="1:12">
      <c r="A1760" s="185">
        <v>305</v>
      </c>
      <c r="B1760" s="185">
        <v>6295</v>
      </c>
      <c r="C1760" s="185" t="s">
        <v>3976</v>
      </c>
      <c r="E1760" s="185" t="s">
        <v>377</v>
      </c>
      <c r="F1760" s="185" t="s">
        <v>378</v>
      </c>
      <c r="G1760" s="185" t="s">
        <v>3977</v>
      </c>
      <c r="I1760" s="185">
        <f t="shared" si="54"/>
        <v>0</v>
      </c>
      <c r="J1760" s="185" t="s">
        <v>347</v>
      </c>
      <c r="L1760" s="185">
        <f t="shared" si="55"/>
        <v>0</v>
      </c>
    </row>
    <row r="1761" spans="1:12">
      <c r="A1761" s="185">
        <v>306</v>
      </c>
      <c r="B1761" s="185">
        <v>6296</v>
      </c>
      <c r="C1761" s="185" t="s">
        <v>3978</v>
      </c>
      <c r="E1761" s="185" t="s">
        <v>357</v>
      </c>
      <c r="F1761" s="185" t="s">
        <v>79</v>
      </c>
      <c r="G1761" s="185" t="s">
        <v>3979</v>
      </c>
      <c r="H1761" s="185">
        <v>9100</v>
      </c>
      <c r="I1761" s="185">
        <f t="shared" si="54"/>
        <v>91</v>
      </c>
      <c r="J1761" s="185" t="s">
        <v>347</v>
      </c>
      <c r="K1761" s="185">
        <v>99999</v>
      </c>
      <c r="L1761" s="185">
        <f t="shared" si="55"/>
        <v>999.99</v>
      </c>
    </row>
    <row r="1762" spans="1:12">
      <c r="A1762" s="185">
        <v>307</v>
      </c>
      <c r="B1762" s="185">
        <v>6297</v>
      </c>
      <c r="C1762" s="185" t="s">
        <v>3980</v>
      </c>
      <c r="E1762" s="185" t="s">
        <v>377</v>
      </c>
      <c r="F1762" s="185" t="s">
        <v>378</v>
      </c>
      <c r="G1762" s="185" t="s">
        <v>3981</v>
      </c>
      <c r="I1762" s="185">
        <f t="shared" si="54"/>
        <v>0</v>
      </c>
      <c r="J1762" s="185" t="s">
        <v>347</v>
      </c>
      <c r="L1762" s="185">
        <f t="shared" si="55"/>
        <v>0</v>
      </c>
    </row>
    <row r="1763" spans="1:12">
      <c r="A1763" s="185">
        <v>308</v>
      </c>
      <c r="B1763" s="185">
        <v>6298</v>
      </c>
      <c r="C1763" s="185" t="s">
        <v>3982</v>
      </c>
      <c r="E1763" s="185" t="s">
        <v>357</v>
      </c>
      <c r="F1763" s="185" t="s">
        <v>79</v>
      </c>
      <c r="G1763" s="185" t="s">
        <v>3983</v>
      </c>
      <c r="I1763" s="185">
        <f t="shared" si="54"/>
        <v>0</v>
      </c>
      <c r="J1763" s="185" t="s">
        <v>347</v>
      </c>
      <c r="L1763" s="185">
        <f t="shared" si="55"/>
        <v>0</v>
      </c>
    </row>
    <row r="1764" spans="1:12">
      <c r="A1764" s="185">
        <v>309</v>
      </c>
      <c r="B1764" s="185">
        <v>6299</v>
      </c>
      <c r="C1764" s="185" t="s">
        <v>3984</v>
      </c>
      <c r="E1764" s="185" t="s">
        <v>357</v>
      </c>
      <c r="F1764" s="185" t="s">
        <v>79</v>
      </c>
      <c r="G1764" s="185" t="s">
        <v>3985</v>
      </c>
      <c r="H1764" s="185">
        <v>99999</v>
      </c>
      <c r="I1764" s="185">
        <f t="shared" si="54"/>
        <v>999.99</v>
      </c>
      <c r="J1764" s="185" t="s">
        <v>347</v>
      </c>
      <c r="K1764" s="185">
        <v>99999</v>
      </c>
      <c r="L1764" s="185">
        <f t="shared" si="55"/>
        <v>999.99</v>
      </c>
    </row>
    <row r="1765" spans="1:12">
      <c r="A1765" s="185">
        <v>310</v>
      </c>
      <c r="B1765" s="185">
        <v>6300</v>
      </c>
      <c r="C1765" s="185" t="s">
        <v>3986</v>
      </c>
      <c r="E1765" s="185" t="s">
        <v>373</v>
      </c>
      <c r="F1765" s="185" t="s">
        <v>215</v>
      </c>
      <c r="G1765" s="185" t="s">
        <v>3987</v>
      </c>
      <c r="I1765" s="185">
        <f t="shared" si="54"/>
        <v>0</v>
      </c>
      <c r="J1765" s="185" t="s">
        <v>347</v>
      </c>
      <c r="L1765" s="185">
        <f t="shared" si="55"/>
        <v>0</v>
      </c>
    </row>
    <row r="1766" spans="1:12">
      <c r="A1766" s="185">
        <v>311</v>
      </c>
      <c r="B1766" s="185">
        <v>6301</v>
      </c>
      <c r="C1766" s="185" t="s">
        <v>3988</v>
      </c>
      <c r="E1766" s="185" t="s">
        <v>357</v>
      </c>
      <c r="F1766" s="185" t="s">
        <v>79</v>
      </c>
      <c r="G1766" s="185" t="s">
        <v>3989</v>
      </c>
      <c r="I1766" s="185">
        <f t="shared" si="54"/>
        <v>0</v>
      </c>
      <c r="J1766" s="185" t="s">
        <v>347</v>
      </c>
      <c r="L1766" s="185">
        <f t="shared" si="55"/>
        <v>0</v>
      </c>
    </row>
    <row r="1767" spans="1:12">
      <c r="A1767" s="185">
        <v>312</v>
      </c>
      <c r="B1767" s="185">
        <v>6302</v>
      </c>
      <c r="C1767" s="185" t="s">
        <v>3990</v>
      </c>
      <c r="E1767" s="185" t="s">
        <v>373</v>
      </c>
      <c r="F1767" s="185" t="s">
        <v>215</v>
      </c>
      <c r="G1767" s="185" t="s">
        <v>3991</v>
      </c>
      <c r="I1767" s="185">
        <f t="shared" si="54"/>
        <v>0</v>
      </c>
      <c r="J1767" s="185" t="s">
        <v>347</v>
      </c>
      <c r="L1767" s="185">
        <f t="shared" si="55"/>
        <v>0</v>
      </c>
    </row>
    <row r="1768" spans="1:12">
      <c r="A1768" s="185">
        <v>313</v>
      </c>
      <c r="B1768" s="185">
        <v>6303</v>
      </c>
      <c r="C1768" s="185" t="s">
        <v>3992</v>
      </c>
      <c r="E1768" s="185" t="s">
        <v>373</v>
      </c>
      <c r="F1768" s="185" t="s">
        <v>215</v>
      </c>
      <c r="G1768" s="185" t="s">
        <v>3993</v>
      </c>
      <c r="I1768" s="185">
        <f t="shared" si="54"/>
        <v>0</v>
      </c>
      <c r="J1768" s="185" t="s">
        <v>347</v>
      </c>
      <c r="L1768" s="185">
        <f t="shared" si="55"/>
        <v>0</v>
      </c>
    </row>
    <row r="1769" spans="1:12">
      <c r="A1769" s="185">
        <v>314</v>
      </c>
      <c r="B1769" s="185">
        <v>6304</v>
      </c>
      <c r="C1769" s="185" t="s">
        <v>3994</v>
      </c>
      <c r="E1769" s="185" t="s">
        <v>357</v>
      </c>
      <c r="F1769" s="185" t="s">
        <v>79</v>
      </c>
      <c r="G1769" s="185" t="s">
        <v>3995</v>
      </c>
      <c r="H1769" s="185">
        <v>9600</v>
      </c>
      <c r="I1769" s="185">
        <f t="shared" si="54"/>
        <v>96</v>
      </c>
      <c r="J1769" s="185" t="s">
        <v>347</v>
      </c>
      <c r="K1769" s="185">
        <v>10400</v>
      </c>
      <c r="L1769" s="185">
        <f t="shared" si="55"/>
        <v>104</v>
      </c>
    </row>
    <row r="1770" spans="1:12">
      <c r="A1770" s="185">
        <v>315</v>
      </c>
      <c r="B1770" s="185">
        <v>6305</v>
      </c>
      <c r="C1770" s="185" t="s">
        <v>3996</v>
      </c>
      <c r="E1770" s="185" t="s">
        <v>373</v>
      </c>
      <c r="F1770" s="185" t="s">
        <v>215</v>
      </c>
      <c r="G1770" s="185" t="s">
        <v>3997</v>
      </c>
      <c r="I1770" s="185">
        <f t="shared" si="54"/>
        <v>0</v>
      </c>
      <c r="J1770" s="185" t="s">
        <v>347</v>
      </c>
      <c r="L1770" s="185">
        <f t="shared" si="55"/>
        <v>0</v>
      </c>
    </row>
    <row r="1771" spans="1:12">
      <c r="A1771" s="185">
        <v>316</v>
      </c>
      <c r="B1771" s="185">
        <v>6306</v>
      </c>
      <c r="C1771" s="185" t="s">
        <v>3998</v>
      </c>
      <c r="E1771" s="185" t="s">
        <v>357</v>
      </c>
      <c r="F1771" s="185" t="s">
        <v>79</v>
      </c>
      <c r="G1771" s="185" t="s">
        <v>3999</v>
      </c>
      <c r="I1771" s="185">
        <f t="shared" si="54"/>
        <v>0</v>
      </c>
      <c r="J1771" s="185" t="s">
        <v>347</v>
      </c>
      <c r="L1771" s="185">
        <f t="shared" si="55"/>
        <v>0</v>
      </c>
    </row>
    <row r="1772" spans="1:12">
      <c r="A1772" s="185">
        <v>317</v>
      </c>
      <c r="B1772" s="185">
        <v>6307</v>
      </c>
      <c r="C1772" s="185" t="s">
        <v>4000</v>
      </c>
      <c r="E1772" s="185" t="s">
        <v>357</v>
      </c>
      <c r="F1772" s="185" t="s">
        <v>79</v>
      </c>
      <c r="G1772" s="185" t="s">
        <v>4001</v>
      </c>
      <c r="I1772" s="185">
        <f t="shared" si="54"/>
        <v>0</v>
      </c>
      <c r="J1772" s="185" t="s">
        <v>347</v>
      </c>
      <c r="L1772" s="185">
        <f t="shared" si="55"/>
        <v>0</v>
      </c>
    </row>
    <row r="1773" spans="1:12">
      <c r="A1773" s="185">
        <v>318</v>
      </c>
      <c r="B1773" s="185">
        <v>6308</v>
      </c>
      <c r="C1773" s="185" t="s">
        <v>4002</v>
      </c>
      <c r="E1773" s="185" t="s">
        <v>373</v>
      </c>
      <c r="F1773" s="185" t="s">
        <v>215</v>
      </c>
      <c r="G1773" s="185" t="s">
        <v>4003</v>
      </c>
      <c r="I1773" s="185">
        <f t="shared" si="54"/>
        <v>0</v>
      </c>
      <c r="J1773" s="185" t="s">
        <v>347</v>
      </c>
      <c r="L1773" s="185">
        <f t="shared" si="55"/>
        <v>0</v>
      </c>
    </row>
    <row r="1774" spans="1:12">
      <c r="A1774" s="185">
        <v>319</v>
      </c>
      <c r="B1774" s="185">
        <v>6309</v>
      </c>
      <c r="C1774" s="185" t="s">
        <v>4004</v>
      </c>
      <c r="E1774" s="185" t="s">
        <v>357</v>
      </c>
      <c r="F1774" s="185" t="s">
        <v>79</v>
      </c>
      <c r="G1774" s="185" t="s">
        <v>4005</v>
      </c>
      <c r="I1774" s="185">
        <f t="shared" si="54"/>
        <v>0</v>
      </c>
      <c r="J1774" s="185" t="s">
        <v>347</v>
      </c>
      <c r="L1774" s="185">
        <f t="shared" si="55"/>
        <v>0</v>
      </c>
    </row>
    <row r="1775" spans="1:12">
      <c r="A1775" s="185">
        <v>320</v>
      </c>
      <c r="B1775" s="185">
        <v>6310</v>
      </c>
      <c r="C1775" s="185" t="s">
        <v>4006</v>
      </c>
      <c r="E1775" s="185" t="s">
        <v>373</v>
      </c>
      <c r="F1775" s="185" t="s">
        <v>215</v>
      </c>
      <c r="G1775" s="185" t="s">
        <v>4007</v>
      </c>
      <c r="I1775" s="185">
        <f t="shared" si="54"/>
        <v>0</v>
      </c>
      <c r="J1775" s="185" t="s">
        <v>347</v>
      </c>
      <c r="L1775" s="185">
        <f t="shared" si="55"/>
        <v>0</v>
      </c>
    </row>
    <row r="1776" spans="1:12">
      <c r="A1776" s="185">
        <v>321</v>
      </c>
      <c r="B1776" s="185">
        <v>6311</v>
      </c>
      <c r="C1776" s="185" t="s">
        <v>4008</v>
      </c>
      <c r="E1776" s="185" t="s">
        <v>357</v>
      </c>
      <c r="F1776" s="185" t="s">
        <v>79</v>
      </c>
      <c r="G1776" s="185" t="s">
        <v>793</v>
      </c>
      <c r="I1776" s="185">
        <f t="shared" si="54"/>
        <v>0</v>
      </c>
      <c r="J1776" s="185" t="s">
        <v>347</v>
      </c>
      <c r="L1776" s="185">
        <f t="shared" si="55"/>
        <v>0</v>
      </c>
    </row>
    <row r="1777" spans="1:12">
      <c r="A1777" s="185">
        <v>322</v>
      </c>
      <c r="B1777" s="185">
        <v>6312</v>
      </c>
      <c r="C1777" s="185" t="s">
        <v>4009</v>
      </c>
      <c r="E1777" s="185" t="s">
        <v>373</v>
      </c>
      <c r="F1777" s="185" t="s">
        <v>215</v>
      </c>
      <c r="G1777" s="185" t="s">
        <v>4010</v>
      </c>
      <c r="I1777" s="185">
        <f t="shared" si="54"/>
        <v>0</v>
      </c>
      <c r="J1777" s="185" t="s">
        <v>347</v>
      </c>
      <c r="L1777" s="185">
        <f t="shared" si="55"/>
        <v>0</v>
      </c>
    </row>
    <row r="1778" spans="1:12">
      <c r="A1778" s="185">
        <v>323</v>
      </c>
      <c r="B1778" s="185">
        <v>6313</v>
      </c>
      <c r="C1778" s="185" t="s">
        <v>4011</v>
      </c>
      <c r="E1778" s="185" t="s">
        <v>400</v>
      </c>
      <c r="F1778" s="185" t="s">
        <v>489</v>
      </c>
      <c r="G1778" s="185" t="s">
        <v>4012</v>
      </c>
      <c r="I1778" s="185">
        <f t="shared" si="54"/>
        <v>0</v>
      </c>
      <c r="J1778" s="185" t="s">
        <v>347</v>
      </c>
      <c r="L1778" s="185">
        <f t="shared" si="55"/>
        <v>0</v>
      </c>
    </row>
    <row r="1779" spans="1:12">
      <c r="A1779" s="185">
        <v>324</v>
      </c>
      <c r="B1779" s="185">
        <v>6314</v>
      </c>
      <c r="C1779" s="185" t="s">
        <v>4013</v>
      </c>
      <c r="E1779" s="185" t="s">
        <v>373</v>
      </c>
      <c r="F1779" s="185" t="s">
        <v>215</v>
      </c>
      <c r="G1779" s="185" t="s">
        <v>4014</v>
      </c>
      <c r="H1779" s="185">
        <v>99999</v>
      </c>
      <c r="I1779" s="185">
        <f t="shared" si="54"/>
        <v>999.99</v>
      </c>
      <c r="J1779" s="185" t="s">
        <v>347</v>
      </c>
      <c r="K1779" s="185">
        <v>99999</v>
      </c>
      <c r="L1779" s="185">
        <f t="shared" si="55"/>
        <v>999.99</v>
      </c>
    </row>
    <row r="1780" spans="1:12">
      <c r="A1780" s="185">
        <v>325</v>
      </c>
      <c r="B1780" s="185">
        <v>6315</v>
      </c>
      <c r="C1780" s="185" t="s">
        <v>4015</v>
      </c>
      <c r="E1780" s="185" t="s">
        <v>373</v>
      </c>
      <c r="F1780" s="185" t="s">
        <v>215</v>
      </c>
      <c r="G1780" s="185" t="s">
        <v>4016</v>
      </c>
      <c r="I1780" s="185">
        <f t="shared" si="54"/>
        <v>0</v>
      </c>
      <c r="J1780" s="185" t="s">
        <v>347</v>
      </c>
      <c r="L1780" s="185">
        <f t="shared" si="55"/>
        <v>0</v>
      </c>
    </row>
    <row r="1781" spans="1:12">
      <c r="A1781" s="185">
        <v>326</v>
      </c>
      <c r="B1781" s="185">
        <v>6316</v>
      </c>
      <c r="C1781" s="185" t="s">
        <v>4017</v>
      </c>
      <c r="E1781" s="185" t="s">
        <v>357</v>
      </c>
      <c r="F1781" s="185" t="s">
        <v>79</v>
      </c>
      <c r="G1781" s="185" t="s">
        <v>4018</v>
      </c>
      <c r="I1781" s="185">
        <f t="shared" si="54"/>
        <v>0</v>
      </c>
      <c r="J1781" s="185" t="s">
        <v>347</v>
      </c>
      <c r="L1781" s="185">
        <f t="shared" si="55"/>
        <v>0</v>
      </c>
    </row>
    <row r="1782" spans="1:12">
      <c r="A1782" s="185">
        <v>327</v>
      </c>
      <c r="B1782" s="185">
        <v>6317</v>
      </c>
      <c r="C1782" s="185" t="s">
        <v>4019</v>
      </c>
      <c r="E1782" s="185" t="s">
        <v>373</v>
      </c>
      <c r="F1782" s="185" t="s">
        <v>215</v>
      </c>
      <c r="G1782" s="185" t="s">
        <v>4020</v>
      </c>
      <c r="I1782" s="185">
        <f t="shared" si="54"/>
        <v>0</v>
      </c>
      <c r="J1782" s="185" t="s">
        <v>347</v>
      </c>
      <c r="L1782" s="185">
        <f t="shared" si="55"/>
        <v>0</v>
      </c>
    </row>
    <row r="1783" spans="1:12">
      <c r="A1783" s="185">
        <v>328</v>
      </c>
      <c r="B1783" s="185">
        <v>6318</v>
      </c>
      <c r="C1783" s="185" t="s">
        <v>4021</v>
      </c>
      <c r="E1783" s="185" t="s">
        <v>357</v>
      </c>
      <c r="F1783" s="185" t="s">
        <v>79</v>
      </c>
      <c r="G1783" s="185" t="s">
        <v>4022</v>
      </c>
      <c r="H1783" s="185">
        <v>99999</v>
      </c>
      <c r="I1783" s="185">
        <f t="shared" si="54"/>
        <v>999.99</v>
      </c>
      <c r="J1783" s="185" t="s">
        <v>347</v>
      </c>
      <c r="K1783" s="185">
        <v>99999</v>
      </c>
      <c r="L1783" s="185">
        <f t="shared" si="55"/>
        <v>999.99</v>
      </c>
    </row>
    <row r="1784" spans="1:12">
      <c r="A1784" s="185">
        <v>329</v>
      </c>
      <c r="B1784" s="185">
        <v>6319</v>
      </c>
      <c r="C1784" s="185" t="s">
        <v>4023</v>
      </c>
      <c r="E1784" s="185" t="s">
        <v>373</v>
      </c>
      <c r="F1784" s="185" t="s">
        <v>215</v>
      </c>
      <c r="G1784" s="185" t="s">
        <v>4024</v>
      </c>
      <c r="I1784" s="185">
        <f t="shared" si="54"/>
        <v>0</v>
      </c>
      <c r="J1784" s="185" t="s">
        <v>347</v>
      </c>
      <c r="L1784" s="185">
        <f t="shared" si="55"/>
        <v>0</v>
      </c>
    </row>
    <row r="1785" spans="1:12">
      <c r="A1785" s="185">
        <v>330</v>
      </c>
      <c r="B1785" s="185">
        <v>6320</v>
      </c>
      <c r="C1785" s="185" t="s">
        <v>4025</v>
      </c>
      <c r="E1785" s="185" t="s">
        <v>357</v>
      </c>
      <c r="F1785" s="185" t="s">
        <v>79</v>
      </c>
      <c r="G1785" s="185" t="s">
        <v>4026</v>
      </c>
      <c r="I1785" s="185">
        <f t="shared" si="54"/>
        <v>0</v>
      </c>
      <c r="J1785" s="185" t="s">
        <v>347</v>
      </c>
      <c r="L1785" s="185">
        <f t="shared" si="55"/>
        <v>0</v>
      </c>
    </row>
    <row r="1786" spans="1:12">
      <c r="A1786" s="185">
        <v>331</v>
      </c>
      <c r="B1786" s="185">
        <v>6321</v>
      </c>
      <c r="C1786" s="185" t="s">
        <v>4027</v>
      </c>
      <c r="E1786" s="185" t="s">
        <v>357</v>
      </c>
      <c r="F1786" s="185" t="s">
        <v>79</v>
      </c>
      <c r="G1786" s="185" t="s">
        <v>4028</v>
      </c>
      <c r="I1786" s="185">
        <f t="shared" si="54"/>
        <v>0</v>
      </c>
      <c r="J1786" s="185" t="s">
        <v>347</v>
      </c>
      <c r="L1786" s="185">
        <f t="shared" si="55"/>
        <v>0</v>
      </c>
    </row>
    <row r="1787" spans="1:12">
      <c r="A1787" s="185">
        <v>332</v>
      </c>
      <c r="B1787" s="185">
        <v>6322</v>
      </c>
      <c r="C1787" s="185" t="s">
        <v>4029</v>
      </c>
      <c r="E1787" s="185" t="s">
        <v>373</v>
      </c>
      <c r="F1787" s="185" t="s">
        <v>215</v>
      </c>
      <c r="G1787" s="185" t="s">
        <v>4030</v>
      </c>
      <c r="I1787" s="185">
        <f t="shared" si="54"/>
        <v>0</v>
      </c>
      <c r="J1787" s="185" t="s">
        <v>347</v>
      </c>
      <c r="L1787" s="185">
        <f t="shared" si="55"/>
        <v>0</v>
      </c>
    </row>
    <row r="1788" spans="1:12">
      <c r="A1788" s="185">
        <v>333</v>
      </c>
      <c r="B1788" s="185">
        <v>6323</v>
      </c>
      <c r="C1788" s="185" t="s">
        <v>4031</v>
      </c>
      <c r="E1788" s="185" t="s">
        <v>373</v>
      </c>
      <c r="F1788" s="185" t="s">
        <v>215</v>
      </c>
      <c r="G1788" s="185" t="s">
        <v>4032</v>
      </c>
      <c r="I1788" s="185">
        <f t="shared" si="54"/>
        <v>0</v>
      </c>
      <c r="J1788" s="185" t="s">
        <v>347</v>
      </c>
      <c r="L1788" s="185">
        <f t="shared" si="55"/>
        <v>0</v>
      </c>
    </row>
    <row r="1789" spans="1:12">
      <c r="A1789" s="185">
        <v>334</v>
      </c>
      <c r="B1789" s="185">
        <v>6324</v>
      </c>
      <c r="C1789" s="185" t="s">
        <v>4033</v>
      </c>
      <c r="E1789" s="185" t="s">
        <v>357</v>
      </c>
      <c r="F1789" s="185" t="s">
        <v>79</v>
      </c>
      <c r="G1789" s="185" t="s">
        <v>4034</v>
      </c>
      <c r="I1789" s="185">
        <f t="shared" si="54"/>
        <v>0</v>
      </c>
      <c r="J1789" s="185" t="s">
        <v>347</v>
      </c>
      <c r="L1789" s="185">
        <f t="shared" si="55"/>
        <v>0</v>
      </c>
    </row>
    <row r="1790" spans="1:12">
      <c r="A1790" s="185">
        <v>335</v>
      </c>
      <c r="B1790" s="185">
        <v>6325</v>
      </c>
      <c r="C1790" s="185" t="s">
        <v>4035</v>
      </c>
      <c r="E1790" s="185" t="s">
        <v>373</v>
      </c>
      <c r="F1790" s="185" t="s">
        <v>215</v>
      </c>
      <c r="G1790" s="185" t="s">
        <v>4036</v>
      </c>
      <c r="I1790" s="185">
        <f t="shared" si="54"/>
        <v>0</v>
      </c>
      <c r="J1790" s="185" t="s">
        <v>347</v>
      </c>
      <c r="L1790" s="185">
        <f t="shared" si="55"/>
        <v>0</v>
      </c>
    </row>
    <row r="1791" spans="1:12">
      <c r="A1791" s="185">
        <v>336</v>
      </c>
      <c r="B1791" s="185">
        <v>6326</v>
      </c>
      <c r="C1791" s="185" t="s">
        <v>4037</v>
      </c>
      <c r="E1791" s="185" t="s">
        <v>357</v>
      </c>
      <c r="F1791" s="185" t="s">
        <v>79</v>
      </c>
      <c r="G1791" s="185" t="s">
        <v>4038</v>
      </c>
      <c r="I1791" s="185">
        <f t="shared" si="54"/>
        <v>0</v>
      </c>
      <c r="J1791" s="185" t="s">
        <v>347</v>
      </c>
      <c r="L1791" s="185">
        <f t="shared" si="55"/>
        <v>0</v>
      </c>
    </row>
    <row r="1792" spans="1:12">
      <c r="A1792" s="185">
        <v>337</v>
      </c>
      <c r="B1792" s="185">
        <v>6327</v>
      </c>
      <c r="C1792" s="185" t="s">
        <v>4039</v>
      </c>
      <c r="E1792" s="185" t="s">
        <v>373</v>
      </c>
      <c r="F1792" s="185" t="s">
        <v>215</v>
      </c>
      <c r="G1792" s="185" t="s">
        <v>4040</v>
      </c>
      <c r="I1792" s="185">
        <f t="shared" si="54"/>
        <v>0</v>
      </c>
      <c r="J1792" s="185" t="s">
        <v>347</v>
      </c>
      <c r="L1792" s="185">
        <f t="shared" si="55"/>
        <v>0</v>
      </c>
    </row>
    <row r="1793" spans="1:12">
      <c r="A1793" s="185">
        <v>338</v>
      </c>
      <c r="B1793" s="185">
        <v>6328</v>
      </c>
      <c r="C1793" s="185" t="s">
        <v>4041</v>
      </c>
      <c r="E1793" s="185" t="s">
        <v>373</v>
      </c>
      <c r="F1793" s="185" t="s">
        <v>215</v>
      </c>
      <c r="G1793" s="185" t="s">
        <v>4042</v>
      </c>
      <c r="I1793" s="185">
        <f t="shared" si="54"/>
        <v>0</v>
      </c>
      <c r="J1793" s="185" t="s">
        <v>347</v>
      </c>
      <c r="L1793" s="185">
        <f t="shared" si="55"/>
        <v>0</v>
      </c>
    </row>
    <row r="1794" spans="1:12">
      <c r="A1794" s="185">
        <v>339</v>
      </c>
      <c r="B1794" s="185">
        <v>6329</v>
      </c>
      <c r="C1794" s="185" t="s">
        <v>4043</v>
      </c>
      <c r="E1794" s="185" t="s">
        <v>357</v>
      </c>
      <c r="F1794" s="185" t="s">
        <v>79</v>
      </c>
      <c r="G1794" s="185" t="s">
        <v>4044</v>
      </c>
      <c r="I1794" s="185">
        <f t="shared" si="54"/>
        <v>0</v>
      </c>
      <c r="J1794" s="185" t="s">
        <v>347</v>
      </c>
      <c r="L1794" s="185">
        <f t="shared" si="55"/>
        <v>0</v>
      </c>
    </row>
    <row r="1795" spans="1:12">
      <c r="A1795" s="185">
        <v>340</v>
      </c>
      <c r="B1795" s="185">
        <v>6330</v>
      </c>
      <c r="C1795" s="185" t="s">
        <v>4045</v>
      </c>
      <c r="E1795" s="185" t="s">
        <v>373</v>
      </c>
      <c r="F1795" s="185" t="s">
        <v>215</v>
      </c>
      <c r="G1795" s="185" t="s">
        <v>4046</v>
      </c>
      <c r="I1795" s="185">
        <f t="shared" ref="I1795:I1858" si="56">H1795/100</f>
        <v>0</v>
      </c>
      <c r="J1795" s="185" t="s">
        <v>347</v>
      </c>
      <c r="L1795" s="185">
        <f t="shared" ref="L1795:L1858" si="57">K1795/100</f>
        <v>0</v>
      </c>
    </row>
    <row r="1796" spans="1:12">
      <c r="A1796" s="185">
        <v>341</v>
      </c>
      <c r="B1796" s="185">
        <v>6331</v>
      </c>
      <c r="C1796" s="185" t="s">
        <v>4047</v>
      </c>
      <c r="E1796" s="185" t="s">
        <v>357</v>
      </c>
      <c r="F1796" s="185" t="s">
        <v>79</v>
      </c>
      <c r="G1796" s="185" t="s">
        <v>4048</v>
      </c>
      <c r="I1796" s="185">
        <f t="shared" si="56"/>
        <v>0</v>
      </c>
      <c r="J1796" s="185" t="s">
        <v>347</v>
      </c>
      <c r="L1796" s="185">
        <f t="shared" si="57"/>
        <v>0</v>
      </c>
    </row>
    <row r="1797" spans="1:12">
      <c r="A1797" s="185">
        <v>342</v>
      </c>
      <c r="B1797" s="185">
        <v>6332</v>
      </c>
      <c r="C1797" s="185" t="s">
        <v>4049</v>
      </c>
      <c r="E1797" s="185" t="s">
        <v>373</v>
      </c>
      <c r="F1797" s="185" t="s">
        <v>215</v>
      </c>
      <c r="G1797" s="185" t="s">
        <v>4050</v>
      </c>
      <c r="I1797" s="185">
        <f t="shared" si="56"/>
        <v>0</v>
      </c>
      <c r="J1797" s="185" t="s">
        <v>347</v>
      </c>
      <c r="L1797" s="185">
        <f t="shared" si="57"/>
        <v>0</v>
      </c>
    </row>
    <row r="1798" spans="1:12">
      <c r="A1798" s="185">
        <v>343</v>
      </c>
      <c r="B1798" s="185">
        <v>6333</v>
      </c>
      <c r="C1798" s="185" t="s">
        <v>4051</v>
      </c>
      <c r="E1798" s="185" t="s">
        <v>357</v>
      </c>
      <c r="F1798" s="185" t="s">
        <v>79</v>
      </c>
      <c r="G1798" s="185" t="s">
        <v>4052</v>
      </c>
      <c r="I1798" s="185">
        <f t="shared" si="56"/>
        <v>0</v>
      </c>
      <c r="J1798" s="185" t="s">
        <v>347</v>
      </c>
      <c r="L1798" s="185">
        <f t="shared" si="57"/>
        <v>0</v>
      </c>
    </row>
    <row r="1799" spans="1:12">
      <c r="A1799" s="185">
        <v>344</v>
      </c>
      <c r="B1799" s="185">
        <v>6334</v>
      </c>
      <c r="C1799" s="185" t="s">
        <v>4053</v>
      </c>
      <c r="E1799" s="185" t="s">
        <v>373</v>
      </c>
      <c r="F1799" s="185" t="s">
        <v>215</v>
      </c>
      <c r="G1799" s="185" t="s">
        <v>4054</v>
      </c>
      <c r="I1799" s="185">
        <f t="shared" si="56"/>
        <v>0</v>
      </c>
      <c r="J1799" s="185" t="s">
        <v>347</v>
      </c>
      <c r="L1799" s="185">
        <f t="shared" si="57"/>
        <v>0</v>
      </c>
    </row>
    <row r="1800" spans="1:12">
      <c r="A1800" s="185">
        <v>345</v>
      </c>
      <c r="B1800" s="185">
        <v>6335</v>
      </c>
      <c r="C1800" s="185" t="s">
        <v>4055</v>
      </c>
      <c r="E1800" s="185" t="s">
        <v>357</v>
      </c>
      <c r="F1800" s="185" t="s">
        <v>79</v>
      </c>
      <c r="G1800" s="185" t="s">
        <v>4056</v>
      </c>
      <c r="I1800" s="185">
        <f t="shared" si="56"/>
        <v>0</v>
      </c>
      <c r="J1800" s="185" t="s">
        <v>347</v>
      </c>
      <c r="L1800" s="185">
        <f t="shared" si="57"/>
        <v>0</v>
      </c>
    </row>
    <row r="1801" spans="1:12">
      <c r="A1801" s="185">
        <v>346</v>
      </c>
      <c r="B1801" s="185">
        <v>6336</v>
      </c>
      <c r="C1801" s="185" t="s">
        <v>4057</v>
      </c>
      <c r="E1801" s="185" t="s">
        <v>357</v>
      </c>
      <c r="F1801" s="185" t="s">
        <v>79</v>
      </c>
      <c r="G1801" s="185" t="s">
        <v>4058</v>
      </c>
      <c r="I1801" s="185">
        <f t="shared" si="56"/>
        <v>0</v>
      </c>
      <c r="J1801" s="185" t="s">
        <v>347</v>
      </c>
      <c r="L1801" s="185">
        <f t="shared" si="57"/>
        <v>0</v>
      </c>
    </row>
    <row r="1802" spans="1:12">
      <c r="A1802" s="185">
        <v>347</v>
      </c>
      <c r="B1802" s="185">
        <v>6337</v>
      </c>
      <c r="C1802" s="185" t="s">
        <v>4059</v>
      </c>
      <c r="E1802" s="185" t="s">
        <v>373</v>
      </c>
      <c r="F1802" s="185" t="s">
        <v>215</v>
      </c>
      <c r="G1802" s="185" t="s">
        <v>4060</v>
      </c>
      <c r="I1802" s="185">
        <f t="shared" si="56"/>
        <v>0</v>
      </c>
      <c r="J1802" s="185" t="s">
        <v>347</v>
      </c>
      <c r="L1802" s="185">
        <f t="shared" si="57"/>
        <v>0</v>
      </c>
    </row>
    <row r="1803" spans="1:12">
      <c r="A1803" s="185">
        <v>348</v>
      </c>
      <c r="B1803" s="185">
        <v>6338</v>
      </c>
      <c r="C1803" s="185" t="s">
        <v>4061</v>
      </c>
      <c r="E1803" s="185" t="s">
        <v>357</v>
      </c>
      <c r="F1803" s="185" t="s">
        <v>79</v>
      </c>
      <c r="G1803" s="185" t="s">
        <v>4062</v>
      </c>
      <c r="I1803" s="185">
        <f t="shared" si="56"/>
        <v>0</v>
      </c>
      <c r="J1803" s="185" t="s">
        <v>347</v>
      </c>
      <c r="L1803" s="185">
        <f t="shared" si="57"/>
        <v>0</v>
      </c>
    </row>
    <row r="1804" spans="1:12">
      <c r="A1804" s="185">
        <v>349</v>
      </c>
      <c r="B1804" s="185">
        <v>6339</v>
      </c>
      <c r="C1804" s="185" t="s">
        <v>4063</v>
      </c>
      <c r="E1804" s="185" t="s">
        <v>357</v>
      </c>
      <c r="F1804" s="185" t="s">
        <v>79</v>
      </c>
      <c r="G1804" s="185" t="s">
        <v>4064</v>
      </c>
      <c r="I1804" s="185">
        <f t="shared" si="56"/>
        <v>0</v>
      </c>
      <c r="J1804" s="185" t="s">
        <v>347</v>
      </c>
      <c r="L1804" s="185">
        <f t="shared" si="57"/>
        <v>0</v>
      </c>
    </row>
    <row r="1805" spans="1:12">
      <c r="A1805" s="185">
        <v>350</v>
      </c>
      <c r="B1805" s="185">
        <v>6340</v>
      </c>
      <c r="C1805" s="185" t="s">
        <v>4065</v>
      </c>
      <c r="E1805" s="185" t="s">
        <v>357</v>
      </c>
      <c r="F1805" s="185" t="s">
        <v>79</v>
      </c>
      <c r="G1805" s="185" t="s">
        <v>4066</v>
      </c>
      <c r="I1805" s="185">
        <f t="shared" si="56"/>
        <v>0</v>
      </c>
      <c r="J1805" s="185" t="s">
        <v>347</v>
      </c>
      <c r="L1805" s="185">
        <f t="shared" si="57"/>
        <v>0</v>
      </c>
    </row>
    <row r="1806" spans="1:12">
      <c r="A1806" s="185">
        <v>351</v>
      </c>
      <c r="B1806" s="185">
        <v>6341</v>
      </c>
      <c r="C1806" s="185" t="s">
        <v>4067</v>
      </c>
      <c r="E1806" s="185" t="s">
        <v>357</v>
      </c>
      <c r="F1806" s="185" t="s">
        <v>79</v>
      </c>
      <c r="G1806" s="185" t="s">
        <v>4068</v>
      </c>
      <c r="I1806" s="185">
        <f t="shared" si="56"/>
        <v>0</v>
      </c>
      <c r="J1806" s="185" t="s">
        <v>347</v>
      </c>
      <c r="L1806" s="185">
        <f t="shared" si="57"/>
        <v>0</v>
      </c>
    </row>
    <row r="1807" spans="1:12">
      <c r="A1807" s="185">
        <v>352</v>
      </c>
      <c r="B1807" s="185">
        <v>6342</v>
      </c>
      <c r="C1807" s="185" t="s">
        <v>4069</v>
      </c>
      <c r="E1807" s="185" t="s">
        <v>357</v>
      </c>
      <c r="F1807" s="185" t="s">
        <v>79</v>
      </c>
      <c r="G1807" s="185" t="s">
        <v>4070</v>
      </c>
      <c r="I1807" s="185">
        <f t="shared" si="56"/>
        <v>0</v>
      </c>
      <c r="J1807" s="185" t="s">
        <v>347</v>
      </c>
      <c r="L1807" s="185">
        <f t="shared" si="57"/>
        <v>0</v>
      </c>
    </row>
    <row r="1808" spans="1:12">
      <c r="A1808" s="185">
        <v>353</v>
      </c>
      <c r="B1808" s="185">
        <v>6343</v>
      </c>
      <c r="C1808" s="185" t="s">
        <v>4071</v>
      </c>
      <c r="E1808" s="185" t="s">
        <v>357</v>
      </c>
      <c r="F1808" s="185" t="s">
        <v>79</v>
      </c>
      <c r="G1808" s="185" t="s">
        <v>4072</v>
      </c>
      <c r="I1808" s="185">
        <f t="shared" si="56"/>
        <v>0</v>
      </c>
      <c r="J1808" s="185" t="s">
        <v>347</v>
      </c>
      <c r="L1808" s="185">
        <f t="shared" si="57"/>
        <v>0</v>
      </c>
    </row>
    <row r="1809" spans="1:12">
      <c r="A1809" s="185">
        <v>354</v>
      </c>
      <c r="B1809" s="185">
        <v>6344</v>
      </c>
      <c r="C1809" s="185" t="s">
        <v>4073</v>
      </c>
      <c r="E1809" s="185" t="s">
        <v>357</v>
      </c>
      <c r="F1809" s="185" t="s">
        <v>79</v>
      </c>
      <c r="G1809" s="185" t="s">
        <v>4074</v>
      </c>
      <c r="I1809" s="185">
        <f t="shared" si="56"/>
        <v>0</v>
      </c>
      <c r="J1809" s="185" t="s">
        <v>347</v>
      </c>
      <c r="L1809" s="185">
        <f t="shared" si="57"/>
        <v>0</v>
      </c>
    </row>
    <row r="1810" spans="1:12">
      <c r="A1810" s="185">
        <v>355</v>
      </c>
      <c r="B1810" s="185">
        <v>6345</v>
      </c>
      <c r="C1810" s="185" t="s">
        <v>4075</v>
      </c>
      <c r="E1810" s="185" t="s">
        <v>373</v>
      </c>
      <c r="F1810" s="185" t="s">
        <v>215</v>
      </c>
      <c r="G1810" s="185" t="s">
        <v>4076</v>
      </c>
      <c r="I1810" s="185">
        <f t="shared" si="56"/>
        <v>0</v>
      </c>
      <c r="J1810" s="185" t="s">
        <v>347</v>
      </c>
      <c r="L1810" s="185">
        <f t="shared" si="57"/>
        <v>0</v>
      </c>
    </row>
    <row r="1811" spans="1:12">
      <c r="A1811" s="185">
        <v>356</v>
      </c>
      <c r="B1811" s="185">
        <v>6346</v>
      </c>
      <c r="C1811" s="185" t="s">
        <v>4077</v>
      </c>
      <c r="E1811" s="185" t="s">
        <v>357</v>
      </c>
      <c r="F1811" s="185" t="s">
        <v>79</v>
      </c>
      <c r="G1811" s="185" t="s">
        <v>4078</v>
      </c>
      <c r="I1811" s="185">
        <f t="shared" si="56"/>
        <v>0</v>
      </c>
      <c r="J1811" s="185" t="s">
        <v>347</v>
      </c>
      <c r="L1811" s="185">
        <f t="shared" si="57"/>
        <v>0</v>
      </c>
    </row>
    <row r="1812" spans="1:12">
      <c r="A1812" s="185">
        <v>357</v>
      </c>
      <c r="B1812" s="185">
        <v>6347</v>
      </c>
      <c r="C1812" s="185" t="s">
        <v>4079</v>
      </c>
      <c r="E1812" s="185" t="s">
        <v>357</v>
      </c>
      <c r="F1812" s="185" t="s">
        <v>79</v>
      </c>
      <c r="G1812" s="185" t="s">
        <v>4080</v>
      </c>
      <c r="I1812" s="185">
        <f t="shared" si="56"/>
        <v>0</v>
      </c>
      <c r="J1812" s="185" t="s">
        <v>347</v>
      </c>
      <c r="L1812" s="185">
        <f t="shared" si="57"/>
        <v>0</v>
      </c>
    </row>
    <row r="1813" spans="1:12">
      <c r="A1813" s="185">
        <v>358</v>
      </c>
      <c r="B1813" s="185">
        <v>6348</v>
      </c>
      <c r="C1813" s="185" t="s">
        <v>4081</v>
      </c>
      <c r="E1813" s="185" t="s">
        <v>373</v>
      </c>
      <c r="F1813" s="185" t="s">
        <v>215</v>
      </c>
      <c r="G1813" s="185" t="s">
        <v>4082</v>
      </c>
      <c r="I1813" s="185">
        <f t="shared" si="56"/>
        <v>0</v>
      </c>
      <c r="J1813" s="185" t="s">
        <v>347</v>
      </c>
      <c r="L1813" s="185">
        <f t="shared" si="57"/>
        <v>0</v>
      </c>
    </row>
    <row r="1814" spans="1:12">
      <c r="A1814" s="185">
        <v>359</v>
      </c>
      <c r="B1814" s="185">
        <v>6349</v>
      </c>
      <c r="C1814" s="185" t="s">
        <v>4083</v>
      </c>
      <c r="E1814" s="185" t="s">
        <v>373</v>
      </c>
      <c r="F1814" s="185" t="s">
        <v>215</v>
      </c>
      <c r="G1814" s="185" t="s">
        <v>4084</v>
      </c>
      <c r="I1814" s="185">
        <f t="shared" si="56"/>
        <v>0</v>
      </c>
      <c r="J1814" s="185" t="s">
        <v>347</v>
      </c>
      <c r="L1814" s="185">
        <f t="shared" si="57"/>
        <v>0</v>
      </c>
    </row>
    <row r="1815" spans="1:12">
      <c r="A1815" s="185">
        <v>360</v>
      </c>
      <c r="B1815" s="185">
        <v>6350</v>
      </c>
      <c r="C1815" s="185" t="s">
        <v>4085</v>
      </c>
      <c r="E1815" s="185" t="s">
        <v>357</v>
      </c>
      <c r="F1815" s="185" t="s">
        <v>79</v>
      </c>
      <c r="G1815" s="185" t="s">
        <v>4086</v>
      </c>
      <c r="I1815" s="185">
        <f t="shared" si="56"/>
        <v>0</v>
      </c>
      <c r="J1815" s="185" t="s">
        <v>347</v>
      </c>
      <c r="L1815" s="185">
        <f t="shared" si="57"/>
        <v>0</v>
      </c>
    </row>
    <row r="1816" spans="1:12">
      <c r="A1816" s="185">
        <v>361</v>
      </c>
      <c r="B1816" s="185">
        <v>6351</v>
      </c>
      <c r="C1816" s="185" t="s">
        <v>4087</v>
      </c>
      <c r="E1816" s="185" t="s">
        <v>373</v>
      </c>
      <c r="F1816" s="185" t="s">
        <v>215</v>
      </c>
      <c r="G1816" s="185" t="s">
        <v>4088</v>
      </c>
      <c r="I1816" s="185">
        <f t="shared" si="56"/>
        <v>0</v>
      </c>
      <c r="J1816" s="185" t="s">
        <v>347</v>
      </c>
      <c r="L1816" s="185">
        <f t="shared" si="57"/>
        <v>0</v>
      </c>
    </row>
    <row r="1817" spans="1:12">
      <c r="A1817" s="185">
        <v>362</v>
      </c>
      <c r="B1817" s="185">
        <v>6352</v>
      </c>
      <c r="C1817" s="185" t="s">
        <v>4089</v>
      </c>
      <c r="E1817" s="185" t="s">
        <v>373</v>
      </c>
      <c r="F1817" s="185" t="s">
        <v>215</v>
      </c>
      <c r="G1817" s="185" t="s">
        <v>4090</v>
      </c>
      <c r="I1817" s="185">
        <f t="shared" si="56"/>
        <v>0</v>
      </c>
      <c r="J1817" s="185" t="s">
        <v>347</v>
      </c>
      <c r="L1817" s="185">
        <f t="shared" si="57"/>
        <v>0</v>
      </c>
    </row>
    <row r="1818" spans="1:12">
      <c r="A1818" s="185">
        <v>363</v>
      </c>
      <c r="B1818" s="185">
        <v>6353</v>
      </c>
      <c r="C1818" s="185" t="s">
        <v>4091</v>
      </c>
      <c r="E1818" s="185" t="s">
        <v>357</v>
      </c>
      <c r="F1818" s="185" t="s">
        <v>79</v>
      </c>
      <c r="G1818" s="185" t="s">
        <v>4092</v>
      </c>
      <c r="I1818" s="185">
        <f t="shared" si="56"/>
        <v>0</v>
      </c>
      <c r="J1818" s="185" t="s">
        <v>347</v>
      </c>
      <c r="L1818" s="185">
        <f t="shared" si="57"/>
        <v>0</v>
      </c>
    </row>
    <row r="1819" spans="1:12">
      <c r="A1819" s="185">
        <v>364</v>
      </c>
      <c r="B1819" s="185">
        <v>6354</v>
      </c>
      <c r="C1819" s="185" t="s">
        <v>4093</v>
      </c>
      <c r="E1819" s="185" t="s">
        <v>373</v>
      </c>
      <c r="F1819" s="185" t="s">
        <v>215</v>
      </c>
      <c r="G1819" s="185" t="s">
        <v>4094</v>
      </c>
      <c r="I1819" s="185">
        <f t="shared" si="56"/>
        <v>0</v>
      </c>
      <c r="J1819" s="185" t="s">
        <v>347</v>
      </c>
      <c r="L1819" s="185">
        <f t="shared" si="57"/>
        <v>0</v>
      </c>
    </row>
    <row r="1820" spans="1:12">
      <c r="A1820" s="185">
        <v>365</v>
      </c>
      <c r="B1820" s="185">
        <v>6355</v>
      </c>
      <c r="C1820" s="185" t="s">
        <v>4095</v>
      </c>
      <c r="E1820" s="185" t="s">
        <v>373</v>
      </c>
      <c r="F1820" s="185" t="s">
        <v>215</v>
      </c>
      <c r="G1820" s="185" t="s">
        <v>4096</v>
      </c>
      <c r="I1820" s="185">
        <f t="shared" si="56"/>
        <v>0</v>
      </c>
      <c r="J1820" s="185" t="s">
        <v>347</v>
      </c>
      <c r="L1820" s="185">
        <f t="shared" si="57"/>
        <v>0</v>
      </c>
    </row>
    <row r="1821" spans="1:12">
      <c r="A1821" s="185">
        <v>366</v>
      </c>
      <c r="B1821" s="185">
        <v>6356</v>
      </c>
      <c r="C1821" s="185" t="s">
        <v>4097</v>
      </c>
      <c r="E1821" s="185" t="s">
        <v>357</v>
      </c>
      <c r="F1821" s="185" t="s">
        <v>79</v>
      </c>
      <c r="G1821" s="185" t="s">
        <v>4098</v>
      </c>
      <c r="I1821" s="185">
        <f t="shared" si="56"/>
        <v>0</v>
      </c>
      <c r="J1821" s="185" t="s">
        <v>347</v>
      </c>
      <c r="L1821" s="185">
        <f t="shared" si="57"/>
        <v>0</v>
      </c>
    </row>
    <row r="1822" spans="1:12">
      <c r="A1822" s="185">
        <v>367</v>
      </c>
      <c r="B1822" s="185">
        <v>6357</v>
      </c>
      <c r="C1822" s="185" t="s">
        <v>4099</v>
      </c>
      <c r="E1822" s="185" t="s">
        <v>431</v>
      </c>
      <c r="F1822" s="185" t="s">
        <v>432</v>
      </c>
      <c r="G1822" s="185" t="s">
        <v>4100</v>
      </c>
      <c r="I1822" s="185">
        <f t="shared" si="56"/>
        <v>0</v>
      </c>
      <c r="J1822" s="185" t="s">
        <v>347</v>
      </c>
      <c r="L1822" s="185">
        <f t="shared" si="57"/>
        <v>0</v>
      </c>
    </row>
    <row r="1823" spans="1:12">
      <c r="A1823" s="185">
        <v>368</v>
      </c>
      <c r="B1823" s="185">
        <v>6358</v>
      </c>
      <c r="C1823" s="185" t="s">
        <v>4101</v>
      </c>
      <c r="E1823" s="185" t="s">
        <v>357</v>
      </c>
      <c r="F1823" s="185" t="s">
        <v>79</v>
      </c>
      <c r="G1823" s="185" t="s">
        <v>4102</v>
      </c>
      <c r="I1823" s="185">
        <f t="shared" si="56"/>
        <v>0</v>
      </c>
      <c r="J1823" s="185" t="s">
        <v>347</v>
      </c>
      <c r="L1823" s="185">
        <f t="shared" si="57"/>
        <v>0</v>
      </c>
    </row>
    <row r="1824" spans="1:12">
      <c r="A1824" s="185">
        <v>369</v>
      </c>
      <c r="B1824" s="185">
        <v>6359</v>
      </c>
      <c r="C1824" s="185" t="s">
        <v>4103</v>
      </c>
      <c r="E1824" s="185" t="s">
        <v>357</v>
      </c>
      <c r="F1824" s="185" t="s">
        <v>79</v>
      </c>
      <c r="G1824" s="185" t="s">
        <v>4104</v>
      </c>
      <c r="I1824" s="185">
        <f t="shared" si="56"/>
        <v>0</v>
      </c>
      <c r="J1824" s="185" t="s">
        <v>347</v>
      </c>
      <c r="L1824" s="185">
        <f t="shared" si="57"/>
        <v>0</v>
      </c>
    </row>
    <row r="1825" spans="1:12">
      <c r="A1825" s="185">
        <v>370</v>
      </c>
      <c r="B1825" s="185">
        <v>6360</v>
      </c>
      <c r="C1825" s="185" t="s">
        <v>4105</v>
      </c>
      <c r="E1825" s="185" t="s">
        <v>357</v>
      </c>
      <c r="F1825" s="185" t="s">
        <v>79</v>
      </c>
      <c r="G1825" s="185" t="s">
        <v>4106</v>
      </c>
      <c r="I1825" s="185">
        <f t="shared" si="56"/>
        <v>0</v>
      </c>
      <c r="J1825" s="185" t="s">
        <v>347</v>
      </c>
      <c r="L1825" s="185">
        <f t="shared" si="57"/>
        <v>0</v>
      </c>
    </row>
    <row r="1826" spans="1:12">
      <c r="A1826" s="185">
        <v>371</v>
      </c>
      <c r="B1826" s="185">
        <v>6361</v>
      </c>
      <c r="C1826" s="185" t="s">
        <v>4107</v>
      </c>
      <c r="E1826" s="185" t="s">
        <v>373</v>
      </c>
      <c r="F1826" s="185" t="s">
        <v>215</v>
      </c>
      <c r="G1826" s="185" t="s">
        <v>4108</v>
      </c>
      <c r="I1826" s="185">
        <f t="shared" si="56"/>
        <v>0</v>
      </c>
      <c r="J1826" s="185" t="s">
        <v>347</v>
      </c>
      <c r="L1826" s="185">
        <f t="shared" si="57"/>
        <v>0</v>
      </c>
    </row>
    <row r="1827" spans="1:12">
      <c r="A1827" s="185">
        <v>372</v>
      </c>
      <c r="B1827" s="185">
        <v>6362</v>
      </c>
      <c r="C1827" s="185" t="s">
        <v>4109</v>
      </c>
      <c r="E1827" s="185" t="s">
        <v>373</v>
      </c>
      <c r="F1827" s="185" t="s">
        <v>215</v>
      </c>
      <c r="G1827" s="185" t="s">
        <v>4110</v>
      </c>
      <c r="I1827" s="185">
        <f t="shared" si="56"/>
        <v>0</v>
      </c>
      <c r="J1827" s="185" t="s">
        <v>347</v>
      </c>
      <c r="L1827" s="185">
        <f t="shared" si="57"/>
        <v>0</v>
      </c>
    </row>
    <row r="1828" spans="1:12">
      <c r="A1828" s="185">
        <v>373</v>
      </c>
      <c r="B1828" s="185">
        <v>6363</v>
      </c>
      <c r="C1828" s="185" t="s">
        <v>4111</v>
      </c>
      <c r="E1828" s="185" t="s">
        <v>357</v>
      </c>
      <c r="F1828" s="185" t="s">
        <v>79</v>
      </c>
      <c r="G1828" s="185" t="s">
        <v>4112</v>
      </c>
      <c r="I1828" s="185">
        <f t="shared" si="56"/>
        <v>0</v>
      </c>
      <c r="J1828" s="185" t="s">
        <v>347</v>
      </c>
      <c r="L1828" s="185">
        <f t="shared" si="57"/>
        <v>0</v>
      </c>
    </row>
    <row r="1829" spans="1:12">
      <c r="A1829" s="185">
        <v>374</v>
      </c>
      <c r="B1829" s="185">
        <v>6364</v>
      </c>
      <c r="C1829" s="185" t="s">
        <v>4113</v>
      </c>
      <c r="E1829" s="185" t="s">
        <v>357</v>
      </c>
      <c r="F1829" s="185" t="s">
        <v>79</v>
      </c>
      <c r="G1829" s="185" t="s">
        <v>4114</v>
      </c>
      <c r="I1829" s="185">
        <f t="shared" si="56"/>
        <v>0</v>
      </c>
      <c r="J1829" s="185" t="s">
        <v>347</v>
      </c>
      <c r="L1829" s="185">
        <f t="shared" si="57"/>
        <v>0</v>
      </c>
    </row>
    <row r="1830" spans="1:12">
      <c r="A1830" s="185">
        <v>375</v>
      </c>
      <c r="B1830" s="185">
        <v>6365</v>
      </c>
      <c r="C1830" s="185" t="s">
        <v>4115</v>
      </c>
      <c r="E1830" s="185" t="s">
        <v>373</v>
      </c>
      <c r="F1830" s="185" t="s">
        <v>215</v>
      </c>
      <c r="G1830" s="185" t="s">
        <v>4116</v>
      </c>
      <c r="I1830" s="185">
        <f t="shared" si="56"/>
        <v>0</v>
      </c>
      <c r="J1830" s="185" t="s">
        <v>347</v>
      </c>
      <c r="L1830" s="185">
        <f t="shared" si="57"/>
        <v>0</v>
      </c>
    </row>
    <row r="1831" spans="1:12">
      <c r="A1831" s="185">
        <v>376</v>
      </c>
      <c r="B1831" s="185">
        <v>6366</v>
      </c>
      <c r="C1831" s="185" t="s">
        <v>4117</v>
      </c>
      <c r="E1831" s="185" t="s">
        <v>357</v>
      </c>
      <c r="F1831" s="185" t="s">
        <v>79</v>
      </c>
      <c r="G1831" s="185" t="s">
        <v>4118</v>
      </c>
      <c r="I1831" s="185">
        <f t="shared" si="56"/>
        <v>0</v>
      </c>
      <c r="J1831" s="185" t="s">
        <v>347</v>
      </c>
      <c r="L1831" s="185">
        <f t="shared" si="57"/>
        <v>0</v>
      </c>
    </row>
    <row r="1832" spans="1:12">
      <c r="A1832" s="185">
        <v>377</v>
      </c>
      <c r="B1832" s="185">
        <v>6367</v>
      </c>
      <c r="C1832" s="185" t="s">
        <v>4119</v>
      </c>
      <c r="E1832" s="185" t="s">
        <v>357</v>
      </c>
      <c r="F1832" s="185" t="s">
        <v>79</v>
      </c>
      <c r="G1832" s="185" t="s">
        <v>4120</v>
      </c>
      <c r="I1832" s="185">
        <f t="shared" si="56"/>
        <v>0</v>
      </c>
      <c r="J1832" s="185" t="s">
        <v>347</v>
      </c>
      <c r="L1832" s="185">
        <f t="shared" si="57"/>
        <v>0</v>
      </c>
    </row>
    <row r="1833" spans="1:12">
      <c r="A1833" s="185">
        <v>378</v>
      </c>
      <c r="B1833" s="185">
        <v>6368</v>
      </c>
      <c r="C1833" s="185" t="s">
        <v>4121</v>
      </c>
      <c r="E1833" s="185" t="s">
        <v>357</v>
      </c>
      <c r="F1833" s="185" t="s">
        <v>79</v>
      </c>
      <c r="G1833" s="185" t="s">
        <v>4122</v>
      </c>
      <c r="I1833" s="185">
        <f t="shared" si="56"/>
        <v>0</v>
      </c>
      <c r="J1833" s="185" t="s">
        <v>347</v>
      </c>
      <c r="L1833" s="185">
        <f t="shared" si="57"/>
        <v>0</v>
      </c>
    </row>
    <row r="1834" spans="1:12">
      <c r="A1834" s="185">
        <v>379</v>
      </c>
      <c r="B1834" s="185">
        <v>6369</v>
      </c>
      <c r="C1834" s="185" t="s">
        <v>4123</v>
      </c>
      <c r="E1834" s="185" t="s">
        <v>357</v>
      </c>
      <c r="F1834" s="185" t="s">
        <v>79</v>
      </c>
      <c r="G1834" s="185" t="s">
        <v>4124</v>
      </c>
      <c r="I1834" s="185">
        <f t="shared" si="56"/>
        <v>0</v>
      </c>
      <c r="J1834" s="185" t="s">
        <v>347</v>
      </c>
      <c r="L1834" s="185">
        <f t="shared" si="57"/>
        <v>0</v>
      </c>
    </row>
    <row r="1835" spans="1:12">
      <c r="A1835" s="185">
        <v>380</v>
      </c>
      <c r="B1835" s="185">
        <v>6370</v>
      </c>
      <c r="C1835" s="185" t="s">
        <v>4125</v>
      </c>
      <c r="E1835" s="185" t="s">
        <v>357</v>
      </c>
      <c r="F1835" s="185" t="s">
        <v>79</v>
      </c>
      <c r="G1835" s="185" t="s">
        <v>4126</v>
      </c>
      <c r="I1835" s="185">
        <f t="shared" si="56"/>
        <v>0</v>
      </c>
      <c r="J1835" s="185" t="s">
        <v>347</v>
      </c>
      <c r="L1835" s="185">
        <f t="shared" si="57"/>
        <v>0</v>
      </c>
    </row>
    <row r="1836" spans="1:12">
      <c r="A1836" s="185">
        <v>381</v>
      </c>
      <c r="B1836" s="185">
        <v>6371</v>
      </c>
      <c r="C1836" s="185" t="s">
        <v>4127</v>
      </c>
      <c r="E1836" s="185" t="s">
        <v>357</v>
      </c>
      <c r="F1836" s="185" t="s">
        <v>79</v>
      </c>
      <c r="G1836" s="185" t="s">
        <v>4128</v>
      </c>
      <c r="I1836" s="185">
        <f t="shared" si="56"/>
        <v>0</v>
      </c>
      <c r="J1836" s="185" t="s">
        <v>347</v>
      </c>
      <c r="L1836" s="185">
        <f t="shared" si="57"/>
        <v>0</v>
      </c>
    </row>
    <row r="1837" spans="1:12">
      <c r="A1837" s="185">
        <v>382</v>
      </c>
      <c r="B1837" s="185">
        <v>6372</v>
      </c>
      <c r="C1837" s="185" t="s">
        <v>4129</v>
      </c>
      <c r="E1837" s="185" t="s">
        <v>373</v>
      </c>
      <c r="F1837" s="185" t="s">
        <v>215</v>
      </c>
      <c r="G1837" s="185" t="s">
        <v>4130</v>
      </c>
      <c r="I1837" s="185">
        <f t="shared" si="56"/>
        <v>0</v>
      </c>
      <c r="J1837" s="185" t="s">
        <v>347</v>
      </c>
      <c r="L1837" s="185">
        <f t="shared" si="57"/>
        <v>0</v>
      </c>
    </row>
    <row r="1838" spans="1:12">
      <c r="A1838" s="185">
        <v>383</v>
      </c>
      <c r="B1838" s="185">
        <v>6373</v>
      </c>
      <c r="C1838" s="185" t="s">
        <v>4131</v>
      </c>
      <c r="E1838" s="185" t="s">
        <v>373</v>
      </c>
      <c r="F1838" s="185" t="s">
        <v>215</v>
      </c>
      <c r="G1838" s="185" t="s">
        <v>4132</v>
      </c>
      <c r="I1838" s="185">
        <f t="shared" si="56"/>
        <v>0</v>
      </c>
      <c r="J1838" s="185" t="s">
        <v>347</v>
      </c>
      <c r="L1838" s="185">
        <f t="shared" si="57"/>
        <v>0</v>
      </c>
    </row>
    <row r="1839" spans="1:12">
      <c r="A1839" s="185">
        <v>384</v>
      </c>
      <c r="B1839" s="185">
        <v>6374</v>
      </c>
      <c r="C1839" s="185" t="s">
        <v>4133</v>
      </c>
      <c r="E1839" s="185" t="s">
        <v>357</v>
      </c>
      <c r="F1839" s="185" t="s">
        <v>79</v>
      </c>
      <c r="G1839" s="185" t="s">
        <v>4134</v>
      </c>
      <c r="I1839" s="185">
        <f t="shared" si="56"/>
        <v>0</v>
      </c>
      <c r="J1839" s="185" t="s">
        <v>347</v>
      </c>
      <c r="L1839" s="185">
        <f t="shared" si="57"/>
        <v>0</v>
      </c>
    </row>
    <row r="1840" spans="1:12">
      <c r="A1840" s="185">
        <v>385</v>
      </c>
      <c r="B1840" s="185">
        <v>6375</v>
      </c>
      <c r="C1840" s="185" t="s">
        <v>4135</v>
      </c>
      <c r="E1840" s="185" t="s">
        <v>357</v>
      </c>
      <c r="F1840" s="185" t="s">
        <v>79</v>
      </c>
      <c r="G1840" s="185" t="s">
        <v>4136</v>
      </c>
      <c r="I1840" s="185">
        <f t="shared" si="56"/>
        <v>0</v>
      </c>
      <c r="J1840" s="185" t="s">
        <v>347</v>
      </c>
      <c r="L1840" s="185">
        <f t="shared" si="57"/>
        <v>0</v>
      </c>
    </row>
    <row r="1841" spans="1:12">
      <c r="A1841" s="185">
        <v>386</v>
      </c>
      <c r="B1841" s="185">
        <v>6376</v>
      </c>
      <c r="C1841" s="185" t="s">
        <v>4137</v>
      </c>
      <c r="E1841" s="185" t="s">
        <v>357</v>
      </c>
      <c r="F1841" s="185" t="s">
        <v>79</v>
      </c>
      <c r="G1841" s="185" t="s">
        <v>4138</v>
      </c>
      <c r="I1841" s="185">
        <f t="shared" si="56"/>
        <v>0</v>
      </c>
      <c r="J1841" s="185" t="s">
        <v>347</v>
      </c>
      <c r="L1841" s="185">
        <f t="shared" si="57"/>
        <v>0</v>
      </c>
    </row>
    <row r="1842" spans="1:12">
      <c r="A1842" s="185">
        <v>387</v>
      </c>
      <c r="B1842" s="185">
        <v>6377</v>
      </c>
      <c r="C1842" s="185" t="s">
        <v>4139</v>
      </c>
      <c r="E1842" s="185" t="s">
        <v>357</v>
      </c>
      <c r="F1842" s="185" t="s">
        <v>79</v>
      </c>
      <c r="G1842" s="185" t="s">
        <v>4140</v>
      </c>
      <c r="I1842" s="185">
        <f t="shared" si="56"/>
        <v>0</v>
      </c>
      <c r="J1842" s="185" t="s">
        <v>347</v>
      </c>
      <c r="L1842" s="185">
        <f t="shared" si="57"/>
        <v>0</v>
      </c>
    </row>
    <row r="1843" spans="1:12">
      <c r="A1843" s="185">
        <v>388</v>
      </c>
      <c r="B1843" s="185">
        <v>6378</v>
      </c>
      <c r="C1843" s="185" t="s">
        <v>4141</v>
      </c>
      <c r="E1843" s="185" t="s">
        <v>357</v>
      </c>
      <c r="F1843" s="185" t="s">
        <v>79</v>
      </c>
      <c r="G1843" s="185" t="s">
        <v>4142</v>
      </c>
      <c r="I1843" s="185">
        <f t="shared" si="56"/>
        <v>0</v>
      </c>
      <c r="J1843" s="185" t="s">
        <v>347</v>
      </c>
      <c r="L1843" s="185">
        <f t="shared" si="57"/>
        <v>0</v>
      </c>
    </row>
    <row r="1844" spans="1:12">
      <c r="A1844" s="185">
        <v>389</v>
      </c>
      <c r="B1844" s="185">
        <v>6379</v>
      </c>
      <c r="C1844" s="185" t="s">
        <v>4143</v>
      </c>
      <c r="E1844" s="185" t="s">
        <v>486</v>
      </c>
      <c r="F1844" s="185" t="s">
        <v>150</v>
      </c>
      <c r="G1844" s="185" t="s">
        <v>4144</v>
      </c>
      <c r="I1844" s="185">
        <f t="shared" si="56"/>
        <v>0</v>
      </c>
      <c r="J1844" s="185" t="s">
        <v>347</v>
      </c>
      <c r="L1844" s="185">
        <f t="shared" si="57"/>
        <v>0</v>
      </c>
    </row>
    <row r="1845" spans="1:12">
      <c r="A1845" s="185">
        <v>390</v>
      </c>
      <c r="B1845" s="185">
        <v>6380</v>
      </c>
      <c r="C1845" s="185" t="s">
        <v>4145</v>
      </c>
      <c r="E1845" s="185" t="s">
        <v>373</v>
      </c>
      <c r="F1845" s="185" t="s">
        <v>215</v>
      </c>
      <c r="G1845" s="185" t="s">
        <v>4146</v>
      </c>
      <c r="I1845" s="185">
        <f t="shared" si="56"/>
        <v>0</v>
      </c>
      <c r="J1845" s="185" t="s">
        <v>347</v>
      </c>
      <c r="L1845" s="185">
        <f t="shared" si="57"/>
        <v>0</v>
      </c>
    </row>
    <row r="1846" spans="1:12">
      <c r="A1846" s="185">
        <v>391</v>
      </c>
      <c r="B1846" s="185">
        <v>6381</v>
      </c>
      <c r="C1846" s="185" t="s">
        <v>4147</v>
      </c>
      <c r="E1846" s="185" t="s">
        <v>357</v>
      </c>
      <c r="F1846" s="185" t="s">
        <v>79</v>
      </c>
      <c r="G1846" s="185" t="s">
        <v>4148</v>
      </c>
      <c r="I1846" s="185">
        <f t="shared" si="56"/>
        <v>0</v>
      </c>
      <c r="J1846" s="185" t="s">
        <v>347</v>
      </c>
      <c r="L1846" s="185">
        <f t="shared" si="57"/>
        <v>0</v>
      </c>
    </row>
    <row r="1847" spans="1:12">
      <c r="A1847" s="185">
        <v>392</v>
      </c>
      <c r="B1847" s="185">
        <v>6382</v>
      </c>
      <c r="C1847" s="185" t="s">
        <v>4149</v>
      </c>
      <c r="E1847" s="185" t="s">
        <v>357</v>
      </c>
      <c r="F1847" s="185" t="s">
        <v>79</v>
      </c>
      <c r="G1847" s="185" t="s">
        <v>4150</v>
      </c>
      <c r="I1847" s="185">
        <f t="shared" si="56"/>
        <v>0</v>
      </c>
      <c r="J1847" s="185" t="s">
        <v>347</v>
      </c>
      <c r="L1847" s="185">
        <f t="shared" si="57"/>
        <v>0</v>
      </c>
    </row>
    <row r="1848" spans="1:12">
      <c r="A1848" s="185">
        <v>393</v>
      </c>
      <c r="B1848" s="185">
        <v>6383</v>
      </c>
      <c r="C1848" s="185" t="s">
        <v>4151</v>
      </c>
      <c r="E1848" s="185" t="s">
        <v>373</v>
      </c>
      <c r="F1848" s="185" t="s">
        <v>215</v>
      </c>
      <c r="G1848" s="185" t="s">
        <v>4152</v>
      </c>
      <c r="I1848" s="185">
        <f t="shared" si="56"/>
        <v>0</v>
      </c>
      <c r="J1848" s="185" t="s">
        <v>347</v>
      </c>
      <c r="L1848" s="185">
        <f t="shared" si="57"/>
        <v>0</v>
      </c>
    </row>
    <row r="1849" spans="1:12">
      <c r="A1849" s="185">
        <v>394</v>
      </c>
      <c r="B1849" s="185">
        <v>6384</v>
      </c>
      <c r="C1849" s="185" t="s">
        <v>4153</v>
      </c>
      <c r="E1849" s="185" t="s">
        <v>373</v>
      </c>
      <c r="F1849" s="185" t="s">
        <v>215</v>
      </c>
      <c r="G1849" s="185" t="s">
        <v>4154</v>
      </c>
      <c r="I1849" s="185">
        <f t="shared" si="56"/>
        <v>0</v>
      </c>
      <c r="J1849" s="185" t="s">
        <v>347</v>
      </c>
      <c r="L1849" s="185">
        <f t="shared" si="57"/>
        <v>0</v>
      </c>
    </row>
    <row r="1850" spans="1:12">
      <c r="A1850" s="185">
        <v>395</v>
      </c>
      <c r="B1850" s="185">
        <v>6385</v>
      </c>
      <c r="C1850" s="185" t="s">
        <v>4155</v>
      </c>
      <c r="E1850" s="185" t="s">
        <v>357</v>
      </c>
      <c r="F1850" s="185" t="s">
        <v>79</v>
      </c>
      <c r="G1850" s="185" t="s">
        <v>4156</v>
      </c>
      <c r="I1850" s="185">
        <f t="shared" si="56"/>
        <v>0</v>
      </c>
      <c r="J1850" s="185" t="s">
        <v>347</v>
      </c>
      <c r="L1850" s="185">
        <f t="shared" si="57"/>
        <v>0</v>
      </c>
    </row>
    <row r="1851" spans="1:12">
      <c r="A1851" s="185">
        <v>396</v>
      </c>
      <c r="B1851" s="185">
        <v>6386</v>
      </c>
      <c r="C1851" s="185" t="s">
        <v>4157</v>
      </c>
      <c r="E1851" s="185" t="s">
        <v>373</v>
      </c>
      <c r="F1851" s="185" t="s">
        <v>215</v>
      </c>
      <c r="G1851" s="185" t="s">
        <v>4158</v>
      </c>
      <c r="I1851" s="185">
        <f t="shared" si="56"/>
        <v>0</v>
      </c>
      <c r="J1851" s="185" t="s">
        <v>347</v>
      </c>
      <c r="L1851" s="185">
        <f t="shared" si="57"/>
        <v>0</v>
      </c>
    </row>
    <row r="1852" spans="1:12">
      <c r="A1852" s="185">
        <v>397</v>
      </c>
      <c r="B1852" s="185">
        <v>6387</v>
      </c>
      <c r="C1852" s="185" t="s">
        <v>4159</v>
      </c>
      <c r="E1852" s="185" t="s">
        <v>373</v>
      </c>
      <c r="F1852" s="185" t="s">
        <v>215</v>
      </c>
      <c r="G1852" s="185" t="s">
        <v>4160</v>
      </c>
      <c r="I1852" s="185">
        <f t="shared" si="56"/>
        <v>0</v>
      </c>
      <c r="J1852" s="185" t="s">
        <v>347</v>
      </c>
      <c r="L1852" s="185">
        <f t="shared" si="57"/>
        <v>0</v>
      </c>
    </row>
    <row r="1853" spans="1:12">
      <c r="A1853" s="185">
        <v>398</v>
      </c>
      <c r="B1853" s="185">
        <v>6388</v>
      </c>
      <c r="C1853" s="185" t="s">
        <v>4161</v>
      </c>
      <c r="E1853" s="185" t="s">
        <v>373</v>
      </c>
      <c r="F1853" s="185" t="s">
        <v>215</v>
      </c>
      <c r="G1853" s="185" t="s">
        <v>4162</v>
      </c>
      <c r="I1853" s="185">
        <f t="shared" si="56"/>
        <v>0</v>
      </c>
      <c r="J1853" s="185" t="s">
        <v>347</v>
      </c>
      <c r="L1853" s="185">
        <f t="shared" si="57"/>
        <v>0</v>
      </c>
    </row>
    <row r="1854" spans="1:12">
      <c r="A1854" s="185">
        <v>399</v>
      </c>
      <c r="B1854" s="185">
        <v>6389</v>
      </c>
      <c r="C1854" s="185" t="s">
        <v>4163</v>
      </c>
      <c r="E1854" s="185" t="s">
        <v>373</v>
      </c>
      <c r="F1854" s="185" t="s">
        <v>215</v>
      </c>
      <c r="G1854" s="185" t="s">
        <v>4164</v>
      </c>
      <c r="I1854" s="185">
        <f t="shared" si="56"/>
        <v>0</v>
      </c>
      <c r="J1854" s="185" t="s">
        <v>347</v>
      </c>
      <c r="L1854" s="185">
        <f t="shared" si="57"/>
        <v>0</v>
      </c>
    </row>
    <row r="1855" spans="1:12">
      <c r="A1855" s="185">
        <v>400</v>
      </c>
      <c r="B1855" s="185">
        <v>6390</v>
      </c>
      <c r="C1855" s="185" t="s">
        <v>4165</v>
      </c>
      <c r="E1855" s="185" t="s">
        <v>373</v>
      </c>
      <c r="F1855" s="185" t="s">
        <v>215</v>
      </c>
      <c r="G1855" s="185" t="s">
        <v>4166</v>
      </c>
      <c r="I1855" s="185">
        <f t="shared" si="56"/>
        <v>0</v>
      </c>
      <c r="J1855" s="185" t="s">
        <v>347</v>
      </c>
      <c r="L1855" s="185">
        <f t="shared" si="57"/>
        <v>0</v>
      </c>
    </row>
    <row r="1856" spans="1:12">
      <c r="A1856" s="185">
        <v>401</v>
      </c>
      <c r="B1856" s="185">
        <v>6391</v>
      </c>
      <c r="C1856" s="185" t="s">
        <v>4167</v>
      </c>
      <c r="E1856" s="185" t="s">
        <v>373</v>
      </c>
      <c r="F1856" s="185" t="s">
        <v>215</v>
      </c>
      <c r="G1856" s="185" t="s">
        <v>4168</v>
      </c>
      <c r="I1856" s="185">
        <f t="shared" si="56"/>
        <v>0</v>
      </c>
      <c r="J1856" s="185" t="s">
        <v>347</v>
      </c>
      <c r="L1856" s="185">
        <f t="shared" si="57"/>
        <v>0</v>
      </c>
    </row>
    <row r="1857" spans="1:12">
      <c r="A1857" s="185">
        <v>402</v>
      </c>
      <c r="B1857" s="185">
        <v>6392</v>
      </c>
      <c r="C1857" s="185" t="s">
        <v>4169</v>
      </c>
      <c r="E1857" s="185" t="s">
        <v>400</v>
      </c>
      <c r="F1857" s="185" t="s">
        <v>489</v>
      </c>
      <c r="G1857" s="185" t="s">
        <v>4170</v>
      </c>
      <c r="I1857" s="185">
        <f t="shared" si="56"/>
        <v>0</v>
      </c>
      <c r="J1857" s="185" t="s">
        <v>347</v>
      </c>
      <c r="L1857" s="185">
        <f t="shared" si="57"/>
        <v>0</v>
      </c>
    </row>
    <row r="1858" spans="1:12">
      <c r="A1858" s="185">
        <v>403</v>
      </c>
      <c r="B1858" s="185">
        <v>6393</v>
      </c>
      <c r="C1858" s="185" t="s">
        <v>4171</v>
      </c>
      <c r="E1858" s="185" t="s">
        <v>357</v>
      </c>
      <c r="F1858" s="185" t="s">
        <v>79</v>
      </c>
      <c r="G1858" s="185" t="s">
        <v>4172</v>
      </c>
      <c r="I1858" s="185">
        <f t="shared" si="56"/>
        <v>0</v>
      </c>
      <c r="J1858" s="185" t="s">
        <v>347</v>
      </c>
      <c r="L1858" s="185">
        <f t="shared" si="57"/>
        <v>0</v>
      </c>
    </row>
    <row r="1859" spans="1:12">
      <c r="A1859" s="185">
        <v>404</v>
      </c>
      <c r="B1859" s="185">
        <v>6394</v>
      </c>
      <c r="C1859" s="185" t="s">
        <v>4173</v>
      </c>
      <c r="E1859" s="185" t="s">
        <v>357</v>
      </c>
      <c r="F1859" s="185" t="s">
        <v>79</v>
      </c>
      <c r="G1859" s="185" t="s">
        <v>4174</v>
      </c>
      <c r="I1859" s="185">
        <f t="shared" ref="I1859:I1922" si="58">H1859/100</f>
        <v>0</v>
      </c>
      <c r="J1859" s="185" t="s">
        <v>347</v>
      </c>
      <c r="L1859" s="185">
        <f t="shared" ref="L1859:L1922" si="59">K1859/100</f>
        <v>0</v>
      </c>
    </row>
    <row r="1860" spans="1:12">
      <c r="A1860" s="185">
        <v>405</v>
      </c>
      <c r="B1860" s="185">
        <v>6395</v>
      </c>
      <c r="C1860" s="185" t="s">
        <v>4175</v>
      </c>
      <c r="E1860" s="185" t="s">
        <v>373</v>
      </c>
      <c r="F1860" s="185" t="s">
        <v>215</v>
      </c>
      <c r="G1860" s="185" t="s">
        <v>4176</v>
      </c>
      <c r="I1860" s="185">
        <f t="shared" si="58"/>
        <v>0</v>
      </c>
      <c r="J1860" s="185" t="s">
        <v>347</v>
      </c>
      <c r="L1860" s="185">
        <f t="shared" si="59"/>
        <v>0</v>
      </c>
    </row>
    <row r="1861" spans="1:12">
      <c r="A1861" s="185">
        <v>406</v>
      </c>
      <c r="B1861" s="185">
        <v>6396</v>
      </c>
      <c r="C1861" s="185" t="s">
        <v>4177</v>
      </c>
      <c r="E1861" s="185" t="s">
        <v>377</v>
      </c>
      <c r="F1861" s="185" t="s">
        <v>378</v>
      </c>
      <c r="G1861" s="185" t="s">
        <v>4178</v>
      </c>
      <c r="I1861" s="185">
        <f t="shared" si="58"/>
        <v>0</v>
      </c>
      <c r="J1861" s="185" t="s">
        <v>347</v>
      </c>
      <c r="L1861" s="185">
        <f t="shared" si="59"/>
        <v>0</v>
      </c>
    </row>
    <row r="1862" spans="1:12">
      <c r="A1862" s="185">
        <v>407</v>
      </c>
      <c r="B1862" s="185">
        <v>6397</v>
      </c>
      <c r="C1862" s="185" t="s">
        <v>4179</v>
      </c>
      <c r="E1862" s="185" t="s">
        <v>373</v>
      </c>
      <c r="F1862" s="185" t="s">
        <v>215</v>
      </c>
      <c r="G1862" s="185" t="s">
        <v>4180</v>
      </c>
      <c r="I1862" s="185">
        <f t="shared" si="58"/>
        <v>0</v>
      </c>
      <c r="J1862" s="185" t="s">
        <v>347</v>
      </c>
      <c r="L1862" s="185">
        <f t="shared" si="59"/>
        <v>0</v>
      </c>
    </row>
    <row r="1863" spans="1:12">
      <c r="A1863" s="185">
        <v>408</v>
      </c>
      <c r="B1863" s="185">
        <v>6398</v>
      </c>
      <c r="C1863" s="185" t="s">
        <v>4181</v>
      </c>
      <c r="E1863" s="185" t="s">
        <v>373</v>
      </c>
      <c r="F1863" s="185" t="s">
        <v>215</v>
      </c>
      <c r="G1863" s="185" t="s">
        <v>4182</v>
      </c>
      <c r="I1863" s="185">
        <f t="shared" si="58"/>
        <v>0</v>
      </c>
      <c r="J1863" s="185" t="s">
        <v>347</v>
      </c>
      <c r="L1863" s="185">
        <f t="shared" si="59"/>
        <v>0</v>
      </c>
    </row>
    <row r="1864" spans="1:12">
      <c r="A1864" s="185">
        <v>409</v>
      </c>
      <c r="B1864" s="185">
        <v>6399</v>
      </c>
      <c r="C1864" s="185" t="s">
        <v>4183</v>
      </c>
      <c r="E1864" s="185" t="s">
        <v>357</v>
      </c>
      <c r="F1864" s="185" t="s">
        <v>79</v>
      </c>
      <c r="G1864" s="185" t="s">
        <v>4184</v>
      </c>
      <c r="I1864" s="185">
        <f t="shared" si="58"/>
        <v>0</v>
      </c>
      <c r="J1864" s="185" t="s">
        <v>347</v>
      </c>
      <c r="L1864" s="185">
        <f t="shared" si="59"/>
        <v>0</v>
      </c>
    </row>
    <row r="1865" spans="1:12">
      <c r="A1865" s="185">
        <v>410</v>
      </c>
      <c r="B1865" s="185">
        <v>6400</v>
      </c>
      <c r="C1865" s="185" t="s">
        <v>4185</v>
      </c>
      <c r="E1865" s="185" t="s">
        <v>357</v>
      </c>
      <c r="F1865" s="185" t="s">
        <v>79</v>
      </c>
      <c r="G1865" s="185" t="s">
        <v>4186</v>
      </c>
      <c r="I1865" s="185">
        <f t="shared" si="58"/>
        <v>0</v>
      </c>
      <c r="J1865" s="185" t="s">
        <v>347</v>
      </c>
      <c r="L1865" s="185">
        <f t="shared" si="59"/>
        <v>0</v>
      </c>
    </row>
    <row r="1866" spans="1:12">
      <c r="A1866" s="185">
        <v>411</v>
      </c>
      <c r="B1866" s="185">
        <v>6401</v>
      </c>
      <c r="C1866" s="185" t="s">
        <v>4187</v>
      </c>
      <c r="E1866" s="185" t="s">
        <v>373</v>
      </c>
      <c r="F1866" s="185" t="s">
        <v>215</v>
      </c>
      <c r="G1866" s="185" t="s">
        <v>4188</v>
      </c>
      <c r="I1866" s="185">
        <f t="shared" si="58"/>
        <v>0</v>
      </c>
      <c r="J1866" s="185" t="s">
        <v>347</v>
      </c>
      <c r="L1866" s="185">
        <f t="shared" si="59"/>
        <v>0</v>
      </c>
    </row>
    <row r="1867" spans="1:12">
      <c r="A1867" s="185">
        <v>412</v>
      </c>
      <c r="B1867" s="185">
        <v>6402</v>
      </c>
      <c r="C1867" s="185" t="s">
        <v>4189</v>
      </c>
      <c r="E1867" s="185" t="s">
        <v>643</v>
      </c>
      <c r="F1867" s="185" t="s">
        <v>644</v>
      </c>
      <c r="G1867" s="185" t="s">
        <v>4190</v>
      </c>
      <c r="H1867" s="185">
        <v>9800</v>
      </c>
      <c r="I1867" s="185">
        <f t="shared" si="58"/>
        <v>98</v>
      </c>
      <c r="J1867" s="185" t="s">
        <v>347</v>
      </c>
      <c r="K1867" s="185">
        <v>99999</v>
      </c>
      <c r="L1867" s="185">
        <f t="shared" si="59"/>
        <v>999.99</v>
      </c>
    </row>
    <row r="1868" spans="1:12">
      <c r="A1868" s="185">
        <v>413</v>
      </c>
      <c r="B1868" s="185">
        <v>6403</v>
      </c>
      <c r="C1868" s="185" t="s">
        <v>4191</v>
      </c>
      <c r="E1868" s="185" t="s">
        <v>377</v>
      </c>
      <c r="F1868" s="185" t="s">
        <v>378</v>
      </c>
      <c r="G1868" s="185" t="s">
        <v>4192</v>
      </c>
      <c r="I1868" s="185">
        <f t="shared" si="58"/>
        <v>0</v>
      </c>
      <c r="J1868" s="185" t="s">
        <v>347</v>
      </c>
      <c r="L1868" s="185">
        <f t="shared" si="59"/>
        <v>0</v>
      </c>
    </row>
    <row r="1869" spans="1:12">
      <c r="A1869" s="185">
        <v>414</v>
      </c>
      <c r="B1869" s="185">
        <v>6404</v>
      </c>
      <c r="C1869" s="185" t="s">
        <v>4193</v>
      </c>
      <c r="E1869" s="185" t="s">
        <v>377</v>
      </c>
      <c r="F1869" s="185" t="s">
        <v>378</v>
      </c>
      <c r="G1869" s="185" t="s">
        <v>4194</v>
      </c>
      <c r="I1869" s="185">
        <f t="shared" si="58"/>
        <v>0</v>
      </c>
      <c r="J1869" s="185" t="s">
        <v>347</v>
      </c>
      <c r="L1869" s="185">
        <f t="shared" si="59"/>
        <v>0</v>
      </c>
    </row>
    <row r="1870" spans="1:12">
      <c r="A1870" s="185">
        <v>415</v>
      </c>
      <c r="B1870" s="185">
        <v>6405</v>
      </c>
      <c r="C1870" s="185" t="s">
        <v>4195</v>
      </c>
      <c r="E1870" s="185" t="s">
        <v>357</v>
      </c>
      <c r="F1870" s="185" t="s">
        <v>79</v>
      </c>
      <c r="G1870" s="185" t="s">
        <v>4196</v>
      </c>
      <c r="I1870" s="185">
        <f t="shared" si="58"/>
        <v>0</v>
      </c>
      <c r="J1870" s="185" t="s">
        <v>347</v>
      </c>
      <c r="L1870" s="185">
        <f t="shared" si="59"/>
        <v>0</v>
      </c>
    </row>
    <row r="1871" spans="1:12">
      <c r="A1871" s="185">
        <v>416</v>
      </c>
      <c r="B1871" s="185">
        <v>6406</v>
      </c>
      <c r="C1871" s="185" t="s">
        <v>4197</v>
      </c>
      <c r="E1871" s="185" t="s">
        <v>357</v>
      </c>
      <c r="F1871" s="185" t="s">
        <v>79</v>
      </c>
      <c r="G1871" s="185" t="s">
        <v>4198</v>
      </c>
      <c r="I1871" s="185">
        <f t="shared" si="58"/>
        <v>0</v>
      </c>
      <c r="J1871" s="185" t="s">
        <v>347</v>
      </c>
      <c r="L1871" s="185">
        <f t="shared" si="59"/>
        <v>0</v>
      </c>
    </row>
    <row r="1872" spans="1:12">
      <c r="A1872" s="185">
        <v>417</v>
      </c>
      <c r="B1872" s="185">
        <v>6407</v>
      </c>
      <c r="C1872" s="185" t="s">
        <v>4199</v>
      </c>
      <c r="E1872" s="185" t="s">
        <v>357</v>
      </c>
      <c r="F1872" s="185" t="s">
        <v>79</v>
      </c>
      <c r="G1872" s="185" t="s">
        <v>4200</v>
      </c>
      <c r="I1872" s="185">
        <f t="shared" si="58"/>
        <v>0</v>
      </c>
      <c r="J1872" s="185" t="s">
        <v>347</v>
      </c>
      <c r="L1872" s="185">
        <f t="shared" si="59"/>
        <v>0</v>
      </c>
    </row>
    <row r="1873" spans="1:12">
      <c r="A1873" s="185">
        <v>418</v>
      </c>
      <c r="B1873" s="185">
        <v>6408</v>
      </c>
      <c r="C1873" s="185" t="s">
        <v>4201</v>
      </c>
      <c r="E1873" s="185" t="s">
        <v>373</v>
      </c>
      <c r="F1873" s="185" t="s">
        <v>215</v>
      </c>
      <c r="G1873" s="185" t="s">
        <v>4202</v>
      </c>
      <c r="I1873" s="185">
        <f t="shared" si="58"/>
        <v>0</v>
      </c>
      <c r="J1873" s="185" t="s">
        <v>347</v>
      </c>
      <c r="L1873" s="185">
        <f t="shared" si="59"/>
        <v>0</v>
      </c>
    </row>
    <row r="1874" spans="1:12">
      <c r="A1874" s="185">
        <v>419</v>
      </c>
      <c r="B1874" s="185">
        <v>6409</v>
      </c>
      <c r="C1874" s="185" t="s">
        <v>4203</v>
      </c>
      <c r="G1874" s="185" t="s">
        <v>4204</v>
      </c>
      <c r="I1874" s="185">
        <f t="shared" si="58"/>
        <v>0</v>
      </c>
      <c r="J1874" s="185" t="s">
        <v>347</v>
      </c>
      <c r="L1874" s="185">
        <f t="shared" si="59"/>
        <v>0</v>
      </c>
    </row>
    <row r="1875" spans="1:12">
      <c r="A1875" s="185">
        <v>420</v>
      </c>
      <c r="B1875" s="185">
        <v>6410</v>
      </c>
      <c r="C1875" s="185" t="s">
        <v>4205</v>
      </c>
      <c r="G1875" s="185" t="s">
        <v>4206</v>
      </c>
      <c r="I1875" s="185">
        <f t="shared" si="58"/>
        <v>0</v>
      </c>
      <c r="J1875" s="185" t="s">
        <v>347</v>
      </c>
      <c r="L1875" s="185">
        <f t="shared" si="59"/>
        <v>0</v>
      </c>
    </row>
    <row r="1876" spans="1:12">
      <c r="A1876" s="185">
        <v>421</v>
      </c>
      <c r="B1876" s="185">
        <v>6411</v>
      </c>
      <c r="C1876" s="185" t="s">
        <v>4207</v>
      </c>
      <c r="G1876" s="185" t="s">
        <v>4208</v>
      </c>
      <c r="I1876" s="185">
        <f t="shared" si="58"/>
        <v>0</v>
      </c>
      <c r="J1876" s="185" t="s">
        <v>347</v>
      </c>
      <c r="L1876" s="185">
        <f t="shared" si="59"/>
        <v>0</v>
      </c>
    </row>
    <row r="1877" spans="1:12">
      <c r="A1877" s="185">
        <v>422</v>
      </c>
      <c r="B1877" s="185">
        <v>6412</v>
      </c>
      <c r="C1877" s="185" t="s">
        <v>4209</v>
      </c>
      <c r="E1877" s="185" t="s">
        <v>4210</v>
      </c>
      <c r="G1877" s="185" t="s">
        <v>4211</v>
      </c>
      <c r="I1877" s="185">
        <f t="shared" si="58"/>
        <v>0</v>
      </c>
      <c r="J1877" s="185" t="s">
        <v>347</v>
      </c>
      <c r="L1877" s="185">
        <f t="shared" si="59"/>
        <v>0</v>
      </c>
    </row>
    <row r="1878" spans="1:12">
      <c r="A1878" s="185">
        <v>423</v>
      </c>
      <c r="B1878" s="185">
        <v>6413</v>
      </c>
      <c r="C1878" s="185" t="s">
        <v>4212</v>
      </c>
      <c r="G1878" s="185" t="s">
        <v>4213</v>
      </c>
      <c r="I1878" s="185">
        <f t="shared" si="58"/>
        <v>0</v>
      </c>
      <c r="J1878" s="185" t="s">
        <v>347</v>
      </c>
      <c r="L1878" s="185">
        <f t="shared" si="59"/>
        <v>0</v>
      </c>
    </row>
    <row r="1879" spans="1:12">
      <c r="A1879" s="185">
        <v>424</v>
      </c>
      <c r="B1879" s="185">
        <v>6414</v>
      </c>
      <c r="C1879" s="185" t="s">
        <v>4214</v>
      </c>
      <c r="G1879" s="185" t="s">
        <v>4215</v>
      </c>
      <c r="H1879" s="185">
        <v>99999</v>
      </c>
      <c r="I1879" s="185">
        <f t="shared" si="58"/>
        <v>999.99</v>
      </c>
      <c r="J1879" s="185" t="s">
        <v>347</v>
      </c>
      <c r="K1879" s="185">
        <v>99999</v>
      </c>
      <c r="L1879" s="185">
        <f t="shared" si="59"/>
        <v>999.99</v>
      </c>
    </row>
    <row r="1880" spans="1:12">
      <c r="A1880" s="185">
        <v>425</v>
      </c>
      <c r="B1880" s="185">
        <v>6415</v>
      </c>
      <c r="C1880" s="185" t="s">
        <v>4216</v>
      </c>
      <c r="G1880" s="185" t="s">
        <v>4217</v>
      </c>
      <c r="H1880" s="185">
        <v>99999</v>
      </c>
      <c r="I1880" s="185">
        <f t="shared" si="58"/>
        <v>999.99</v>
      </c>
      <c r="J1880" s="185" t="s">
        <v>347</v>
      </c>
      <c r="K1880" s="185">
        <v>99999</v>
      </c>
      <c r="L1880" s="185">
        <f t="shared" si="59"/>
        <v>999.99</v>
      </c>
    </row>
    <row r="1881" spans="1:12">
      <c r="A1881" s="185">
        <v>426</v>
      </c>
      <c r="B1881" s="185">
        <v>6416</v>
      </c>
      <c r="C1881" s="185" t="s">
        <v>4218</v>
      </c>
      <c r="G1881" s="185" t="s">
        <v>4219</v>
      </c>
      <c r="I1881" s="185">
        <f t="shared" si="58"/>
        <v>0</v>
      </c>
      <c r="J1881" s="185" t="s">
        <v>347</v>
      </c>
      <c r="L1881" s="185">
        <f t="shared" si="59"/>
        <v>0</v>
      </c>
    </row>
    <row r="1882" spans="1:12">
      <c r="A1882" s="185">
        <v>427</v>
      </c>
      <c r="B1882" s="185">
        <v>6417</v>
      </c>
      <c r="C1882" s="185" t="s">
        <v>4220</v>
      </c>
      <c r="G1882" s="185" t="s">
        <v>4221</v>
      </c>
      <c r="I1882" s="185">
        <f t="shared" si="58"/>
        <v>0</v>
      </c>
      <c r="J1882" s="185" t="s">
        <v>347</v>
      </c>
      <c r="L1882" s="185">
        <f t="shared" si="59"/>
        <v>0</v>
      </c>
    </row>
    <row r="1883" spans="1:12">
      <c r="A1883" s="185">
        <v>428</v>
      </c>
      <c r="B1883" s="185">
        <v>6418</v>
      </c>
      <c r="C1883" s="185" t="s">
        <v>4222</v>
      </c>
      <c r="G1883" s="185" t="s">
        <v>4223</v>
      </c>
      <c r="I1883" s="185">
        <f t="shared" si="58"/>
        <v>0</v>
      </c>
      <c r="J1883" s="185" t="s">
        <v>347</v>
      </c>
      <c r="L1883" s="185">
        <f t="shared" si="59"/>
        <v>0</v>
      </c>
    </row>
    <row r="1884" spans="1:12">
      <c r="A1884" s="185">
        <v>429</v>
      </c>
      <c r="B1884" s="185">
        <v>6419</v>
      </c>
      <c r="C1884" s="185" t="s">
        <v>4224</v>
      </c>
      <c r="G1884" s="185" t="s">
        <v>4225</v>
      </c>
      <c r="I1884" s="185">
        <f t="shared" si="58"/>
        <v>0</v>
      </c>
      <c r="J1884" s="185" t="s">
        <v>347</v>
      </c>
      <c r="L1884" s="185">
        <f t="shared" si="59"/>
        <v>0</v>
      </c>
    </row>
    <row r="1885" spans="1:12">
      <c r="A1885" s="185">
        <v>430</v>
      </c>
      <c r="B1885" s="185">
        <v>6420</v>
      </c>
      <c r="C1885" s="185" t="s">
        <v>4226</v>
      </c>
      <c r="G1885" s="185" t="s">
        <v>4227</v>
      </c>
      <c r="I1885" s="185">
        <f t="shared" si="58"/>
        <v>0</v>
      </c>
      <c r="J1885" s="185" t="s">
        <v>347</v>
      </c>
      <c r="L1885" s="185">
        <f t="shared" si="59"/>
        <v>0</v>
      </c>
    </row>
    <row r="1886" spans="1:12">
      <c r="A1886" s="185">
        <v>431</v>
      </c>
      <c r="B1886" s="185">
        <v>6421</v>
      </c>
      <c r="C1886" s="185" t="s">
        <v>4228</v>
      </c>
      <c r="G1886" s="185" t="s">
        <v>4229</v>
      </c>
      <c r="I1886" s="185">
        <f t="shared" si="58"/>
        <v>0</v>
      </c>
      <c r="J1886" s="185" t="s">
        <v>347</v>
      </c>
      <c r="L1886" s="185">
        <f t="shared" si="59"/>
        <v>0</v>
      </c>
    </row>
    <row r="1887" spans="1:12">
      <c r="A1887" s="185">
        <v>432</v>
      </c>
      <c r="B1887" s="185">
        <v>6422</v>
      </c>
      <c r="C1887" s="185" t="s">
        <v>4230</v>
      </c>
      <c r="G1887" s="185" t="s">
        <v>4231</v>
      </c>
      <c r="I1887" s="185">
        <f t="shared" si="58"/>
        <v>0</v>
      </c>
      <c r="J1887" s="185" t="s">
        <v>347</v>
      </c>
      <c r="L1887" s="185">
        <f t="shared" si="59"/>
        <v>0</v>
      </c>
    </row>
    <row r="1888" spans="1:12">
      <c r="A1888" s="185">
        <v>433</v>
      </c>
      <c r="B1888" s="185">
        <v>6423</v>
      </c>
      <c r="C1888" s="185" t="s">
        <v>4232</v>
      </c>
      <c r="G1888" s="185" t="s">
        <v>4233</v>
      </c>
      <c r="I1888" s="185">
        <f t="shared" si="58"/>
        <v>0</v>
      </c>
      <c r="J1888" s="185" t="s">
        <v>347</v>
      </c>
      <c r="L1888" s="185">
        <f t="shared" si="59"/>
        <v>0</v>
      </c>
    </row>
    <row r="1889" spans="1:12">
      <c r="A1889" s="185">
        <v>434</v>
      </c>
      <c r="B1889" s="185">
        <v>6424</v>
      </c>
      <c r="C1889" s="185" t="s">
        <v>4234</v>
      </c>
      <c r="G1889" s="185" t="s">
        <v>4235</v>
      </c>
      <c r="I1889" s="185">
        <f t="shared" si="58"/>
        <v>0</v>
      </c>
      <c r="J1889" s="185" t="s">
        <v>347</v>
      </c>
      <c r="L1889" s="185">
        <f t="shared" si="59"/>
        <v>0</v>
      </c>
    </row>
    <row r="1890" spans="1:12">
      <c r="A1890" s="185">
        <v>435</v>
      </c>
      <c r="B1890" s="185">
        <v>6425</v>
      </c>
      <c r="C1890" s="185" t="s">
        <v>4236</v>
      </c>
      <c r="E1890" s="185" t="s">
        <v>357</v>
      </c>
      <c r="F1890" s="185" t="s">
        <v>79</v>
      </c>
      <c r="G1890" s="185" t="s">
        <v>4237</v>
      </c>
      <c r="I1890" s="185">
        <f t="shared" si="58"/>
        <v>0</v>
      </c>
      <c r="J1890" s="185" t="s">
        <v>347</v>
      </c>
      <c r="L1890" s="185">
        <f t="shared" si="59"/>
        <v>0</v>
      </c>
    </row>
    <row r="1891" spans="1:12">
      <c r="A1891" s="185">
        <v>436</v>
      </c>
      <c r="B1891" s="185">
        <v>6426</v>
      </c>
      <c r="C1891" s="185" t="s">
        <v>4238</v>
      </c>
      <c r="G1891" s="185" t="s">
        <v>4239</v>
      </c>
      <c r="I1891" s="185">
        <f t="shared" si="58"/>
        <v>0</v>
      </c>
      <c r="J1891" s="185" t="s">
        <v>347</v>
      </c>
      <c r="L1891" s="185">
        <f t="shared" si="59"/>
        <v>0</v>
      </c>
    </row>
    <row r="1892" spans="1:12">
      <c r="A1892" s="185">
        <v>437</v>
      </c>
      <c r="B1892" s="185">
        <v>6427</v>
      </c>
      <c r="C1892" s="185" t="s">
        <v>4240</v>
      </c>
      <c r="E1892" s="185" t="s">
        <v>373</v>
      </c>
      <c r="F1892" s="185" t="s">
        <v>215</v>
      </c>
      <c r="G1892" s="185" t="s">
        <v>4241</v>
      </c>
      <c r="I1892" s="185">
        <f t="shared" si="58"/>
        <v>0</v>
      </c>
      <c r="J1892" s="185" t="s">
        <v>347</v>
      </c>
      <c r="L1892" s="185">
        <f t="shared" si="59"/>
        <v>0</v>
      </c>
    </row>
    <row r="1893" spans="1:12">
      <c r="A1893" s="185">
        <v>438</v>
      </c>
      <c r="B1893" s="185">
        <v>6428</v>
      </c>
      <c r="C1893" s="185" t="s">
        <v>4242</v>
      </c>
      <c r="E1893" s="185" t="s">
        <v>373</v>
      </c>
      <c r="F1893" s="185" t="s">
        <v>215</v>
      </c>
      <c r="G1893" s="185" t="s">
        <v>4243</v>
      </c>
      <c r="H1893" s="185">
        <v>9200</v>
      </c>
      <c r="I1893" s="185">
        <f t="shared" si="58"/>
        <v>92</v>
      </c>
      <c r="J1893" s="185" t="s">
        <v>347</v>
      </c>
      <c r="K1893" s="185">
        <v>99999</v>
      </c>
      <c r="L1893" s="185">
        <f t="shared" si="59"/>
        <v>999.99</v>
      </c>
    </row>
    <row r="1894" spans="1:12">
      <c r="A1894" s="185">
        <v>439</v>
      </c>
      <c r="B1894" s="185">
        <v>6429</v>
      </c>
      <c r="C1894" s="185" t="s">
        <v>4244</v>
      </c>
      <c r="E1894" s="185" t="s">
        <v>373</v>
      </c>
      <c r="F1894" s="185" t="s">
        <v>215</v>
      </c>
      <c r="G1894" s="185" t="s">
        <v>4245</v>
      </c>
      <c r="I1894" s="185">
        <f t="shared" si="58"/>
        <v>0</v>
      </c>
      <c r="J1894" s="185" t="s">
        <v>347</v>
      </c>
      <c r="L1894" s="185">
        <f t="shared" si="59"/>
        <v>0</v>
      </c>
    </row>
    <row r="1895" spans="1:12">
      <c r="A1895" s="185">
        <v>440</v>
      </c>
      <c r="B1895" s="185">
        <v>6430</v>
      </c>
      <c r="C1895" s="185" t="s">
        <v>4246</v>
      </c>
      <c r="E1895" s="185" t="s">
        <v>357</v>
      </c>
      <c r="F1895" s="185" t="s">
        <v>79</v>
      </c>
      <c r="G1895" s="185" t="s">
        <v>4247</v>
      </c>
      <c r="I1895" s="185">
        <f t="shared" si="58"/>
        <v>0</v>
      </c>
      <c r="J1895" s="185" t="s">
        <v>347</v>
      </c>
      <c r="L1895" s="185">
        <f t="shared" si="59"/>
        <v>0</v>
      </c>
    </row>
    <row r="1896" spans="1:12">
      <c r="A1896" s="185">
        <v>441</v>
      </c>
      <c r="B1896" s="185">
        <v>6431</v>
      </c>
      <c r="C1896" s="185" t="s">
        <v>4248</v>
      </c>
      <c r="E1896" s="185" t="s">
        <v>357</v>
      </c>
      <c r="F1896" s="185" t="s">
        <v>79</v>
      </c>
      <c r="G1896" s="185" t="s">
        <v>4249</v>
      </c>
      <c r="I1896" s="185">
        <f t="shared" si="58"/>
        <v>0</v>
      </c>
      <c r="J1896" s="185" t="s">
        <v>347</v>
      </c>
      <c r="L1896" s="185">
        <f t="shared" si="59"/>
        <v>0</v>
      </c>
    </row>
    <row r="1897" spans="1:12">
      <c r="A1897" s="185">
        <v>442</v>
      </c>
      <c r="B1897" s="185">
        <v>6432</v>
      </c>
      <c r="C1897" s="185" t="s">
        <v>4250</v>
      </c>
      <c r="E1897" s="185" t="s">
        <v>373</v>
      </c>
      <c r="F1897" s="185" t="s">
        <v>215</v>
      </c>
      <c r="G1897" s="185" t="s">
        <v>4251</v>
      </c>
      <c r="I1897" s="185">
        <f t="shared" si="58"/>
        <v>0</v>
      </c>
      <c r="J1897" s="185" t="s">
        <v>347</v>
      </c>
      <c r="L1897" s="185">
        <f t="shared" si="59"/>
        <v>0</v>
      </c>
    </row>
    <row r="1898" spans="1:12">
      <c r="A1898" s="185">
        <v>443</v>
      </c>
      <c r="B1898" s="185">
        <v>6433</v>
      </c>
      <c r="C1898" s="185" t="s">
        <v>4252</v>
      </c>
      <c r="E1898" s="185" t="s">
        <v>357</v>
      </c>
      <c r="F1898" s="185" t="s">
        <v>79</v>
      </c>
      <c r="G1898" s="185" t="s">
        <v>4253</v>
      </c>
      <c r="I1898" s="185">
        <f t="shared" si="58"/>
        <v>0</v>
      </c>
      <c r="J1898" s="185" t="s">
        <v>347</v>
      </c>
      <c r="L1898" s="185">
        <f t="shared" si="59"/>
        <v>0</v>
      </c>
    </row>
    <row r="1899" spans="1:12">
      <c r="A1899" s="185">
        <v>444</v>
      </c>
      <c r="B1899" s="185">
        <v>6434</v>
      </c>
      <c r="C1899" s="185" t="s">
        <v>4254</v>
      </c>
      <c r="E1899" s="185" t="s">
        <v>357</v>
      </c>
      <c r="F1899" s="185" t="s">
        <v>79</v>
      </c>
      <c r="G1899" s="185" t="s">
        <v>4255</v>
      </c>
      <c r="I1899" s="185">
        <f t="shared" si="58"/>
        <v>0</v>
      </c>
      <c r="J1899" s="185" t="s">
        <v>347</v>
      </c>
      <c r="L1899" s="185">
        <f t="shared" si="59"/>
        <v>0</v>
      </c>
    </row>
    <row r="1900" spans="1:12">
      <c r="A1900" s="185">
        <v>445</v>
      </c>
      <c r="B1900" s="185">
        <v>6435</v>
      </c>
      <c r="C1900" s="185" t="s">
        <v>4256</v>
      </c>
      <c r="E1900" s="185" t="s">
        <v>357</v>
      </c>
      <c r="F1900" s="185" t="s">
        <v>79</v>
      </c>
      <c r="G1900" s="185" t="s">
        <v>4257</v>
      </c>
      <c r="I1900" s="185">
        <f t="shared" si="58"/>
        <v>0</v>
      </c>
      <c r="J1900" s="185" t="s">
        <v>347</v>
      </c>
      <c r="L1900" s="185">
        <f t="shared" si="59"/>
        <v>0</v>
      </c>
    </row>
    <row r="1901" spans="1:12">
      <c r="A1901" s="185">
        <v>446</v>
      </c>
      <c r="B1901" s="185">
        <v>6436</v>
      </c>
      <c r="C1901" s="185" t="s">
        <v>4258</v>
      </c>
      <c r="E1901" s="185" t="s">
        <v>357</v>
      </c>
      <c r="F1901" s="185" t="s">
        <v>79</v>
      </c>
      <c r="G1901" s="185" t="s">
        <v>4259</v>
      </c>
      <c r="I1901" s="185">
        <f t="shared" si="58"/>
        <v>0</v>
      </c>
      <c r="J1901" s="185" t="s">
        <v>347</v>
      </c>
      <c r="L1901" s="185">
        <f t="shared" si="59"/>
        <v>0</v>
      </c>
    </row>
    <row r="1902" spans="1:12">
      <c r="A1902" s="185">
        <v>447</v>
      </c>
      <c r="B1902" s="185">
        <v>6437</v>
      </c>
      <c r="C1902" s="185" t="s">
        <v>4260</v>
      </c>
      <c r="E1902" s="185" t="s">
        <v>357</v>
      </c>
      <c r="F1902" s="185" t="s">
        <v>79</v>
      </c>
      <c r="G1902" s="185" t="s">
        <v>4261</v>
      </c>
      <c r="I1902" s="185">
        <f t="shared" si="58"/>
        <v>0</v>
      </c>
      <c r="J1902" s="185" t="s">
        <v>347</v>
      </c>
      <c r="L1902" s="185">
        <f t="shared" si="59"/>
        <v>0</v>
      </c>
    </row>
    <row r="1903" spans="1:12">
      <c r="A1903" s="185">
        <v>448</v>
      </c>
      <c r="B1903" s="185">
        <v>6438</v>
      </c>
      <c r="C1903" s="185" t="s">
        <v>4262</v>
      </c>
      <c r="E1903" s="185" t="s">
        <v>373</v>
      </c>
      <c r="F1903" s="185" t="s">
        <v>215</v>
      </c>
      <c r="G1903" s="185" t="s">
        <v>4263</v>
      </c>
      <c r="I1903" s="185">
        <f t="shared" si="58"/>
        <v>0</v>
      </c>
      <c r="J1903" s="185" t="s">
        <v>347</v>
      </c>
      <c r="L1903" s="185">
        <f t="shared" si="59"/>
        <v>0</v>
      </c>
    </row>
    <row r="1904" spans="1:12">
      <c r="A1904" s="185">
        <v>449</v>
      </c>
      <c r="B1904" s="185">
        <v>6439</v>
      </c>
      <c r="C1904" s="185" t="s">
        <v>4264</v>
      </c>
      <c r="E1904" s="185" t="s">
        <v>357</v>
      </c>
      <c r="F1904" s="185" t="s">
        <v>79</v>
      </c>
      <c r="G1904" s="185" t="s">
        <v>4265</v>
      </c>
      <c r="I1904" s="185">
        <f t="shared" si="58"/>
        <v>0</v>
      </c>
      <c r="J1904" s="185" t="s">
        <v>347</v>
      </c>
      <c r="L1904" s="185">
        <f t="shared" si="59"/>
        <v>0</v>
      </c>
    </row>
    <row r="1905" spans="1:12">
      <c r="A1905" s="185">
        <v>450</v>
      </c>
      <c r="B1905" s="185">
        <v>6440</v>
      </c>
      <c r="C1905" s="185" t="s">
        <v>4266</v>
      </c>
      <c r="E1905" s="185" t="s">
        <v>357</v>
      </c>
      <c r="F1905" s="185" t="s">
        <v>79</v>
      </c>
      <c r="G1905" s="185" t="s">
        <v>4267</v>
      </c>
      <c r="I1905" s="185">
        <f t="shared" si="58"/>
        <v>0</v>
      </c>
      <c r="J1905" s="185" t="s">
        <v>347</v>
      </c>
      <c r="L1905" s="185">
        <f t="shared" si="59"/>
        <v>0</v>
      </c>
    </row>
    <row r="1906" spans="1:12">
      <c r="A1906" s="185">
        <v>451</v>
      </c>
      <c r="B1906" s="185">
        <v>6441</v>
      </c>
      <c r="C1906" s="185" t="s">
        <v>4268</v>
      </c>
      <c r="E1906" s="185" t="s">
        <v>373</v>
      </c>
      <c r="F1906" s="185" t="s">
        <v>215</v>
      </c>
      <c r="G1906" s="185" t="s">
        <v>4269</v>
      </c>
      <c r="I1906" s="185">
        <f t="shared" si="58"/>
        <v>0</v>
      </c>
      <c r="J1906" s="185" t="s">
        <v>347</v>
      </c>
      <c r="L1906" s="185">
        <f t="shared" si="59"/>
        <v>0</v>
      </c>
    </row>
    <row r="1907" spans="1:12">
      <c r="A1907" s="185">
        <v>452</v>
      </c>
      <c r="B1907" s="185">
        <v>6442</v>
      </c>
      <c r="C1907" s="185" t="s">
        <v>4270</v>
      </c>
      <c r="E1907" s="185" t="s">
        <v>373</v>
      </c>
      <c r="F1907" s="185" t="s">
        <v>215</v>
      </c>
      <c r="G1907" s="185" t="s">
        <v>4271</v>
      </c>
      <c r="I1907" s="185">
        <f t="shared" si="58"/>
        <v>0</v>
      </c>
      <c r="J1907" s="185" t="s">
        <v>347</v>
      </c>
      <c r="L1907" s="185">
        <f t="shared" si="59"/>
        <v>0</v>
      </c>
    </row>
    <row r="1908" spans="1:12">
      <c r="A1908" s="185">
        <v>453</v>
      </c>
      <c r="B1908" s="185">
        <v>6443</v>
      </c>
      <c r="C1908" s="185" t="s">
        <v>4272</v>
      </c>
      <c r="E1908" s="185" t="s">
        <v>357</v>
      </c>
      <c r="F1908" s="185" t="s">
        <v>79</v>
      </c>
      <c r="G1908" s="185" t="s">
        <v>4273</v>
      </c>
      <c r="I1908" s="185">
        <f t="shared" si="58"/>
        <v>0</v>
      </c>
      <c r="J1908" s="185" t="s">
        <v>347</v>
      </c>
      <c r="L1908" s="185">
        <f t="shared" si="59"/>
        <v>0</v>
      </c>
    </row>
    <row r="1909" spans="1:12">
      <c r="A1909" s="185">
        <v>454</v>
      </c>
      <c r="B1909" s="185">
        <v>6444</v>
      </c>
      <c r="C1909" s="185" t="s">
        <v>4274</v>
      </c>
      <c r="E1909" s="185" t="s">
        <v>486</v>
      </c>
      <c r="F1909" s="185" t="s">
        <v>150</v>
      </c>
      <c r="G1909" s="185" t="s">
        <v>4275</v>
      </c>
      <c r="I1909" s="185">
        <f t="shared" si="58"/>
        <v>0</v>
      </c>
      <c r="J1909" s="185" t="s">
        <v>347</v>
      </c>
      <c r="L1909" s="185">
        <f t="shared" si="59"/>
        <v>0</v>
      </c>
    </row>
    <row r="1910" spans="1:12">
      <c r="A1910" s="185">
        <v>455</v>
      </c>
      <c r="B1910" s="185">
        <v>6445</v>
      </c>
      <c r="C1910" s="185" t="s">
        <v>4276</v>
      </c>
      <c r="E1910" s="185" t="s">
        <v>373</v>
      </c>
      <c r="F1910" s="185" t="s">
        <v>215</v>
      </c>
      <c r="G1910" s="185" t="s">
        <v>4277</v>
      </c>
      <c r="I1910" s="185">
        <f t="shared" si="58"/>
        <v>0</v>
      </c>
      <c r="J1910" s="185" t="s">
        <v>347</v>
      </c>
      <c r="L1910" s="185">
        <f t="shared" si="59"/>
        <v>0</v>
      </c>
    </row>
    <row r="1911" spans="1:12">
      <c r="A1911" s="185">
        <v>456</v>
      </c>
      <c r="B1911" s="185">
        <v>6446</v>
      </c>
      <c r="C1911" s="185" t="s">
        <v>4278</v>
      </c>
      <c r="E1911" s="185" t="s">
        <v>357</v>
      </c>
      <c r="F1911" s="185" t="s">
        <v>79</v>
      </c>
      <c r="G1911" s="185" t="s">
        <v>4279</v>
      </c>
      <c r="I1911" s="185">
        <f t="shared" si="58"/>
        <v>0</v>
      </c>
      <c r="J1911" s="185" t="s">
        <v>347</v>
      </c>
      <c r="L1911" s="185">
        <f t="shared" si="59"/>
        <v>0</v>
      </c>
    </row>
    <row r="1912" spans="1:12">
      <c r="A1912" s="185">
        <v>457</v>
      </c>
      <c r="B1912" s="185">
        <v>6447</v>
      </c>
      <c r="C1912" s="185" t="s">
        <v>4280</v>
      </c>
      <c r="E1912" s="185" t="s">
        <v>357</v>
      </c>
      <c r="F1912" s="185" t="s">
        <v>79</v>
      </c>
      <c r="G1912" s="185" t="s">
        <v>4281</v>
      </c>
      <c r="I1912" s="185">
        <f t="shared" si="58"/>
        <v>0</v>
      </c>
      <c r="J1912" s="185" t="s">
        <v>347</v>
      </c>
      <c r="L1912" s="185">
        <f t="shared" si="59"/>
        <v>0</v>
      </c>
    </row>
    <row r="1913" spans="1:12">
      <c r="A1913" s="185">
        <v>458</v>
      </c>
      <c r="B1913" s="185">
        <v>6448</v>
      </c>
      <c r="C1913" s="185" t="s">
        <v>4282</v>
      </c>
      <c r="E1913" s="185" t="s">
        <v>373</v>
      </c>
      <c r="F1913" s="185" t="s">
        <v>215</v>
      </c>
      <c r="G1913" s="185" t="s">
        <v>4283</v>
      </c>
      <c r="I1913" s="185">
        <f t="shared" si="58"/>
        <v>0</v>
      </c>
      <c r="J1913" s="185" t="s">
        <v>347</v>
      </c>
      <c r="L1913" s="185">
        <f t="shared" si="59"/>
        <v>0</v>
      </c>
    </row>
    <row r="1914" spans="1:12">
      <c r="A1914" s="185">
        <v>459</v>
      </c>
      <c r="B1914" s="185">
        <v>6449</v>
      </c>
      <c r="C1914" s="185" t="s">
        <v>4284</v>
      </c>
      <c r="E1914" s="185" t="s">
        <v>373</v>
      </c>
      <c r="F1914" s="185" t="s">
        <v>215</v>
      </c>
      <c r="G1914" s="185" t="s">
        <v>4285</v>
      </c>
      <c r="I1914" s="185">
        <f t="shared" si="58"/>
        <v>0</v>
      </c>
      <c r="J1914" s="185" t="s">
        <v>347</v>
      </c>
      <c r="L1914" s="185">
        <f t="shared" si="59"/>
        <v>0</v>
      </c>
    </row>
    <row r="1915" spans="1:12">
      <c r="A1915" s="185">
        <v>460</v>
      </c>
      <c r="B1915" s="185">
        <v>6450</v>
      </c>
      <c r="C1915" s="185" t="s">
        <v>4286</v>
      </c>
      <c r="E1915" s="185" t="s">
        <v>357</v>
      </c>
      <c r="F1915" s="185" t="s">
        <v>79</v>
      </c>
      <c r="G1915" s="185" t="s">
        <v>4287</v>
      </c>
      <c r="I1915" s="185">
        <f t="shared" si="58"/>
        <v>0</v>
      </c>
      <c r="J1915" s="185" t="s">
        <v>347</v>
      </c>
      <c r="L1915" s="185">
        <f t="shared" si="59"/>
        <v>0</v>
      </c>
    </row>
    <row r="1916" spans="1:12">
      <c r="A1916" s="185">
        <v>461</v>
      </c>
      <c r="B1916" s="185">
        <v>6451</v>
      </c>
      <c r="C1916" s="185" t="s">
        <v>4288</v>
      </c>
      <c r="E1916" s="185" t="s">
        <v>373</v>
      </c>
      <c r="F1916" s="185" t="s">
        <v>215</v>
      </c>
      <c r="G1916" s="185" t="s">
        <v>4289</v>
      </c>
      <c r="I1916" s="185">
        <f t="shared" si="58"/>
        <v>0</v>
      </c>
      <c r="J1916" s="185" t="s">
        <v>347</v>
      </c>
      <c r="L1916" s="185">
        <f t="shared" si="59"/>
        <v>0</v>
      </c>
    </row>
    <row r="1917" spans="1:12">
      <c r="A1917" s="185">
        <v>462</v>
      </c>
      <c r="B1917" s="185">
        <v>6452</v>
      </c>
      <c r="C1917" s="185" t="s">
        <v>4290</v>
      </c>
      <c r="E1917" s="185" t="s">
        <v>357</v>
      </c>
      <c r="F1917" s="185" t="s">
        <v>79</v>
      </c>
      <c r="G1917" s="185" t="s">
        <v>4291</v>
      </c>
      <c r="I1917" s="185">
        <f t="shared" si="58"/>
        <v>0</v>
      </c>
      <c r="J1917" s="185" t="s">
        <v>347</v>
      </c>
      <c r="L1917" s="185">
        <f t="shared" si="59"/>
        <v>0</v>
      </c>
    </row>
    <row r="1918" spans="1:12">
      <c r="A1918" s="185">
        <v>463</v>
      </c>
      <c r="B1918" s="185">
        <v>6453</v>
      </c>
      <c r="C1918" s="185" t="s">
        <v>4292</v>
      </c>
      <c r="E1918" s="185" t="s">
        <v>357</v>
      </c>
      <c r="F1918" s="185" t="s">
        <v>79</v>
      </c>
      <c r="G1918" s="185" t="s">
        <v>4293</v>
      </c>
      <c r="I1918" s="185">
        <f t="shared" si="58"/>
        <v>0</v>
      </c>
      <c r="J1918" s="185" t="s">
        <v>347</v>
      </c>
      <c r="L1918" s="185">
        <f t="shared" si="59"/>
        <v>0</v>
      </c>
    </row>
    <row r="1919" spans="1:12">
      <c r="A1919" s="185">
        <v>464</v>
      </c>
      <c r="B1919" s="185">
        <v>6454</v>
      </c>
      <c r="C1919" s="185" t="s">
        <v>4294</v>
      </c>
      <c r="E1919" s="185" t="s">
        <v>357</v>
      </c>
      <c r="F1919" s="185" t="s">
        <v>79</v>
      </c>
      <c r="G1919" s="185" t="s">
        <v>4295</v>
      </c>
      <c r="I1919" s="185">
        <f t="shared" si="58"/>
        <v>0</v>
      </c>
      <c r="J1919" s="185" t="s">
        <v>347</v>
      </c>
      <c r="L1919" s="185">
        <f t="shared" si="59"/>
        <v>0</v>
      </c>
    </row>
    <row r="1920" spans="1:12">
      <c r="A1920" s="185">
        <v>465</v>
      </c>
      <c r="B1920" s="185">
        <v>6455</v>
      </c>
      <c r="C1920" s="185" t="s">
        <v>4296</v>
      </c>
      <c r="E1920" s="185" t="s">
        <v>357</v>
      </c>
      <c r="F1920" s="185" t="s">
        <v>79</v>
      </c>
      <c r="G1920" s="185" t="s">
        <v>4297</v>
      </c>
      <c r="I1920" s="185">
        <f t="shared" si="58"/>
        <v>0</v>
      </c>
      <c r="J1920" s="185" t="s">
        <v>347</v>
      </c>
      <c r="L1920" s="185">
        <f t="shared" si="59"/>
        <v>0</v>
      </c>
    </row>
    <row r="1921" spans="1:12">
      <c r="A1921" s="185">
        <v>466</v>
      </c>
      <c r="B1921" s="185">
        <v>6456</v>
      </c>
      <c r="C1921" s="185" t="s">
        <v>4298</v>
      </c>
      <c r="E1921" s="185" t="s">
        <v>373</v>
      </c>
      <c r="F1921" s="185" t="s">
        <v>215</v>
      </c>
      <c r="G1921" s="185" t="s">
        <v>4299</v>
      </c>
      <c r="I1921" s="185">
        <f t="shared" si="58"/>
        <v>0</v>
      </c>
      <c r="J1921" s="185" t="s">
        <v>347</v>
      </c>
      <c r="L1921" s="185">
        <f t="shared" si="59"/>
        <v>0</v>
      </c>
    </row>
    <row r="1922" spans="1:12">
      <c r="A1922" s="185">
        <v>467</v>
      </c>
      <c r="B1922" s="185">
        <v>6457</v>
      </c>
      <c r="C1922" s="185" t="s">
        <v>4300</v>
      </c>
      <c r="E1922" s="185" t="s">
        <v>373</v>
      </c>
      <c r="F1922" s="185" t="s">
        <v>215</v>
      </c>
      <c r="G1922" s="185" t="s">
        <v>4301</v>
      </c>
      <c r="I1922" s="185">
        <f t="shared" si="58"/>
        <v>0</v>
      </c>
      <c r="J1922" s="185" t="s">
        <v>347</v>
      </c>
      <c r="L1922" s="185">
        <f t="shared" si="59"/>
        <v>0</v>
      </c>
    </row>
    <row r="1923" spans="1:12">
      <c r="A1923" s="185">
        <v>468</v>
      </c>
      <c r="B1923" s="185">
        <v>6458</v>
      </c>
      <c r="C1923" s="185" t="s">
        <v>4302</v>
      </c>
      <c r="E1923" s="185" t="s">
        <v>373</v>
      </c>
      <c r="F1923" s="185" t="s">
        <v>215</v>
      </c>
      <c r="G1923" s="185" t="s">
        <v>4303</v>
      </c>
      <c r="I1923" s="185">
        <f t="shared" ref="I1923:I1986" si="60">H1923/100</f>
        <v>0</v>
      </c>
      <c r="J1923" s="185" t="s">
        <v>347</v>
      </c>
      <c r="L1923" s="185">
        <f t="shared" ref="L1923:L1986" si="61">K1923/100</f>
        <v>0</v>
      </c>
    </row>
    <row r="1924" spans="1:12">
      <c r="A1924" s="185">
        <v>469</v>
      </c>
      <c r="B1924" s="185">
        <v>6459</v>
      </c>
      <c r="C1924" s="185" t="s">
        <v>4304</v>
      </c>
      <c r="E1924" s="185" t="s">
        <v>629</v>
      </c>
      <c r="F1924" s="185" t="s">
        <v>630</v>
      </c>
      <c r="G1924" s="185" t="s">
        <v>3390</v>
      </c>
      <c r="I1924" s="185">
        <f t="shared" si="60"/>
        <v>0</v>
      </c>
      <c r="J1924" s="185" t="s">
        <v>347</v>
      </c>
      <c r="L1924" s="185">
        <f t="shared" si="61"/>
        <v>0</v>
      </c>
    </row>
    <row r="1925" spans="1:12">
      <c r="A1925" s="185">
        <v>470</v>
      </c>
      <c r="B1925" s="185">
        <v>6460</v>
      </c>
      <c r="C1925" s="185" t="s">
        <v>4305</v>
      </c>
      <c r="E1925" s="185" t="s">
        <v>357</v>
      </c>
      <c r="F1925" s="185" t="s">
        <v>79</v>
      </c>
      <c r="G1925" s="185" t="s">
        <v>4306</v>
      </c>
      <c r="I1925" s="185">
        <f t="shared" si="60"/>
        <v>0</v>
      </c>
      <c r="J1925" s="185" t="s">
        <v>347</v>
      </c>
      <c r="L1925" s="185">
        <f t="shared" si="61"/>
        <v>0</v>
      </c>
    </row>
    <row r="1926" spans="1:12">
      <c r="A1926" s="185">
        <v>471</v>
      </c>
      <c r="B1926" s="185">
        <v>6461</v>
      </c>
      <c r="C1926" s="185" t="s">
        <v>4307</v>
      </c>
      <c r="E1926" s="185" t="s">
        <v>357</v>
      </c>
      <c r="F1926" s="185" t="s">
        <v>79</v>
      </c>
      <c r="G1926" s="185" t="s">
        <v>4308</v>
      </c>
      <c r="I1926" s="185">
        <f t="shared" si="60"/>
        <v>0</v>
      </c>
      <c r="J1926" s="185" t="s">
        <v>347</v>
      </c>
      <c r="L1926" s="185">
        <f t="shared" si="61"/>
        <v>0</v>
      </c>
    </row>
    <row r="1927" spans="1:12">
      <c r="A1927" s="185">
        <v>472</v>
      </c>
      <c r="B1927" s="185">
        <v>6462</v>
      </c>
      <c r="C1927" s="185" t="s">
        <v>4309</v>
      </c>
      <c r="E1927" s="185" t="s">
        <v>357</v>
      </c>
      <c r="F1927" s="185" t="s">
        <v>79</v>
      </c>
      <c r="G1927" s="185" t="s">
        <v>4310</v>
      </c>
      <c r="I1927" s="185">
        <f t="shared" si="60"/>
        <v>0</v>
      </c>
      <c r="J1927" s="185" t="s">
        <v>347</v>
      </c>
      <c r="L1927" s="185">
        <f t="shared" si="61"/>
        <v>0</v>
      </c>
    </row>
    <row r="1928" spans="1:12">
      <c r="A1928" s="185">
        <v>473</v>
      </c>
      <c r="B1928" s="185">
        <v>6463</v>
      </c>
      <c r="C1928" s="185" t="s">
        <v>4311</v>
      </c>
      <c r="E1928" s="185" t="s">
        <v>357</v>
      </c>
      <c r="F1928" s="185" t="s">
        <v>79</v>
      </c>
      <c r="G1928" s="185" t="s">
        <v>4312</v>
      </c>
      <c r="I1928" s="185">
        <f t="shared" si="60"/>
        <v>0</v>
      </c>
      <c r="J1928" s="185" t="s">
        <v>347</v>
      </c>
      <c r="L1928" s="185">
        <f t="shared" si="61"/>
        <v>0</v>
      </c>
    </row>
    <row r="1929" spans="1:12">
      <c r="A1929" s="185">
        <v>474</v>
      </c>
      <c r="B1929" s="185">
        <v>6464</v>
      </c>
      <c r="C1929" s="185" t="s">
        <v>4313</v>
      </c>
      <c r="E1929" s="185" t="s">
        <v>357</v>
      </c>
      <c r="F1929" s="185" t="s">
        <v>79</v>
      </c>
      <c r="G1929" s="185" t="s">
        <v>4314</v>
      </c>
      <c r="I1929" s="185">
        <f t="shared" si="60"/>
        <v>0</v>
      </c>
      <c r="J1929" s="185" t="s">
        <v>347</v>
      </c>
      <c r="L1929" s="185">
        <f t="shared" si="61"/>
        <v>0</v>
      </c>
    </row>
    <row r="1930" spans="1:12">
      <c r="A1930" s="185">
        <v>475</v>
      </c>
      <c r="B1930" s="185">
        <v>6465</v>
      </c>
      <c r="C1930" s="185" t="s">
        <v>4315</v>
      </c>
      <c r="E1930" s="185" t="s">
        <v>357</v>
      </c>
      <c r="F1930" s="185" t="s">
        <v>79</v>
      </c>
      <c r="G1930" s="185" t="s">
        <v>4316</v>
      </c>
      <c r="I1930" s="185">
        <f t="shared" si="60"/>
        <v>0</v>
      </c>
      <c r="J1930" s="185" t="s">
        <v>347</v>
      </c>
      <c r="L1930" s="185">
        <f t="shared" si="61"/>
        <v>0</v>
      </c>
    </row>
    <row r="1931" spans="1:12">
      <c r="A1931" s="185">
        <v>476</v>
      </c>
      <c r="B1931" s="185">
        <v>6466</v>
      </c>
      <c r="C1931" s="185" t="s">
        <v>4317</v>
      </c>
      <c r="E1931" s="185" t="s">
        <v>373</v>
      </c>
      <c r="F1931" s="185" t="s">
        <v>215</v>
      </c>
      <c r="G1931" s="185" t="s">
        <v>4318</v>
      </c>
      <c r="I1931" s="185">
        <f t="shared" si="60"/>
        <v>0</v>
      </c>
      <c r="J1931" s="185" t="s">
        <v>347</v>
      </c>
      <c r="L1931" s="185">
        <f t="shared" si="61"/>
        <v>0</v>
      </c>
    </row>
    <row r="1932" spans="1:12">
      <c r="A1932" s="185">
        <v>477</v>
      </c>
      <c r="B1932" s="185">
        <v>6467</v>
      </c>
      <c r="C1932" s="185" t="s">
        <v>4319</v>
      </c>
      <c r="E1932" s="185" t="s">
        <v>373</v>
      </c>
      <c r="F1932" s="185" t="s">
        <v>215</v>
      </c>
      <c r="G1932" s="185" t="s">
        <v>4320</v>
      </c>
      <c r="I1932" s="185">
        <f t="shared" si="60"/>
        <v>0</v>
      </c>
      <c r="J1932" s="185" t="s">
        <v>347</v>
      </c>
      <c r="L1932" s="185">
        <f t="shared" si="61"/>
        <v>0</v>
      </c>
    </row>
    <row r="1933" spans="1:12">
      <c r="A1933" s="185">
        <v>478</v>
      </c>
      <c r="B1933" s="185">
        <v>6468</v>
      </c>
      <c r="C1933" s="185" t="s">
        <v>4321</v>
      </c>
      <c r="E1933" s="185" t="s">
        <v>377</v>
      </c>
      <c r="F1933" s="185" t="s">
        <v>378</v>
      </c>
      <c r="G1933" s="185" t="s">
        <v>4322</v>
      </c>
      <c r="I1933" s="185">
        <f t="shared" si="60"/>
        <v>0</v>
      </c>
      <c r="J1933" s="185" t="s">
        <v>347</v>
      </c>
      <c r="L1933" s="185">
        <f t="shared" si="61"/>
        <v>0</v>
      </c>
    </row>
    <row r="1934" spans="1:12">
      <c r="A1934" s="185">
        <v>479</v>
      </c>
      <c r="B1934" s="185">
        <v>6469</v>
      </c>
      <c r="C1934" s="185" t="s">
        <v>4323</v>
      </c>
      <c r="E1934" s="185" t="s">
        <v>357</v>
      </c>
      <c r="F1934" s="185" t="s">
        <v>79</v>
      </c>
      <c r="G1934" s="185" t="s">
        <v>4324</v>
      </c>
      <c r="I1934" s="185">
        <f t="shared" si="60"/>
        <v>0</v>
      </c>
      <c r="J1934" s="185" t="s">
        <v>347</v>
      </c>
      <c r="L1934" s="185">
        <f t="shared" si="61"/>
        <v>0</v>
      </c>
    </row>
    <row r="1935" spans="1:12">
      <c r="A1935" s="185">
        <v>480</v>
      </c>
      <c r="B1935" s="185">
        <v>6470</v>
      </c>
      <c r="C1935" s="185" t="s">
        <v>4325</v>
      </c>
      <c r="E1935" s="185" t="s">
        <v>357</v>
      </c>
      <c r="F1935" s="185" t="s">
        <v>79</v>
      </c>
      <c r="G1935" s="185" t="s">
        <v>4326</v>
      </c>
      <c r="I1935" s="185">
        <f t="shared" si="60"/>
        <v>0</v>
      </c>
      <c r="J1935" s="185" t="s">
        <v>347</v>
      </c>
      <c r="L1935" s="185">
        <f t="shared" si="61"/>
        <v>0</v>
      </c>
    </row>
    <row r="1936" spans="1:12">
      <c r="A1936" s="185">
        <v>481</v>
      </c>
      <c r="B1936" s="185">
        <v>6471</v>
      </c>
      <c r="C1936" s="185" t="s">
        <v>4327</v>
      </c>
      <c r="E1936" s="185" t="s">
        <v>357</v>
      </c>
      <c r="F1936" s="185" t="s">
        <v>79</v>
      </c>
      <c r="G1936" s="185" t="s">
        <v>4328</v>
      </c>
      <c r="I1936" s="185">
        <f t="shared" si="60"/>
        <v>0</v>
      </c>
      <c r="J1936" s="185" t="s">
        <v>347</v>
      </c>
      <c r="L1936" s="185">
        <f t="shared" si="61"/>
        <v>0</v>
      </c>
    </row>
    <row r="1937" spans="1:12">
      <c r="A1937" s="185">
        <v>482</v>
      </c>
      <c r="B1937" s="185">
        <v>6472</v>
      </c>
      <c r="C1937" s="185" t="s">
        <v>4329</v>
      </c>
      <c r="E1937" s="185" t="s">
        <v>357</v>
      </c>
      <c r="F1937" s="185" t="s">
        <v>79</v>
      </c>
      <c r="G1937" s="185" t="s">
        <v>4330</v>
      </c>
      <c r="H1937" s="185">
        <v>99999</v>
      </c>
      <c r="I1937" s="185">
        <f t="shared" si="60"/>
        <v>999.99</v>
      </c>
      <c r="J1937" s="185" t="s">
        <v>347</v>
      </c>
      <c r="K1937" s="185">
        <v>99999</v>
      </c>
      <c r="L1937" s="185">
        <f t="shared" si="61"/>
        <v>999.99</v>
      </c>
    </row>
    <row r="1938" spans="1:12">
      <c r="A1938" s="185">
        <v>483</v>
      </c>
      <c r="B1938" s="185">
        <v>6473</v>
      </c>
      <c r="C1938" s="185" t="s">
        <v>4331</v>
      </c>
      <c r="E1938" s="185" t="s">
        <v>357</v>
      </c>
      <c r="F1938" s="185" t="s">
        <v>79</v>
      </c>
      <c r="G1938" s="185" t="s">
        <v>4332</v>
      </c>
      <c r="I1938" s="185">
        <f t="shared" si="60"/>
        <v>0</v>
      </c>
      <c r="J1938" s="185" t="s">
        <v>347</v>
      </c>
      <c r="L1938" s="185">
        <f t="shared" si="61"/>
        <v>0</v>
      </c>
    </row>
    <row r="1939" spans="1:12">
      <c r="A1939" s="185">
        <v>484</v>
      </c>
      <c r="B1939" s="185">
        <v>6474</v>
      </c>
      <c r="C1939" s="185" t="s">
        <v>4333</v>
      </c>
      <c r="E1939" s="185" t="s">
        <v>357</v>
      </c>
      <c r="F1939" s="185" t="s">
        <v>79</v>
      </c>
      <c r="G1939" s="185" t="s">
        <v>4334</v>
      </c>
      <c r="I1939" s="185">
        <f t="shared" si="60"/>
        <v>0</v>
      </c>
      <c r="J1939" s="185" t="s">
        <v>347</v>
      </c>
      <c r="L1939" s="185">
        <f t="shared" si="61"/>
        <v>0</v>
      </c>
    </row>
    <row r="1940" spans="1:12">
      <c r="A1940" s="185">
        <v>485</v>
      </c>
      <c r="B1940" s="185">
        <v>6475</v>
      </c>
      <c r="C1940" s="185" t="s">
        <v>4335</v>
      </c>
      <c r="E1940" s="185" t="s">
        <v>357</v>
      </c>
      <c r="F1940" s="185" t="s">
        <v>79</v>
      </c>
      <c r="G1940" s="185" t="s">
        <v>4336</v>
      </c>
      <c r="I1940" s="185">
        <f t="shared" si="60"/>
        <v>0</v>
      </c>
      <c r="J1940" s="185" t="s">
        <v>347</v>
      </c>
      <c r="L1940" s="185">
        <f t="shared" si="61"/>
        <v>0</v>
      </c>
    </row>
    <row r="1941" spans="1:12">
      <c r="A1941" s="185">
        <v>486</v>
      </c>
      <c r="B1941" s="185">
        <v>6476</v>
      </c>
      <c r="C1941" s="185" t="s">
        <v>4337</v>
      </c>
      <c r="E1941" s="185" t="s">
        <v>357</v>
      </c>
      <c r="F1941" s="185" t="s">
        <v>79</v>
      </c>
      <c r="G1941" s="185" t="s">
        <v>4338</v>
      </c>
      <c r="I1941" s="185">
        <f t="shared" si="60"/>
        <v>0</v>
      </c>
      <c r="J1941" s="185" t="s">
        <v>347</v>
      </c>
      <c r="L1941" s="185">
        <f t="shared" si="61"/>
        <v>0</v>
      </c>
    </row>
    <row r="1942" spans="1:12">
      <c r="A1942" s="185">
        <v>487</v>
      </c>
      <c r="B1942" s="185">
        <v>6477</v>
      </c>
      <c r="C1942" s="185" t="s">
        <v>4339</v>
      </c>
      <c r="E1942" s="185" t="s">
        <v>357</v>
      </c>
      <c r="F1942" s="185" t="s">
        <v>79</v>
      </c>
      <c r="G1942" s="185" t="s">
        <v>4340</v>
      </c>
      <c r="I1942" s="185">
        <f t="shared" si="60"/>
        <v>0</v>
      </c>
      <c r="J1942" s="185" t="s">
        <v>347</v>
      </c>
      <c r="L1942" s="185">
        <f t="shared" si="61"/>
        <v>0</v>
      </c>
    </row>
    <row r="1943" spans="1:12">
      <c r="A1943" s="185">
        <v>488</v>
      </c>
      <c r="B1943" s="185">
        <v>6478</v>
      </c>
      <c r="C1943" s="185" t="s">
        <v>4341</v>
      </c>
      <c r="E1943" s="185" t="s">
        <v>357</v>
      </c>
      <c r="F1943" s="185" t="s">
        <v>79</v>
      </c>
      <c r="G1943" s="185" t="s">
        <v>4342</v>
      </c>
      <c r="I1943" s="185">
        <f t="shared" si="60"/>
        <v>0</v>
      </c>
      <c r="J1943" s="185" t="s">
        <v>347</v>
      </c>
      <c r="L1943" s="185">
        <f t="shared" si="61"/>
        <v>0</v>
      </c>
    </row>
    <row r="1944" spans="1:12">
      <c r="A1944" s="185">
        <v>489</v>
      </c>
      <c r="B1944" s="185">
        <v>6479</v>
      </c>
      <c r="C1944" s="185" t="s">
        <v>4343</v>
      </c>
      <c r="E1944" s="185" t="s">
        <v>357</v>
      </c>
      <c r="F1944" s="185" t="s">
        <v>79</v>
      </c>
      <c r="G1944" s="185" t="s">
        <v>4344</v>
      </c>
      <c r="I1944" s="185">
        <f t="shared" si="60"/>
        <v>0</v>
      </c>
      <c r="J1944" s="185" t="s">
        <v>347</v>
      </c>
      <c r="L1944" s="185">
        <f t="shared" si="61"/>
        <v>0</v>
      </c>
    </row>
    <row r="1945" spans="1:12">
      <c r="A1945" s="185">
        <v>490</v>
      </c>
      <c r="B1945" s="185">
        <v>6480</v>
      </c>
      <c r="C1945" s="185" t="s">
        <v>4345</v>
      </c>
      <c r="E1945" s="185" t="s">
        <v>357</v>
      </c>
      <c r="F1945" s="185" t="s">
        <v>79</v>
      </c>
      <c r="G1945" s="185" t="s">
        <v>4346</v>
      </c>
      <c r="I1945" s="185">
        <f t="shared" si="60"/>
        <v>0</v>
      </c>
      <c r="J1945" s="185" t="s">
        <v>347</v>
      </c>
      <c r="L1945" s="185">
        <f t="shared" si="61"/>
        <v>0</v>
      </c>
    </row>
    <row r="1946" spans="1:12">
      <c r="A1946" s="185">
        <v>491</v>
      </c>
      <c r="B1946" s="185">
        <v>6481</v>
      </c>
      <c r="C1946" s="185" t="s">
        <v>4347</v>
      </c>
      <c r="E1946" s="185" t="s">
        <v>357</v>
      </c>
      <c r="F1946" s="185" t="s">
        <v>79</v>
      </c>
      <c r="G1946" s="185" t="s">
        <v>4348</v>
      </c>
      <c r="I1946" s="185">
        <f t="shared" si="60"/>
        <v>0</v>
      </c>
      <c r="J1946" s="185" t="s">
        <v>347</v>
      </c>
      <c r="L1946" s="185">
        <f t="shared" si="61"/>
        <v>0</v>
      </c>
    </row>
    <row r="1947" spans="1:12">
      <c r="A1947" s="185">
        <v>492</v>
      </c>
      <c r="B1947" s="185">
        <v>6482</v>
      </c>
      <c r="C1947" s="185" t="s">
        <v>4349</v>
      </c>
      <c r="E1947" s="185" t="s">
        <v>357</v>
      </c>
      <c r="F1947" s="185" t="s">
        <v>79</v>
      </c>
      <c r="G1947" s="185" t="s">
        <v>4350</v>
      </c>
      <c r="I1947" s="185">
        <f t="shared" si="60"/>
        <v>0</v>
      </c>
      <c r="J1947" s="185" t="s">
        <v>347</v>
      </c>
      <c r="L1947" s="185">
        <f t="shared" si="61"/>
        <v>0</v>
      </c>
    </row>
    <row r="1948" spans="1:12">
      <c r="A1948" s="185">
        <v>493</v>
      </c>
      <c r="B1948" s="185">
        <v>6483</v>
      </c>
      <c r="C1948" s="185" t="s">
        <v>4351</v>
      </c>
      <c r="E1948" s="185" t="s">
        <v>357</v>
      </c>
      <c r="F1948" s="185" t="s">
        <v>79</v>
      </c>
      <c r="G1948" s="185" t="s">
        <v>4352</v>
      </c>
      <c r="I1948" s="185">
        <f t="shared" si="60"/>
        <v>0</v>
      </c>
      <c r="J1948" s="185" t="s">
        <v>347</v>
      </c>
      <c r="L1948" s="185">
        <f t="shared" si="61"/>
        <v>0</v>
      </c>
    </row>
    <row r="1949" spans="1:12">
      <c r="A1949" s="185">
        <v>494</v>
      </c>
      <c r="B1949" s="185">
        <v>6484</v>
      </c>
      <c r="C1949" s="185" t="s">
        <v>4353</v>
      </c>
      <c r="E1949" s="185" t="s">
        <v>486</v>
      </c>
      <c r="F1949" s="185" t="s">
        <v>150</v>
      </c>
      <c r="G1949" s="185" t="s">
        <v>4354</v>
      </c>
      <c r="I1949" s="185">
        <f t="shared" si="60"/>
        <v>0</v>
      </c>
      <c r="J1949" s="185" t="s">
        <v>347</v>
      </c>
      <c r="L1949" s="185">
        <f t="shared" si="61"/>
        <v>0</v>
      </c>
    </row>
    <row r="1950" spans="1:12">
      <c r="A1950" s="185">
        <v>495</v>
      </c>
      <c r="B1950" s="185">
        <v>6485</v>
      </c>
      <c r="C1950" s="185" t="s">
        <v>4355</v>
      </c>
      <c r="E1950" s="185" t="s">
        <v>357</v>
      </c>
      <c r="F1950" s="185" t="s">
        <v>79</v>
      </c>
      <c r="G1950" s="185" t="s">
        <v>4356</v>
      </c>
      <c r="I1950" s="185">
        <f t="shared" si="60"/>
        <v>0</v>
      </c>
      <c r="J1950" s="185" t="s">
        <v>347</v>
      </c>
      <c r="L1950" s="185">
        <f t="shared" si="61"/>
        <v>0</v>
      </c>
    </row>
    <row r="1951" spans="1:12">
      <c r="A1951" s="185">
        <v>496</v>
      </c>
      <c r="B1951" s="185">
        <v>6486</v>
      </c>
      <c r="C1951" s="185" t="s">
        <v>4357</v>
      </c>
      <c r="E1951" s="185" t="s">
        <v>357</v>
      </c>
      <c r="F1951" s="185" t="s">
        <v>79</v>
      </c>
      <c r="G1951" s="185" t="s">
        <v>4358</v>
      </c>
      <c r="I1951" s="185">
        <f t="shared" si="60"/>
        <v>0</v>
      </c>
      <c r="J1951" s="185" t="s">
        <v>347</v>
      </c>
      <c r="L1951" s="185">
        <f t="shared" si="61"/>
        <v>0</v>
      </c>
    </row>
    <row r="1952" spans="1:12">
      <c r="A1952" s="185">
        <v>497</v>
      </c>
      <c r="B1952" s="185">
        <v>6487</v>
      </c>
      <c r="C1952" s="185" t="s">
        <v>4359</v>
      </c>
      <c r="E1952" s="185" t="s">
        <v>357</v>
      </c>
      <c r="F1952" s="185" t="s">
        <v>79</v>
      </c>
      <c r="G1952" s="185" t="s">
        <v>4360</v>
      </c>
      <c r="I1952" s="185">
        <f t="shared" si="60"/>
        <v>0</v>
      </c>
      <c r="J1952" s="185" t="s">
        <v>347</v>
      </c>
      <c r="L1952" s="185">
        <f t="shared" si="61"/>
        <v>0</v>
      </c>
    </row>
    <row r="1953" spans="1:12">
      <c r="A1953" s="185">
        <v>498</v>
      </c>
      <c r="B1953" s="185">
        <v>6488</v>
      </c>
      <c r="C1953" s="185" t="s">
        <v>4361</v>
      </c>
      <c r="E1953" s="185" t="s">
        <v>357</v>
      </c>
      <c r="F1953" s="185" t="s">
        <v>79</v>
      </c>
      <c r="G1953" s="185" t="s">
        <v>4362</v>
      </c>
      <c r="I1953" s="185">
        <f t="shared" si="60"/>
        <v>0</v>
      </c>
      <c r="J1953" s="185" t="s">
        <v>347</v>
      </c>
      <c r="L1953" s="185">
        <f t="shared" si="61"/>
        <v>0</v>
      </c>
    </row>
    <row r="1954" spans="1:12">
      <c r="A1954" s="185">
        <v>499</v>
      </c>
      <c r="B1954" s="185">
        <v>6489</v>
      </c>
      <c r="C1954" s="185" t="s">
        <v>4363</v>
      </c>
      <c r="E1954" s="185" t="s">
        <v>357</v>
      </c>
      <c r="F1954" s="185" t="s">
        <v>79</v>
      </c>
      <c r="G1954" s="185" t="s">
        <v>4364</v>
      </c>
      <c r="I1954" s="185">
        <f t="shared" si="60"/>
        <v>0</v>
      </c>
      <c r="J1954" s="185" t="s">
        <v>347</v>
      </c>
      <c r="L1954" s="185">
        <f t="shared" si="61"/>
        <v>0</v>
      </c>
    </row>
    <row r="1955" spans="1:12">
      <c r="A1955" s="185">
        <v>500</v>
      </c>
      <c r="B1955" s="185">
        <v>6490</v>
      </c>
      <c r="C1955" s="185" t="s">
        <v>4365</v>
      </c>
      <c r="E1955" s="185" t="s">
        <v>373</v>
      </c>
      <c r="F1955" s="185" t="s">
        <v>215</v>
      </c>
      <c r="G1955" s="185" t="s">
        <v>4366</v>
      </c>
      <c r="I1955" s="185">
        <f t="shared" si="60"/>
        <v>0</v>
      </c>
      <c r="J1955" s="185" t="s">
        <v>347</v>
      </c>
      <c r="L1955" s="185">
        <f t="shared" si="61"/>
        <v>0</v>
      </c>
    </row>
    <row r="1956" spans="1:12">
      <c r="A1956" s="185">
        <v>501</v>
      </c>
      <c r="B1956" s="185">
        <v>6491</v>
      </c>
      <c r="C1956" s="185" t="s">
        <v>4367</v>
      </c>
      <c r="E1956" s="185" t="s">
        <v>357</v>
      </c>
      <c r="F1956" s="185" t="s">
        <v>79</v>
      </c>
      <c r="G1956" s="185" t="s">
        <v>3414</v>
      </c>
      <c r="I1956" s="185">
        <f t="shared" si="60"/>
        <v>0</v>
      </c>
      <c r="J1956" s="185" t="s">
        <v>347</v>
      </c>
      <c r="L1956" s="185">
        <f t="shared" si="61"/>
        <v>0</v>
      </c>
    </row>
    <row r="1957" spans="1:12">
      <c r="A1957" s="185">
        <v>502</v>
      </c>
      <c r="B1957" s="185">
        <v>6492</v>
      </c>
      <c r="C1957" s="185" t="s">
        <v>4368</v>
      </c>
      <c r="E1957" s="185" t="s">
        <v>373</v>
      </c>
      <c r="F1957" s="185" t="s">
        <v>215</v>
      </c>
      <c r="G1957" s="185" t="s">
        <v>4369</v>
      </c>
      <c r="I1957" s="185">
        <f t="shared" si="60"/>
        <v>0</v>
      </c>
      <c r="J1957" s="185" t="s">
        <v>347</v>
      </c>
      <c r="L1957" s="185">
        <f t="shared" si="61"/>
        <v>0</v>
      </c>
    </row>
    <row r="1958" spans="1:12">
      <c r="A1958" s="185">
        <v>503</v>
      </c>
      <c r="B1958" s="185">
        <v>6493</v>
      </c>
      <c r="C1958" s="185" t="s">
        <v>4370</v>
      </c>
      <c r="E1958" s="185" t="s">
        <v>373</v>
      </c>
      <c r="F1958" s="185" t="s">
        <v>215</v>
      </c>
      <c r="G1958" s="185" t="s">
        <v>4371</v>
      </c>
      <c r="I1958" s="185">
        <f t="shared" si="60"/>
        <v>0</v>
      </c>
      <c r="J1958" s="185" t="s">
        <v>347</v>
      </c>
      <c r="L1958" s="185">
        <f t="shared" si="61"/>
        <v>0</v>
      </c>
    </row>
    <row r="1959" spans="1:12">
      <c r="A1959" s="185">
        <v>504</v>
      </c>
      <c r="B1959" s="185">
        <v>6494</v>
      </c>
      <c r="C1959" s="185" t="s">
        <v>4372</v>
      </c>
      <c r="E1959" s="185" t="s">
        <v>373</v>
      </c>
      <c r="F1959" s="185" t="s">
        <v>215</v>
      </c>
      <c r="G1959" s="185" t="s">
        <v>4373</v>
      </c>
      <c r="I1959" s="185">
        <f t="shared" si="60"/>
        <v>0</v>
      </c>
      <c r="J1959" s="185" t="s">
        <v>347</v>
      </c>
      <c r="L1959" s="185">
        <f t="shared" si="61"/>
        <v>0</v>
      </c>
    </row>
    <row r="1960" spans="1:12">
      <c r="A1960" s="185">
        <v>505</v>
      </c>
      <c r="B1960" s="185">
        <v>6495</v>
      </c>
      <c r="C1960" s="185" t="s">
        <v>4374</v>
      </c>
      <c r="E1960" s="185" t="s">
        <v>357</v>
      </c>
      <c r="F1960" s="185" t="s">
        <v>79</v>
      </c>
      <c r="G1960" s="185" t="s">
        <v>4375</v>
      </c>
      <c r="I1960" s="185">
        <f t="shared" si="60"/>
        <v>0</v>
      </c>
      <c r="J1960" s="185" t="s">
        <v>347</v>
      </c>
      <c r="L1960" s="185">
        <f t="shared" si="61"/>
        <v>0</v>
      </c>
    </row>
    <row r="1961" spans="1:12">
      <c r="A1961" s="185">
        <v>506</v>
      </c>
      <c r="B1961" s="185">
        <v>6496</v>
      </c>
      <c r="C1961" s="185" t="s">
        <v>4376</v>
      </c>
      <c r="E1961" s="185" t="s">
        <v>357</v>
      </c>
      <c r="F1961" s="185" t="s">
        <v>79</v>
      </c>
      <c r="G1961" s="185" t="s">
        <v>4377</v>
      </c>
      <c r="I1961" s="185">
        <f t="shared" si="60"/>
        <v>0</v>
      </c>
      <c r="J1961" s="185" t="s">
        <v>347</v>
      </c>
      <c r="L1961" s="185">
        <f t="shared" si="61"/>
        <v>0</v>
      </c>
    </row>
    <row r="1962" spans="1:12">
      <c r="A1962" s="185">
        <v>507</v>
      </c>
      <c r="B1962" s="185">
        <v>6497</v>
      </c>
      <c r="C1962" s="185" t="s">
        <v>4378</v>
      </c>
      <c r="E1962" s="185" t="s">
        <v>357</v>
      </c>
      <c r="F1962" s="185" t="s">
        <v>79</v>
      </c>
      <c r="G1962" s="185" t="s">
        <v>4379</v>
      </c>
      <c r="I1962" s="185">
        <f t="shared" si="60"/>
        <v>0</v>
      </c>
      <c r="J1962" s="185" t="s">
        <v>347</v>
      </c>
      <c r="L1962" s="185">
        <f t="shared" si="61"/>
        <v>0</v>
      </c>
    </row>
    <row r="1963" spans="1:12">
      <c r="A1963" s="185">
        <v>508</v>
      </c>
      <c r="B1963" s="185">
        <v>6498</v>
      </c>
      <c r="C1963" s="185" t="s">
        <v>4380</v>
      </c>
      <c r="E1963" s="185" t="s">
        <v>357</v>
      </c>
      <c r="F1963" s="185" t="s">
        <v>79</v>
      </c>
      <c r="G1963" s="185" t="s">
        <v>4381</v>
      </c>
      <c r="I1963" s="185">
        <f t="shared" si="60"/>
        <v>0</v>
      </c>
      <c r="J1963" s="185" t="s">
        <v>347</v>
      </c>
      <c r="L1963" s="185">
        <f t="shared" si="61"/>
        <v>0</v>
      </c>
    </row>
    <row r="1964" spans="1:12">
      <c r="A1964" s="185">
        <v>509</v>
      </c>
      <c r="B1964" s="185">
        <v>6499</v>
      </c>
      <c r="C1964" s="185" t="s">
        <v>4382</v>
      </c>
      <c r="E1964" s="185" t="s">
        <v>357</v>
      </c>
      <c r="F1964" s="185" t="s">
        <v>79</v>
      </c>
      <c r="G1964" s="185" t="s">
        <v>4383</v>
      </c>
      <c r="I1964" s="185">
        <f t="shared" si="60"/>
        <v>0</v>
      </c>
      <c r="J1964" s="185" t="s">
        <v>347</v>
      </c>
      <c r="L1964" s="185">
        <f t="shared" si="61"/>
        <v>0</v>
      </c>
    </row>
    <row r="1965" spans="1:12">
      <c r="A1965" s="185">
        <v>510</v>
      </c>
      <c r="B1965" s="185">
        <v>6500</v>
      </c>
      <c r="C1965" s="185" t="s">
        <v>4384</v>
      </c>
      <c r="E1965" s="185" t="s">
        <v>357</v>
      </c>
      <c r="F1965" s="185" t="s">
        <v>79</v>
      </c>
      <c r="G1965" s="185" t="s">
        <v>4385</v>
      </c>
      <c r="I1965" s="185">
        <f t="shared" si="60"/>
        <v>0</v>
      </c>
      <c r="J1965" s="185" t="s">
        <v>347</v>
      </c>
      <c r="L1965" s="185">
        <f t="shared" si="61"/>
        <v>0</v>
      </c>
    </row>
    <row r="1966" spans="1:12">
      <c r="A1966" s="185">
        <v>511</v>
      </c>
      <c r="B1966" s="185">
        <v>6501</v>
      </c>
      <c r="C1966" s="185" t="s">
        <v>4386</v>
      </c>
      <c r="E1966" s="185" t="s">
        <v>373</v>
      </c>
      <c r="F1966" s="185" t="s">
        <v>215</v>
      </c>
      <c r="G1966" s="185" t="s">
        <v>4387</v>
      </c>
      <c r="I1966" s="185">
        <f t="shared" si="60"/>
        <v>0</v>
      </c>
      <c r="J1966" s="185" t="s">
        <v>347</v>
      </c>
      <c r="L1966" s="185">
        <f t="shared" si="61"/>
        <v>0</v>
      </c>
    </row>
    <row r="1967" spans="1:12">
      <c r="A1967" s="185">
        <v>512</v>
      </c>
      <c r="B1967" s="185">
        <v>6502</v>
      </c>
      <c r="C1967" s="185" t="s">
        <v>4388</v>
      </c>
      <c r="E1967" s="185" t="s">
        <v>357</v>
      </c>
      <c r="F1967" s="185" t="s">
        <v>79</v>
      </c>
      <c r="G1967" s="185" t="s">
        <v>4389</v>
      </c>
      <c r="I1967" s="185">
        <f t="shared" si="60"/>
        <v>0</v>
      </c>
      <c r="J1967" s="185" t="s">
        <v>347</v>
      </c>
      <c r="L1967" s="185">
        <f t="shared" si="61"/>
        <v>0</v>
      </c>
    </row>
    <row r="1968" spans="1:12">
      <c r="A1968" s="185">
        <v>513</v>
      </c>
      <c r="B1968" s="185">
        <v>6503</v>
      </c>
      <c r="C1968" s="185" t="s">
        <v>4390</v>
      </c>
      <c r="E1968" s="185" t="s">
        <v>357</v>
      </c>
      <c r="F1968" s="185" t="s">
        <v>79</v>
      </c>
      <c r="G1968" s="185" t="s">
        <v>4391</v>
      </c>
      <c r="I1968" s="185">
        <f t="shared" si="60"/>
        <v>0</v>
      </c>
      <c r="J1968" s="185" t="s">
        <v>347</v>
      </c>
      <c r="L1968" s="185">
        <f t="shared" si="61"/>
        <v>0</v>
      </c>
    </row>
    <row r="1969" spans="1:12">
      <c r="A1969" s="185">
        <v>514</v>
      </c>
      <c r="B1969" s="185">
        <v>6504</v>
      </c>
      <c r="C1969" s="185" t="s">
        <v>4392</v>
      </c>
      <c r="E1969" s="185" t="s">
        <v>373</v>
      </c>
      <c r="F1969" s="185" t="s">
        <v>215</v>
      </c>
      <c r="G1969" s="185" t="s">
        <v>4393</v>
      </c>
      <c r="I1969" s="185">
        <f t="shared" si="60"/>
        <v>0</v>
      </c>
      <c r="J1969" s="185" t="s">
        <v>347</v>
      </c>
      <c r="L1969" s="185">
        <f t="shared" si="61"/>
        <v>0</v>
      </c>
    </row>
    <row r="1970" spans="1:12">
      <c r="A1970" s="185">
        <v>515</v>
      </c>
      <c r="B1970" s="185">
        <v>6505</v>
      </c>
      <c r="C1970" s="185" t="s">
        <v>4394</v>
      </c>
      <c r="E1970" s="185" t="s">
        <v>373</v>
      </c>
      <c r="F1970" s="185" t="s">
        <v>215</v>
      </c>
      <c r="G1970" s="185" t="s">
        <v>4395</v>
      </c>
      <c r="I1970" s="185">
        <f t="shared" si="60"/>
        <v>0</v>
      </c>
      <c r="J1970" s="185" t="s">
        <v>347</v>
      </c>
      <c r="L1970" s="185">
        <f t="shared" si="61"/>
        <v>0</v>
      </c>
    </row>
    <row r="1971" spans="1:12">
      <c r="A1971" s="185">
        <v>516</v>
      </c>
      <c r="B1971" s="185">
        <v>6506</v>
      </c>
      <c r="C1971" s="185" t="s">
        <v>4396</v>
      </c>
      <c r="E1971" s="185" t="s">
        <v>357</v>
      </c>
      <c r="F1971" s="185" t="s">
        <v>79</v>
      </c>
      <c r="G1971" s="185" t="s">
        <v>4397</v>
      </c>
      <c r="I1971" s="185">
        <f t="shared" si="60"/>
        <v>0</v>
      </c>
      <c r="J1971" s="185" t="s">
        <v>347</v>
      </c>
      <c r="L1971" s="185">
        <f t="shared" si="61"/>
        <v>0</v>
      </c>
    </row>
    <row r="1972" spans="1:12">
      <c r="A1972" s="185">
        <v>517</v>
      </c>
      <c r="B1972" s="185">
        <v>6507</v>
      </c>
      <c r="C1972" s="185" t="s">
        <v>4398</v>
      </c>
      <c r="E1972" s="185" t="s">
        <v>373</v>
      </c>
      <c r="F1972" s="185" t="s">
        <v>215</v>
      </c>
      <c r="G1972" s="185" t="s">
        <v>4399</v>
      </c>
      <c r="I1972" s="185">
        <f t="shared" si="60"/>
        <v>0</v>
      </c>
      <c r="J1972" s="185" t="s">
        <v>347</v>
      </c>
      <c r="L1972" s="185">
        <f t="shared" si="61"/>
        <v>0</v>
      </c>
    </row>
    <row r="1973" spans="1:12">
      <c r="A1973" s="185">
        <v>518</v>
      </c>
      <c r="B1973" s="185">
        <v>6508</v>
      </c>
      <c r="C1973" s="185" t="s">
        <v>4400</v>
      </c>
      <c r="E1973" s="185" t="s">
        <v>357</v>
      </c>
      <c r="F1973" s="185" t="s">
        <v>79</v>
      </c>
      <c r="G1973" s="185" t="s">
        <v>4401</v>
      </c>
      <c r="I1973" s="185">
        <f t="shared" si="60"/>
        <v>0</v>
      </c>
      <c r="J1973" s="185" t="s">
        <v>347</v>
      </c>
      <c r="L1973" s="185">
        <f t="shared" si="61"/>
        <v>0</v>
      </c>
    </row>
    <row r="1974" spans="1:12">
      <c r="A1974" s="185">
        <v>519</v>
      </c>
      <c r="B1974" s="185">
        <v>6509</v>
      </c>
      <c r="C1974" s="185" t="s">
        <v>4402</v>
      </c>
      <c r="E1974" s="185" t="s">
        <v>373</v>
      </c>
      <c r="F1974" s="185" t="s">
        <v>215</v>
      </c>
      <c r="G1974" s="185" t="s">
        <v>4403</v>
      </c>
      <c r="I1974" s="185">
        <f t="shared" si="60"/>
        <v>0</v>
      </c>
      <c r="J1974" s="185" t="s">
        <v>347</v>
      </c>
      <c r="L1974" s="185">
        <f t="shared" si="61"/>
        <v>0</v>
      </c>
    </row>
    <row r="1975" spans="1:12">
      <c r="A1975" s="185">
        <v>520</v>
      </c>
      <c r="B1975" s="185">
        <v>6510</v>
      </c>
      <c r="C1975" s="185" t="s">
        <v>4404</v>
      </c>
      <c r="E1975" s="185" t="s">
        <v>400</v>
      </c>
      <c r="F1975" s="185" t="s">
        <v>489</v>
      </c>
      <c r="G1975" s="185" t="s">
        <v>4405</v>
      </c>
      <c r="I1975" s="185">
        <f t="shared" si="60"/>
        <v>0</v>
      </c>
      <c r="J1975" s="185" t="s">
        <v>347</v>
      </c>
      <c r="L1975" s="185">
        <f t="shared" si="61"/>
        <v>0</v>
      </c>
    </row>
    <row r="1976" spans="1:12">
      <c r="A1976" s="185">
        <v>521</v>
      </c>
      <c r="B1976" s="185">
        <v>6511</v>
      </c>
      <c r="C1976" s="185" t="s">
        <v>4406</v>
      </c>
      <c r="E1976" s="185" t="s">
        <v>357</v>
      </c>
      <c r="F1976" s="185" t="s">
        <v>79</v>
      </c>
      <c r="G1976" s="185" t="s">
        <v>4407</v>
      </c>
      <c r="I1976" s="185">
        <f t="shared" si="60"/>
        <v>0</v>
      </c>
      <c r="J1976" s="185" t="s">
        <v>347</v>
      </c>
      <c r="L1976" s="185">
        <f t="shared" si="61"/>
        <v>0</v>
      </c>
    </row>
    <row r="1977" spans="1:12">
      <c r="A1977" s="185">
        <v>522</v>
      </c>
      <c r="B1977" s="185">
        <v>6512</v>
      </c>
      <c r="C1977" s="185" t="s">
        <v>4408</v>
      </c>
      <c r="E1977" s="185" t="s">
        <v>357</v>
      </c>
      <c r="F1977" s="185" t="s">
        <v>79</v>
      </c>
      <c r="G1977" s="185" t="s">
        <v>4409</v>
      </c>
      <c r="I1977" s="185">
        <f t="shared" si="60"/>
        <v>0</v>
      </c>
      <c r="J1977" s="185" t="s">
        <v>347</v>
      </c>
      <c r="L1977" s="185">
        <f t="shared" si="61"/>
        <v>0</v>
      </c>
    </row>
    <row r="1978" spans="1:12">
      <c r="A1978" s="185">
        <v>523</v>
      </c>
      <c r="B1978" s="185">
        <v>6513</v>
      </c>
      <c r="C1978" s="185" t="s">
        <v>4410</v>
      </c>
      <c r="E1978" s="185" t="s">
        <v>357</v>
      </c>
      <c r="F1978" s="185" t="s">
        <v>79</v>
      </c>
      <c r="G1978" s="185" t="s">
        <v>4411</v>
      </c>
      <c r="I1978" s="185">
        <f t="shared" si="60"/>
        <v>0</v>
      </c>
      <c r="J1978" s="185" t="s">
        <v>347</v>
      </c>
      <c r="L1978" s="185">
        <f t="shared" si="61"/>
        <v>0</v>
      </c>
    </row>
    <row r="1979" spans="1:12">
      <c r="A1979" s="185">
        <v>524</v>
      </c>
      <c r="B1979" s="185">
        <v>6514</v>
      </c>
      <c r="C1979" s="185" t="s">
        <v>4412</v>
      </c>
      <c r="E1979" s="185" t="s">
        <v>357</v>
      </c>
      <c r="F1979" s="185" t="s">
        <v>79</v>
      </c>
      <c r="G1979" s="185" t="s">
        <v>4413</v>
      </c>
      <c r="I1979" s="185">
        <f t="shared" si="60"/>
        <v>0</v>
      </c>
      <c r="J1979" s="185" t="s">
        <v>347</v>
      </c>
      <c r="L1979" s="185">
        <f t="shared" si="61"/>
        <v>0</v>
      </c>
    </row>
    <row r="1980" spans="1:12">
      <c r="A1980" s="185">
        <v>525</v>
      </c>
      <c r="B1980" s="185">
        <v>6515</v>
      </c>
      <c r="C1980" s="185" t="s">
        <v>4414</v>
      </c>
      <c r="E1980" s="185" t="s">
        <v>373</v>
      </c>
      <c r="F1980" s="185" t="s">
        <v>215</v>
      </c>
      <c r="G1980" s="185" t="s">
        <v>4415</v>
      </c>
      <c r="I1980" s="185">
        <f t="shared" si="60"/>
        <v>0</v>
      </c>
      <c r="J1980" s="185" t="s">
        <v>347</v>
      </c>
      <c r="L1980" s="185">
        <f t="shared" si="61"/>
        <v>0</v>
      </c>
    </row>
    <row r="1981" spans="1:12">
      <c r="A1981" s="185">
        <v>526</v>
      </c>
      <c r="B1981" s="185">
        <v>6516</v>
      </c>
      <c r="C1981" s="185" t="s">
        <v>4416</v>
      </c>
      <c r="E1981" s="185" t="s">
        <v>357</v>
      </c>
      <c r="F1981" s="185" t="s">
        <v>79</v>
      </c>
      <c r="G1981" s="185" t="s">
        <v>4417</v>
      </c>
      <c r="I1981" s="185">
        <f t="shared" si="60"/>
        <v>0</v>
      </c>
      <c r="J1981" s="185" t="s">
        <v>347</v>
      </c>
      <c r="L1981" s="185">
        <f t="shared" si="61"/>
        <v>0</v>
      </c>
    </row>
    <row r="1982" spans="1:12">
      <c r="A1982" s="185">
        <v>527</v>
      </c>
      <c r="B1982" s="185">
        <v>6517</v>
      </c>
      <c r="C1982" s="185" t="s">
        <v>4418</v>
      </c>
      <c r="E1982" s="185" t="s">
        <v>357</v>
      </c>
      <c r="F1982" s="185" t="s">
        <v>79</v>
      </c>
      <c r="G1982" s="185" t="s">
        <v>4419</v>
      </c>
      <c r="I1982" s="185">
        <f t="shared" si="60"/>
        <v>0</v>
      </c>
      <c r="J1982" s="185" t="s">
        <v>347</v>
      </c>
      <c r="L1982" s="185">
        <f t="shared" si="61"/>
        <v>0</v>
      </c>
    </row>
    <row r="1983" spans="1:12">
      <c r="A1983" s="185">
        <v>528</v>
      </c>
      <c r="B1983" s="185">
        <v>6518</v>
      </c>
      <c r="C1983" s="185" t="s">
        <v>4420</v>
      </c>
      <c r="E1983" s="185" t="s">
        <v>357</v>
      </c>
      <c r="F1983" s="185" t="s">
        <v>79</v>
      </c>
      <c r="G1983" s="185" t="s">
        <v>4421</v>
      </c>
      <c r="I1983" s="185">
        <f t="shared" si="60"/>
        <v>0</v>
      </c>
      <c r="J1983" s="185" t="s">
        <v>347</v>
      </c>
      <c r="L1983" s="185">
        <f t="shared" si="61"/>
        <v>0</v>
      </c>
    </row>
    <row r="1984" spans="1:12">
      <c r="A1984" s="185">
        <v>529</v>
      </c>
      <c r="B1984" s="185">
        <v>6519</v>
      </c>
      <c r="C1984" s="185" t="s">
        <v>4422</v>
      </c>
      <c r="E1984" s="185" t="s">
        <v>357</v>
      </c>
      <c r="F1984" s="185" t="s">
        <v>79</v>
      </c>
      <c r="G1984" s="185" t="s">
        <v>4423</v>
      </c>
      <c r="I1984" s="185">
        <f t="shared" si="60"/>
        <v>0</v>
      </c>
      <c r="J1984" s="185" t="s">
        <v>347</v>
      </c>
      <c r="L1984" s="185">
        <f t="shared" si="61"/>
        <v>0</v>
      </c>
    </row>
    <row r="1985" spans="1:12">
      <c r="A1985" s="185">
        <v>530</v>
      </c>
      <c r="B1985" s="185">
        <v>6520</v>
      </c>
      <c r="C1985" s="185" t="s">
        <v>4424</v>
      </c>
      <c r="E1985" s="185" t="s">
        <v>357</v>
      </c>
      <c r="F1985" s="185" t="s">
        <v>79</v>
      </c>
      <c r="G1985" s="185" t="s">
        <v>4425</v>
      </c>
      <c r="I1985" s="185">
        <f t="shared" si="60"/>
        <v>0</v>
      </c>
      <c r="J1985" s="185" t="s">
        <v>347</v>
      </c>
      <c r="L1985" s="185">
        <f t="shared" si="61"/>
        <v>0</v>
      </c>
    </row>
    <row r="1986" spans="1:12">
      <c r="A1986" s="185">
        <v>531</v>
      </c>
      <c r="B1986" s="185">
        <v>6521</v>
      </c>
      <c r="C1986" s="185" t="s">
        <v>4426</v>
      </c>
      <c r="E1986" s="185" t="s">
        <v>373</v>
      </c>
      <c r="F1986" s="185" t="s">
        <v>215</v>
      </c>
      <c r="G1986" s="185" t="s">
        <v>4427</v>
      </c>
      <c r="I1986" s="185">
        <f t="shared" si="60"/>
        <v>0</v>
      </c>
      <c r="J1986" s="185" t="s">
        <v>347</v>
      </c>
      <c r="L1986" s="185">
        <f t="shared" si="61"/>
        <v>0</v>
      </c>
    </row>
    <row r="1987" spans="1:12">
      <c r="A1987" s="185">
        <v>532</v>
      </c>
      <c r="B1987" s="185">
        <v>6522</v>
      </c>
      <c r="C1987" s="185" t="s">
        <v>4428</v>
      </c>
      <c r="E1987" s="185" t="s">
        <v>357</v>
      </c>
      <c r="F1987" s="185" t="s">
        <v>79</v>
      </c>
      <c r="G1987" s="185" t="s">
        <v>4429</v>
      </c>
      <c r="I1987" s="185">
        <f t="shared" ref="I1987:I2050" si="62">H1987/100</f>
        <v>0</v>
      </c>
      <c r="J1987" s="185" t="s">
        <v>347</v>
      </c>
      <c r="L1987" s="185">
        <f t="shared" ref="L1987:L2050" si="63">K1987/100</f>
        <v>0</v>
      </c>
    </row>
    <row r="1988" spans="1:12">
      <c r="A1988" s="185">
        <v>533</v>
      </c>
      <c r="B1988" s="185">
        <v>6523</v>
      </c>
      <c r="C1988" s="185" t="s">
        <v>4430</v>
      </c>
      <c r="E1988" s="185" t="s">
        <v>373</v>
      </c>
      <c r="F1988" s="185" t="s">
        <v>215</v>
      </c>
      <c r="G1988" s="185" t="s">
        <v>4431</v>
      </c>
      <c r="I1988" s="185">
        <f t="shared" si="62"/>
        <v>0</v>
      </c>
      <c r="J1988" s="185" t="s">
        <v>347</v>
      </c>
      <c r="L1988" s="185">
        <f t="shared" si="63"/>
        <v>0</v>
      </c>
    </row>
    <row r="1989" spans="1:12">
      <c r="A1989" s="185">
        <v>534</v>
      </c>
      <c r="B1989" s="185">
        <v>6524</v>
      </c>
      <c r="C1989" s="185" t="s">
        <v>4432</v>
      </c>
      <c r="E1989" s="185" t="s">
        <v>357</v>
      </c>
      <c r="F1989" s="185" t="s">
        <v>79</v>
      </c>
      <c r="G1989" s="185" t="s">
        <v>4433</v>
      </c>
      <c r="I1989" s="185">
        <f t="shared" si="62"/>
        <v>0</v>
      </c>
      <c r="J1989" s="185" t="s">
        <v>347</v>
      </c>
      <c r="L1989" s="185">
        <f t="shared" si="63"/>
        <v>0</v>
      </c>
    </row>
    <row r="1990" spans="1:12">
      <c r="A1990" s="185">
        <v>535</v>
      </c>
      <c r="B1990" s="185">
        <v>6525</v>
      </c>
      <c r="C1990" s="185" t="s">
        <v>4434</v>
      </c>
      <c r="E1990" s="185" t="s">
        <v>357</v>
      </c>
      <c r="F1990" s="185" t="s">
        <v>79</v>
      </c>
      <c r="G1990" s="185" t="s">
        <v>4435</v>
      </c>
      <c r="I1990" s="185">
        <f t="shared" si="62"/>
        <v>0</v>
      </c>
      <c r="J1990" s="185" t="s">
        <v>347</v>
      </c>
      <c r="L1990" s="185">
        <f t="shared" si="63"/>
        <v>0</v>
      </c>
    </row>
    <row r="1991" spans="1:12">
      <c r="A1991" s="185">
        <v>536</v>
      </c>
      <c r="B1991" s="185">
        <v>6526</v>
      </c>
      <c r="C1991" s="185" t="s">
        <v>4436</v>
      </c>
      <c r="E1991" s="185" t="s">
        <v>357</v>
      </c>
      <c r="F1991" s="185" t="s">
        <v>79</v>
      </c>
      <c r="G1991" s="185" t="s">
        <v>4437</v>
      </c>
      <c r="I1991" s="185">
        <f t="shared" si="62"/>
        <v>0</v>
      </c>
      <c r="J1991" s="185" t="s">
        <v>347</v>
      </c>
      <c r="L1991" s="185">
        <f t="shared" si="63"/>
        <v>0</v>
      </c>
    </row>
    <row r="1992" spans="1:12">
      <c r="A1992" s="185">
        <v>537</v>
      </c>
      <c r="B1992" s="185">
        <v>6527</v>
      </c>
      <c r="C1992" s="185" t="s">
        <v>4438</v>
      </c>
      <c r="E1992" s="185" t="s">
        <v>357</v>
      </c>
      <c r="F1992" s="185" t="s">
        <v>79</v>
      </c>
      <c r="G1992" s="185" t="s">
        <v>4439</v>
      </c>
      <c r="I1992" s="185">
        <f t="shared" si="62"/>
        <v>0</v>
      </c>
      <c r="J1992" s="185" t="s">
        <v>347</v>
      </c>
      <c r="L1992" s="185">
        <f t="shared" si="63"/>
        <v>0</v>
      </c>
    </row>
    <row r="1993" spans="1:12">
      <c r="A1993" s="185">
        <v>538</v>
      </c>
      <c r="B1993" s="185">
        <v>6528</v>
      </c>
      <c r="C1993" s="185" t="s">
        <v>4440</v>
      </c>
      <c r="E1993" s="185" t="s">
        <v>357</v>
      </c>
      <c r="F1993" s="185" t="s">
        <v>79</v>
      </c>
      <c r="G1993" s="185" t="s">
        <v>4441</v>
      </c>
      <c r="I1993" s="185">
        <f t="shared" si="62"/>
        <v>0</v>
      </c>
      <c r="J1993" s="185" t="s">
        <v>347</v>
      </c>
      <c r="L1993" s="185">
        <f t="shared" si="63"/>
        <v>0</v>
      </c>
    </row>
    <row r="1994" spans="1:12">
      <c r="A1994" s="185">
        <v>539</v>
      </c>
      <c r="B1994" s="185">
        <v>6529</v>
      </c>
      <c r="C1994" s="185" t="s">
        <v>4442</v>
      </c>
      <c r="E1994" s="185" t="s">
        <v>373</v>
      </c>
      <c r="F1994" s="185" t="s">
        <v>215</v>
      </c>
      <c r="G1994" s="185" t="s">
        <v>4443</v>
      </c>
      <c r="I1994" s="185">
        <f t="shared" si="62"/>
        <v>0</v>
      </c>
      <c r="J1994" s="185" t="s">
        <v>347</v>
      </c>
      <c r="L1994" s="185">
        <f t="shared" si="63"/>
        <v>0</v>
      </c>
    </row>
    <row r="1995" spans="1:12">
      <c r="A1995" s="185">
        <v>540</v>
      </c>
      <c r="B1995" s="185">
        <v>6530</v>
      </c>
      <c r="C1995" s="185" t="s">
        <v>4444</v>
      </c>
      <c r="E1995" s="185" t="s">
        <v>357</v>
      </c>
      <c r="F1995" s="185" t="s">
        <v>79</v>
      </c>
      <c r="G1995" s="185" t="s">
        <v>4445</v>
      </c>
      <c r="I1995" s="185">
        <f t="shared" si="62"/>
        <v>0</v>
      </c>
      <c r="J1995" s="185" t="s">
        <v>347</v>
      </c>
      <c r="L1995" s="185">
        <f t="shared" si="63"/>
        <v>0</v>
      </c>
    </row>
    <row r="1996" spans="1:12">
      <c r="A1996" s="185">
        <v>541</v>
      </c>
      <c r="B1996" s="185">
        <v>6531</v>
      </c>
      <c r="C1996" s="185" t="s">
        <v>4446</v>
      </c>
      <c r="E1996" s="185" t="s">
        <v>357</v>
      </c>
      <c r="F1996" s="185" t="s">
        <v>79</v>
      </c>
      <c r="G1996" s="185" t="s">
        <v>4447</v>
      </c>
      <c r="I1996" s="185">
        <f t="shared" si="62"/>
        <v>0</v>
      </c>
      <c r="J1996" s="185" t="s">
        <v>347</v>
      </c>
      <c r="L1996" s="185">
        <f t="shared" si="63"/>
        <v>0</v>
      </c>
    </row>
    <row r="1997" spans="1:12">
      <c r="A1997" s="185">
        <v>542</v>
      </c>
      <c r="B1997" s="185">
        <v>6532</v>
      </c>
      <c r="C1997" s="185" t="s">
        <v>4448</v>
      </c>
      <c r="E1997" s="185" t="s">
        <v>357</v>
      </c>
      <c r="F1997" s="185" t="s">
        <v>79</v>
      </c>
      <c r="G1997" s="185" t="s">
        <v>4449</v>
      </c>
      <c r="I1997" s="185">
        <f t="shared" si="62"/>
        <v>0</v>
      </c>
      <c r="J1997" s="185" t="s">
        <v>347</v>
      </c>
      <c r="L1997" s="185">
        <f t="shared" si="63"/>
        <v>0</v>
      </c>
    </row>
    <row r="1998" spans="1:12">
      <c r="A1998" s="185">
        <v>543</v>
      </c>
      <c r="B1998" s="185">
        <v>6533</v>
      </c>
      <c r="C1998" s="185" t="s">
        <v>4450</v>
      </c>
      <c r="E1998" s="185" t="s">
        <v>373</v>
      </c>
      <c r="F1998" s="185" t="s">
        <v>215</v>
      </c>
      <c r="G1998" s="185" t="s">
        <v>4451</v>
      </c>
      <c r="I1998" s="185">
        <f t="shared" si="62"/>
        <v>0</v>
      </c>
      <c r="J1998" s="185" t="s">
        <v>347</v>
      </c>
      <c r="L1998" s="185">
        <f t="shared" si="63"/>
        <v>0</v>
      </c>
    </row>
    <row r="1999" spans="1:12">
      <c r="A1999" s="185">
        <v>544</v>
      </c>
      <c r="B1999" s="185">
        <v>6534</v>
      </c>
      <c r="C1999" s="185" t="s">
        <v>4452</v>
      </c>
      <c r="E1999" s="185" t="s">
        <v>373</v>
      </c>
      <c r="F1999" s="185" t="s">
        <v>215</v>
      </c>
      <c r="G1999" s="185" t="s">
        <v>4453</v>
      </c>
      <c r="I1999" s="185">
        <f t="shared" si="62"/>
        <v>0</v>
      </c>
      <c r="J1999" s="185" t="s">
        <v>347</v>
      </c>
      <c r="L1999" s="185">
        <f t="shared" si="63"/>
        <v>0</v>
      </c>
    </row>
    <row r="2000" spans="1:12">
      <c r="A2000" s="185">
        <v>545</v>
      </c>
      <c r="B2000" s="185">
        <v>6535</v>
      </c>
      <c r="C2000" s="185" t="s">
        <v>4454</v>
      </c>
      <c r="E2000" s="185" t="s">
        <v>357</v>
      </c>
      <c r="F2000" s="185" t="s">
        <v>79</v>
      </c>
      <c r="G2000" s="185" t="s">
        <v>4455</v>
      </c>
      <c r="I2000" s="185">
        <f t="shared" si="62"/>
        <v>0</v>
      </c>
      <c r="J2000" s="185" t="s">
        <v>347</v>
      </c>
      <c r="L2000" s="185">
        <f t="shared" si="63"/>
        <v>0</v>
      </c>
    </row>
    <row r="2001" spans="1:12">
      <c r="A2001" s="185">
        <v>546</v>
      </c>
      <c r="B2001" s="185">
        <v>6536</v>
      </c>
      <c r="C2001" s="185" t="s">
        <v>4456</v>
      </c>
      <c r="E2001" s="185" t="s">
        <v>357</v>
      </c>
      <c r="F2001" s="185" t="s">
        <v>79</v>
      </c>
      <c r="G2001" s="185" t="s">
        <v>4457</v>
      </c>
      <c r="I2001" s="185">
        <f t="shared" si="62"/>
        <v>0</v>
      </c>
      <c r="J2001" s="185" t="s">
        <v>347</v>
      </c>
      <c r="L2001" s="185">
        <f t="shared" si="63"/>
        <v>0</v>
      </c>
    </row>
    <row r="2002" spans="1:12">
      <c r="A2002" s="185">
        <v>547</v>
      </c>
      <c r="B2002" s="185">
        <v>6537</v>
      </c>
      <c r="C2002" s="185" t="s">
        <v>4458</v>
      </c>
      <c r="E2002" s="185" t="s">
        <v>357</v>
      </c>
      <c r="F2002" s="185" t="s">
        <v>79</v>
      </c>
      <c r="G2002" s="185" t="s">
        <v>4459</v>
      </c>
      <c r="I2002" s="185">
        <f t="shared" si="62"/>
        <v>0</v>
      </c>
      <c r="J2002" s="185" t="s">
        <v>347</v>
      </c>
      <c r="L2002" s="185">
        <f t="shared" si="63"/>
        <v>0</v>
      </c>
    </row>
    <row r="2003" spans="1:12">
      <c r="A2003" s="185">
        <v>548</v>
      </c>
      <c r="B2003" s="185">
        <v>6538</v>
      </c>
      <c r="C2003" s="185" t="s">
        <v>4460</v>
      </c>
      <c r="E2003" s="185" t="s">
        <v>357</v>
      </c>
      <c r="F2003" s="185" t="s">
        <v>79</v>
      </c>
      <c r="G2003" s="185" t="s">
        <v>4461</v>
      </c>
      <c r="I2003" s="185">
        <f t="shared" si="62"/>
        <v>0</v>
      </c>
      <c r="J2003" s="185" t="s">
        <v>347</v>
      </c>
      <c r="L2003" s="185">
        <f t="shared" si="63"/>
        <v>0</v>
      </c>
    </row>
    <row r="2004" spans="1:12">
      <c r="A2004" s="185">
        <v>549</v>
      </c>
      <c r="B2004" s="185">
        <v>6539</v>
      </c>
      <c r="C2004" s="185" t="s">
        <v>4462</v>
      </c>
      <c r="E2004" s="185" t="s">
        <v>357</v>
      </c>
      <c r="F2004" s="185" t="s">
        <v>79</v>
      </c>
      <c r="G2004" s="185" t="s">
        <v>4463</v>
      </c>
      <c r="I2004" s="185">
        <f t="shared" si="62"/>
        <v>0</v>
      </c>
      <c r="J2004" s="185" t="s">
        <v>347</v>
      </c>
      <c r="L2004" s="185">
        <f t="shared" si="63"/>
        <v>0</v>
      </c>
    </row>
    <row r="2005" spans="1:12">
      <c r="A2005" s="185">
        <v>550</v>
      </c>
      <c r="B2005" s="185">
        <v>6540</v>
      </c>
      <c r="C2005" s="185" t="s">
        <v>4464</v>
      </c>
      <c r="E2005" s="185" t="s">
        <v>357</v>
      </c>
      <c r="F2005" s="185" t="s">
        <v>79</v>
      </c>
      <c r="G2005" s="185" t="s">
        <v>4465</v>
      </c>
      <c r="I2005" s="185">
        <f t="shared" si="62"/>
        <v>0</v>
      </c>
      <c r="J2005" s="185" t="s">
        <v>347</v>
      </c>
      <c r="L2005" s="185">
        <f t="shared" si="63"/>
        <v>0</v>
      </c>
    </row>
    <row r="2006" spans="1:12">
      <c r="A2006" s="185">
        <v>551</v>
      </c>
      <c r="B2006" s="185">
        <v>6541</v>
      </c>
      <c r="C2006" s="185" t="s">
        <v>4466</v>
      </c>
      <c r="E2006" s="185" t="s">
        <v>357</v>
      </c>
      <c r="F2006" s="185" t="s">
        <v>79</v>
      </c>
      <c r="G2006" s="185" t="s">
        <v>4467</v>
      </c>
      <c r="I2006" s="185">
        <f t="shared" si="62"/>
        <v>0</v>
      </c>
      <c r="J2006" s="185" t="s">
        <v>347</v>
      </c>
      <c r="L2006" s="185">
        <f t="shared" si="63"/>
        <v>0</v>
      </c>
    </row>
    <row r="2007" spans="1:12">
      <c r="A2007" s="185">
        <v>552</v>
      </c>
      <c r="B2007" s="185">
        <v>6542</v>
      </c>
      <c r="C2007" s="185" t="s">
        <v>4468</v>
      </c>
      <c r="E2007" s="185" t="s">
        <v>357</v>
      </c>
      <c r="F2007" s="185" t="s">
        <v>79</v>
      </c>
      <c r="G2007" s="185" t="s">
        <v>4469</v>
      </c>
      <c r="I2007" s="185">
        <f t="shared" si="62"/>
        <v>0</v>
      </c>
      <c r="J2007" s="185" t="s">
        <v>347</v>
      </c>
      <c r="L2007" s="185">
        <f t="shared" si="63"/>
        <v>0</v>
      </c>
    </row>
    <row r="2008" spans="1:12">
      <c r="A2008" s="185">
        <v>553</v>
      </c>
      <c r="B2008" s="185">
        <v>6543</v>
      </c>
      <c r="C2008" s="185" t="s">
        <v>4470</v>
      </c>
      <c r="E2008" s="185" t="s">
        <v>373</v>
      </c>
      <c r="F2008" s="185" t="s">
        <v>215</v>
      </c>
      <c r="G2008" s="185" t="s">
        <v>4471</v>
      </c>
      <c r="I2008" s="185">
        <f t="shared" si="62"/>
        <v>0</v>
      </c>
      <c r="J2008" s="185" t="s">
        <v>347</v>
      </c>
      <c r="L2008" s="185">
        <f t="shared" si="63"/>
        <v>0</v>
      </c>
    </row>
    <row r="2009" spans="1:12">
      <c r="A2009" s="185">
        <v>554</v>
      </c>
      <c r="B2009" s="185">
        <v>6544</v>
      </c>
      <c r="C2009" s="185" t="s">
        <v>4472</v>
      </c>
      <c r="E2009" s="185" t="s">
        <v>357</v>
      </c>
      <c r="F2009" s="185" t="s">
        <v>79</v>
      </c>
      <c r="G2009" s="185" t="s">
        <v>4473</v>
      </c>
      <c r="I2009" s="185">
        <f t="shared" si="62"/>
        <v>0</v>
      </c>
      <c r="J2009" s="185" t="s">
        <v>347</v>
      </c>
      <c r="L2009" s="185">
        <f t="shared" si="63"/>
        <v>0</v>
      </c>
    </row>
    <row r="2010" spans="1:12">
      <c r="A2010" s="185">
        <v>555</v>
      </c>
      <c r="B2010" s="185">
        <v>6545</v>
      </c>
      <c r="C2010" s="185" t="s">
        <v>4474</v>
      </c>
      <c r="E2010" s="185" t="s">
        <v>400</v>
      </c>
      <c r="F2010" s="185" t="s">
        <v>489</v>
      </c>
      <c r="G2010" s="185" t="s">
        <v>4475</v>
      </c>
      <c r="I2010" s="185">
        <f t="shared" si="62"/>
        <v>0</v>
      </c>
      <c r="J2010" s="185" t="s">
        <v>347</v>
      </c>
      <c r="L2010" s="185">
        <f t="shared" si="63"/>
        <v>0</v>
      </c>
    </row>
    <row r="2011" spans="1:12">
      <c r="A2011" s="185">
        <v>556</v>
      </c>
      <c r="B2011" s="185">
        <v>6546</v>
      </c>
      <c r="C2011" s="185" t="s">
        <v>4476</v>
      </c>
      <c r="E2011" s="185" t="s">
        <v>373</v>
      </c>
      <c r="F2011" s="185" t="s">
        <v>215</v>
      </c>
      <c r="G2011" s="185" t="s">
        <v>4477</v>
      </c>
      <c r="I2011" s="185">
        <f t="shared" si="62"/>
        <v>0</v>
      </c>
      <c r="J2011" s="185" t="s">
        <v>347</v>
      </c>
      <c r="L2011" s="185">
        <f t="shared" si="63"/>
        <v>0</v>
      </c>
    </row>
    <row r="2012" spans="1:12">
      <c r="A2012" s="185">
        <v>557</v>
      </c>
      <c r="B2012" s="185">
        <v>6547</v>
      </c>
      <c r="C2012" s="185" t="s">
        <v>4478</v>
      </c>
      <c r="E2012" s="185" t="s">
        <v>357</v>
      </c>
      <c r="F2012" s="185" t="s">
        <v>79</v>
      </c>
      <c r="G2012" s="185" t="s">
        <v>4479</v>
      </c>
      <c r="I2012" s="185">
        <f t="shared" si="62"/>
        <v>0</v>
      </c>
      <c r="J2012" s="185" t="s">
        <v>347</v>
      </c>
      <c r="L2012" s="185">
        <f t="shared" si="63"/>
        <v>0</v>
      </c>
    </row>
    <row r="2013" spans="1:12">
      <c r="A2013" s="185">
        <v>558</v>
      </c>
      <c r="B2013" s="185">
        <v>6548</v>
      </c>
      <c r="C2013" s="185" t="s">
        <v>4480</v>
      </c>
      <c r="E2013" s="185" t="s">
        <v>357</v>
      </c>
      <c r="F2013" s="185" t="s">
        <v>79</v>
      </c>
      <c r="G2013" s="185" t="s">
        <v>4481</v>
      </c>
      <c r="I2013" s="185">
        <f t="shared" si="62"/>
        <v>0</v>
      </c>
      <c r="J2013" s="185" t="s">
        <v>347</v>
      </c>
      <c r="L2013" s="185">
        <f t="shared" si="63"/>
        <v>0</v>
      </c>
    </row>
    <row r="2014" spans="1:12">
      <c r="A2014" s="185">
        <v>559</v>
      </c>
      <c r="B2014" s="185">
        <v>6549</v>
      </c>
      <c r="C2014" s="185" t="s">
        <v>4482</v>
      </c>
      <c r="E2014" s="185" t="s">
        <v>373</v>
      </c>
      <c r="F2014" s="185" t="s">
        <v>215</v>
      </c>
      <c r="G2014" s="185" t="s">
        <v>4483</v>
      </c>
      <c r="I2014" s="185">
        <f t="shared" si="62"/>
        <v>0</v>
      </c>
      <c r="J2014" s="185" t="s">
        <v>347</v>
      </c>
      <c r="L2014" s="185">
        <f t="shared" si="63"/>
        <v>0</v>
      </c>
    </row>
    <row r="2015" spans="1:12">
      <c r="A2015" s="185">
        <v>560</v>
      </c>
      <c r="B2015" s="185">
        <v>6550</v>
      </c>
      <c r="C2015" s="185" t="s">
        <v>4484</v>
      </c>
      <c r="E2015" s="185" t="s">
        <v>357</v>
      </c>
      <c r="F2015" s="185" t="s">
        <v>79</v>
      </c>
      <c r="G2015" s="185" t="s">
        <v>4485</v>
      </c>
      <c r="I2015" s="185">
        <f t="shared" si="62"/>
        <v>0</v>
      </c>
      <c r="J2015" s="185" t="s">
        <v>347</v>
      </c>
      <c r="L2015" s="185">
        <f t="shared" si="63"/>
        <v>0</v>
      </c>
    </row>
    <row r="2016" spans="1:12">
      <c r="A2016" s="185">
        <v>561</v>
      </c>
      <c r="B2016" s="185">
        <v>6551</v>
      </c>
      <c r="C2016" s="185" t="s">
        <v>4486</v>
      </c>
      <c r="E2016" s="185" t="s">
        <v>357</v>
      </c>
      <c r="F2016" s="185" t="s">
        <v>79</v>
      </c>
      <c r="G2016" s="185" t="s">
        <v>4487</v>
      </c>
      <c r="I2016" s="185">
        <f t="shared" si="62"/>
        <v>0</v>
      </c>
      <c r="J2016" s="185" t="s">
        <v>347</v>
      </c>
      <c r="L2016" s="185">
        <f t="shared" si="63"/>
        <v>0</v>
      </c>
    </row>
    <row r="2017" spans="1:12">
      <c r="A2017" s="185">
        <v>562</v>
      </c>
      <c r="B2017" s="185">
        <v>6552</v>
      </c>
      <c r="C2017" s="185" t="s">
        <v>4488</v>
      </c>
      <c r="E2017" s="185" t="s">
        <v>357</v>
      </c>
      <c r="F2017" s="185" t="s">
        <v>79</v>
      </c>
      <c r="G2017" s="185" t="s">
        <v>4489</v>
      </c>
      <c r="I2017" s="185">
        <f t="shared" si="62"/>
        <v>0</v>
      </c>
      <c r="J2017" s="185" t="s">
        <v>347</v>
      </c>
      <c r="L2017" s="185">
        <f t="shared" si="63"/>
        <v>0</v>
      </c>
    </row>
    <row r="2018" spans="1:12">
      <c r="A2018" s="185">
        <v>563</v>
      </c>
      <c r="B2018" s="185">
        <v>6553</v>
      </c>
      <c r="C2018" s="185" t="s">
        <v>4490</v>
      </c>
      <c r="E2018" s="185" t="s">
        <v>373</v>
      </c>
      <c r="F2018" s="185" t="s">
        <v>215</v>
      </c>
      <c r="G2018" s="185" t="s">
        <v>4491</v>
      </c>
      <c r="H2018" s="185">
        <v>9900</v>
      </c>
      <c r="I2018" s="185">
        <f t="shared" si="62"/>
        <v>99</v>
      </c>
      <c r="J2018" s="185" t="s">
        <v>347</v>
      </c>
      <c r="K2018" s="185">
        <v>10000</v>
      </c>
      <c r="L2018" s="185">
        <f t="shared" si="63"/>
        <v>100</v>
      </c>
    </row>
    <row r="2019" spans="1:12">
      <c r="A2019" s="185">
        <v>564</v>
      </c>
      <c r="B2019" s="185">
        <v>6554</v>
      </c>
      <c r="C2019" s="185" t="s">
        <v>4492</v>
      </c>
      <c r="E2019" s="185" t="s">
        <v>357</v>
      </c>
      <c r="F2019" s="185" t="s">
        <v>79</v>
      </c>
      <c r="G2019" s="185" t="s">
        <v>4493</v>
      </c>
      <c r="I2019" s="185">
        <f t="shared" si="62"/>
        <v>0</v>
      </c>
      <c r="J2019" s="185" t="s">
        <v>347</v>
      </c>
      <c r="L2019" s="185">
        <f t="shared" si="63"/>
        <v>0</v>
      </c>
    </row>
    <row r="2020" spans="1:12">
      <c r="A2020" s="185">
        <v>565</v>
      </c>
      <c r="B2020" s="185">
        <v>6555</v>
      </c>
      <c r="C2020" s="185" t="s">
        <v>4494</v>
      </c>
      <c r="E2020" s="185" t="s">
        <v>373</v>
      </c>
      <c r="F2020" s="185" t="s">
        <v>215</v>
      </c>
      <c r="G2020" s="185" t="s">
        <v>4495</v>
      </c>
      <c r="I2020" s="185">
        <f t="shared" si="62"/>
        <v>0</v>
      </c>
      <c r="J2020" s="185" t="s">
        <v>347</v>
      </c>
      <c r="L2020" s="185">
        <f t="shared" si="63"/>
        <v>0</v>
      </c>
    </row>
    <row r="2021" spans="1:12">
      <c r="A2021" s="185">
        <v>566</v>
      </c>
      <c r="B2021" s="185">
        <v>6556</v>
      </c>
      <c r="C2021" s="185" t="s">
        <v>4496</v>
      </c>
      <c r="E2021" s="185" t="s">
        <v>373</v>
      </c>
      <c r="F2021" s="185" t="s">
        <v>215</v>
      </c>
      <c r="G2021" s="185" t="s">
        <v>4497</v>
      </c>
      <c r="I2021" s="185">
        <f t="shared" si="62"/>
        <v>0</v>
      </c>
      <c r="J2021" s="185" t="s">
        <v>347</v>
      </c>
      <c r="L2021" s="185">
        <f t="shared" si="63"/>
        <v>0</v>
      </c>
    </row>
    <row r="2022" spans="1:12">
      <c r="A2022" s="185">
        <v>567</v>
      </c>
      <c r="B2022" s="185">
        <v>6557</v>
      </c>
      <c r="C2022" s="185" t="s">
        <v>4498</v>
      </c>
      <c r="E2022" s="185" t="s">
        <v>357</v>
      </c>
      <c r="F2022" s="185" t="s">
        <v>79</v>
      </c>
      <c r="G2022" s="185" t="s">
        <v>4499</v>
      </c>
      <c r="I2022" s="185">
        <f t="shared" si="62"/>
        <v>0</v>
      </c>
      <c r="J2022" s="185" t="s">
        <v>347</v>
      </c>
      <c r="L2022" s="185">
        <f t="shared" si="63"/>
        <v>0</v>
      </c>
    </row>
    <row r="2023" spans="1:12">
      <c r="A2023" s="185">
        <v>568</v>
      </c>
      <c r="B2023" s="185">
        <v>6558</v>
      </c>
      <c r="C2023" s="185" t="s">
        <v>4500</v>
      </c>
      <c r="E2023" s="185" t="s">
        <v>357</v>
      </c>
      <c r="F2023" s="185" t="s">
        <v>79</v>
      </c>
      <c r="G2023" s="185" t="s">
        <v>4501</v>
      </c>
      <c r="I2023" s="185">
        <f t="shared" si="62"/>
        <v>0</v>
      </c>
      <c r="J2023" s="185" t="s">
        <v>347</v>
      </c>
      <c r="L2023" s="185">
        <f t="shared" si="63"/>
        <v>0</v>
      </c>
    </row>
    <row r="2024" spans="1:12">
      <c r="A2024" s="185">
        <v>569</v>
      </c>
      <c r="B2024" s="185">
        <v>6559</v>
      </c>
      <c r="C2024" s="185" t="s">
        <v>4502</v>
      </c>
      <c r="E2024" s="185" t="s">
        <v>373</v>
      </c>
      <c r="F2024" s="185" t="s">
        <v>215</v>
      </c>
      <c r="G2024" s="185" t="s">
        <v>4503</v>
      </c>
      <c r="I2024" s="185">
        <f t="shared" si="62"/>
        <v>0</v>
      </c>
      <c r="J2024" s="185" t="s">
        <v>347</v>
      </c>
      <c r="L2024" s="185">
        <f t="shared" si="63"/>
        <v>0</v>
      </c>
    </row>
    <row r="2025" spans="1:12">
      <c r="A2025" s="185">
        <v>570</v>
      </c>
      <c r="B2025" s="185">
        <v>6560</v>
      </c>
      <c r="C2025" s="185" t="s">
        <v>4504</v>
      </c>
      <c r="E2025" s="185" t="s">
        <v>373</v>
      </c>
      <c r="F2025" s="185" t="s">
        <v>215</v>
      </c>
      <c r="G2025" s="185" t="s">
        <v>4505</v>
      </c>
      <c r="I2025" s="185">
        <f t="shared" si="62"/>
        <v>0</v>
      </c>
      <c r="J2025" s="185" t="s">
        <v>347</v>
      </c>
      <c r="L2025" s="185">
        <f t="shared" si="63"/>
        <v>0</v>
      </c>
    </row>
    <row r="2026" spans="1:12">
      <c r="A2026" s="185">
        <v>571</v>
      </c>
      <c r="B2026" s="185">
        <v>6561</v>
      </c>
      <c r="C2026" s="185" t="s">
        <v>4506</v>
      </c>
      <c r="E2026" s="185" t="s">
        <v>357</v>
      </c>
      <c r="F2026" s="185" t="s">
        <v>79</v>
      </c>
      <c r="G2026" s="185" t="s">
        <v>4507</v>
      </c>
      <c r="I2026" s="185">
        <f t="shared" si="62"/>
        <v>0</v>
      </c>
      <c r="J2026" s="185" t="s">
        <v>347</v>
      </c>
      <c r="L2026" s="185">
        <f t="shared" si="63"/>
        <v>0</v>
      </c>
    </row>
    <row r="2027" spans="1:12">
      <c r="A2027" s="185">
        <v>572</v>
      </c>
      <c r="B2027" s="185">
        <v>6562</v>
      </c>
      <c r="C2027" s="185" t="s">
        <v>4508</v>
      </c>
      <c r="E2027" s="185" t="s">
        <v>357</v>
      </c>
      <c r="F2027" s="185" t="s">
        <v>79</v>
      </c>
      <c r="G2027" s="185" t="s">
        <v>4509</v>
      </c>
      <c r="I2027" s="185">
        <f t="shared" si="62"/>
        <v>0</v>
      </c>
      <c r="J2027" s="185" t="s">
        <v>347</v>
      </c>
      <c r="L2027" s="185">
        <f t="shared" si="63"/>
        <v>0</v>
      </c>
    </row>
    <row r="2028" spans="1:12">
      <c r="A2028" s="185">
        <v>573</v>
      </c>
      <c r="B2028" s="185">
        <v>6563</v>
      </c>
      <c r="C2028" s="185" t="s">
        <v>4510</v>
      </c>
      <c r="E2028" s="185" t="s">
        <v>357</v>
      </c>
      <c r="F2028" s="185" t="s">
        <v>79</v>
      </c>
      <c r="G2028" s="185" t="s">
        <v>4511</v>
      </c>
      <c r="I2028" s="185">
        <f t="shared" si="62"/>
        <v>0</v>
      </c>
      <c r="J2028" s="185" t="s">
        <v>347</v>
      </c>
      <c r="L2028" s="185">
        <f t="shared" si="63"/>
        <v>0</v>
      </c>
    </row>
    <row r="2029" spans="1:12">
      <c r="A2029" s="185">
        <v>574</v>
      </c>
      <c r="B2029" s="185">
        <v>6564</v>
      </c>
      <c r="C2029" s="185" t="s">
        <v>4512</v>
      </c>
      <c r="E2029" s="185" t="s">
        <v>373</v>
      </c>
      <c r="F2029" s="185" t="s">
        <v>215</v>
      </c>
      <c r="G2029" s="185" t="s">
        <v>4513</v>
      </c>
      <c r="I2029" s="185">
        <f t="shared" si="62"/>
        <v>0</v>
      </c>
      <c r="J2029" s="185" t="s">
        <v>347</v>
      </c>
      <c r="L2029" s="185">
        <f t="shared" si="63"/>
        <v>0</v>
      </c>
    </row>
    <row r="2030" spans="1:12">
      <c r="A2030" s="185">
        <v>575</v>
      </c>
      <c r="B2030" s="185">
        <v>6565</v>
      </c>
      <c r="C2030" s="185" t="s">
        <v>4514</v>
      </c>
      <c r="E2030" s="185" t="s">
        <v>373</v>
      </c>
      <c r="F2030" s="185" t="s">
        <v>215</v>
      </c>
      <c r="G2030" s="185" t="s">
        <v>4515</v>
      </c>
      <c r="I2030" s="185">
        <f t="shared" si="62"/>
        <v>0</v>
      </c>
      <c r="J2030" s="185" t="s">
        <v>347</v>
      </c>
      <c r="L2030" s="185">
        <f t="shared" si="63"/>
        <v>0</v>
      </c>
    </row>
    <row r="2031" spans="1:12">
      <c r="A2031" s="185">
        <v>576</v>
      </c>
      <c r="B2031" s="185">
        <v>6566</v>
      </c>
      <c r="C2031" s="185" t="s">
        <v>4516</v>
      </c>
      <c r="E2031" s="185" t="s">
        <v>357</v>
      </c>
      <c r="F2031" s="185" t="s">
        <v>79</v>
      </c>
      <c r="G2031" s="185" t="s">
        <v>4517</v>
      </c>
      <c r="I2031" s="185">
        <f t="shared" si="62"/>
        <v>0</v>
      </c>
      <c r="J2031" s="185" t="s">
        <v>347</v>
      </c>
      <c r="L2031" s="185">
        <f t="shared" si="63"/>
        <v>0</v>
      </c>
    </row>
    <row r="2032" spans="1:12">
      <c r="A2032" s="185">
        <v>577</v>
      </c>
      <c r="B2032" s="185">
        <v>6567</v>
      </c>
      <c r="C2032" s="185" t="s">
        <v>4518</v>
      </c>
      <c r="E2032" s="185" t="s">
        <v>357</v>
      </c>
      <c r="F2032" s="185" t="s">
        <v>79</v>
      </c>
      <c r="G2032" s="185" t="s">
        <v>4519</v>
      </c>
      <c r="I2032" s="185">
        <f t="shared" si="62"/>
        <v>0</v>
      </c>
      <c r="J2032" s="185" t="s">
        <v>347</v>
      </c>
      <c r="L2032" s="185">
        <f t="shared" si="63"/>
        <v>0</v>
      </c>
    </row>
    <row r="2033" spans="1:12">
      <c r="A2033" s="185">
        <v>578</v>
      </c>
      <c r="B2033" s="185">
        <v>6568</v>
      </c>
      <c r="C2033" s="185" t="s">
        <v>4520</v>
      </c>
      <c r="E2033" s="185" t="s">
        <v>357</v>
      </c>
      <c r="F2033" s="185" t="s">
        <v>79</v>
      </c>
      <c r="G2033" s="185" t="s">
        <v>4521</v>
      </c>
      <c r="I2033" s="185">
        <f t="shared" si="62"/>
        <v>0</v>
      </c>
      <c r="J2033" s="185" t="s">
        <v>347</v>
      </c>
      <c r="L2033" s="185">
        <f t="shared" si="63"/>
        <v>0</v>
      </c>
    </row>
    <row r="2034" spans="1:12">
      <c r="A2034" s="185">
        <v>579</v>
      </c>
      <c r="B2034" s="185">
        <v>6569</v>
      </c>
      <c r="C2034" s="185" t="s">
        <v>4522</v>
      </c>
      <c r="E2034" s="185" t="s">
        <v>373</v>
      </c>
      <c r="F2034" s="185" t="s">
        <v>215</v>
      </c>
      <c r="G2034" s="185" t="s">
        <v>4523</v>
      </c>
      <c r="I2034" s="185">
        <f t="shared" si="62"/>
        <v>0</v>
      </c>
      <c r="J2034" s="185" t="s">
        <v>347</v>
      </c>
      <c r="L2034" s="185">
        <f t="shared" si="63"/>
        <v>0</v>
      </c>
    </row>
    <row r="2035" spans="1:12">
      <c r="A2035" s="185">
        <v>580</v>
      </c>
      <c r="B2035" s="185">
        <v>6570</v>
      </c>
      <c r="C2035" s="185" t="s">
        <v>4524</v>
      </c>
      <c r="E2035" s="185" t="s">
        <v>357</v>
      </c>
      <c r="F2035" s="185" t="s">
        <v>79</v>
      </c>
      <c r="G2035" s="185" t="s">
        <v>4525</v>
      </c>
      <c r="I2035" s="185">
        <f t="shared" si="62"/>
        <v>0</v>
      </c>
      <c r="J2035" s="185" t="s">
        <v>347</v>
      </c>
      <c r="L2035" s="185">
        <f t="shared" si="63"/>
        <v>0</v>
      </c>
    </row>
    <row r="2036" spans="1:12">
      <c r="A2036" s="185">
        <v>581</v>
      </c>
      <c r="B2036" s="185">
        <v>6571</v>
      </c>
      <c r="C2036" s="185" t="s">
        <v>4526</v>
      </c>
      <c r="E2036" s="185" t="s">
        <v>357</v>
      </c>
      <c r="F2036" s="185" t="s">
        <v>79</v>
      </c>
      <c r="G2036" s="185" t="s">
        <v>4527</v>
      </c>
      <c r="I2036" s="185">
        <f t="shared" si="62"/>
        <v>0</v>
      </c>
      <c r="J2036" s="185" t="s">
        <v>347</v>
      </c>
      <c r="L2036" s="185">
        <f t="shared" si="63"/>
        <v>0</v>
      </c>
    </row>
    <row r="2037" spans="1:12">
      <c r="A2037" s="185">
        <v>582</v>
      </c>
      <c r="B2037" s="185">
        <v>6572</v>
      </c>
      <c r="C2037" s="185" t="s">
        <v>4528</v>
      </c>
      <c r="E2037" s="185" t="s">
        <v>373</v>
      </c>
      <c r="F2037" s="185" t="s">
        <v>215</v>
      </c>
      <c r="G2037" s="185" t="s">
        <v>4529</v>
      </c>
      <c r="I2037" s="185">
        <f t="shared" si="62"/>
        <v>0</v>
      </c>
      <c r="J2037" s="185" t="s">
        <v>347</v>
      </c>
      <c r="L2037" s="185">
        <f t="shared" si="63"/>
        <v>0</v>
      </c>
    </row>
    <row r="2038" spans="1:12">
      <c r="A2038" s="185">
        <v>583</v>
      </c>
      <c r="B2038" s="185">
        <v>6573</v>
      </c>
      <c r="C2038" s="185" t="s">
        <v>4530</v>
      </c>
      <c r="E2038" s="185" t="s">
        <v>357</v>
      </c>
      <c r="F2038" s="185" t="s">
        <v>79</v>
      </c>
      <c r="G2038" s="185" t="s">
        <v>4531</v>
      </c>
      <c r="I2038" s="185">
        <f t="shared" si="62"/>
        <v>0</v>
      </c>
      <c r="J2038" s="185" t="s">
        <v>347</v>
      </c>
      <c r="L2038" s="185">
        <f t="shared" si="63"/>
        <v>0</v>
      </c>
    </row>
    <row r="2039" spans="1:12">
      <c r="A2039" s="185">
        <v>584</v>
      </c>
      <c r="B2039" s="185">
        <v>6574</v>
      </c>
      <c r="C2039" s="185" t="s">
        <v>4532</v>
      </c>
      <c r="E2039" s="185" t="s">
        <v>579</v>
      </c>
      <c r="F2039" s="185" t="s">
        <v>580</v>
      </c>
      <c r="G2039" s="185" t="s">
        <v>4533</v>
      </c>
      <c r="I2039" s="185">
        <f t="shared" si="62"/>
        <v>0</v>
      </c>
      <c r="J2039" s="185" t="s">
        <v>347</v>
      </c>
      <c r="L2039" s="185">
        <f t="shared" si="63"/>
        <v>0</v>
      </c>
    </row>
    <row r="2040" spans="1:12">
      <c r="A2040" s="185">
        <v>585</v>
      </c>
      <c r="B2040" s="185">
        <v>6575</v>
      </c>
      <c r="C2040" s="185" t="s">
        <v>4534</v>
      </c>
      <c r="E2040" s="185" t="s">
        <v>357</v>
      </c>
      <c r="F2040" s="185" t="s">
        <v>79</v>
      </c>
      <c r="G2040" s="185" t="s">
        <v>4535</v>
      </c>
      <c r="I2040" s="185">
        <f t="shared" si="62"/>
        <v>0</v>
      </c>
      <c r="J2040" s="185" t="s">
        <v>347</v>
      </c>
      <c r="L2040" s="185">
        <f t="shared" si="63"/>
        <v>0</v>
      </c>
    </row>
    <row r="2041" spans="1:12">
      <c r="A2041" s="185">
        <v>586</v>
      </c>
      <c r="B2041" s="185">
        <v>6576</v>
      </c>
      <c r="C2041" s="185" t="s">
        <v>4536</v>
      </c>
      <c r="E2041" s="185" t="s">
        <v>373</v>
      </c>
      <c r="F2041" s="185" t="s">
        <v>215</v>
      </c>
      <c r="G2041" s="185" t="s">
        <v>4537</v>
      </c>
      <c r="I2041" s="185">
        <f t="shared" si="62"/>
        <v>0</v>
      </c>
      <c r="J2041" s="185" t="s">
        <v>347</v>
      </c>
      <c r="L2041" s="185">
        <f t="shared" si="63"/>
        <v>0</v>
      </c>
    </row>
    <row r="2042" spans="1:12">
      <c r="A2042" s="185">
        <v>587</v>
      </c>
      <c r="B2042" s="185">
        <v>6577</v>
      </c>
      <c r="C2042" s="185" t="s">
        <v>4538</v>
      </c>
      <c r="E2042" s="185" t="s">
        <v>357</v>
      </c>
      <c r="F2042" s="185" t="s">
        <v>79</v>
      </c>
      <c r="G2042" s="185" t="s">
        <v>4539</v>
      </c>
      <c r="I2042" s="185">
        <f t="shared" si="62"/>
        <v>0</v>
      </c>
      <c r="J2042" s="185" t="s">
        <v>347</v>
      </c>
      <c r="L2042" s="185">
        <f t="shared" si="63"/>
        <v>0</v>
      </c>
    </row>
    <row r="2043" spans="1:12">
      <c r="A2043" s="185">
        <v>588</v>
      </c>
      <c r="B2043" s="185">
        <v>6578</v>
      </c>
      <c r="C2043" s="185" t="s">
        <v>4540</v>
      </c>
      <c r="E2043" s="185" t="s">
        <v>357</v>
      </c>
      <c r="F2043" s="185" t="s">
        <v>79</v>
      </c>
      <c r="G2043" s="185" t="s">
        <v>4541</v>
      </c>
      <c r="I2043" s="185">
        <f t="shared" si="62"/>
        <v>0</v>
      </c>
      <c r="J2043" s="185" t="s">
        <v>347</v>
      </c>
      <c r="L2043" s="185">
        <f t="shared" si="63"/>
        <v>0</v>
      </c>
    </row>
    <row r="2044" spans="1:12">
      <c r="A2044" s="185">
        <v>589</v>
      </c>
      <c r="B2044" s="185">
        <v>6579</v>
      </c>
      <c r="C2044" s="185" t="s">
        <v>4542</v>
      </c>
      <c r="E2044" s="185" t="s">
        <v>357</v>
      </c>
      <c r="F2044" s="185" t="s">
        <v>79</v>
      </c>
      <c r="G2044" s="185" t="s">
        <v>4543</v>
      </c>
      <c r="I2044" s="185">
        <f t="shared" si="62"/>
        <v>0</v>
      </c>
      <c r="J2044" s="185" t="s">
        <v>347</v>
      </c>
      <c r="L2044" s="185">
        <f t="shared" si="63"/>
        <v>0</v>
      </c>
    </row>
    <row r="2045" spans="1:12">
      <c r="A2045" s="185">
        <v>590</v>
      </c>
      <c r="B2045" s="185">
        <v>6580</v>
      </c>
      <c r="C2045" s="185" t="s">
        <v>4544</v>
      </c>
      <c r="E2045" s="185" t="s">
        <v>373</v>
      </c>
      <c r="F2045" s="185" t="s">
        <v>215</v>
      </c>
      <c r="G2045" s="185" t="s">
        <v>4545</v>
      </c>
      <c r="I2045" s="185">
        <f t="shared" si="62"/>
        <v>0</v>
      </c>
      <c r="J2045" s="185" t="s">
        <v>347</v>
      </c>
      <c r="L2045" s="185">
        <f t="shared" si="63"/>
        <v>0</v>
      </c>
    </row>
    <row r="2046" spans="1:12">
      <c r="A2046" s="185">
        <v>591</v>
      </c>
      <c r="B2046" s="185">
        <v>6581</v>
      </c>
      <c r="C2046" s="185" t="s">
        <v>4546</v>
      </c>
      <c r="E2046" s="185" t="s">
        <v>373</v>
      </c>
      <c r="F2046" s="185" t="s">
        <v>215</v>
      </c>
      <c r="G2046" s="185" t="s">
        <v>4547</v>
      </c>
      <c r="I2046" s="185">
        <f t="shared" si="62"/>
        <v>0</v>
      </c>
      <c r="J2046" s="185" t="s">
        <v>347</v>
      </c>
      <c r="L2046" s="185">
        <f t="shared" si="63"/>
        <v>0</v>
      </c>
    </row>
    <row r="2047" spans="1:12">
      <c r="A2047" s="185">
        <v>592</v>
      </c>
      <c r="B2047" s="185">
        <v>6582</v>
      </c>
      <c r="C2047" s="185" t="s">
        <v>4548</v>
      </c>
      <c r="E2047" s="185" t="s">
        <v>357</v>
      </c>
      <c r="F2047" s="185" t="s">
        <v>79</v>
      </c>
      <c r="G2047" s="185" t="s">
        <v>4549</v>
      </c>
      <c r="I2047" s="185">
        <f t="shared" si="62"/>
        <v>0</v>
      </c>
      <c r="J2047" s="185" t="s">
        <v>347</v>
      </c>
      <c r="L2047" s="185">
        <f t="shared" si="63"/>
        <v>0</v>
      </c>
    </row>
    <row r="2048" spans="1:12">
      <c r="A2048" s="185">
        <v>593</v>
      </c>
      <c r="B2048" s="185">
        <v>6583</v>
      </c>
      <c r="C2048" s="185" t="s">
        <v>4550</v>
      </c>
      <c r="E2048" s="185" t="s">
        <v>373</v>
      </c>
      <c r="F2048" s="185" t="s">
        <v>215</v>
      </c>
      <c r="G2048" s="185" t="s">
        <v>4551</v>
      </c>
      <c r="I2048" s="185">
        <f t="shared" si="62"/>
        <v>0</v>
      </c>
      <c r="J2048" s="185" t="s">
        <v>347</v>
      </c>
      <c r="L2048" s="185">
        <f t="shared" si="63"/>
        <v>0</v>
      </c>
    </row>
    <row r="2049" spans="1:12">
      <c r="A2049" s="185">
        <v>594</v>
      </c>
      <c r="B2049" s="185">
        <v>6584</v>
      </c>
      <c r="C2049" s="185" t="s">
        <v>4552</v>
      </c>
      <c r="E2049" s="185" t="s">
        <v>357</v>
      </c>
      <c r="F2049" s="185" t="s">
        <v>79</v>
      </c>
      <c r="G2049" s="185" t="s">
        <v>4553</v>
      </c>
      <c r="I2049" s="185">
        <f t="shared" si="62"/>
        <v>0</v>
      </c>
      <c r="J2049" s="185" t="s">
        <v>347</v>
      </c>
      <c r="L2049" s="185">
        <f t="shared" si="63"/>
        <v>0</v>
      </c>
    </row>
    <row r="2050" spans="1:12">
      <c r="A2050" s="185">
        <v>595</v>
      </c>
      <c r="B2050" s="185">
        <v>6585</v>
      </c>
      <c r="C2050" s="185" t="s">
        <v>4554</v>
      </c>
      <c r="E2050" s="185" t="s">
        <v>357</v>
      </c>
      <c r="F2050" s="185" t="s">
        <v>79</v>
      </c>
      <c r="G2050" s="185" t="s">
        <v>4555</v>
      </c>
      <c r="I2050" s="185">
        <f t="shared" si="62"/>
        <v>0</v>
      </c>
      <c r="J2050" s="185" t="s">
        <v>347</v>
      </c>
      <c r="L2050" s="185">
        <f t="shared" si="63"/>
        <v>0</v>
      </c>
    </row>
    <row r="2051" spans="1:12">
      <c r="A2051" s="185">
        <v>596</v>
      </c>
      <c r="B2051" s="185">
        <v>6586</v>
      </c>
      <c r="C2051" s="185" t="s">
        <v>4556</v>
      </c>
      <c r="E2051" s="185" t="s">
        <v>373</v>
      </c>
      <c r="F2051" s="185" t="s">
        <v>215</v>
      </c>
      <c r="G2051" s="185" t="s">
        <v>4557</v>
      </c>
      <c r="I2051" s="185">
        <f t="shared" ref="I2051:I2114" si="64">H2051/100</f>
        <v>0</v>
      </c>
      <c r="J2051" s="185" t="s">
        <v>347</v>
      </c>
      <c r="L2051" s="185">
        <f t="shared" ref="L2051:L2114" si="65">K2051/100</f>
        <v>0</v>
      </c>
    </row>
    <row r="2052" spans="1:12">
      <c r="A2052" s="185">
        <v>597</v>
      </c>
      <c r="B2052" s="185">
        <v>6587</v>
      </c>
      <c r="C2052" s="185" t="s">
        <v>4558</v>
      </c>
      <c r="E2052" s="185" t="s">
        <v>373</v>
      </c>
      <c r="F2052" s="185" t="s">
        <v>215</v>
      </c>
      <c r="G2052" s="185" t="s">
        <v>4559</v>
      </c>
      <c r="I2052" s="185">
        <f t="shared" si="64"/>
        <v>0</v>
      </c>
      <c r="J2052" s="185" t="s">
        <v>347</v>
      </c>
      <c r="L2052" s="185">
        <f t="shared" si="65"/>
        <v>0</v>
      </c>
    </row>
    <row r="2053" spans="1:12">
      <c r="A2053" s="185">
        <v>598</v>
      </c>
      <c r="B2053" s="185">
        <v>6588</v>
      </c>
      <c r="C2053" s="185" t="s">
        <v>4560</v>
      </c>
      <c r="E2053" s="185" t="s">
        <v>373</v>
      </c>
      <c r="F2053" s="185" t="s">
        <v>215</v>
      </c>
      <c r="G2053" s="185" t="s">
        <v>4561</v>
      </c>
      <c r="I2053" s="185">
        <f t="shared" si="64"/>
        <v>0</v>
      </c>
      <c r="J2053" s="185" t="s">
        <v>347</v>
      </c>
      <c r="L2053" s="185">
        <f t="shared" si="65"/>
        <v>0</v>
      </c>
    </row>
    <row r="2054" spans="1:12">
      <c r="A2054" s="185">
        <v>599</v>
      </c>
      <c r="B2054" s="185">
        <v>6589</v>
      </c>
      <c r="C2054" s="185" t="s">
        <v>4562</v>
      </c>
      <c r="E2054" s="185" t="s">
        <v>373</v>
      </c>
      <c r="F2054" s="185" t="s">
        <v>215</v>
      </c>
      <c r="G2054" s="185" t="s">
        <v>4557</v>
      </c>
      <c r="I2054" s="185">
        <f t="shared" si="64"/>
        <v>0</v>
      </c>
      <c r="J2054" s="185" t="s">
        <v>347</v>
      </c>
      <c r="L2054" s="185">
        <f t="shared" si="65"/>
        <v>0</v>
      </c>
    </row>
    <row r="2055" spans="1:12">
      <c r="A2055" s="185">
        <v>600</v>
      </c>
      <c r="B2055" s="185">
        <v>6590</v>
      </c>
      <c r="C2055" s="185" t="s">
        <v>4563</v>
      </c>
      <c r="E2055" s="185" t="s">
        <v>357</v>
      </c>
      <c r="F2055" s="185" t="s">
        <v>79</v>
      </c>
      <c r="G2055" s="185" t="s">
        <v>4564</v>
      </c>
      <c r="I2055" s="185">
        <f t="shared" si="64"/>
        <v>0</v>
      </c>
      <c r="J2055" s="185" t="s">
        <v>347</v>
      </c>
      <c r="L2055" s="185">
        <f t="shared" si="65"/>
        <v>0</v>
      </c>
    </row>
    <row r="2056" spans="1:12">
      <c r="A2056" s="185">
        <v>601</v>
      </c>
      <c r="B2056" s="185">
        <v>6591</v>
      </c>
      <c r="C2056" s="185" t="s">
        <v>4565</v>
      </c>
      <c r="E2056" s="185" t="s">
        <v>357</v>
      </c>
      <c r="F2056" s="185" t="s">
        <v>79</v>
      </c>
      <c r="G2056" s="185" t="s">
        <v>4566</v>
      </c>
      <c r="I2056" s="185">
        <f t="shared" si="64"/>
        <v>0</v>
      </c>
      <c r="J2056" s="185" t="s">
        <v>347</v>
      </c>
      <c r="L2056" s="185">
        <f t="shared" si="65"/>
        <v>0</v>
      </c>
    </row>
    <row r="2057" spans="1:12">
      <c r="A2057" s="185">
        <v>602</v>
      </c>
      <c r="B2057" s="185">
        <v>6592</v>
      </c>
      <c r="C2057" s="185" t="s">
        <v>4567</v>
      </c>
      <c r="E2057" s="185" t="s">
        <v>357</v>
      </c>
      <c r="F2057" s="185" t="s">
        <v>79</v>
      </c>
      <c r="G2057" s="185" t="s">
        <v>4568</v>
      </c>
      <c r="I2057" s="185">
        <f t="shared" si="64"/>
        <v>0</v>
      </c>
      <c r="J2057" s="185" t="s">
        <v>347</v>
      </c>
      <c r="L2057" s="185">
        <f t="shared" si="65"/>
        <v>0</v>
      </c>
    </row>
    <row r="2058" spans="1:12">
      <c r="A2058" s="185">
        <v>603</v>
      </c>
      <c r="B2058" s="185">
        <v>6593</v>
      </c>
      <c r="C2058" s="185" t="s">
        <v>4569</v>
      </c>
      <c r="E2058" s="185" t="s">
        <v>373</v>
      </c>
      <c r="F2058" s="185" t="s">
        <v>215</v>
      </c>
      <c r="G2058" s="185" t="s">
        <v>4570</v>
      </c>
      <c r="I2058" s="185">
        <f t="shared" si="64"/>
        <v>0</v>
      </c>
      <c r="J2058" s="185" t="s">
        <v>347</v>
      </c>
      <c r="L2058" s="185">
        <f t="shared" si="65"/>
        <v>0</v>
      </c>
    </row>
    <row r="2059" spans="1:12">
      <c r="A2059" s="185">
        <v>604</v>
      </c>
      <c r="B2059" s="185">
        <v>6594</v>
      </c>
      <c r="C2059" s="185" t="s">
        <v>4571</v>
      </c>
      <c r="E2059" s="185" t="s">
        <v>373</v>
      </c>
      <c r="F2059" s="185" t="s">
        <v>215</v>
      </c>
      <c r="G2059" s="185" t="s">
        <v>4572</v>
      </c>
      <c r="I2059" s="185">
        <f t="shared" si="64"/>
        <v>0</v>
      </c>
      <c r="J2059" s="185" t="s">
        <v>347</v>
      </c>
      <c r="L2059" s="185">
        <f t="shared" si="65"/>
        <v>0</v>
      </c>
    </row>
    <row r="2060" spans="1:12">
      <c r="A2060" s="185">
        <v>605</v>
      </c>
      <c r="B2060" s="185">
        <v>6595</v>
      </c>
      <c r="C2060" s="185" t="s">
        <v>4573</v>
      </c>
      <c r="E2060" s="185" t="s">
        <v>373</v>
      </c>
      <c r="F2060" s="185" t="s">
        <v>215</v>
      </c>
      <c r="G2060" s="185" t="s">
        <v>4574</v>
      </c>
      <c r="H2060" s="185">
        <v>9400</v>
      </c>
      <c r="I2060" s="185">
        <f t="shared" si="64"/>
        <v>94</v>
      </c>
      <c r="J2060" s="185" t="s">
        <v>347</v>
      </c>
      <c r="K2060" s="185">
        <v>10400</v>
      </c>
      <c r="L2060" s="185">
        <f t="shared" si="65"/>
        <v>104</v>
      </c>
    </row>
    <row r="2061" spans="1:12">
      <c r="A2061" s="185">
        <v>606</v>
      </c>
      <c r="B2061" s="185">
        <v>6596</v>
      </c>
      <c r="C2061" s="185" t="s">
        <v>4575</v>
      </c>
      <c r="E2061" s="185" t="s">
        <v>357</v>
      </c>
      <c r="F2061" s="185" t="s">
        <v>79</v>
      </c>
      <c r="G2061" s="185" t="s">
        <v>4576</v>
      </c>
      <c r="I2061" s="185">
        <f t="shared" si="64"/>
        <v>0</v>
      </c>
      <c r="J2061" s="185" t="s">
        <v>347</v>
      </c>
      <c r="L2061" s="185">
        <f t="shared" si="65"/>
        <v>0</v>
      </c>
    </row>
    <row r="2062" spans="1:12">
      <c r="A2062" s="185">
        <v>607</v>
      </c>
      <c r="B2062" s="185">
        <v>6597</v>
      </c>
      <c r="C2062" s="185" t="s">
        <v>4577</v>
      </c>
      <c r="E2062" s="185" t="s">
        <v>373</v>
      </c>
      <c r="F2062" s="185" t="s">
        <v>215</v>
      </c>
      <c r="G2062" s="185" t="s">
        <v>4578</v>
      </c>
      <c r="I2062" s="185">
        <f t="shared" si="64"/>
        <v>0</v>
      </c>
      <c r="J2062" s="185" t="s">
        <v>347</v>
      </c>
      <c r="L2062" s="185">
        <f t="shared" si="65"/>
        <v>0</v>
      </c>
    </row>
    <row r="2063" spans="1:12">
      <c r="A2063" s="185">
        <v>608</v>
      </c>
      <c r="B2063" s="185">
        <v>6598</v>
      </c>
      <c r="C2063" s="185" t="s">
        <v>4579</v>
      </c>
      <c r="E2063" s="185" t="s">
        <v>357</v>
      </c>
      <c r="F2063" s="185" t="s">
        <v>79</v>
      </c>
      <c r="G2063" s="185" t="s">
        <v>4580</v>
      </c>
      <c r="I2063" s="185">
        <f t="shared" si="64"/>
        <v>0</v>
      </c>
      <c r="J2063" s="185" t="s">
        <v>347</v>
      </c>
      <c r="L2063" s="185">
        <f t="shared" si="65"/>
        <v>0</v>
      </c>
    </row>
    <row r="2064" spans="1:12">
      <c r="A2064" s="185">
        <v>609</v>
      </c>
      <c r="B2064" s="185">
        <v>6599</v>
      </c>
      <c r="C2064" s="185" t="s">
        <v>4581</v>
      </c>
      <c r="E2064" s="185" t="s">
        <v>357</v>
      </c>
      <c r="F2064" s="185" t="s">
        <v>79</v>
      </c>
      <c r="G2064" s="185" t="s">
        <v>4582</v>
      </c>
      <c r="I2064" s="185">
        <f t="shared" si="64"/>
        <v>0</v>
      </c>
      <c r="J2064" s="185" t="s">
        <v>347</v>
      </c>
      <c r="L2064" s="185">
        <f t="shared" si="65"/>
        <v>0</v>
      </c>
    </row>
    <row r="2065" spans="1:12">
      <c r="A2065" s="185">
        <v>610</v>
      </c>
      <c r="B2065" s="185">
        <v>6600</v>
      </c>
      <c r="C2065" s="185" t="s">
        <v>4583</v>
      </c>
      <c r="E2065" s="185" t="s">
        <v>373</v>
      </c>
      <c r="F2065" s="185" t="s">
        <v>215</v>
      </c>
      <c r="G2065" s="185" t="s">
        <v>4584</v>
      </c>
      <c r="I2065" s="185">
        <f t="shared" si="64"/>
        <v>0</v>
      </c>
      <c r="J2065" s="185" t="s">
        <v>347</v>
      </c>
      <c r="L2065" s="185">
        <f t="shared" si="65"/>
        <v>0</v>
      </c>
    </row>
    <row r="2066" spans="1:12">
      <c r="A2066" s="185">
        <v>611</v>
      </c>
      <c r="B2066" s="185">
        <v>6601</v>
      </c>
      <c r="C2066" s="185" t="s">
        <v>4585</v>
      </c>
      <c r="E2066" s="185" t="s">
        <v>357</v>
      </c>
      <c r="F2066" s="185" t="s">
        <v>79</v>
      </c>
      <c r="G2066" s="185" t="s">
        <v>4586</v>
      </c>
      <c r="I2066" s="185">
        <f t="shared" si="64"/>
        <v>0</v>
      </c>
      <c r="J2066" s="185" t="s">
        <v>347</v>
      </c>
      <c r="L2066" s="185">
        <f t="shared" si="65"/>
        <v>0</v>
      </c>
    </row>
    <row r="2067" spans="1:12">
      <c r="A2067" s="185">
        <v>612</v>
      </c>
      <c r="B2067" s="185">
        <v>6602</v>
      </c>
      <c r="C2067" s="185" t="s">
        <v>4587</v>
      </c>
      <c r="E2067" s="185" t="s">
        <v>357</v>
      </c>
      <c r="F2067" s="185" t="s">
        <v>79</v>
      </c>
      <c r="G2067" s="185" t="s">
        <v>4588</v>
      </c>
      <c r="I2067" s="185">
        <f t="shared" si="64"/>
        <v>0</v>
      </c>
      <c r="J2067" s="185" t="s">
        <v>347</v>
      </c>
      <c r="L2067" s="185">
        <f t="shared" si="65"/>
        <v>0</v>
      </c>
    </row>
    <row r="2068" spans="1:12">
      <c r="A2068" s="185">
        <v>613</v>
      </c>
      <c r="B2068" s="185">
        <v>6603</v>
      </c>
      <c r="C2068" s="185" t="s">
        <v>4589</v>
      </c>
      <c r="E2068" s="185" t="s">
        <v>373</v>
      </c>
      <c r="F2068" s="185" t="s">
        <v>215</v>
      </c>
      <c r="G2068" s="185" t="s">
        <v>4590</v>
      </c>
      <c r="I2068" s="185">
        <f t="shared" si="64"/>
        <v>0</v>
      </c>
      <c r="J2068" s="185" t="s">
        <v>347</v>
      </c>
      <c r="L2068" s="185">
        <f t="shared" si="65"/>
        <v>0</v>
      </c>
    </row>
    <row r="2069" spans="1:12">
      <c r="A2069" s="185">
        <v>614</v>
      </c>
      <c r="B2069" s="185">
        <v>6604</v>
      </c>
      <c r="C2069" s="185" t="s">
        <v>4591</v>
      </c>
      <c r="E2069" s="185" t="s">
        <v>357</v>
      </c>
      <c r="F2069" s="185" t="s">
        <v>79</v>
      </c>
      <c r="G2069" s="185" t="s">
        <v>4592</v>
      </c>
      <c r="I2069" s="185">
        <f t="shared" si="64"/>
        <v>0</v>
      </c>
      <c r="J2069" s="185" t="s">
        <v>347</v>
      </c>
      <c r="L2069" s="185">
        <f t="shared" si="65"/>
        <v>0</v>
      </c>
    </row>
    <row r="2070" spans="1:12">
      <c r="A2070" s="185">
        <v>615</v>
      </c>
      <c r="B2070" s="185">
        <v>6605</v>
      </c>
      <c r="C2070" s="185" t="s">
        <v>4593</v>
      </c>
      <c r="E2070" s="185" t="s">
        <v>357</v>
      </c>
      <c r="F2070" s="185" t="s">
        <v>79</v>
      </c>
      <c r="G2070" s="185" t="s">
        <v>4594</v>
      </c>
      <c r="I2070" s="185">
        <f t="shared" si="64"/>
        <v>0</v>
      </c>
      <c r="J2070" s="185" t="s">
        <v>347</v>
      </c>
      <c r="L2070" s="185">
        <f t="shared" si="65"/>
        <v>0</v>
      </c>
    </row>
    <row r="2071" spans="1:12">
      <c r="A2071" s="185">
        <v>616</v>
      </c>
      <c r="B2071" s="185">
        <v>6606</v>
      </c>
      <c r="C2071" s="185" t="s">
        <v>4595</v>
      </c>
      <c r="E2071" s="185" t="s">
        <v>373</v>
      </c>
      <c r="F2071" s="185" t="s">
        <v>215</v>
      </c>
      <c r="G2071" s="185" t="s">
        <v>4596</v>
      </c>
      <c r="I2071" s="185">
        <f t="shared" si="64"/>
        <v>0</v>
      </c>
      <c r="J2071" s="185" t="s">
        <v>347</v>
      </c>
      <c r="L2071" s="185">
        <f t="shared" si="65"/>
        <v>0</v>
      </c>
    </row>
    <row r="2072" spans="1:12">
      <c r="A2072" s="185">
        <v>617</v>
      </c>
      <c r="B2072" s="185">
        <v>6607</v>
      </c>
      <c r="C2072" s="185" t="s">
        <v>4597</v>
      </c>
      <c r="E2072" s="185" t="s">
        <v>357</v>
      </c>
      <c r="F2072" s="185" t="s">
        <v>79</v>
      </c>
      <c r="G2072" s="185" t="s">
        <v>4598</v>
      </c>
      <c r="I2072" s="185">
        <f t="shared" si="64"/>
        <v>0</v>
      </c>
      <c r="J2072" s="185" t="s">
        <v>347</v>
      </c>
      <c r="L2072" s="185">
        <f t="shared" si="65"/>
        <v>0</v>
      </c>
    </row>
    <row r="2073" spans="1:12">
      <c r="A2073" s="185">
        <v>618</v>
      </c>
      <c r="B2073" s="185">
        <v>6608</v>
      </c>
      <c r="C2073" s="185" t="s">
        <v>4599</v>
      </c>
      <c r="E2073" s="185" t="s">
        <v>357</v>
      </c>
      <c r="F2073" s="185" t="s">
        <v>79</v>
      </c>
      <c r="G2073" s="185" t="s">
        <v>4600</v>
      </c>
      <c r="I2073" s="185">
        <f t="shared" si="64"/>
        <v>0</v>
      </c>
      <c r="J2073" s="185" t="s">
        <v>347</v>
      </c>
      <c r="L2073" s="185">
        <f t="shared" si="65"/>
        <v>0</v>
      </c>
    </row>
    <row r="2074" spans="1:12">
      <c r="A2074" s="185">
        <v>619</v>
      </c>
      <c r="B2074" s="185">
        <v>6609</v>
      </c>
      <c r="C2074" s="185" t="s">
        <v>4601</v>
      </c>
      <c r="E2074" s="185" t="s">
        <v>357</v>
      </c>
      <c r="F2074" s="185" t="s">
        <v>79</v>
      </c>
      <c r="G2074" s="185" t="s">
        <v>4602</v>
      </c>
      <c r="I2074" s="185">
        <f t="shared" si="64"/>
        <v>0</v>
      </c>
      <c r="J2074" s="185" t="s">
        <v>347</v>
      </c>
      <c r="L2074" s="185">
        <f t="shared" si="65"/>
        <v>0</v>
      </c>
    </row>
    <row r="2075" spans="1:12">
      <c r="A2075" s="185">
        <v>620</v>
      </c>
      <c r="B2075" s="185">
        <v>6610</v>
      </c>
      <c r="C2075" s="185" t="s">
        <v>4603</v>
      </c>
      <c r="E2075" s="185" t="s">
        <v>373</v>
      </c>
      <c r="F2075" s="185" t="s">
        <v>215</v>
      </c>
      <c r="G2075" s="185" t="s">
        <v>4604</v>
      </c>
      <c r="I2075" s="185">
        <f t="shared" si="64"/>
        <v>0</v>
      </c>
      <c r="J2075" s="185" t="s">
        <v>347</v>
      </c>
      <c r="L2075" s="185">
        <f t="shared" si="65"/>
        <v>0</v>
      </c>
    </row>
    <row r="2076" spans="1:12">
      <c r="A2076" s="185">
        <v>621</v>
      </c>
      <c r="B2076" s="185">
        <v>6611</v>
      </c>
      <c r="C2076" s="185" t="s">
        <v>4605</v>
      </c>
      <c r="E2076" s="185" t="s">
        <v>357</v>
      </c>
      <c r="F2076" s="185" t="s">
        <v>79</v>
      </c>
      <c r="G2076" s="185" t="s">
        <v>4606</v>
      </c>
      <c r="I2076" s="185">
        <f t="shared" si="64"/>
        <v>0</v>
      </c>
      <c r="J2076" s="185" t="s">
        <v>347</v>
      </c>
      <c r="L2076" s="185">
        <f t="shared" si="65"/>
        <v>0</v>
      </c>
    </row>
    <row r="2077" spans="1:12">
      <c r="A2077" s="185">
        <v>622</v>
      </c>
      <c r="B2077" s="185">
        <v>6612</v>
      </c>
      <c r="C2077" s="185" t="s">
        <v>4607</v>
      </c>
      <c r="E2077" s="185" t="s">
        <v>373</v>
      </c>
      <c r="F2077" s="185" t="s">
        <v>215</v>
      </c>
      <c r="G2077" s="185" t="s">
        <v>4608</v>
      </c>
      <c r="I2077" s="185">
        <f t="shared" si="64"/>
        <v>0</v>
      </c>
      <c r="J2077" s="185" t="s">
        <v>347</v>
      </c>
      <c r="L2077" s="185">
        <f t="shared" si="65"/>
        <v>0</v>
      </c>
    </row>
    <row r="2078" spans="1:12">
      <c r="A2078" s="185">
        <v>623</v>
      </c>
      <c r="B2078" s="185">
        <v>6613</v>
      </c>
      <c r="C2078" s="185" t="s">
        <v>4609</v>
      </c>
      <c r="E2078" s="185" t="s">
        <v>357</v>
      </c>
      <c r="F2078" s="185" t="s">
        <v>79</v>
      </c>
      <c r="G2078" s="185" t="s">
        <v>4610</v>
      </c>
      <c r="I2078" s="185">
        <f t="shared" si="64"/>
        <v>0</v>
      </c>
      <c r="J2078" s="185" t="s">
        <v>347</v>
      </c>
      <c r="L2078" s="185">
        <f t="shared" si="65"/>
        <v>0</v>
      </c>
    </row>
    <row r="2079" spans="1:12">
      <c r="A2079" s="185">
        <v>624</v>
      </c>
      <c r="B2079" s="185">
        <v>6614</v>
      </c>
      <c r="C2079" s="185" t="s">
        <v>4611</v>
      </c>
      <c r="E2079" s="185" t="s">
        <v>357</v>
      </c>
      <c r="F2079" s="185" t="s">
        <v>79</v>
      </c>
      <c r="G2079" s="185" t="s">
        <v>4612</v>
      </c>
      <c r="I2079" s="185">
        <f t="shared" si="64"/>
        <v>0</v>
      </c>
      <c r="J2079" s="185" t="s">
        <v>347</v>
      </c>
      <c r="L2079" s="185">
        <f t="shared" si="65"/>
        <v>0</v>
      </c>
    </row>
    <row r="2080" spans="1:12">
      <c r="A2080" s="185">
        <v>625</v>
      </c>
      <c r="B2080" s="185">
        <v>6615</v>
      </c>
      <c r="C2080" s="185" t="s">
        <v>4613</v>
      </c>
      <c r="E2080" s="185" t="s">
        <v>357</v>
      </c>
      <c r="F2080" s="185" t="s">
        <v>79</v>
      </c>
      <c r="G2080" s="185" t="s">
        <v>4614</v>
      </c>
      <c r="I2080" s="185">
        <f t="shared" si="64"/>
        <v>0</v>
      </c>
      <c r="J2080" s="185" t="s">
        <v>347</v>
      </c>
      <c r="L2080" s="185">
        <f t="shared" si="65"/>
        <v>0</v>
      </c>
    </row>
    <row r="2081" spans="1:12">
      <c r="A2081" s="185">
        <v>626</v>
      </c>
      <c r="B2081" s="185">
        <v>6616</v>
      </c>
      <c r="C2081" s="185" t="s">
        <v>4615</v>
      </c>
      <c r="E2081" s="185" t="s">
        <v>357</v>
      </c>
      <c r="F2081" s="185" t="s">
        <v>79</v>
      </c>
      <c r="G2081" s="185" t="s">
        <v>4616</v>
      </c>
      <c r="I2081" s="185">
        <f t="shared" si="64"/>
        <v>0</v>
      </c>
      <c r="J2081" s="185" t="s">
        <v>347</v>
      </c>
      <c r="L2081" s="185">
        <f t="shared" si="65"/>
        <v>0</v>
      </c>
    </row>
    <row r="2082" spans="1:12">
      <c r="A2082" s="185">
        <v>627</v>
      </c>
      <c r="B2082" s="185">
        <v>6617</v>
      </c>
      <c r="C2082" s="185" t="s">
        <v>4617</v>
      </c>
      <c r="E2082" s="185" t="s">
        <v>357</v>
      </c>
      <c r="F2082" s="185" t="s">
        <v>79</v>
      </c>
      <c r="G2082" s="185" t="s">
        <v>4618</v>
      </c>
      <c r="I2082" s="185">
        <f t="shared" si="64"/>
        <v>0</v>
      </c>
      <c r="J2082" s="185" t="s">
        <v>347</v>
      </c>
      <c r="L2082" s="185">
        <f t="shared" si="65"/>
        <v>0</v>
      </c>
    </row>
    <row r="2083" spans="1:12">
      <c r="A2083" s="185">
        <v>628</v>
      </c>
      <c r="B2083" s="185">
        <v>6618</v>
      </c>
      <c r="C2083" s="185" t="s">
        <v>4619</v>
      </c>
      <c r="E2083" s="185" t="s">
        <v>357</v>
      </c>
      <c r="F2083" s="185" t="s">
        <v>79</v>
      </c>
      <c r="G2083" s="185" t="s">
        <v>4620</v>
      </c>
      <c r="I2083" s="185">
        <f t="shared" si="64"/>
        <v>0</v>
      </c>
      <c r="J2083" s="185" t="s">
        <v>347</v>
      </c>
      <c r="L2083" s="185">
        <f t="shared" si="65"/>
        <v>0</v>
      </c>
    </row>
    <row r="2084" spans="1:12">
      <c r="A2084" s="185">
        <v>629</v>
      </c>
      <c r="B2084" s="185">
        <v>6619</v>
      </c>
      <c r="C2084" s="185" t="s">
        <v>4621</v>
      </c>
      <c r="E2084" s="185" t="s">
        <v>357</v>
      </c>
      <c r="F2084" s="185" t="s">
        <v>79</v>
      </c>
      <c r="G2084" s="185" t="s">
        <v>4622</v>
      </c>
      <c r="I2084" s="185">
        <f t="shared" si="64"/>
        <v>0</v>
      </c>
      <c r="J2084" s="185" t="s">
        <v>347</v>
      </c>
      <c r="L2084" s="185">
        <f t="shared" si="65"/>
        <v>0</v>
      </c>
    </row>
    <row r="2085" spans="1:12">
      <c r="A2085" s="185">
        <v>630</v>
      </c>
      <c r="B2085" s="185">
        <v>6620</v>
      </c>
      <c r="C2085" s="185" t="s">
        <v>4623</v>
      </c>
      <c r="E2085" s="185" t="s">
        <v>357</v>
      </c>
      <c r="F2085" s="185" t="s">
        <v>79</v>
      </c>
      <c r="G2085" s="185" t="s">
        <v>4624</v>
      </c>
      <c r="I2085" s="185">
        <f t="shared" si="64"/>
        <v>0</v>
      </c>
      <c r="J2085" s="185" t="s">
        <v>347</v>
      </c>
      <c r="L2085" s="185">
        <f t="shared" si="65"/>
        <v>0</v>
      </c>
    </row>
    <row r="2086" spans="1:12">
      <c r="A2086" s="185">
        <v>631</v>
      </c>
      <c r="B2086" s="185">
        <v>6621</v>
      </c>
      <c r="C2086" s="185" t="s">
        <v>4625</v>
      </c>
      <c r="E2086" s="185" t="s">
        <v>373</v>
      </c>
      <c r="F2086" s="185" t="s">
        <v>215</v>
      </c>
      <c r="G2086" s="185" t="s">
        <v>4626</v>
      </c>
      <c r="I2086" s="185">
        <f t="shared" si="64"/>
        <v>0</v>
      </c>
      <c r="J2086" s="185" t="s">
        <v>347</v>
      </c>
      <c r="L2086" s="185">
        <f t="shared" si="65"/>
        <v>0</v>
      </c>
    </row>
    <row r="2087" spans="1:12">
      <c r="A2087" s="185">
        <v>632</v>
      </c>
      <c r="B2087" s="185">
        <v>6622</v>
      </c>
      <c r="C2087" s="185" t="s">
        <v>4627</v>
      </c>
      <c r="E2087" s="185" t="s">
        <v>357</v>
      </c>
      <c r="F2087" s="185" t="s">
        <v>79</v>
      </c>
      <c r="G2087" s="185" t="s">
        <v>4628</v>
      </c>
      <c r="I2087" s="185">
        <f t="shared" si="64"/>
        <v>0</v>
      </c>
      <c r="J2087" s="185" t="s">
        <v>347</v>
      </c>
      <c r="L2087" s="185">
        <f t="shared" si="65"/>
        <v>0</v>
      </c>
    </row>
    <row r="2088" spans="1:12">
      <c r="A2088" s="185">
        <v>633</v>
      </c>
      <c r="B2088" s="185">
        <v>6623</v>
      </c>
      <c r="C2088" s="185" t="s">
        <v>4629</v>
      </c>
      <c r="E2088" s="185" t="s">
        <v>373</v>
      </c>
      <c r="F2088" s="185" t="s">
        <v>215</v>
      </c>
      <c r="G2088" s="185" t="s">
        <v>4630</v>
      </c>
      <c r="I2088" s="185">
        <f t="shared" si="64"/>
        <v>0</v>
      </c>
      <c r="J2088" s="185" t="s">
        <v>347</v>
      </c>
      <c r="L2088" s="185">
        <f t="shared" si="65"/>
        <v>0</v>
      </c>
    </row>
    <row r="2089" spans="1:12">
      <c r="A2089" s="185">
        <v>634</v>
      </c>
      <c r="B2089" s="185">
        <v>6624</v>
      </c>
      <c r="C2089" s="185" t="s">
        <v>4631</v>
      </c>
      <c r="E2089" s="185" t="s">
        <v>357</v>
      </c>
      <c r="F2089" s="185" t="s">
        <v>79</v>
      </c>
      <c r="G2089" s="185" t="s">
        <v>4632</v>
      </c>
      <c r="H2089" s="185">
        <v>10200</v>
      </c>
      <c r="I2089" s="185">
        <f t="shared" si="64"/>
        <v>102</v>
      </c>
      <c r="J2089" s="185" t="s">
        <v>347</v>
      </c>
      <c r="K2089" s="185">
        <v>9800</v>
      </c>
      <c r="L2089" s="185">
        <f t="shared" si="65"/>
        <v>98</v>
      </c>
    </row>
    <row r="2090" spans="1:12">
      <c r="A2090" s="185">
        <v>635</v>
      </c>
      <c r="B2090" s="185">
        <v>6625</v>
      </c>
      <c r="C2090" s="185" t="s">
        <v>4633</v>
      </c>
      <c r="E2090" s="185" t="s">
        <v>357</v>
      </c>
      <c r="F2090" s="185" t="s">
        <v>79</v>
      </c>
      <c r="G2090" s="185" t="s">
        <v>4634</v>
      </c>
      <c r="H2090" s="185">
        <v>10100</v>
      </c>
      <c r="I2090" s="185">
        <f t="shared" si="64"/>
        <v>101</v>
      </c>
      <c r="J2090" s="185" t="s">
        <v>347</v>
      </c>
      <c r="K2090" s="185">
        <v>10000</v>
      </c>
      <c r="L2090" s="185">
        <f t="shared" si="65"/>
        <v>100</v>
      </c>
    </row>
    <row r="2091" spans="1:12">
      <c r="A2091" s="185">
        <v>636</v>
      </c>
      <c r="B2091" s="185">
        <v>6626</v>
      </c>
      <c r="C2091" s="185" t="s">
        <v>4635</v>
      </c>
      <c r="E2091" s="185" t="s">
        <v>357</v>
      </c>
      <c r="F2091" s="185" t="s">
        <v>79</v>
      </c>
      <c r="G2091" s="185" t="s">
        <v>4636</v>
      </c>
      <c r="H2091" s="185">
        <v>10300</v>
      </c>
      <c r="I2091" s="185">
        <f t="shared" si="64"/>
        <v>103</v>
      </c>
      <c r="J2091" s="185" t="s">
        <v>347</v>
      </c>
      <c r="K2091" s="185">
        <v>10100</v>
      </c>
      <c r="L2091" s="185">
        <f t="shared" si="65"/>
        <v>101</v>
      </c>
    </row>
    <row r="2092" spans="1:12">
      <c r="A2092" s="185">
        <v>637</v>
      </c>
      <c r="B2092" s="185">
        <v>6627</v>
      </c>
      <c r="C2092" s="185" t="s">
        <v>4637</v>
      </c>
      <c r="E2092" s="185" t="s">
        <v>357</v>
      </c>
      <c r="F2092" s="185" t="s">
        <v>79</v>
      </c>
      <c r="G2092" s="185" t="s">
        <v>4638</v>
      </c>
      <c r="I2092" s="185">
        <f t="shared" si="64"/>
        <v>0</v>
      </c>
      <c r="J2092" s="185" t="s">
        <v>347</v>
      </c>
      <c r="L2092" s="185">
        <f t="shared" si="65"/>
        <v>0</v>
      </c>
    </row>
    <row r="2093" spans="1:12">
      <c r="A2093" s="185">
        <v>638</v>
      </c>
      <c r="B2093" s="185">
        <v>6628</v>
      </c>
      <c r="C2093" s="185" t="s">
        <v>4639</v>
      </c>
      <c r="E2093" s="185" t="s">
        <v>357</v>
      </c>
      <c r="F2093" s="185" t="s">
        <v>79</v>
      </c>
      <c r="G2093" s="185" t="s">
        <v>4640</v>
      </c>
      <c r="I2093" s="185">
        <f t="shared" si="64"/>
        <v>0</v>
      </c>
      <c r="J2093" s="185" t="s">
        <v>347</v>
      </c>
      <c r="L2093" s="185">
        <f t="shared" si="65"/>
        <v>0</v>
      </c>
    </row>
    <row r="2094" spans="1:12">
      <c r="A2094" s="185">
        <v>639</v>
      </c>
      <c r="B2094" s="185">
        <v>6629</v>
      </c>
      <c r="C2094" s="185" t="s">
        <v>4641</v>
      </c>
      <c r="G2094" s="185" t="s">
        <v>4642</v>
      </c>
      <c r="I2094" s="185">
        <f t="shared" si="64"/>
        <v>0</v>
      </c>
      <c r="J2094" s="185" t="s">
        <v>347</v>
      </c>
      <c r="L2094" s="185">
        <f t="shared" si="65"/>
        <v>0</v>
      </c>
    </row>
    <row r="2095" spans="1:12">
      <c r="A2095" s="185">
        <v>640</v>
      </c>
      <c r="B2095" s="185">
        <v>6630</v>
      </c>
      <c r="C2095" s="185" t="s">
        <v>4643</v>
      </c>
      <c r="E2095" s="185" t="s">
        <v>357</v>
      </c>
      <c r="F2095" s="185" t="s">
        <v>79</v>
      </c>
      <c r="G2095" s="185" t="s">
        <v>4644</v>
      </c>
      <c r="I2095" s="185">
        <f t="shared" si="64"/>
        <v>0</v>
      </c>
      <c r="J2095" s="185" t="s">
        <v>347</v>
      </c>
      <c r="L2095" s="185">
        <f t="shared" si="65"/>
        <v>0</v>
      </c>
    </row>
    <row r="2096" spans="1:12">
      <c r="A2096" s="185">
        <v>641</v>
      </c>
      <c r="B2096" s="185">
        <v>6631</v>
      </c>
      <c r="C2096" s="185" t="s">
        <v>4645</v>
      </c>
      <c r="E2096" s="185" t="s">
        <v>357</v>
      </c>
      <c r="F2096" s="185" t="s">
        <v>79</v>
      </c>
      <c r="G2096" s="185" t="s">
        <v>4646</v>
      </c>
      <c r="I2096" s="185">
        <f t="shared" si="64"/>
        <v>0</v>
      </c>
      <c r="J2096" s="185" t="s">
        <v>347</v>
      </c>
      <c r="L2096" s="185">
        <f t="shared" si="65"/>
        <v>0</v>
      </c>
    </row>
    <row r="2097" spans="1:12">
      <c r="A2097" s="185">
        <v>642</v>
      </c>
      <c r="B2097" s="185">
        <v>6632</v>
      </c>
      <c r="C2097" s="185" t="s">
        <v>4647</v>
      </c>
      <c r="E2097" s="185" t="s">
        <v>373</v>
      </c>
      <c r="F2097" s="185" t="s">
        <v>215</v>
      </c>
      <c r="G2097" s="185" t="s">
        <v>4648</v>
      </c>
      <c r="I2097" s="185">
        <f t="shared" si="64"/>
        <v>0</v>
      </c>
      <c r="J2097" s="185" t="s">
        <v>347</v>
      </c>
      <c r="L2097" s="185">
        <f t="shared" si="65"/>
        <v>0</v>
      </c>
    </row>
    <row r="2098" spans="1:12">
      <c r="A2098" s="185">
        <v>643</v>
      </c>
      <c r="B2098" s="185">
        <v>6633</v>
      </c>
      <c r="C2098" s="185" t="s">
        <v>4649</v>
      </c>
      <c r="E2098" s="185" t="s">
        <v>357</v>
      </c>
      <c r="F2098" s="185" t="s">
        <v>79</v>
      </c>
      <c r="G2098" s="185" t="s">
        <v>3808</v>
      </c>
      <c r="I2098" s="185">
        <f t="shared" si="64"/>
        <v>0</v>
      </c>
      <c r="J2098" s="185" t="s">
        <v>347</v>
      </c>
      <c r="L2098" s="185">
        <f t="shared" si="65"/>
        <v>0</v>
      </c>
    </row>
    <row r="2099" spans="1:12">
      <c r="A2099" s="185">
        <v>644</v>
      </c>
      <c r="B2099" s="185">
        <v>6634</v>
      </c>
      <c r="C2099" s="185" t="s">
        <v>4650</v>
      </c>
      <c r="E2099" s="185" t="s">
        <v>357</v>
      </c>
      <c r="F2099" s="185" t="s">
        <v>79</v>
      </c>
      <c r="G2099" s="185" t="s">
        <v>4651</v>
      </c>
      <c r="I2099" s="185">
        <f t="shared" si="64"/>
        <v>0</v>
      </c>
      <c r="J2099" s="185" t="s">
        <v>347</v>
      </c>
      <c r="L2099" s="185">
        <f t="shared" si="65"/>
        <v>0</v>
      </c>
    </row>
    <row r="2100" spans="1:12">
      <c r="A2100" s="185">
        <v>645</v>
      </c>
      <c r="B2100" s="185">
        <v>6635</v>
      </c>
      <c r="C2100" s="185" t="s">
        <v>4652</v>
      </c>
      <c r="E2100" s="185" t="s">
        <v>357</v>
      </c>
      <c r="F2100" s="185" t="s">
        <v>79</v>
      </c>
      <c r="G2100" s="185" t="s">
        <v>4653</v>
      </c>
      <c r="I2100" s="185">
        <f t="shared" si="64"/>
        <v>0</v>
      </c>
      <c r="J2100" s="185" t="s">
        <v>347</v>
      </c>
      <c r="L2100" s="185">
        <f t="shared" si="65"/>
        <v>0</v>
      </c>
    </row>
    <row r="2101" spans="1:12">
      <c r="A2101" s="185">
        <v>646</v>
      </c>
      <c r="B2101" s="185">
        <v>6636</v>
      </c>
      <c r="C2101" s="185" t="s">
        <v>4654</v>
      </c>
      <c r="E2101" s="185" t="s">
        <v>373</v>
      </c>
      <c r="F2101" s="185" t="s">
        <v>215</v>
      </c>
      <c r="G2101" s="185" t="s">
        <v>4655</v>
      </c>
      <c r="I2101" s="185">
        <f t="shared" si="64"/>
        <v>0</v>
      </c>
      <c r="J2101" s="185" t="s">
        <v>347</v>
      </c>
      <c r="L2101" s="185">
        <f t="shared" si="65"/>
        <v>0</v>
      </c>
    </row>
    <row r="2102" spans="1:12">
      <c r="A2102" s="185">
        <v>647</v>
      </c>
      <c r="B2102" s="185">
        <v>6637</v>
      </c>
      <c r="C2102" s="185" t="s">
        <v>4656</v>
      </c>
      <c r="E2102" s="185" t="s">
        <v>373</v>
      </c>
      <c r="F2102" s="185" t="s">
        <v>215</v>
      </c>
      <c r="G2102" s="185" t="s">
        <v>4657</v>
      </c>
      <c r="I2102" s="185">
        <f t="shared" si="64"/>
        <v>0</v>
      </c>
      <c r="J2102" s="185" t="s">
        <v>347</v>
      </c>
      <c r="L2102" s="185">
        <f t="shared" si="65"/>
        <v>0</v>
      </c>
    </row>
    <row r="2103" spans="1:12">
      <c r="A2103" s="185">
        <v>648</v>
      </c>
      <c r="B2103" s="185">
        <v>6638</v>
      </c>
      <c r="C2103" s="185" t="s">
        <v>4658</v>
      </c>
      <c r="E2103" s="185" t="s">
        <v>373</v>
      </c>
      <c r="F2103" s="185" t="s">
        <v>215</v>
      </c>
      <c r="G2103" s="185" t="s">
        <v>4659</v>
      </c>
      <c r="I2103" s="185">
        <f t="shared" si="64"/>
        <v>0</v>
      </c>
      <c r="J2103" s="185" t="s">
        <v>347</v>
      </c>
      <c r="L2103" s="185">
        <f t="shared" si="65"/>
        <v>0</v>
      </c>
    </row>
    <row r="2104" spans="1:12">
      <c r="A2104" s="185">
        <v>649</v>
      </c>
      <c r="B2104" s="185">
        <v>6639</v>
      </c>
      <c r="C2104" s="185" t="s">
        <v>4660</v>
      </c>
      <c r="E2104" s="185" t="s">
        <v>357</v>
      </c>
      <c r="F2104" s="185" t="s">
        <v>79</v>
      </c>
      <c r="G2104" s="185" t="s">
        <v>4661</v>
      </c>
      <c r="I2104" s="185">
        <f t="shared" si="64"/>
        <v>0</v>
      </c>
      <c r="J2104" s="185" t="s">
        <v>347</v>
      </c>
      <c r="L2104" s="185">
        <f t="shared" si="65"/>
        <v>0</v>
      </c>
    </row>
    <row r="2105" spans="1:12">
      <c r="A2105" s="185">
        <v>650</v>
      </c>
      <c r="B2105" s="185">
        <v>6640</v>
      </c>
      <c r="C2105" s="185" t="s">
        <v>4662</v>
      </c>
      <c r="E2105" s="185" t="s">
        <v>373</v>
      </c>
      <c r="F2105" s="185" t="s">
        <v>215</v>
      </c>
      <c r="G2105" s="185" t="s">
        <v>4663</v>
      </c>
      <c r="I2105" s="185">
        <f t="shared" si="64"/>
        <v>0</v>
      </c>
      <c r="J2105" s="185" t="s">
        <v>347</v>
      </c>
      <c r="L2105" s="185">
        <f t="shared" si="65"/>
        <v>0</v>
      </c>
    </row>
    <row r="2106" spans="1:12">
      <c r="A2106" s="185">
        <v>651</v>
      </c>
      <c r="B2106" s="185">
        <v>6641</v>
      </c>
      <c r="C2106" s="185" t="s">
        <v>4664</v>
      </c>
      <c r="E2106" s="185" t="s">
        <v>357</v>
      </c>
      <c r="F2106" s="185" t="s">
        <v>79</v>
      </c>
      <c r="G2106" s="185" t="s">
        <v>4665</v>
      </c>
      <c r="I2106" s="185">
        <f t="shared" si="64"/>
        <v>0</v>
      </c>
      <c r="J2106" s="185" t="s">
        <v>347</v>
      </c>
      <c r="L2106" s="185">
        <f t="shared" si="65"/>
        <v>0</v>
      </c>
    </row>
    <row r="2107" spans="1:12">
      <c r="A2107" s="185">
        <v>652</v>
      </c>
      <c r="B2107" s="185">
        <v>6642</v>
      </c>
      <c r="C2107" s="185" t="s">
        <v>4666</v>
      </c>
      <c r="E2107" s="185" t="s">
        <v>373</v>
      </c>
      <c r="F2107" s="185" t="s">
        <v>215</v>
      </c>
      <c r="G2107" s="185" t="s">
        <v>4667</v>
      </c>
      <c r="I2107" s="185">
        <f t="shared" si="64"/>
        <v>0</v>
      </c>
      <c r="J2107" s="185" t="s">
        <v>347</v>
      </c>
      <c r="L2107" s="185">
        <f t="shared" si="65"/>
        <v>0</v>
      </c>
    </row>
    <row r="2108" spans="1:12">
      <c r="A2108" s="185">
        <v>653</v>
      </c>
      <c r="B2108" s="185">
        <v>6643</v>
      </c>
      <c r="C2108" s="185" t="s">
        <v>4668</v>
      </c>
      <c r="E2108" s="185" t="s">
        <v>373</v>
      </c>
      <c r="F2108" s="185" t="s">
        <v>215</v>
      </c>
      <c r="G2108" s="185" t="s">
        <v>4669</v>
      </c>
      <c r="I2108" s="185">
        <f t="shared" si="64"/>
        <v>0</v>
      </c>
      <c r="J2108" s="185" t="s">
        <v>347</v>
      </c>
      <c r="L2108" s="185">
        <f t="shared" si="65"/>
        <v>0</v>
      </c>
    </row>
    <row r="2109" spans="1:12">
      <c r="A2109" s="185">
        <v>654</v>
      </c>
      <c r="B2109" s="185">
        <v>6644</v>
      </c>
      <c r="C2109" s="185" t="s">
        <v>4670</v>
      </c>
      <c r="E2109" s="185" t="s">
        <v>357</v>
      </c>
      <c r="F2109" s="185" t="s">
        <v>79</v>
      </c>
      <c r="G2109" s="185" t="s">
        <v>4671</v>
      </c>
      <c r="I2109" s="185">
        <f t="shared" si="64"/>
        <v>0</v>
      </c>
      <c r="J2109" s="185" t="s">
        <v>347</v>
      </c>
      <c r="L2109" s="185">
        <f t="shared" si="65"/>
        <v>0</v>
      </c>
    </row>
    <row r="2110" spans="1:12">
      <c r="A2110" s="185">
        <v>655</v>
      </c>
      <c r="B2110" s="185">
        <v>6645</v>
      </c>
      <c r="C2110" s="185" t="s">
        <v>4672</v>
      </c>
      <c r="E2110" s="185" t="s">
        <v>373</v>
      </c>
      <c r="F2110" s="185" t="s">
        <v>215</v>
      </c>
      <c r="G2110" s="185" t="s">
        <v>4673</v>
      </c>
      <c r="I2110" s="185">
        <f t="shared" si="64"/>
        <v>0</v>
      </c>
      <c r="J2110" s="185" t="s">
        <v>347</v>
      </c>
      <c r="L2110" s="185">
        <f t="shared" si="65"/>
        <v>0</v>
      </c>
    </row>
    <row r="2111" spans="1:12">
      <c r="A2111" s="185">
        <v>656</v>
      </c>
      <c r="B2111" s="185">
        <v>6646</v>
      </c>
      <c r="C2111" s="185" t="s">
        <v>4674</v>
      </c>
      <c r="E2111" s="185" t="s">
        <v>373</v>
      </c>
      <c r="F2111" s="185" t="s">
        <v>215</v>
      </c>
      <c r="G2111" s="185" t="s">
        <v>4675</v>
      </c>
      <c r="I2111" s="185">
        <f t="shared" si="64"/>
        <v>0</v>
      </c>
      <c r="J2111" s="185" t="s">
        <v>347</v>
      </c>
      <c r="L2111" s="185">
        <f t="shared" si="65"/>
        <v>0</v>
      </c>
    </row>
    <row r="2112" spans="1:12">
      <c r="A2112" s="185">
        <v>657</v>
      </c>
      <c r="B2112" s="185">
        <v>6647</v>
      </c>
      <c r="C2112" s="185" t="s">
        <v>4676</v>
      </c>
      <c r="E2112" s="185" t="s">
        <v>373</v>
      </c>
      <c r="F2112" s="185" t="s">
        <v>215</v>
      </c>
      <c r="G2112" s="185" t="s">
        <v>4677</v>
      </c>
      <c r="I2112" s="185">
        <f t="shared" si="64"/>
        <v>0</v>
      </c>
      <c r="J2112" s="185" t="s">
        <v>347</v>
      </c>
      <c r="L2112" s="185">
        <f t="shared" si="65"/>
        <v>0</v>
      </c>
    </row>
    <row r="2113" spans="1:12">
      <c r="A2113" s="185">
        <v>658</v>
      </c>
      <c r="B2113" s="185">
        <v>6648</v>
      </c>
      <c r="C2113" s="185" t="s">
        <v>4678</v>
      </c>
      <c r="E2113" s="185" t="s">
        <v>357</v>
      </c>
      <c r="F2113" s="185" t="s">
        <v>79</v>
      </c>
      <c r="G2113" s="185" t="s">
        <v>4679</v>
      </c>
      <c r="I2113" s="185">
        <f t="shared" si="64"/>
        <v>0</v>
      </c>
      <c r="J2113" s="185" t="s">
        <v>347</v>
      </c>
      <c r="L2113" s="185">
        <f t="shared" si="65"/>
        <v>0</v>
      </c>
    </row>
    <row r="2114" spans="1:12">
      <c r="A2114" s="185">
        <v>659</v>
      </c>
      <c r="B2114" s="185">
        <v>6649</v>
      </c>
      <c r="C2114" s="185" t="s">
        <v>4680</v>
      </c>
      <c r="E2114" s="185" t="s">
        <v>357</v>
      </c>
      <c r="F2114" s="185" t="s">
        <v>79</v>
      </c>
      <c r="G2114" s="185" t="s">
        <v>4681</v>
      </c>
      <c r="I2114" s="185">
        <f t="shared" si="64"/>
        <v>0</v>
      </c>
      <c r="J2114" s="185" t="s">
        <v>347</v>
      </c>
      <c r="L2114" s="185">
        <f t="shared" si="65"/>
        <v>0</v>
      </c>
    </row>
    <row r="2115" spans="1:12">
      <c r="A2115" s="185">
        <v>660</v>
      </c>
      <c r="B2115" s="185">
        <v>6650</v>
      </c>
      <c r="C2115" s="185" t="s">
        <v>4682</v>
      </c>
      <c r="E2115" s="185" t="s">
        <v>357</v>
      </c>
      <c r="F2115" s="185" t="s">
        <v>79</v>
      </c>
      <c r="G2115" s="185" t="s">
        <v>4683</v>
      </c>
      <c r="I2115" s="185">
        <f t="shared" ref="I2115:I2178" si="66">H2115/100</f>
        <v>0</v>
      </c>
      <c r="J2115" s="185" t="s">
        <v>347</v>
      </c>
      <c r="L2115" s="185">
        <f t="shared" ref="L2115:L2178" si="67">K2115/100</f>
        <v>0</v>
      </c>
    </row>
    <row r="2116" spans="1:12">
      <c r="A2116" s="185">
        <v>661</v>
      </c>
      <c r="B2116" s="185">
        <v>6651</v>
      </c>
      <c r="C2116" s="185" t="s">
        <v>4684</v>
      </c>
      <c r="E2116" s="185" t="s">
        <v>357</v>
      </c>
      <c r="F2116" s="185" t="s">
        <v>79</v>
      </c>
      <c r="G2116" s="185" t="s">
        <v>4685</v>
      </c>
      <c r="I2116" s="185">
        <f t="shared" si="66"/>
        <v>0</v>
      </c>
      <c r="J2116" s="185" t="s">
        <v>347</v>
      </c>
      <c r="L2116" s="185">
        <f t="shared" si="67"/>
        <v>0</v>
      </c>
    </row>
    <row r="2117" spans="1:12">
      <c r="A2117" s="185">
        <v>662</v>
      </c>
      <c r="B2117" s="185">
        <v>6652</v>
      </c>
      <c r="C2117" s="185" t="s">
        <v>4686</v>
      </c>
      <c r="E2117" s="185" t="s">
        <v>373</v>
      </c>
      <c r="F2117" s="185" t="s">
        <v>215</v>
      </c>
      <c r="G2117" s="185" t="s">
        <v>4687</v>
      </c>
      <c r="I2117" s="185">
        <f t="shared" si="66"/>
        <v>0</v>
      </c>
      <c r="J2117" s="185" t="s">
        <v>347</v>
      </c>
      <c r="L2117" s="185">
        <f t="shared" si="67"/>
        <v>0</v>
      </c>
    </row>
    <row r="2118" spans="1:12">
      <c r="A2118" s="185">
        <v>663</v>
      </c>
      <c r="B2118" s="185">
        <v>6653</v>
      </c>
      <c r="C2118" s="185" t="s">
        <v>4688</v>
      </c>
      <c r="E2118" s="185" t="s">
        <v>357</v>
      </c>
      <c r="F2118" s="185" t="s">
        <v>79</v>
      </c>
      <c r="G2118" s="185" t="s">
        <v>4689</v>
      </c>
      <c r="I2118" s="185">
        <f t="shared" si="66"/>
        <v>0</v>
      </c>
      <c r="J2118" s="185" t="s">
        <v>347</v>
      </c>
      <c r="L2118" s="185">
        <f t="shared" si="67"/>
        <v>0</v>
      </c>
    </row>
    <row r="2119" spans="1:12">
      <c r="A2119" s="185">
        <v>664</v>
      </c>
      <c r="B2119" s="185">
        <v>6654</v>
      </c>
      <c r="C2119" s="185" t="s">
        <v>4690</v>
      </c>
      <c r="E2119" s="185" t="s">
        <v>357</v>
      </c>
      <c r="F2119" s="185" t="s">
        <v>79</v>
      </c>
      <c r="G2119" s="185" t="s">
        <v>4691</v>
      </c>
      <c r="I2119" s="185">
        <f t="shared" si="66"/>
        <v>0</v>
      </c>
      <c r="J2119" s="185" t="s">
        <v>347</v>
      </c>
      <c r="L2119" s="185">
        <f t="shared" si="67"/>
        <v>0</v>
      </c>
    </row>
    <row r="2120" spans="1:12">
      <c r="A2120" s="185">
        <v>665</v>
      </c>
      <c r="B2120" s="185">
        <v>6655</v>
      </c>
      <c r="C2120" s="185" t="s">
        <v>4692</v>
      </c>
      <c r="E2120" s="185" t="s">
        <v>412</v>
      </c>
      <c r="F2120" s="185" t="s">
        <v>413</v>
      </c>
      <c r="G2120" s="185" t="s">
        <v>4693</v>
      </c>
      <c r="I2120" s="185">
        <f t="shared" si="66"/>
        <v>0</v>
      </c>
      <c r="J2120" s="185" t="s">
        <v>347</v>
      </c>
      <c r="L2120" s="185">
        <f t="shared" si="67"/>
        <v>0</v>
      </c>
    </row>
    <row r="2121" spans="1:12">
      <c r="A2121" s="185">
        <v>666</v>
      </c>
      <c r="B2121" s="185">
        <v>6656</v>
      </c>
      <c r="C2121" s="185" t="s">
        <v>4694</v>
      </c>
      <c r="E2121" s="185" t="s">
        <v>373</v>
      </c>
      <c r="F2121" s="185" t="s">
        <v>215</v>
      </c>
      <c r="G2121" s="185" t="s">
        <v>4695</v>
      </c>
      <c r="I2121" s="185">
        <f t="shared" si="66"/>
        <v>0</v>
      </c>
      <c r="J2121" s="185" t="s">
        <v>347</v>
      </c>
      <c r="L2121" s="185">
        <f t="shared" si="67"/>
        <v>0</v>
      </c>
    </row>
    <row r="2122" spans="1:12">
      <c r="A2122" s="185">
        <v>667</v>
      </c>
      <c r="B2122" s="185">
        <v>6657</v>
      </c>
      <c r="C2122" s="185" t="s">
        <v>4696</v>
      </c>
      <c r="E2122" s="185" t="s">
        <v>373</v>
      </c>
      <c r="F2122" s="185" t="s">
        <v>215</v>
      </c>
      <c r="G2122" s="185" t="s">
        <v>4697</v>
      </c>
      <c r="I2122" s="185">
        <f t="shared" si="66"/>
        <v>0</v>
      </c>
      <c r="J2122" s="185" t="s">
        <v>347</v>
      </c>
      <c r="L2122" s="185">
        <f t="shared" si="67"/>
        <v>0</v>
      </c>
    </row>
    <row r="2123" spans="1:12">
      <c r="A2123" s="185">
        <v>668</v>
      </c>
      <c r="B2123" s="185">
        <v>6658</v>
      </c>
      <c r="C2123" s="185" t="s">
        <v>4698</v>
      </c>
      <c r="E2123" s="185" t="s">
        <v>373</v>
      </c>
      <c r="F2123" s="185" t="s">
        <v>215</v>
      </c>
      <c r="G2123" s="185" t="s">
        <v>4699</v>
      </c>
      <c r="H2123" s="185">
        <v>9700</v>
      </c>
      <c r="I2123" s="185">
        <f t="shared" si="66"/>
        <v>97</v>
      </c>
      <c r="J2123" s="185" t="s">
        <v>347</v>
      </c>
      <c r="K2123" s="185">
        <v>10500</v>
      </c>
      <c r="L2123" s="185">
        <f t="shared" si="67"/>
        <v>105</v>
      </c>
    </row>
    <row r="2124" spans="1:12">
      <c r="A2124" s="185">
        <v>669</v>
      </c>
      <c r="B2124" s="185">
        <v>6659</v>
      </c>
      <c r="C2124" s="185" t="s">
        <v>4700</v>
      </c>
      <c r="E2124" s="185" t="s">
        <v>357</v>
      </c>
      <c r="F2124" s="185" t="s">
        <v>79</v>
      </c>
      <c r="G2124" s="185" t="s">
        <v>4701</v>
      </c>
      <c r="I2124" s="185">
        <f t="shared" si="66"/>
        <v>0</v>
      </c>
      <c r="J2124" s="185" t="s">
        <v>347</v>
      </c>
      <c r="L2124" s="185">
        <f t="shared" si="67"/>
        <v>0</v>
      </c>
    </row>
    <row r="2125" spans="1:12">
      <c r="A2125" s="185">
        <v>670</v>
      </c>
      <c r="B2125" s="185">
        <v>6660</v>
      </c>
      <c r="C2125" s="185" t="s">
        <v>4702</v>
      </c>
      <c r="E2125" s="185" t="s">
        <v>373</v>
      </c>
      <c r="F2125" s="185" t="s">
        <v>215</v>
      </c>
      <c r="G2125" s="185" t="s">
        <v>4703</v>
      </c>
      <c r="I2125" s="185">
        <f t="shared" si="66"/>
        <v>0</v>
      </c>
      <c r="J2125" s="185" t="s">
        <v>347</v>
      </c>
      <c r="L2125" s="185">
        <f t="shared" si="67"/>
        <v>0</v>
      </c>
    </row>
    <row r="2126" spans="1:12">
      <c r="A2126" s="185">
        <v>671</v>
      </c>
      <c r="B2126" s="185">
        <v>6661</v>
      </c>
      <c r="C2126" s="185" t="s">
        <v>4704</v>
      </c>
      <c r="E2126" s="185" t="s">
        <v>357</v>
      </c>
      <c r="F2126" s="185" t="s">
        <v>79</v>
      </c>
      <c r="G2126" s="185" t="s">
        <v>4705</v>
      </c>
      <c r="I2126" s="185">
        <f t="shared" si="66"/>
        <v>0</v>
      </c>
      <c r="J2126" s="185" t="s">
        <v>347</v>
      </c>
      <c r="L2126" s="185">
        <f t="shared" si="67"/>
        <v>0</v>
      </c>
    </row>
    <row r="2127" spans="1:12">
      <c r="A2127" s="185">
        <v>672</v>
      </c>
      <c r="B2127" s="185">
        <v>6662</v>
      </c>
      <c r="C2127" s="185" t="s">
        <v>4706</v>
      </c>
      <c r="E2127" s="185" t="s">
        <v>357</v>
      </c>
      <c r="F2127" s="185" t="s">
        <v>79</v>
      </c>
      <c r="G2127" s="185" t="s">
        <v>4707</v>
      </c>
      <c r="H2127" s="185">
        <v>9300</v>
      </c>
      <c r="I2127" s="185">
        <f t="shared" si="66"/>
        <v>93</v>
      </c>
      <c r="J2127" s="185" t="s">
        <v>347</v>
      </c>
      <c r="K2127" s="185">
        <v>10700</v>
      </c>
      <c r="L2127" s="185">
        <f t="shared" si="67"/>
        <v>107</v>
      </c>
    </row>
    <row r="2128" spans="1:12">
      <c r="A2128" s="185">
        <v>673</v>
      </c>
      <c r="B2128" s="185">
        <v>6663</v>
      </c>
      <c r="C2128" s="185" t="s">
        <v>4708</v>
      </c>
      <c r="E2128" s="185" t="s">
        <v>373</v>
      </c>
      <c r="F2128" s="185" t="s">
        <v>215</v>
      </c>
      <c r="G2128" s="185" t="s">
        <v>4709</v>
      </c>
      <c r="I2128" s="185">
        <f t="shared" si="66"/>
        <v>0</v>
      </c>
      <c r="J2128" s="185" t="s">
        <v>347</v>
      </c>
      <c r="L2128" s="185">
        <f t="shared" si="67"/>
        <v>0</v>
      </c>
    </row>
    <row r="2129" spans="1:12">
      <c r="A2129" s="185">
        <v>674</v>
      </c>
      <c r="B2129" s="185">
        <v>6664</v>
      </c>
      <c r="C2129" s="185" t="s">
        <v>4710</v>
      </c>
      <c r="E2129" s="185" t="s">
        <v>357</v>
      </c>
      <c r="F2129" s="185" t="s">
        <v>79</v>
      </c>
      <c r="G2129" s="185" t="s">
        <v>4711</v>
      </c>
      <c r="I2129" s="185">
        <f t="shared" si="66"/>
        <v>0</v>
      </c>
      <c r="J2129" s="185" t="s">
        <v>347</v>
      </c>
      <c r="L2129" s="185">
        <f t="shared" si="67"/>
        <v>0</v>
      </c>
    </row>
    <row r="2130" spans="1:12">
      <c r="A2130" s="185">
        <v>675</v>
      </c>
      <c r="B2130" s="185">
        <v>6665</v>
      </c>
      <c r="C2130" s="185" t="s">
        <v>4712</v>
      </c>
      <c r="E2130" s="185" t="s">
        <v>357</v>
      </c>
      <c r="F2130" s="185" t="s">
        <v>79</v>
      </c>
      <c r="G2130" s="185" t="s">
        <v>4713</v>
      </c>
      <c r="I2130" s="185">
        <f t="shared" si="66"/>
        <v>0</v>
      </c>
      <c r="J2130" s="185" t="s">
        <v>347</v>
      </c>
      <c r="L2130" s="185">
        <f t="shared" si="67"/>
        <v>0</v>
      </c>
    </row>
    <row r="2131" spans="1:12">
      <c r="A2131" s="185">
        <v>676</v>
      </c>
      <c r="B2131" s="185">
        <v>6666</v>
      </c>
      <c r="C2131" s="185" t="s">
        <v>4714</v>
      </c>
      <c r="E2131" s="185" t="s">
        <v>373</v>
      </c>
      <c r="F2131" s="185" t="s">
        <v>215</v>
      </c>
      <c r="G2131" s="185" t="s">
        <v>4715</v>
      </c>
      <c r="I2131" s="185">
        <f t="shared" si="66"/>
        <v>0</v>
      </c>
      <c r="J2131" s="185" t="s">
        <v>347</v>
      </c>
      <c r="L2131" s="185">
        <f t="shared" si="67"/>
        <v>0</v>
      </c>
    </row>
    <row r="2132" spans="1:12">
      <c r="A2132" s="185">
        <v>677</v>
      </c>
      <c r="B2132" s="185">
        <v>6667</v>
      </c>
      <c r="C2132" s="185" t="s">
        <v>4716</v>
      </c>
      <c r="E2132" s="185" t="s">
        <v>373</v>
      </c>
      <c r="F2132" s="185" t="s">
        <v>215</v>
      </c>
      <c r="G2132" s="185" t="s">
        <v>4717</v>
      </c>
      <c r="H2132" s="185">
        <v>9700</v>
      </c>
      <c r="I2132" s="185">
        <f t="shared" si="66"/>
        <v>97</v>
      </c>
      <c r="J2132" s="185" t="s">
        <v>347</v>
      </c>
      <c r="K2132" s="185">
        <v>10100</v>
      </c>
      <c r="L2132" s="185">
        <f t="shared" si="67"/>
        <v>101</v>
      </c>
    </row>
    <row r="2133" spans="1:12">
      <c r="A2133" s="185">
        <v>678</v>
      </c>
      <c r="B2133" s="185">
        <v>6668</v>
      </c>
      <c r="C2133" s="185" t="s">
        <v>4718</v>
      </c>
      <c r="E2133" s="185" t="s">
        <v>357</v>
      </c>
      <c r="F2133" s="185" t="s">
        <v>79</v>
      </c>
      <c r="G2133" s="185" t="s">
        <v>4719</v>
      </c>
      <c r="I2133" s="185">
        <f t="shared" si="66"/>
        <v>0</v>
      </c>
      <c r="J2133" s="185" t="s">
        <v>347</v>
      </c>
      <c r="L2133" s="185">
        <f t="shared" si="67"/>
        <v>0</v>
      </c>
    </row>
    <row r="2134" spans="1:12">
      <c r="A2134" s="185">
        <v>679</v>
      </c>
      <c r="B2134" s="185">
        <v>6669</v>
      </c>
      <c r="C2134" s="185" t="s">
        <v>4720</v>
      </c>
      <c r="E2134" s="185" t="s">
        <v>357</v>
      </c>
      <c r="F2134" s="185" t="s">
        <v>79</v>
      </c>
      <c r="G2134" s="185" t="s">
        <v>4721</v>
      </c>
      <c r="I2134" s="185">
        <f t="shared" si="66"/>
        <v>0</v>
      </c>
      <c r="J2134" s="185" t="s">
        <v>347</v>
      </c>
      <c r="L2134" s="185">
        <f t="shared" si="67"/>
        <v>0</v>
      </c>
    </row>
    <row r="2135" spans="1:12">
      <c r="A2135" s="185">
        <v>680</v>
      </c>
      <c r="B2135" s="185">
        <v>6670</v>
      </c>
      <c r="C2135" s="185" t="s">
        <v>4722</v>
      </c>
      <c r="E2135" s="185" t="s">
        <v>373</v>
      </c>
      <c r="F2135" s="185" t="s">
        <v>215</v>
      </c>
      <c r="G2135" s="185" t="s">
        <v>4723</v>
      </c>
      <c r="H2135" s="185">
        <v>9500</v>
      </c>
      <c r="I2135" s="185">
        <f t="shared" si="66"/>
        <v>95</v>
      </c>
      <c r="J2135" s="185" t="s">
        <v>347</v>
      </c>
      <c r="K2135" s="185">
        <v>10200</v>
      </c>
      <c r="L2135" s="185">
        <f t="shared" si="67"/>
        <v>102</v>
      </c>
    </row>
    <row r="2136" spans="1:12">
      <c r="A2136" s="185">
        <v>681</v>
      </c>
      <c r="B2136" s="185">
        <v>6671</v>
      </c>
      <c r="C2136" s="185" t="s">
        <v>4724</v>
      </c>
      <c r="E2136" s="185" t="s">
        <v>373</v>
      </c>
      <c r="F2136" s="185" t="s">
        <v>215</v>
      </c>
      <c r="G2136" s="185" t="s">
        <v>4725</v>
      </c>
      <c r="H2136" s="185">
        <v>9600</v>
      </c>
      <c r="I2136" s="185">
        <f t="shared" si="66"/>
        <v>96</v>
      </c>
      <c r="J2136" s="185" t="s">
        <v>347</v>
      </c>
      <c r="K2136" s="185">
        <v>10300</v>
      </c>
      <c r="L2136" s="185">
        <f t="shared" si="67"/>
        <v>103</v>
      </c>
    </row>
    <row r="2137" spans="1:12">
      <c r="A2137" s="185">
        <v>682</v>
      </c>
      <c r="B2137" s="185">
        <v>6672</v>
      </c>
      <c r="C2137" s="185" t="s">
        <v>4726</v>
      </c>
      <c r="E2137" s="185" t="s">
        <v>377</v>
      </c>
      <c r="F2137" s="185" t="s">
        <v>378</v>
      </c>
      <c r="G2137" s="185" t="s">
        <v>4727</v>
      </c>
      <c r="I2137" s="185">
        <f t="shared" si="66"/>
        <v>0</v>
      </c>
      <c r="J2137" s="185" t="s">
        <v>347</v>
      </c>
      <c r="L2137" s="185">
        <f t="shared" si="67"/>
        <v>0</v>
      </c>
    </row>
    <row r="2138" spans="1:12">
      <c r="A2138" s="185">
        <v>683</v>
      </c>
      <c r="B2138" s="185">
        <v>6673</v>
      </c>
      <c r="C2138" s="185" t="s">
        <v>4728</v>
      </c>
      <c r="E2138" s="185" t="s">
        <v>373</v>
      </c>
      <c r="F2138" s="185" t="s">
        <v>215</v>
      </c>
      <c r="G2138" s="185" t="s">
        <v>4729</v>
      </c>
      <c r="I2138" s="185">
        <f t="shared" si="66"/>
        <v>0</v>
      </c>
      <c r="J2138" s="185" t="s">
        <v>347</v>
      </c>
      <c r="L2138" s="185">
        <f t="shared" si="67"/>
        <v>0</v>
      </c>
    </row>
    <row r="2139" spans="1:12">
      <c r="A2139" s="185">
        <v>684</v>
      </c>
      <c r="B2139" s="185">
        <v>6674</v>
      </c>
      <c r="C2139" s="185" t="s">
        <v>4730</v>
      </c>
      <c r="E2139" s="185" t="s">
        <v>373</v>
      </c>
      <c r="F2139" s="185" t="s">
        <v>215</v>
      </c>
      <c r="G2139" s="185" t="s">
        <v>4731</v>
      </c>
      <c r="I2139" s="185">
        <f t="shared" si="66"/>
        <v>0</v>
      </c>
      <c r="J2139" s="185" t="s">
        <v>347</v>
      </c>
      <c r="L2139" s="185">
        <f t="shared" si="67"/>
        <v>0</v>
      </c>
    </row>
    <row r="2140" spans="1:12">
      <c r="A2140" s="185">
        <v>685</v>
      </c>
      <c r="B2140" s="185">
        <v>6675</v>
      </c>
      <c r="C2140" s="185" t="s">
        <v>4732</v>
      </c>
      <c r="E2140" s="185" t="s">
        <v>357</v>
      </c>
      <c r="F2140" s="185" t="s">
        <v>79</v>
      </c>
      <c r="G2140" s="185" t="s">
        <v>4733</v>
      </c>
      <c r="I2140" s="185">
        <f t="shared" si="66"/>
        <v>0</v>
      </c>
      <c r="J2140" s="185" t="s">
        <v>347</v>
      </c>
      <c r="L2140" s="185">
        <f t="shared" si="67"/>
        <v>0</v>
      </c>
    </row>
    <row r="2141" spans="1:12">
      <c r="A2141" s="185">
        <v>686</v>
      </c>
      <c r="B2141" s="185">
        <v>6676</v>
      </c>
      <c r="C2141" s="185" t="s">
        <v>4734</v>
      </c>
      <c r="E2141" s="185" t="s">
        <v>373</v>
      </c>
      <c r="F2141" s="185" t="s">
        <v>215</v>
      </c>
      <c r="G2141" s="185" t="s">
        <v>3686</v>
      </c>
      <c r="I2141" s="185">
        <f t="shared" si="66"/>
        <v>0</v>
      </c>
      <c r="J2141" s="185" t="s">
        <v>347</v>
      </c>
      <c r="L2141" s="185">
        <f t="shared" si="67"/>
        <v>0</v>
      </c>
    </row>
    <row r="2142" spans="1:12">
      <c r="A2142" s="185">
        <v>687</v>
      </c>
      <c r="B2142" s="185">
        <v>6677</v>
      </c>
      <c r="C2142" s="185" t="s">
        <v>4735</v>
      </c>
      <c r="E2142" s="185" t="s">
        <v>357</v>
      </c>
      <c r="F2142" s="185" t="s">
        <v>79</v>
      </c>
      <c r="G2142" s="185" t="s">
        <v>4736</v>
      </c>
      <c r="I2142" s="185">
        <f t="shared" si="66"/>
        <v>0</v>
      </c>
      <c r="J2142" s="185" t="s">
        <v>347</v>
      </c>
      <c r="L2142" s="185">
        <f t="shared" si="67"/>
        <v>0</v>
      </c>
    </row>
    <row r="2143" spans="1:12">
      <c r="A2143" s="185">
        <v>688</v>
      </c>
      <c r="B2143" s="185">
        <v>6678</v>
      </c>
      <c r="C2143" s="185" t="s">
        <v>4737</v>
      </c>
      <c r="E2143" s="185" t="s">
        <v>373</v>
      </c>
      <c r="F2143" s="185" t="s">
        <v>215</v>
      </c>
      <c r="G2143" s="185" t="s">
        <v>4738</v>
      </c>
      <c r="I2143" s="185">
        <f t="shared" si="66"/>
        <v>0</v>
      </c>
      <c r="J2143" s="185" t="s">
        <v>347</v>
      </c>
      <c r="L2143" s="185">
        <f t="shared" si="67"/>
        <v>0</v>
      </c>
    </row>
    <row r="2144" spans="1:12">
      <c r="A2144" s="185">
        <v>689</v>
      </c>
      <c r="B2144" s="185">
        <v>6679</v>
      </c>
      <c r="C2144" s="185" t="s">
        <v>4739</v>
      </c>
      <c r="E2144" s="185" t="s">
        <v>373</v>
      </c>
      <c r="F2144" s="185" t="s">
        <v>215</v>
      </c>
      <c r="G2144" s="185" t="s">
        <v>4740</v>
      </c>
      <c r="I2144" s="185">
        <f t="shared" si="66"/>
        <v>0</v>
      </c>
      <c r="J2144" s="185" t="s">
        <v>347</v>
      </c>
      <c r="L2144" s="185">
        <f t="shared" si="67"/>
        <v>0</v>
      </c>
    </row>
    <row r="2145" spans="1:12">
      <c r="A2145" s="185">
        <v>690</v>
      </c>
      <c r="B2145" s="185">
        <v>6680</v>
      </c>
      <c r="C2145" s="185" t="s">
        <v>4741</v>
      </c>
      <c r="E2145" s="185" t="s">
        <v>357</v>
      </c>
      <c r="F2145" s="185" t="s">
        <v>79</v>
      </c>
      <c r="G2145" s="185" t="s">
        <v>4742</v>
      </c>
      <c r="I2145" s="185">
        <f t="shared" si="66"/>
        <v>0</v>
      </c>
      <c r="J2145" s="185" t="s">
        <v>347</v>
      </c>
      <c r="L2145" s="185">
        <f t="shared" si="67"/>
        <v>0</v>
      </c>
    </row>
    <row r="2146" spans="1:12">
      <c r="A2146" s="185">
        <v>691</v>
      </c>
      <c r="B2146" s="185">
        <v>6681</v>
      </c>
      <c r="C2146" s="185" t="s">
        <v>4743</v>
      </c>
      <c r="E2146" s="185" t="s">
        <v>373</v>
      </c>
      <c r="F2146" s="185" t="s">
        <v>215</v>
      </c>
      <c r="G2146" s="185" t="s">
        <v>4744</v>
      </c>
      <c r="I2146" s="185">
        <f t="shared" si="66"/>
        <v>0</v>
      </c>
      <c r="J2146" s="185" t="s">
        <v>347</v>
      </c>
      <c r="L2146" s="185">
        <f t="shared" si="67"/>
        <v>0</v>
      </c>
    </row>
    <row r="2147" spans="1:12">
      <c r="A2147" s="185">
        <v>692</v>
      </c>
      <c r="B2147" s="185">
        <v>6682</v>
      </c>
      <c r="C2147" s="185" t="s">
        <v>4745</v>
      </c>
      <c r="E2147" s="185" t="s">
        <v>373</v>
      </c>
      <c r="F2147" s="185" t="s">
        <v>215</v>
      </c>
      <c r="G2147" s="185" t="s">
        <v>4746</v>
      </c>
      <c r="I2147" s="185">
        <f t="shared" si="66"/>
        <v>0</v>
      </c>
      <c r="J2147" s="185" t="s">
        <v>347</v>
      </c>
      <c r="L2147" s="185">
        <f t="shared" si="67"/>
        <v>0</v>
      </c>
    </row>
    <row r="2148" spans="1:12">
      <c r="A2148" s="185">
        <v>693</v>
      </c>
      <c r="B2148" s="185">
        <v>6683</v>
      </c>
      <c r="C2148" s="185" t="s">
        <v>4747</v>
      </c>
      <c r="E2148" s="185" t="s">
        <v>357</v>
      </c>
      <c r="F2148" s="185" t="s">
        <v>79</v>
      </c>
      <c r="G2148" s="185" t="s">
        <v>4748</v>
      </c>
      <c r="I2148" s="185">
        <f t="shared" si="66"/>
        <v>0</v>
      </c>
      <c r="J2148" s="185" t="s">
        <v>347</v>
      </c>
      <c r="L2148" s="185">
        <f t="shared" si="67"/>
        <v>0</v>
      </c>
    </row>
    <row r="2149" spans="1:12">
      <c r="A2149" s="185">
        <v>694</v>
      </c>
      <c r="B2149" s="185">
        <v>6684</v>
      </c>
      <c r="C2149" s="185" t="s">
        <v>4749</v>
      </c>
      <c r="E2149" s="185" t="s">
        <v>357</v>
      </c>
      <c r="F2149" s="185" t="s">
        <v>79</v>
      </c>
      <c r="G2149" s="185" t="s">
        <v>4750</v>
      </c>
      <c r="I2149" s="185">
        <f t="shared" si="66"/>
        <v>0</v>
      </c>
      <c r="J2149" s="185" t="s">
        <v>347</v>
      </c>
      <c r="L2149" s="185">
        <f t="shared" si="67"/>
        <v>0</v>
      </c>
    </row>
    <row r="2150" spans="1:12">
      <c r="A2150" s="185">
        <v>695</v>
      </c>
      <c r="B2150" s="185">
        <v>6685</v>
      </c>
      <c r="C2150" s="185" t="s">
        <v>4751</v>
      </c>
      <c r="E2150" s="185" t="s">
        <v>357</v>
      </c>
      <c r="F2150" s="185" t="s">
        <v>79</v>
      </c>
      <c r="G2150" s="185" t="s">
        <v>4752</v>
      </c>
      <c r="H2150" s="185">
        <v>9700</v>
      </c>
      <c r="I2150" s="185">
        <f t="shared" si="66"/>
        <v>97</v>
      </c>
      <c r="J2150" s="185" t="s">
        <v>347</v>
      </c>
      <c r="K2150" s="185">
        <v>10500</v>
      </c>
      <c r="L2150" s="185">
        <f t="shared" si="67"/>
        <v>105</v>
      </c>
    </row>
    <row r="2151" spans="1:12">
      <c r="A2151" s="185">
        <v>696</v>
      </c>
      <c r="B2151" s="185">
        <v>6686</v>
      </c>
      <c r="C2151" s="185" t="s">
        <v>4753</v>
      </c>
      <c r="E2151" s="185" t="s">
        <v>3106</v>
      </c>
      <c r="F2151" s="185" t="s">
        <v>3107</v>
      </c>
      <c r="G2151" s="185" t="s">
        <v>4754</v>
      </c>
      <c r="I2151" s="185">
        <f t="shared" si="66"/>
        <v>0</v>
      </c>
      <c r="J2151" s="185" t="s">
        <v>347</v>
      </c>
      <c r="L2151" s="185">
        <f t="shared" si="67"/>
        <v>0</v>
      </c>
    </row>
    <row r="2152" spans="1:12">
      <c r="A2152" s="185">
        <v>697</v>
      </c>
      <c r="B2152" s="185">
        <v>6687</v>
      </c>
      <c r="C2152" s="185" t="s">
        <v>4755</v>
      </c>
      <c r="E2152" s="185" t="s">
        <v>357</v>
      </c>
      <c r="F2152" s="185" t="s">
        <v>79</v>
      </c>
      <c r="G2152" s="185" t="s">
        <v>4756</v>
      </c>
      <c r="I2152" s="185">
        <f t="shared" si="66"/>
        <v>0</v>
      </c>
      <c r="J2152" s="185" t="s">
        <v>347</v>
      </c>
      <c r="L2152" s="185">
        <f t="shared" si="67"/>
        <v>0</v>
      </c>
    </row>
    <row r="2153" spans="1:12">
      <c r="A2153" s="185">
        <v>698</v>
      </c>
      <c r="B2153" s="185">
        <v>6688</v>
      </c>
      <c r="C2153" s="185" t="s">
        <v>4757</v>
      </c>
      <c r="E2153" s="185" t="s">
        <v>357</v>
      </c>
      <c r="F2153" s="185" t="s">
        <v>79</v>
      </c>
      <c r="G2153" s="185" t="s">
        <v>4758</v>
      </c>
      <c r="I2153" s="185">
        <f t="shared" si="66"/>
        <v>0</v>
      </c>
      <c r="J2153" s="185" t="s">
        <v>347</v>
      </c>
      <c r="L2153" s="185">
        <f t="shared" si="67"/>
        <v>0</v>
      </c>
    </row>
    <row r="2154" spans="1:12">
      <c r="A2154" s="185">
        <v>699</v>
      </c>
      <c r="B2154" s="185">
        <v>6689</v>
      </c>
      <c r="C2154" s="185" t="s">
        <v>4759</v>
      </c>
      <c r="E2154" s="185" t="s">
        <v>357</v>
      </c>
      <c r="F2154" s="185" t="s">
        <v>79</v>
      </c>
      <c r="G2154" s="185" t="s">
        <v>4760</v>
      </c>
      <c r="I2154" s="185">
        <f t="shared" si="66"/>
        <v>0</v>
      </c>
      <c r="J2154" s="185" t="s">
        <v>347</v>
      </c>
      <c r="L2154" s="185">
        <f t="shared" si="67"/>
        <v>0</v>
      </c>
    </row>
    <row r="2155" spans="1:12">
      <c r="A2155" s="185">
        <v>700</v>
      </c>
      <c r="B2155" s="185">
        <v>6690</v>
      </c>
      <c r="C2155" s="185" t="s">
        <v>4761</v>
      </c>
      <c r="E2155" s="185" t="s">
        <v>357</v>
      </c>
      <c r="F2155" s="185" t="s">
        <v>79</v>
      </c>
      <c r="G2155" s="185" t="s">
        <v>4762</v>
      </c>
      <c r="I2155" s="185">
        <f t="shared" si="66"/>
        <v>0</v>
      </c>
      <c r="J2155" s="185" t="s">
        <v>347</v>
      </c>
      <c r="L2155" s="185">
        <f t="shared" si="67"/>
        <v>0</v>
      </c>
    </row>
    <row r="2156" spans="1:12">
      <c r="A2156" s="185">
        <v>701</v>
      </c>
      <c r="B2156" s="185">
        <v>6691</v>
      </c>
      <c r="C2156" s="185" t="s">
        <v>4763</v>
      </c>
      <c r="E2156" s="185" t="s">
        <v>357</v>
      </c>
      <c r="F2156" s="185" t="s">
        <v>79</v>
      </c>
      <c r="G2156" s="185" t="s">
        <v>4764</v>
      </c>
      <c r="I2156" s="185">
        <f t="shared" si="66"/>
        <v>0</v>
      </c>
      <c r="J2156" s="185" t="s">
        <v>347</v>
      </c>
      <c r="L2156" s="185">
        <f t="shared" si="67"/>
        <v>0</v>
      </c>
    </row>
    <row r="2157" spans="1:12">
      <c r="A2157" s="185">
        <v>702</v>
      </c>
      <c r="B2157" s="185">
        <v>6692</v>
      </c>
      <c r="C2157" s="185" t="s">
        <v>4765</v>
      </c>
      <c r="E2157" s="185" t="s">
        <v>357</v>
      </c>
      <c r="F2157" s="185" t="s">
        <v>79</v>
      </c>
      <c r="G2157" s="185" t="s">
        <v>4766</v>
      </c>
      <c r="I2157" s="185">
        <f t="shared" si="66"/>
        <v>0</v>
      </c>
      <c r="J2157" s="185" t="s">
        <v>347</v>
      </c>
      <c r="L2157" s="185">
        <f t="shared" si="67"/>
        <v>0</v>
      </c>
    </row>
    <row r="2158" spans="1:12">
      <c r="A2158" s="185">
        <v>703</v>
      </c>
      <c r="B2158" s="185">
        <v>6693</v>
      </c>
      <c r="C2158" s="185" t="s">
        <v>4767</v>
      </c>
      <c r="E2158" s="185" t="s">
        <v>373</v>
      </c>
      <c r="F2158" s="185" t="s">
        <v>215</v>
      </c>
      <c r="G2158" s="185" t="s">
        <v>4768</v>
      </c>
      <c r="I2158" s="185">
        <f t="shared" si="66"/>
        <v>0</v>
      </c>
      <c r="J2158" s="185" t="s">
        <v>347</v>
      </c>
      <c r="L2158" s="185">
        <f t="shared" si="67"/>
        <v>0</v>
      </c>
    </row>
    <row r="2159" spans="1:12">
      <c r="A2159" s="185">
        <v>704</v>
      </c>
      <c r="B2159" s="185">
        <v>6694</v>
      </c>
      <c r="C2159" s="185" t="s">
        <v>4769</v>
      </c>
      <c r="E2159" s="185" t="s">
        <v>373</v>
      </c>
      <c r="F2159" s="185" t="s">
        <v>215</v>
      </c>
      <c r="G2159" s="185" t="s">
        <v>4770</v>
      </c>
      <c r="I2159" s="185">
        <f t="shared" si="66"/>
        <v>0</v>
      </c>
      <c r="J2159" s="185" t="s">
        <v>347</v>
      </c>
      <c r="L2159" s="185">
        <f t="shared" si="67"/>
        <v>0</v>
      </c>
    </row>
    <row r="2160" spans="1:12">
      <c r="A2160" s="185">
        <v>705</v>
      </c>
      <c r="B2160" s="185">
        <v>6695</v>
      </c>
      <c r="C2160" s="185" t="s">
        <v>4771</v>
      </c>
      <c r="E2160" s="185" t="s">
        <v>357</v>
      </c>
      <c r="F2160" s="185" t="s">
        <v>79</v>
      </c>
      <c r="G2160" s="185" t="s">
        <v>4772</v>
      </c>
      <c r="I2160" s="185">
        <f t="shared" si="66"/>
        <v>0</v>
      </c>
      <c r="J2160" s="185" t="s">
        <v>347</v>
      </c>
      <c r="L2160" s="185">
        <f t="shared" si="67"/>
        <v>0</v>
      </c>
    </row>
    <row r="2161" spans="1:12">
      <c r="A2161" s="185">
        <v>706</v>
      </c>
      <c r="B2161" s="185">
        <v>6696</v>
      </c>
      <c r="C2161" s="185" t="s">
        <v>4773</v>
      </c>
      <c r="E2161" s="185" t="s">
        <v>357</v>
      </c>
      <c r="F2161" s="185" t="s">
        <v>79</v>
      </c>
      <c r="G2161" s="185" t="s">
        <v>4774</v>
      </c>
      <c r="I2161" s="185">
        <f t="shared" si="66"/>
        <v>0</v>
      </c>
      <c r="J2161" s="185" t="s">
        <v>347</v>
      </c>
      <c r="L2161" s="185">
        <f t="shared" si="67"/>
        <v>0</v>
      </c>
    </row>
    <row r="2162" spans="1:12">
      <c r="A2162" s="185">
        <v>707</v>
      </c>
      <c r="B2162" s="185">
        <v>6697</v>
      </c>
      <c r="C2162" s="185" t="s">
        <v>4775</v>
      </c>
      <c r="E2162" s="185" t="s">
        <v>357</v>
      </c>
      <c r="F2162" s="185" t="s">
        <v>79</v>
      </c>
      <c r="G2162" s="185" t="s">
        <v>4776</v>
      </c>
      <c r="I2162" s="185">
        <f t="shared" si="66"/>
        <v>0</v>
      </c>
      <c r="J2162" s="185" t="s">
        <v>347</v>
      </c>
      <c r="L2162" s="185">
        <f t="shared" si="67"/>
        <v>0</v>
      </c>
    </row>
    <row r="2163" spans="1:12">
      <c r="A2163" s="185">
        <v>708</v>
      </c>
      <c r="B2163" s="185">
        <v>6698</v>
      </c>
      <c r="C2163" s="185" t="s">
        <v>4777</v>
      </c>
      <c r="E2163" s="185" t="s">
        <v>357</v>
      </c>
      <c r="F2163" s="185" t="s">
        <v>79</v>
      </c>
      <c r="G2163" s="185" t="s">
        <v>4778</v>
      </c>
      <c r="I2163" s="185">
        <f t="shared" si="66"/>
        <v>0</v>
      </c>
      <c r="J2163" s="185" t="s">
        <v>347</v>
      </c>
      <c r="L2163" s="185">
        <f t="shared" si="67"/>
        <v>0</v>
      </c>
    </row>
    <row r="2164" spans="1:12">
      <c r="A2164" s="185">
        <v>709</v>
      </c>
      <c r="B2164" s="185">
        <v>6699</v>
      </c>
      <c r="C2164" s="185" t="s">
        <v>4779</v>
      </c>
      <c r="E2164" s="185" t="s">
        <v>357</v>
      </c>
      <c r="F2164" s="185" t="s">
        <v>79</v>
      </c>
      <c r="G2164" s="185" t="s">
        <v>4780</v>
      </c>
      <c r="I2164" s="185">
        <f t="shared" si="66"/>
        <v>0</v>
      </c>
      <c r="J2164" s="185" t="s">
        <v>347</v>
      </c>
      <c r="L2164" s="185">
        <f t="shared" si="67"/>
        <v>0</v>
      </c>
    </row>
    <row r="2165" spans="1:12">
      <c r="A2165" s="185">
        <v>710</v>
      </c>
      <c r="B2165" s="185">
        <v>6700</v>
      </c>
      <c r="C2165" s="185" t="s">
        <v>4781</v>
      </c>
      <c r="E2165" s="185" t="s">
        <v>373</v>
      </c>
      <c r="F2165" s="185" t="s">
        <v>215</v>
      </c>
      <c r="G2165" s="185" t="s">
        <v>4782</v>
      </c>
      <c r="I2165" s="185">
        <f t="shared" si="66"/>
        <v>0</v>
      </c>
      <c r="J2165" s="185" t="s">
        <v>347</v>
      </c>
      <c r="L2165" s="185">
        <f t="shared" si="67"/>
        <v>0</v>
      </c>
    </row>
    <row r="2166" spans="1:12">
      <c r="A2166" s="185">
        <v>711</v>
      </c>
      <c r="B2166" s="185">
        <v>6701</v>
      </c>
      <c r="C2166" s="185" t="s">
        <v>4783</v>
      </c>
      <c r="E2166" s="185" t="s">
        <v>373</v>
      </c>
      <c r="F2166" s="185" t="s">
        <v>215</v>
      </c>
      <c r="G2166" s="185" t="s">
        <v>4784</v>
      </c>
      <c r="I2166" s="185">
        <f t="shared" si="66"/>
        <v>0</v>
      </c>
      <c r="J2166" s="185" t="s">
        <v>347</v>
      </c>
      <c r="L2166" s="185">
        <f t="shared" si="67"/>
        <v>0</v>
      </c>
    </row>
    <row r="2167" spans="1:12">
      <c r="A2167" s="185">
        <v>712</v>
      </c>
      <c r="B2167" s="185">
        <v>6702</v>
      </c>
      <c r="C2167" s="185" t="s">
        <v>4785</v>
      </c>
      <c r="E2167" s="185" t="s">
        <v>357</v>
      </c>
      <c r="F2167" s="185" t="s">
        <v>79</v>
      </c>
      <c r="G2167" s="185" t="s">
        <v>4786</v>
      </c>
      <c r="I2167" s="185">
        <f t="shared" si="66"/>
        <v>0</v>
      </c>
      <c r="J2167" s="185" t="s">
        <v>347</v>
      </c>
      <c r="L2167" s="185">
        <f t="shared" si="67"/>
        <v>0</v>
      </c>
    </row>
    <row r="2168" spans="1:12">
      <c r="A2168" s="185">
        <v>713</v>
      </c>
      <c r="B2168" s="185">
        <v>6703</v>
      </c>
      <c r="C2168" s="185" t="s">
        <v>4787</v>
      </c>
      <c r="E2168" s="185" t="s">
        <v>357</v>
      </c>
      <c r="F2168" s="185" t="s">
        <v>79</v>
      </c>
      <c r="G2168" s="185" t="s">
        <v>4788</v>
      </c>
      <c r="H2168" s="185">
        <v>9200</v>
      </c>
      <c r="I2168" s="185">
        <f t="shared" si="66"/>
        <v>92</v>
      </c>
      <c r="J2168" s="185" t="s">
        <v>347</v>
      </c>
      <c r="K2168" s="185">
        <v>10400</v>
      </c>
      <c r="L2168" s="185">
        <f t="shared" si="67"/>
        <v>104</v>
      </c>
    </row>
    <row r="2169" spans="1:12">
      <c r="A2169" s="185">
        <v>714</v>
      </c>
      <c r="B2169" s="185">
        <v>6704</v>
      </c>
      <c r="C2169" s="185" t="s">
        <v>4789</v>
      </c>
      <c r="E2169" s="185" t="s">
        <v>357</v>
      </c>
      <c r="F2169" s="185" t="s">
        <v>79</v>
      </c>
      <c r="G2169" s="185" t="s">
        <v>4790</v>
      </c>
      <c r="I2169" s="185">
        <f t="shared" si="66"/>
        <v>0</v>
      </c>
      <c r="J2169" s="185" t="s">
        <v>347</v>
      </c>
      <c r="L2169" s="185">
        <f t="shared" si="67"/>
        <v>0</v>
      </c>
    </row>
    <row r="2170" spans="1:12">
      <c r="A2170" s="185">
        <v>715</v>
      </c>
      <c r="B2170" s="185">
        <v>6705</v>
      </c>
      <c r="C2170" s="185" t="s">
        <v>4791</v>
      </c>
      <c r="E2170" s="185" t="s">
        <v>357</v>
      </c>
      <c r="F2170" s="185" t="s">
        <v>79</v>
      </c>
      <c r="G2170" s="185" t="s">
        <v>4792</v>
      </c>
      <c r="I2170" s="185">
        <f t="shared" si="66"/>
        <v>0</v>
      </c>
      <c r="J2170" s="185" t="s">
        <v>347</v>
      </c>
      <c r="L2170" s="185">
        <f t="shared" si="67"/>
        <v>0</v>
      </c>
    </row>
    <row r="2171" spans="1:12">
      <c r="A2171" s="185">
        <v>716</v>
      </c>
      <c r="B2171" s="185">
        <v>6706</v>
      </c>
      <c r="C2171" s="185" t="s">
        <v>4793</v>
      </c>
      <c r="E2171" s="185" t="s">
        <v>373</v>
      </c>
      <c r="F2171" s="185" t="s">
        <v>215</v>
      </c>
      <c r="G2171" s="185" t="s">
        <v>4794</v>
      </c>
      <c r="I2171" s="185">
        <f t="shared" si="66"/>
        <v>0</v>
      </c>
      <c r="J2171" s="185" t="s">
        <v>347</v>
      </c>
      <c r="L2171" s="185">
        <f t="shared" si="67"/>
        <v>0</v>
      </c>
    </row>
    <row r="2172" spans="1:12">
      <c r="A2172" s="185">
        <v>717</v>
      </c>
      <c r="B2172" s="185">
        <v>6707</v>
      </c>
      <c r="C2172" s="185" t="s">
        <v>4795</v>
      </c>
      <c r="E2172" s="185" t="s">
        <v>373</v>
      </c>
      <c r="F2172" s="185" t="s">
        <v>215</v>
      </c>
      <c r="G2172" s="185" t="s">
        <v>4796</v>
      </c>
      <c r="H2172" s="185">
        <v>9400</v>
      </c>
      <c r="I2172" s="185">
        <f t="shared" si="66"/>
        <v>94</v>
      </c>
      <c r="J2172" s="185" t="s">
        <v>347</v>
      </c>
      <c r="K2172" s="185">
        <v>10200</v>
      </c>
      <c r="L2172" s="185">
        <f t="shared" si="67"/>
        <v>102</v>
      </c>
    </row>
    <row r="2173" spans="1:12">
      <c r="A2173" s="185">
        <v>718</v>
      </c>
      <c r="B2173" s="185">
        <v>6708</v>
      </c>
      <c r="C2173" s="185" t="s">
        <v>4797</v>
      </c>
      <c r="E2173" s="185" t="s">
        <v>771</v>
      </c>
      <c r="F2173" s="185" t="s">
        <v>772</v>
      </c>
      <c r="G2173" s="185" t="s">
        <v>4798</v>
      </c>
      <c r="I2173" s="185">
        <f t="shared" si="66"/>
        <v>0</v>
      </c>
      <c r="J2173" s="185" t="s">
        <v>347</v>
      </c>
      <c r="L2173" s="185">
        <f t="shared" si="67"/>
        <v>0</v>
      </c>
    </row>
    <row r="2174" spans="1:12">
      <c r="A2174" s="185">
        <v>719</v>
      </c>
      <c r="B2174" s="185">
        <v>6709</v>
      </c>
      <c r="C2174" s="185" t="s">
        <v>4799</v>
      </c>
      <c r="E2174" s="185" t="s">
        <v>357</v>
      </c>
      <c r="F2174" s="185" t="s">
        <v>79</v>
      </c>
      <c r="G2174" s="185" t="s">
        <v>4800</v>
      </c>
      <c r="I2174" s="185">
        <f t="shared" si="66"/>
        <v>0</v>
      </c>
      <c r="J2174" s="185" t="s">
        <v>347</v>
      </c>
      <c r="L2174" s="185">
        <f t="shared" si="67"/>
        <v>0</v>
      </c>
    </row>
    <row r="2175" spans="1:12">
      <c r="A2175" s="185">
        <v>720</v>
      </c>
      <c r="B2175" s="185">
        <v>6710</v>
      </c>
      <c r="C2175" s="185" t="s">
        <v>4801</v>
      </c>
      <c r="E2175" s="185" t="s">
        <v>373</v>
      </c>
      <c r="F2175" s="185" t="s">
        <v>215</v>
      </c>
      <c r="G2175" s="185" t="s">
        <v>4802</v>
      </c>
      <c r="I2175" s="185">
        <f t="shared" si="66"/>
        <v>0</v>
      </c>
      <c r="J2175" s="185" t="s">
        <v>347</v>
      </c>
      <c r="L2175" s="185">
        <f t="shared" si="67"/>
        <v>0</v>
      </c>
    </row>
    <row r="2176" spans="1:12">
      <c r="A2176" s="185">
        <v>721</v>
      </c>
      <c r="B2176" s="185">
        <v>6711</v>
      </c>
      <c r="C2176" s="185" t="s">
        <v>4803</v>
      </c>
      <c r="E2176" s="185" t="s">
        <v>373</v>
      </c>
      <c r="F2176" s="185" t="s">
        <v>215</v>
      </c>
      <c r="G2176" s="185" t="s">
        <v>1795</v>
      </c>
      <c r="I2176" s="185">
        <f t="shared" si="66"/>
        <v>0</v>
      </c>
      <c r="J2176" s="185" t="s">
        <v>347</v>
      </c>
      <c r="L2176" s="185">
        <f t="shared" si="67"/>
        <v>0</v>
      </c>
    </row>
    <row r="2177" spans="1:12">
      <c r="A2177" s="185">
        <v>722</v>
      </c>
      <c r="B2177" s="185">
        <v>6712</v>
      </c>
      <c r="C2177" s="185" t="s">
        <v>4804</v>
      </c>
      <c r="E2177" s="185" t="s">
        <v>357</v>
      </c>
      <c r="F2177" s="185" t="s">
        <v>79</v>
      </c>
      <c r="G2177" s="185" t="s">
        <v>4805</v>
      </c>
      <c r="I2177" s="185">
        <f t="shared" si="66"/>
        <v>0</v>
      </c>
      <c r="J2177" s="185" t="s">
        <v>347</v>
      </c>
      <c r="L2177" s="185">
        <f t="shared" si="67"/>
        <v>0</v>
      </c>
    </row>
    <row r="2178" spans="1:12">
      <c r="A2178" s="185">
        <v>723</v>
      </c>
      <c r="B2178" s="185">
        <v>6713</v>
      </c>
      <c r="C2178" s="185" t="s">
        <v>4806</v>
      </c>
      <c r="E2178" s="185" t="s">
        <v>357</v>
      </c>
      <c r="F2178" s="185" t="s">
        <v>79</v>
      </c>
      <c r="G2178" s="185" t="s">
        <v>4807</v>
      </c>
      <c r="I2178" s="185">
        <f t="shared" si="66"/>
        <v>0</v>
      </c>
      <c r="J2178" s="185" t="s">
        <v>347</v>
      </c>
      <c r="L2178" s="185">
        <f t="shared" si="67"/>
        <v>0</v>
      </c>
    </row>
    <row r="2179" spans="1:12">
      <c r="A2179" s="185">
        <v>724</v>
      </c>
      <c r="B2179" s="185">
        <v>6714</v>
      </c>
      <c r="C2179" s="185" t="s">
        <v>4808</v>
      </c>
      <c r="E2179" s="185" t="s">
        <v>357</v>
      </c>
      <c r="F2179" s="185" t="s">
        <v>79</v>
      </c>
      <c r="G2179" s="185" t="s">
        <v>4809</v>
      </c>
      <c r="I2179" s="185">
        <f t="shared" ref="I2179:I2242" si="68">H2179/100</f>
        <v>0</v>
      </c>
      <c r="J2179" s="185" t="s">
        <v>347</v>
      </c>
      <c r="L2179" s="185">
        <f t="shared" ref="L2179:L2242" si="69">K2179/100</f>
        <v>0</v>
      </c>
    </row>
    <row r="2180" spans="1:12">
      <c r="A2180" s="185">
        <v>725</v>
      </c>
      <c r="B2180" s="185">
        <v>6715</v>
      </c>
      <c r="C2180" s="185" t="s">
        <v>4810</v>
      </c>
      <c r="E2180" s="185" t="s">
        <v>357</v>
      </c>
      <c r="F2180" s="185" t="s">
        <v>79</v>
      </c>
      <c r="G2180" s="185" t="s">
        <v>4811</v>
      </c>
      <c r="I2180" s="185">
        <f t="shared" si="68"/>
        <v>0</v>
      </c>
      <c r="J2180" s="185" t="s">
        <v>347</v>
      </c>
      <c r="L2180" s="185">
        <f t="shared" si="69"/>
        <v>0</v>
      </c>
    </row>
    <row r="2181" spans="1:12">
      <c r="A2181" s="185">
        <v>726</v>
      </c>
      <c r="B2181" s="185">
        <v>6716</v>
      </c>
      <c r="C2181" s="185" t="s">
        <v>4812</v>
      </c>
      <c r="E2181" s="185" t="s">
        <v>373</v>
      </c>
      <c r="F2181" s="185" t="s">
        <v>215</v>
      </c>
      <c r="G2181" s="185" t="s">
        <v>4813</v>
      </c>
      <c r="I2181" s="185">
        <f t="shared" si="68"/>
        <v>0</v>
      </c>
      <c r="J2181" s="185" t="s">
        <v>347</v>
      </c>
      <c r="L2181" s="185">
        <f t="shared" si="69"/>
        <v>0</v>
      </c>
    </row>
    <row r="2182" spans="1:12">
      <c r="A2182" s="185">
        <v>727</v>
      </c>
      <c r="B2182" s="185">
        <v>6717</v>
      </c>
      <c r="C2182" s="185" t="s">
        <v>4814</v>
      </c>
      <c r="E2182" s="185" t="s">
        <v>373</v>
      </c>
      <c r="F2182" s="185" t="s">
        <v>215</v>
      </c>
      <c r="G2182" s="185" t="s">
        <v>4815</v>
      </c>
      <c r="I2182" s="185">
        <f t="shared" si="68"/>
        <v>0</v>
      </c>
      <c r="J2182" s="185" t="s">
        <v>347</v>
      </c>
      <c r="L2182" s="185">
        <f t="shared" si="69"/>
        <v>0</v>
      </c>
    </row>
    <row r="2183" spans="1:12">
      <c r="A2183" s="185">
        <v>728</v>
      </c>
      <c r="B2183" s="185">
        <v>6718</v>
      </c>
      <c r="C2183" s="185" t="s">
        <v>4816</v>
      </c>
      <c r="E2183" s="185" t="s">
        <v>357</v>
      </c>
      <c r="F2183" s="185" t="s">
        <v>79</v>
      </c>
      <c r="G2183" s="185" t="s">
        <v>4817</v>
      </c>
      <c r="I2183" s="185">
        <f t="shared" si="68"/>
        <v>0</v>
      </c>
      <c r="J2183" s="185" t="s">
        <v>347</v>
      </c>
      <c r="L2183" s="185">
        <f t="shared" si="69"/>
        <v>0</v>
      </c>
    </row>
    <row r="2184" spans="1:12">
      <c r="A2184" s="185">
        <v>729</v>
      </c>
      <c r="B2184" s="185">
        <v>6719</v>
      </c>
      <c r="C2184" s="185" t="s">
        <v>4818</v>
      </c>
      <c r="E2184" s="185" t="s">
        <v>373</v>
      </c>
      <c r="F2184" s="185" t="s">
        <v>215</v>
      </c>
      <c r="G2184" s="185" t="s">
        <v>4819</v>
      </c>
      <c r="I2184" s="185">
        <f t="shared" si="68"/>
        <v>0</v>
      </c>
      <c r="J2184" s="185" t="s">
        <v>347</v>
      </c>
      <c r="L2184" s="185">
        <f t="shared" si="69"/>
        <v>0</v>
      </c>
    </row>
    <row r="2185" spans="1:12">
      <c r="A2185" s="185">
        <v>730</v>
      </c>
      <c r="B2185" s="185">
        <v>6720</v>
      </c>
      <c r="C2185" s="185" t="s">
        <v>4820</v>
      </c>
      <c r="E2185" s="185" t="s">
        <v>357</v>
      </c>
      <c r="F2185" s="185" t="s">
        <v>79</v>
      </c>
      <c r="G2185" s="185" t="s">
        <v>4821</v>
      </c>
      <c r="I2185" s="185">
        <f t="shared" si="68"/>
        <v>0</v>
      </c>
      <c r="J2185" s="185" t="s">
        <v>347</v>
      </c>
      <c r="L2185" s="185">
        <f t="shared" si="69"/>
        <v>0</v>
      </c>
    </row>
    <row r="2186" spans="1:12">
      <c r="A2186" s="185">
        <v>731</v>
      </c>
      <c r="B2186" s="185">
        <v>6721</v>
      </c>
      <c r="C2186" s="185" t="s">
        <v>4822</v>
      </c>
      <c r="E2186" s="185" t="s">
        <v>357</v>
      </c>
      <c r="F2186" s="185" t="s">
        <v>79</v>
      </c>
      <c r="G2186" s="185" t="s">
        <v>4823</v>
      </c>
      <c r="I2186" s="185">
        <f t="shared" si="68"/>
        <v>0</v>
      </c>
      <c r="J2186" s="185" t="s">
        <v>347</v>
      </c>
      <c r="L2186" s="185">
        <f t="shared" si="69"/>
        <v>0</v>
      </c>
    </row>
    <row r="2187" spans="1:12">
      <c r="A2187" s="185">
        <v>732</v>
      </c>
      <c r="B2187" s="185">
        <v>6722</v>
      </c>
      <c r="C2187" s="185" t="s">
        <v>4824</v>
      </c>
      <c r="E2187" s="185" t="s">
        <v>357</v>
      </c>
      <c r="F2187" s="185" t="s">
        <v>79</v>
      </c>
      <c r="G2187" s="185" t="s">
        <v>4825</v>
      </c>
      <c r="H2187" s="185">
        <v>9900</v>
      </c>
      <c r="I2187" s="185">
        <f t="shared" si="68"/>
        <v>99</v>
      </c>
      <c r="J2187" s="185" t="s">
        <v>347</v>
      </c>
      <c r="K2187" s="185">
        <v>10100</v>
      </c>
      <c r="L2187" s="185">
        <f t="shared" si="69"/>
        <v>101</v>
      </c>
    </row>
    <row r="2188" spans="1:12">
      <c r="A2188" s="185">
        <v>733</v>
      </c>
      <c r="B2188" s="185">
        <v>6723</v>
      </c>
      <c r="C2188" s="185" t="s">
        <v>4826</v>
      </c>
      <c r="E2188" s="185" t="s">
        <v>373</v>
      </c>
      <c r="F2188" s="185" t="s">
        <v>215</v>
      </c>
      <c r="G2188" s="185" t="s">
        <v>1887</v>
      </c>
      <c r="I2188" s="185">
        <f t="shared" si="68"/>
        <v>0</v>
      </c>
      <c r="J2188" s="185" t="s">
        <v>347</v>
      </c>
      <c r="L2188" s="185">
        <f t="shared" si="69"/>
        <v>0</v>
      </c>
    </row>
    <row r="2189" spans="1:12">
      <c r="A2189" s="185">
        <v>734</v>
      </c>
      <c r="B2189" s="185">
        <v>6724</v>
      </c>
      <c r="C2189" s="185" t="s">
        <v>4827</v>
      </c>
      <c r="E2189" s="185" t="s">
        <v>357</v>
      </c>
      <c r="F2189" s="185" t="s">
        <v>79</v>
      </c>
      <c r="G2189" s="185" t="s">
        <v>4828</v>
      </c>
      <c r="H2189" s="185">
        <v>10000</v>
      </c>
      <c r="I2189" s="185">
        <f t="shared" si="68"/>
        <v>100</v>
      </c>
      <c r="J2189" s="185" t="s">
        <v>347</v>
      </c>
      <c r="K2189" s="185">
        <v>9500</v>
      </c>
      <c r="L2189" s="185">
        <f t="shared" si="69"/>
        <v>95</v>
      </c>
    </row>
    <row r="2190" spans="1:12">
      <c r="A2190" s="185">
        <v>735</v>
      </c>
      <c r="B2190" s="185">
        <v>6725</v>
      </c>
      <c r="C2190" s="185" t="s">
        <v>4829</v>
      </c>
      <c r="E2190" s="185" t="s">
        <v>357</v>
      </c>
      <c r="F2190" s="185" t="s">
        <v>79</v>
      </c>
      <c r="G2190" s="185" t="s">
        <v>4830</v>
      </c>
      <c r="I2190" s="185">
        <f t="shared" si="68"/>
        <v>0</v>
      </c>
      <c r="J2190" s="185" t="s">
        <v>347</v>
      </c>
      <c r="L2190" s="185">
        <f t="shared" si="69"/>
        <v>0</v>
      </c>
    </row>
    <row r="2191" spans="1:12">
      <c r="A2191" s="185">
        <v>736</v>
      </c>
      <c r="B2191" s="185">
        <v>6726</v>
      </c>
      <c r="C2191" s="185" t="s">
        <v>4831</v>
      </c>
      <c r="E2191" s="185" t="s">
        <v>357</v>
      </c>
      <c r="F2191" s="185" t="s">
        <v>79</v>
      </c>
      <c r="G2191" s="185" t="s">
        <v>4832</v>
      </c>
      <c r="I2191" s="185">
        <f t="shared" si="68"/>
        <v>0</v>
      </c>
      <c r="J2191" s="185" t="s">
        <v>347</v>
      </c>
      <c r="L2191" s="185">
        <f t="shared" si="69"/>
        <v>0</v>
      </c>
    </row>
    <row r="2192" spans="1:12">
      <c r="A2192" s="185">
        <v>737</v>
      </c>
      <c r="B2192" s="185">
        <v>6727</v>
      </c>
      <c r="C2192" s="185" t="s">
        <v>4833</v>
      </c>
      <c r="E2192" s="185" t="s">
        <v>357</v>
      </c>
      <c r="F2192" s="185" t="s">
        <v>79</v>
      </c>
      <c r="G2192" s="185" t="s">
        <v>4834</v>
      </c>
      <c r="H2192" s="185">
        <v>10300</v>
      </c>
      <c r="I2192" s="185">
        <f t="shared" si="68"/>
        <v>103</v>
      </c>
      <c r="J2192" s="185" t="s">
        <v>347</v>
      </c>
      <c r="K2192" s="185">
        <v>10200</v>
      </c>
      <c r="L2192" s="185">
        <f t="shared" si="69"/>
        <v>102</v>
      </c>
    </row>
    <row r="2193" spans="1:12">
      <c r="A2193" s="185">
        <v>738</v>
      </c>
      <c r="B2193" s="185">
        <v>6728</v>
      </c>
      <c r="C2193" s="185" t="s">
        <v>4835</v>
      </c>
      <c r="E2193" s="185" t="s">
        <v>357</v>
      </c>
      <c r="F2193" s="185" t="s">
        <v>79</v>
      </c>
      <c r="G2193" s="185" t="s">
        <v>4836</v>
      </c>
      <c r="I2193" s="185">
        <f t="shared" si="68"/>
        <v>0</v>
      </c>
      <c r="J2193" s="185" t="s">
        <v>347</v>
      </c>
      <c r="L2193" s="185">
        <f t="shared" si="69"/>
        <v>0</v>
      </c>
    </row>
    <row r="2194" spans="1:12">
      <c r="A2194" s="185">
        <v>739</v>
      </c>
      <c r="B2194" s="185">
        <v>6729</v>
      </c>
      <c r="C2194" s="185" t="s">
        <v>4837</v>
      </c>
      <c r="E2194" s="185" t="s">
        <v>373</v>
      </c>
      <c r="F2194" s="185" t="s">
        <v>215</v>
      </c>
      <c r="G2194" s="185" t="s">
        <v>3800</v>
      </c>
      <c r="I2194" s="185">
        <f t="shared" si="68"/>
        <v>0</v>
      </c>
      <c r="J2194" s="185" t="s">
        <v>347</v>
      </c>
      <c r="L2194" s="185">
        <f t="shared" si="69"/>
        <v>0</v>
      </c>
    </row>
    <row r="2195" spans="1:12">
      <c r="A2195" s="185">
        <v>740</v>
      </c>
      <c r="B2195" s="185">
        <v>6730</v>
      </c>
      <c r="C2195" s="185" t="s">
        <v>4838</v>
      </c>
      <c r="E2195" s="185" t="s">
        <v>357</v>
      </c>
      <c r="F2195" s="185" t="s">
        <v>79</v>
      </c>
      <c r="G2195" s="185" t="s">
        <v>4839</v>
      </c>
      <c r="I2195" s="185">
        <f t="shared" si="68"/>
        <v>0</v>
      </c>
      <c r="J2195" s="185" t="s">
        <v>347</v>
      </c>
      <c r="L2195" s="185">
        <f t="shared" si="69"/>
        <v>0</v>
      </c>
    </row>
    <row r="2196" spans="1:12">
      <c r="A2196" s="185">
        <v>741</v>
      </c>
      <c r="B2196" s="185">
        <v>6731</v>
      </c>
      <c r="C2196" s="185" t="s">
        <v>4840</v>
      </c>
      <c r="E2196" s="185" t="s">
        <v>357</v>
      </c>
      <c r="F2196" s="185" t="s">
        <v>79</v>
      </c>
      <c r="G2196" s="185" t="s">
        <v>3454</v>
      </c>
      <c r="I2196" s="185">
        <f t="shared" si="68"/>
        <v>0</v>
      </c>
      <c r="J2196" s="185" t="s">
        <v>347</v>
      </c>
      <c r="L2196" s="185">
        <f t="shared" si="69"/>
        <v>0</v>
      </c>
    </row>
    <row r="2197" spans="1:12">
      <c r="A2197" s="185">
        <v>742</v>
      </c>
      <c r="B2197" s="185">
        <v>6732</v>
      </c>
      <c r="C2197" s="185" t="s">
        <v>4841</v>
      </c>
      <c r="E2197" s="185" t="s">
        <v>373</v>
      </c>
      <c r="F2197" s="185" t="s">
        <v>215</v>
      </c>
      <c r="G2197" s="185" t="s">
        <v>4842</v>
      </c>
      <c r="I2197" s="185">
        <f t="shared" si="68"/>
        <v>0</v>
      </c>
      <c r="J2197" s="185" t="s">
        <v>347</v>
      </c>
      <c r="L2197" s="185">
        <f t="shared" si="69"/>
        <v>0</v>
      </c>
    </row>
    <row r="2198" spans="1:12">
      <c r="A2198" s="185">
        <v>743</v>
      </c>
      <c r="B2198" s="185">
        <v>6733</v>
      </c>
      <c r="C2198" s="185" t="s">
        <v>4843</v>
      </c>
      <c r="E2198" s="185" t="s">
        <v>373</v>
      </c>
      <c r="F2198" s="185" t="s">
        <v>215</v>
      </c>
      <c r="G2198" s="185" t="s">
        <v>4844</v>
      </c>
      <c r="I2198" s="185">
        <f t="shared" si="68"/>
        <v>0</v>
      </c>
      <c r="J2198" s="185" t="s">
        <v>347</v>
      </c>
      <c r="L2198" s="185">
        <f t="shared" si="69"/>
        <v>0</v>
      </c>
    </row>
    <row r="2199" spans="1:12">
      <c r="A2199" s="185">
        <v>744</v>
      </c>
      <c r="B2199" s="185">
        <v>6734</v>
      </c>
      <c r="C2199" s="185" t="s">
        <v>4845</v>
      </c>
      <c r="E2199" s="185" t="s">
        <v>357</v>
      </c>
      <c r="F2199" s="185" t="s">
        <v>79</v>
      </c>
      <c r="G2199" s="185" t="s">
        <v>4846</v>
      </c>
      <c r="I2199" s="185">
        <f t="shared" si="68"/>
        <v>0</v>
      </c>
      <c r="J2199" s="185" t="s">
        <v>347</v>
      </c>
      <c r="L2199" s="185">
        <f t="shared" si="69"/>
        <v>0</v>
      </c>
    </row>
    <row r="2200" spans="1:12">
      <c r="A2200" s="185">
        <v>745</v>
      </c>
      <c r="B2200" s="185">
        <v>6735</v>
      </c>
      <c r="C2200" s="185" t="s">
        <v>4847</v>
      </c>
      <c r="E2200" s="185" t="s">
        <v>373</v>
      </c>
      <c r="F2200" s="185" t="s">
        <v>215</v>
      </c>
      <c r="G2200" s="185" t="s">
        <v>4848</v>
      </c>
      <c r="I2200" s="185">
        <f t="shared" si="68"/>
        <v>0</v>
      </c>
      <c r="J2200" s="185" t="s">
        <v>347</v>
      </c>
      <c r="L2200" s="185">
        <f t="shared" si="69"/>
        <v>0</v>
      </c>
    </row>
    <row r="2201" spans="1:12">
      <c r="A2201" s="185">
        <v>746</v>
      </c>
      <c r="B2201" s="185">
        <v>6736</v>
      </c>
      <c r="C2201" s="185" t="s">
        <v>4849</v>
      </c>
      <c r="E2201" s="185" t="s">
        <v>373</v>
      </c>
      <c r="F2201" s="185" t="s">
        <v>215</v>
      </c>
      <c r="G2201" s="185" t="s">
        <v>4850</v>
      </c>
      <c r="I2201" s="185">
        <f t="shared" si="68"/>
        <v>0</v>
      </c>
      <c r="J2201" s="185" t="s">
        <v>347</v>
      </c>
      <c r="L2201" s="185">
        <f t="shared" si="69"/>
        <v>0</v>
      </c>
    </row>
    <row r="2202" spans="1:12">
      <c r="A2202" s="185">
        <v>747</v>
      </c>
      <c r="B2202" s="185">
        <v>6737</v>
      </c>
      <c r="C2202" s="185" t="s">
        <v>4851</v>
      </c>
      <c r="E2202" s="185" t="s">
        <v>357</v>
      </c>
      <c r="F2202" s="185" t="s">
        <v>79</v>
      </c>
      <c r="G2202" s="185" t="s">
        <v>4852</v>
      </c>
      <c r="I2202" s="185">
        <f t="shared" si="68"/>
        <v>0</v>
      </c>
      <c r="J2202" s="185" t="s">
        <v>347</v>
      </c>
      <c r="L2202" s="185">
        <f t="shared" si="69"/>
        <v>0</v>
      </c>
    </row>
    <row r="2203" spans="1:12">
      <c r="A2203" s="185">
        <v>748</v>
      </c>
      <c r="B2203" s="185">
        <v>6738</v>
      </c>
      <c r="C2203" s="185" t="s">
        <v>4853</v>
      </c>
      <c r="E2203" s="185" t="s">
        <v>373</v>
      </c>
      <c r="F2203" s="185" t="s">
        <v>215</v>
      </c>
      <c r="G2203" s="185" t="s">
        <v>4854</v>
      </c>
      <c r="I2203" s="185">
        <f t="shared" si="68"/>
        <v>0</v>
      </c>
      <c r="J2203" s="185" t="s">
        <v>347</v>
      </c>
      <c r="L2203" s="185">
        <f t="shared" si="69"/>
        <v>0</v>
      </c>
    </row>
    <row r="2204" spans="1:12">
      <c r="A2204" s="185">
        <v>749</v>
      </c>
      <c r="B2204" s="185">
        <v>6739</v>
      </c>
      <c r="C2204" s="185" t="s">
        <v>4855</v>
      </c>
      <c r="E2204" s="185" t="s">
        <v>357</v>
      </c>
      <c r="F2204" s="185" t="s">
        <v>79</v>
      </c>
      <c r="G2204" s="185" t="s">
        <v>4856</v>
      </c>
      <c r="I2204" s="185">
        <f t="shared" si="68"/>
        <v>0</v>
      </c>
      <c r="J2204" s="185" t="s">
        <v>347</v>
      </c>
      <c r="L2204" s="185">
        <f t="shared" si="69"/>
        <v>0</v>
      </c>
    </row>
    <row r="2205" spans="1:12">
      <c r="A2205" s="185">
        <v>750</v>
      </c>
      <c r="B2205" s="185">
        <v>6740</v>
      </c>
      <c r="C2205" s="185" t="s">
        <v>4857</v>
      </c>
      <c r="E2205" s="185" t="s">
        <v>357</v>
      </c>
      <c r="F2205" s="185" t="s">
        <v>79</v>
      </c>
      <c r="G2205" s="185" t="s">
        <v>4858</v>
      </c>
      <c r="I2205" s="185">
        <f t="shared" si="68"/>
        <v>0</v>
      </c>
      <c r="J2205" s="185" t="s">
        <v>347</v>
      </c>
      <c r="L2205" s="185">
        <f t="shared" si="69"/>
        <v>0</v>
      </c>
    </row>
    <row r="2206" spans="1:12">
      <c r="A2206" s="185">
        <v>751</v>
      </c>
      <c r="B2206" s="185">
        <v>6741</v>
      </c>
      <c r="C2206" s="185" t="s">
        <v>4859</v>
      </c>
      <c r="E2206" s="185" t="s">
        <v>373</v>
      </c>
      <c r="F2206" s="185" t="s">
        <v>215</v>
      </c>
      <c r="G2206" s="185" t="s">
        <v>4860</v>
      </c>
      <c r="I2206" s="185">
        <f t="shared" si="68"/>
        <v>0</v>
      </c>
      <c r="J2206" s="185" t="s">
        <v>347</v>
      </c>
      <c r="L2206" s="185">
        <f t="shared" si="69"/>
        <v>0</v>
      </c>
    </row>
    <row r="2207" spans="1:12">
      <c r="A2207" s="185">
        <v>752</v>
      </c>
      <c r="B2207" s="185">
        <v>6742</v>
      </c>
      <c r="C2207" s="185" t="s">
        <v>4861</v>
      </c>
      <c r="E2207" s="185" t="s">
        <v>373</v>
      </c>
      <c r="F2207" s="185" t="s">
        <v>215</v>
      </c>
      <c r="G2207" s="185" t="s">
        <v>4862</v>
      </c>
      <c r="I2207" s="185">
        <f t="shared" si="68"/>
        <v>0</v>
      </c>
      <c r="J2207" s="185" t="s">
        <v>347</v>
      </c>
      <c r="L2207" s="185">
        <f t="shared" si="69"/>
        <v>0</v>
      </c>
    </row>
    <row r="2208" spans="1:12">
      <c r="A2208" s="185">
        <v>753</v>
      </c>
      <c r="B2208" s="185">
        <v>6743</v>
      </c>
      <c r="C2208" s="185" t="s">
        <v>4863</v>
      </c>
      <c r="E2208" s="185" t="s">
        <v>373</v>
      </c>
      <c r="F2208" s="185" t="s">
        <v>215</v>
      </c>
      <c r="G2208" s="185" t="s">
        <v>4864</v>
      </c>
      <c r="I2208" s="185">
        <f t="shared" si="68"/>
        <v>0</v>
      </c>
      <c r="J2208" s="185" t="s">
        <v>347</v>
      </c>
      <c r="L2208" s="185">
        <f t="shared" si="69"/>
        <v>0</v>
      </c>
    </row>
    <row r="2209" spans="1:12">
      <c r="A2209" s="185">
        <v>754</v>
      </c>
      <c r="B2209" s="185">
        <v>6744</v>
      </c>
      <c r="C2209" s="185" t="s">
        <v>4865</v>
      </c>
      <c r="E2209" s="185" t="s">
        <v>373</v>
      </c>
      <c r="F2209" s="185" t="s">
        <v>215</v>
      </c>
      <c r="G2209" s="185" t="s">
        <v>4866</v>
      </c>
      <c r="I2209" s="185">
        <f t="shared" si="68"/>
        <v>0</v>
      </c>
      <c r="J2209" s="185" t="s">
        <v>347</v>
      </c>
      <c r="L2209" s="185">
        <f t="shared" si="69"/>
        <v>0</v>
      </c>
    </row>
    <row r="2210" spans="1:12">
      <c r="A2210" s="185">
        <v>755</v>
      </c>
      <c r="B2210" s="185">
        <v>6745</v>
      </c>
      <c r="C2210" s="185" t="s">
        <v>4867</v>
      </c>
      <c r="E2210" s="185" t="s">
        <v>357</v>
      </c>
      <c r="F2210" s="185" t="s">
        <v>79</v>
      </c>
      <c r="G2210" s="185" t="s">
        <v>4868</v>
      </c>
      <c r="I2210" s="185">
        <f t="shared" si="68"/>
        <v>0</v>
      </c>
      <c r="J2210" s="185" t="s">
        <v>347</v>
      </c>
      <c r="L2210" s="185">
        <f t="shared" si="69"/>
        <v>0</v>
      </c>
    </row>
    <row r="2211" spans="1:12">
      <c r="A2211" s="185">
        <v>756</v>
      </c>
      <c r="B2211" s="185">
        <v>6746</v>
      </c>
      <c r="C2211" s="185" t="s">
        <v>4869</v>
      </c>
      <c r="E2211" s="185" t="s">
        <v>357</v>
      </c>
      <c r="F2211" s="185" t="s">
        <v>79</v>
      </c>
      <c r="G2211" s="185" t="s">
        <v>4870</v>
      </c>
      <c r="I2211" s="185">
        <f t="shared" si="68"/>
        <v>0</v>
      </c>
      <c r="J2211" s="185" t="s">
        <v>347</v>
      </c>
      <c r="L2211" s="185">
        <f t="shared" si="69"/>
        <v>0</v>
      </c>
    </row>
    <row r="2212" spans="1:12">
      <c r="A2212" s="185">
        <v>757</v>
      </c>
      <c r="B2212" s="185">
        <v>6747</v>
      </c>
      <c r="C2212" s="185" t="s">
        <v>4871</v>
      </c>
      <c r="E2212" s="185" t="s">
        <v>373</v>
      </c>
      <c r="F2212" s="185" t="s">
        <v>215</v>
      </c>
      <c r="G2212" s="185" t="s">
        <v>1847</v>
      </c>
      <c r="I2212" s="185">
        <f t="shared" si="68"/>
        <v>0</v>
      </c>
      <c r="J2212" s="185" t="s">
        <v>347</v>
      </c>
      <c r="L2212" s="185">
        <f t="shared" si="69"/>
        <v>0</v>
      </c>
    </row>
    <row r="2213" spans="1:12">
      <c r="A2213" s="185">
        <v>758</v>
      </c>
      <c r="B2213" s="185">
        <v>6748</v>
      </c>
      <c r="C2213" s="185" t="s">
        <v>4872</v>
      </c>
      <c r="E2213" s="185" t="s">
        <v>357</v>
      </c>
      <c r="F2213" s="185" t="s">
        <v>79</v>
      </c>
      <c r="G2213" s="185" t="s">
        <v>4873</v>
      </c>
      <c r="I2213" s="185">
        <f t="shared" si="68"/>
        <v>0</v>
      </c>
      <c r="J2213" s="185" t="s">
        <v>347</v>
      </c>
      <c r="L2213" s="185">
        <f t="shared" si="69"/>
        <v>0</v>
      </c>
    </row>
    <row r="2214" spans="1:12">
      <c r="A2214" s="185">
        <v>759</v>
      </c>
      <c r="B2214" s="185">
        <v>6749</v>
      </c>
      <c r="C2214" s="185" t="s">
        <v>4874</v>
      </c>
      <c r="E2214" s="185" t="s">
        <v>357</v>
      </c>
      <c r="F2214" s="185" t="s">
        <v>79</v>
      </c>
      <c r="G2214" s="185" t="s">
        <v>4875</v>
      </c>
      <c r="I2214" s="185">
        <f t="shared" si="68"/>
        <v>0</v>
      </c>
      <c r="J2214" s="185" t="s">
        <v>347</v>
      </c>
      <c r="L2214" s="185">
        <f t="shared" si="69"/>
        <v>0</v>
      </c>
    </row>
    <row r="2215" spans="1:12">
      <c r="A2215" s="185">
        <v>760</v>
      </c>
      <c r="B2215" s="185">
        <v>6750</v>
      </c>
      <c r="C2215" s="185" t="s">
        <v>4876</v>
      </c>
      <c r="E2215" s="185" t="s">
        <v>373</v>
      </c>
      <c r="F2215" s="185" t="s">
        <v>215</v>
      </c>
      <c r="G2215" s="185" t="s">
        <v>4877</v>
      </c>
      <c r="I2215" s="185">
        <f t="shared" si="68"/>
        <v>0</v>
      </c>
      <c r="J2215" s="185" t="s">
        <v>347</v>
      </c>
      <c r="L2215" s="185">
        <f t="shared" si="69"/>
        <v>0</v>
      </c>
    </row>
    <row r="2216" spans="1:12">
      <c r="A2216" s="185">
        <v>761</v>
      </c>
      <c r="B2216" s="185">
        <v>6751</v>
      </c>
      <c r="C2216" s="185" t="s">
        <v>4878</v>
      </c>
      <c r="E2216" s="185" t="s">
        <v>373</v>
      </c>
      <c r="F2216" s="185" t="s">
        <v>215</v>
      </c>
      <c r="G2216" s="185" t="s">
        <v>4879</v>
      </c>
      <c r="I2216" s="185">
        <f t="shared" si="68"/>
        <v>0</v>
      </c>
      <c r="J2216" s="185" t="s">
        <v>347</v>
      </c>
      <c r="L2216" s="185">
        <f t="shared" si="69"/>
        <v>0</v>
      </c>
    </row>
    <row r="2217" spans="1:12">
      <c r="A2217" s="185">
        <v>762</v>
      </c>
      <c r="B2217" s="185">
        <v>6752</v>
      </c>
      <c r="C2217" s="185" t="s">
        <v>4880</v>
      </c>
      <c r="E2217" s="185" t="s">
        <v>357</v>
      </c>
      <c r="F2217" s="185" t="s">
        <v>79</v>
      </c>
      <c r="G2217" s="185" t="s">
        <v>4881</v>
      </c>
      <c r="I2217" s="185">
        <f t="shared" si="68"/>
        <v>0</v>
      </c>
      <c r="J2217" s="185" t="s">
        <v>347</v>
      </c>
      <c r="L2217" s="185">
        <f t="shared" si="69"/>
        <v>0</v>
      </c>
    </row>
    <row r="2218" spans="1:12">
      <c r="A2218" s="185">
        <v>763</v>
      </c>
      <c r="B2218" s="185">
        <v>6753</v>
      </c>
      <c r="C2218" s="185" t="s">
        <v>4882</v>
      </c>
      <c r="E2218" s="185" t="s">
        <v>357</v>
      </c>
      <c r="F2218" s="185" t="s">
        <v>79</v>
      </c>
      <c r="G2218" s="185" t="s">
        <v>4883</v>
      </c>
      <c r="I2218" s="185">
        <f t="shared" si="68"/>
        <v>0</v>
      </c>
      <c r="J2218" s="185" t="s">
        <v>347</v>
      </c>
      <c r="L2218" s="185">
        <f t="shared" si="69"/>
        <v>0</v>
      </c>
    </row>
    <row r="2219" spans="1:12">
      <c r="A2219" s="185">
        <v>764</v>
      </c>
      <c r="B2219" s="185">
        <v>6754</v>
      </c>
      <c r="C2219" s="185" t="s">
        <v>4884</v>
      </c>
      <c r="E2219" s="185" t="s">
        <v>357</v>
      </c>
      <c r="F2219" s="185" t="s">
        <v>79</v>
      </c>
      <c r="G2219" s="185" t="s">
        <v>4885</v>
      </c>
      <c r="I2219" s="185">
        <f t="shared" si="68"/>
        <v>0</v>
      </c>
      <c r="J2219" s="185" t="s">
        <v>347</v>
      </c>
      <c r="L2219" s="185">
        <f t="shared" si="69"/>
        <v>0</v>
      </c>
    </row>
    <row r="2220" spans="1:12">
      <c r="A2220" s="185">
        <v>765</v>
      </c>
      <c r="B2220" s="185">
        <v>6755</v>
      </c>
      <c r="C2220" s="185" t="s">
        <v>4886</v>
      </c>
      <c r="E2220" s="185" t="s">
        <v>373</v>
      </c>
      <c r="F2220" s="185" t="s">
        <v>215</v>
      </c>
      <c r="G2220" s="185" t="s">
        <v>4887</v>
      </c>
      <c r="I2220" s="185">
        <f t="shared" si="68"/>
        <v>0</v>
      </c>
      <c r="J2220" s="185" t="s">
        <v>347</v>
      </c>
      <c r="L2220" s="185">
        <f t="shared" si="69"/>
        <v>0</v>
      </c>
    </row>
    <row r="2221" spans="1:12">
      <c r="A2221" s="185">
        <v>766</v>
      </c>
      <c r="B2221" s="185">
        <v>6756</v>
      </c>
      <c r="C2221" s="185" t="s">
        <v>4888</v>
      </c>
      <c r="E2221" s="185" t="s">
        <v>373</v>
      </c>
      <c r="F2221" s="185" t="s">
        <v>215</v>
      </c>
      <c r="G2221" s="185" t="s">
        <v>4889</v>
      </c>
      <c r="I2221" s="185">
        <f t="shared" si="68"/>
        <v>0</v>
      </c>
      <c r="J2221" s="185" t="s">
        <v>347</v>
      </c>
      <c r="L2221" s="185">
        <f t="shared" si="69"/>
        <v>0</v>
      </c>
    </row>
    <row r="2222" spans="1:12">
      <c r="A2222" s="185">
        <v>767</v>
      </c>
      <c r="B2222" s="185">
        <v>6757</v>
      </c>
      <c r="C2222" s="185" t="s">
        <v>4890</v>
      </c>
      <c r="E2222" s="185" t="s">
        <v>373</v>
      </c>
      <c r="F2222" s="185" t="s">
        <v>215</v>
      </c>
      <c r="G2222" s="185" t="s">
        <v>4891</v>
      </c>
      <c r="I2222" s="185">
        <f t="shared" si="68"/>
        <v>0</v>
      </c>
      <c r="J2222" s="185" t="s">
        <v>347</v>
      </c>
      <c r="L2222" s="185">
        <f t="shared" si="69"/>
        <v>0</v>
      </c>
    </row>
    <row r="2223" spans="1:12">
      <c r="A2223" s="185">
        <v>768</v>
      </c>
      <c r="B2223" s="185">
        <v>6758</v>
      </c>
      <c r="C2223" s="185" t="s">
        <v>4892</v>
      </c>
      <c r="E2223" s="185" t="s">
        <v>373</v>
      </c>
      <c r="F2223" s="185" t="s">
        <v>215</v>
      </c>
      <c r="G2223" s="185" t="s">
        <v>4893</v>
      </c>
      <c r="I2223" s="185">
        <f t="shared" si="68"/>
        <v>0</v>
      </c>
      <c r="J2223" s="185" t="s">
        <v>347</v>
      </c>
      <c r="L2223" s="185">
        <f t="shared" si="69"/>
        <v>0</v>
      </c>
    </row>
    <row r="2224" spans="1:12">
      <c r="A2224" s="185">
        <v>769</v>
      </c>
      <c r="B2224" s="185">
        <v>6759</v>
      </c>
      <c r="C2224" s="185" t="s">
        <v>4894</v>
      </c>
      <c r="E2224" s="185" t="s">
        <v>373</v>
      </c>
      <c r="F2224" s="185" t="s">
        <v>215</v>
      </c>
      <c r="G2224" s="185" t="s">
        <v>4895</v>
      </c>
      <c r="I2224" s="185">
        <f t="shared" si="68"/>
        <v>0</v>
      </c>
      <c r="J2224" s="185" t="s">
        <v>347</v>
      </c>
      <c r="L2224" s="185">
        <f t="shared" si="69"/>
        <v>0</v>
      </c>
    </row>
    <row r="2225" spans="1:13">
      <c r="A2225" s="185">
        <v>770</v>
      </c>
      <c r="B2225" s="185">
        <v>6760</v>
      </c>
      <c r="C2225" s="185" t="s">
        <v>4896</v>
      </c>
      <c r="E2225" s="185" t="s">
        <v>357</v>
      </c>
      <c r="F2225" s="185" t="s">
        <v>79</v>
      </c>
      <c r="G2225" s="185" t="s">
        <v>4897</v>
      </c>
      <c r="I2225" s="185">
        <f t="shared" si="68"/>
        <v>0</v>
      </c>
      <c r="J2225" s="185" t="s">
        <v>347</v>
      </c>
      <c r="L2225" s="185">
        <f t="shared" si="69"/>
        <v>0</v>
      </c>
    </row>
    <row r="2226" spans="1:13">
      <c r="A2226" s="185">
        <v>771</v>
      </c>
      <c r="B2226" s="185">
        <v>6761</v>
      </c>
      <c r="C2226" s="185" t="s">
        <v>4898</v>
      </c>
      <c r="E2226" s="185" t="s">
        <v>373</v>
      </c>
      <c r="F2226" s="185" t="s">
        <v>215</v>
      </c>
      <c r="G2226" s="185" t="s">
        <v>4899</v>
      </c>
      <c r="I2226" s="185">
        <f t="shared" si="68"/>
        <v>0</v>
      </c>
      <c r="J2226" s="185" t="s">
        <v>347</v>
      </c>
      <c r="L2226" s="185">
        <f t="shared" si="69"/>
        <v>0</v>
      </c>
    </row>
    <row r="2227" spans="1:13">
      <c r="A2227" s="185">
        <v>772</v>
      </c>
      <c r="B2227" s="185">
        <v>6762</v>
      </c>
      <c r="C2227" s="185" t="s">
        <v>4900</v>
      </c>
      <c r="E2227" s="185" t="s">
        <v>373</v>
      </c>
      <c r="F2227" s="185" t="s">
        <v>215</v>
      </c>
      <c r="G2227" s="185" t="s">
        <v>4901</v>
      </c>
      <c r="I2227" s="185">
        <f t="shared" si="68"/>
        <v>0</v>
      </c>
      <c r="J2227" s="185" t="s">
        <v>347</v>
      </c>
      <c r="L2227" s="185">
        <f t="shared" si="69"/>
        <v>0</v>
      </c>
    </row>
    <row r="2228" spans="1:13">
      <c r="A2228" s="185">
        <v>773</v>
      </c>
      <c r="B2228" s="185">
        <v>6763</v>
      </c>
      <c r="C2228" s="185" t="s">
        <v>4902</v>
      </c>
      <c r="E2228" s="185" t="s">
        <v>357</v>
      </c>
      <c r="F2228" s="185" t="s">
        <v>79</v>
      </c>
      <c r="G2228" s="185" t="s">
        <v>4903</v>
      </c>
      <c r="I2228" s="185">
        <f t="shared" si="68"/>
        <v>0</v>
      </c>
      <c r="J2228" s="185" t="s">
        <v>347</v>
      </c>
      <c r="L2228" s="185">
        <f t="shared" si="69"/>
        <v>0</v>
      </c>
    </row>
    <row r="2229" spans="1:13">
      <c r="A2229" s="185">
        <v>774</v>
      </c>
      <c r="B2229" s="185">
        <v>6764</v>
      </c>
      <c r="C2229" s="185" t="s">
        <v>4904</v>
      </c>
      <c r="E2229" s="185" t="s">
        <v>357</v>
      </c>
      <c r="F2229" s="185" t="s">
        <v>79</v>
      </c>
      <c r="G2229" s="185" t="s">
        <v>4905</v>
      </c>
      <c r="I2229" s="185">
        <f t="shared" si="68"/>
        <v>0</v>
      </c>
      <c r="J2229" s="185" t="s">
        <v>347</v>
      </c>
      <c r="L2229" s="185">
        <f t="shared" si="69"/>
        <v>0</v>
      </c>
      <c r="M2229" s="185" t="s">
        <v>75</v>
      </c>
    </row>
    <row r="2230" spans="1:13">
      <c r="A2230" s="185">
        <v>775</v>
      </c>
      <c r="B2230" s="185">
        <v>6765</v>
      </c>
      <c r="C2230" s="185" t="s">
        <v>4906</v>
      </c>
      <c r="E2230" s="185" t="s">
        <v>357</v>
      </c>
      <c r="F2230" s="185" t="s">
        <v>79</v>
      </c>
      <c r="G2230" s="185" t="s">
        <v>4907</v>
      </c>
      <c r="I2230" s="185">
        <f t="shared" si="68"/>
        <v>0</v>
      </c>
      <c r="J2230" s="185" t="s">
        <v>347</v>
      </c>
      <c r="L2230" s="185">
        <f t="shared" si="69"/>
        <v>0</v>
      </c>
    </row>
    <row r="2231" spans="1:13">
      <c r="A2231" s="185">
        <v>776</v>
      </c>
      <c r="B2231" s="185">
        <v>6766</v>
      </c>
      <c r="C2231" s="185" t="s">
        <v>4908</v>
      </c>
      <c r="E2231" s="185" t="s">
        <v>357</v>
      </c>
      <c r="F2231" s="185" t="s">
        <v>79</v>
      </c>
      <c r="G2231" s="185" t="s">
        <v>4909</v>
      </c>
      <c r="I2231" s="185">
        <f t="shared" si="68"/>
        <v>0</v>
      </c>
      <c r="J2231" s="185" t="s">
        <v>347</v>
      </c>
      <c r="L2231" s="185">
        <f t="shared" si="69"/>
        <v>0</v>
      </c>
    </row>
    <row r="2232" spans="1:13">
      <c r="A2232" s="185">
        <v>777</v>
      </c>
      <c r="B2232" s="185">
        <v>6767</v>
      </c>
      <c r="C2232" s="185" t="s">
        <v>4910</v>
      </c>
      <c r="E2232" s="185" t="s">
        <v>373</v>
      </c>
      <c r="F2232" s="185" t="s">
        <v>215</v>
      </c>
      <c r="G2232" s="185" t="s">
        <v>4911</v>
      </c>
      <c r="I2232" s="185">
        <f t="shared" si="68"/>
        <v>0</v>
      </c>
      <c r="J2232" s="185" t="s">
        <v>347</v>
      </c>
      <c r="L2232" s="185">
        <f t="shared" si="69"/>
        <v>0</v>
      </c>
    </row>
    <row r="2233" spans="1:13">
      <c r="A2233" s="185">
        <v>778</v>
      </c>
      <c r="B2233" s="185">
        <v>6768</v>
      </c>
      <c r="C2233" s="185" t="s">
        <v>4912</v>
      </c>
      <c r="E2233" s="185" t="s">
        <v>357</v>
      </c>
      <c r="F2233" s="185" t="s">
        <v>79</v>
      </c>
      <c r="G2233" s="185" t="s">
        <v>4913</v>
      </c>
      <c r="I2233" s="185">
        <f t="shared" si="68"/>
        <v>0</v>
      </c>
      <c r="J2233" s="185" t="s">
        <v>347</v>
      </c>
      <c r="L2233" s="185">
        <f t="shared" si="69"/>
        <v>0</v>
      </c>
    </row>
    <row r="2234" spans="1:13">
      <c r="A2234" s="185">
        <v>935</v>
      </c>
      <c r="B2234" s="185">
        <v>6769</v>
      </c>
      <c r="C2234" s="185" t="s">
        <v>4914</v>
      </c>
      <c r="E2234" s="185" t="s">
        <v>373</v>
      </c>
      <c r="F2234" s="185" t="s">
        <v>215</v>
      </c>
      <c r="G2234" s="185" t="s">
        <v>4915</v>
      </c>
      <c r="I2234" s="185">
        <f t="shared" si="68"/>
        <v>0</v>
      </c>
      <c r="J2234" s="185" t="s">
        <v>347</v>
      </c>
      <c r="L2234" s="185">
        <f t="shared" si="69"/>
        <v>0</v>
      </c>
    </row>
    <row r="2235" spans="1:13">
      <c r="A2235" s="185">
        <v>780</v>
      </c>
      <c r="B2235" s="185">
        <v>6770</v>
      </c>
      <c r="C2235" s="185" t="s">
        <v>4916</v>
      </c>
      <c r="E2235" s="185" t="s">
        <v>373</v>
      </c>
      <c r="F2235" s="185" t="s">
        <v>215</v>
      </c>
      <c r="G2235" s="185" t="s">
        <v>4917</v>
      </c>
      <c r="I2235" s="185">
        <f t="shared" si="68"/>
        <v>0</v>
      </c>
      <c r="J2235" s="185" t="s">
        <v>347</v>
      </c>
      <c r="L2235" s="185">
        <f t="shared" si="69"/>
        <v>0</v>
      </c>
    </row>
    <row r="2236" spans="1:13">
      <c r="A2236" s="185">
        <v>781</v>
      </c>
      <c r="B2236" s="185">
        <v>6771</v>
      </c>
      <c r="C2236" s="185" t="s">
        <v>4918</v>
      </c>
      <c r="E2236" s="185" t="s">
        <v>357</v>
      </c>
      <c r="F2236" s="185" t="s">
        <v>79</v>
      </c>
      <c r="G2236" s="185" t="s">
        <v>4919</v>
      </c>
      <c r="H2236" s="185">
        <v>9500</v>
      </c>
      <c r="I2236" s="185">
        <f t="shared" si="68"/>
        <v>95</v>
      </c>
      <c r="J2236" s="185" t="s">
        <v>347</v>
      </c>
      <c r="K2236" s="185">
        <v>10400</v>
      </c>
      <c r="L2236" s="185">
        <f t="shared" si="69"/>
        <v>104</v>
      </c>
    </row>
    <row r="2237" spans="1:13">
      <c r="A2237" s="185">
        <v>782</v>
      </c>
      <c r="B2237" s="185">
        <v>6772</v>
      </c>
      <c r="C2237" s="185" t="s">
        <v>4920</v>
      </c>
      <c r="E2237" s="185" t="s">
        <v>357</v>
      </c>
      <c r="F2237" s="185" t="s">
        <v>79</v>
      </c>
      <c r="G2237" s="185" t="s">
        <v>4921</v>
      </c>
      <c r="I2237" s="185">
        <f t="shared" si="68"/>
        <v>0</v>
      </c>
      <c r="J2237" s="185" t="s">
        <v>347</v>
      </c>
      <c r="L2237" s="185">
        <f t="shared" si="69"/>
        <v>0</v>
      </c>
    </row>
    <row r="2238" spans="1:13">
      <c r="A2238" s="185">
        <v>783</v>
      </c>
      <c r="B2238" s="185">
        <v>6773</v>
      </c>
      <c r="C2238" s="185" t="s">
        <v>4922</v>
      </c>
      <c r="E2238" s="185" t="s">
        <v>357</v>
      </c>
      <c r="F2238" s="185" t="s">
        <v>79</v>
      </c>
      <c r="G2238" s="185" t="s">
        <v>4923</v>
      </c>
      <c r="I2238" s="185">
        <f t="shared" si="68"/>
        <v>0</v>
      </c>
      <c r="J2238" s="185" t="s">
        <v>347</v>
      </c>
      <c r="L2238" s="185">
        <f t="shared" si="69"/>
        <v>0</v>
      </c>
    </row>
    <row r="2239" spans="1:13">
      <c r="A2239" s="185">
        <v>784</v>
      </c>
      <c r="B2239" s="185">
        <v>6774</v>
      </c>
      <c r="C2239" s="185" t="s">
        <v>4924</v>
      </c>
      <c r="E2239" s="185" t="s">
        <v>357</v>
      </c>
      <c r="F2239" s="185" t="s">
        <v>79</v>
      </c>
      <c r="G2239" s="185" t="s">
        <v>4925</v>
      </c>
      <c r="I2239" s="185">
        <f t="shared" si="68"/>
        <v>0</v>
      </c>
      <c r="J2239" s="185" t="s">
        <v>347</v>
      </c>
      <c r="L2239" s="185">
        <f t="shared" si="69"/>
        <v>0</v>
      </c>
    </row>
    <row r="2240" spans="1:13">
      <c r="A2240" s="185">
        <v>785</v>
      </c>
      <c r="B2240" s="185">
        <v>6775</v>
      </c>
      <c r="C2240" s="185" t="s">
        <v>4926</v>
      </c>
      <c r="E2240" s="185" t="s">
        <v>357</v>
      </c>
      <c r="F2240" s="185" t="s">
        <v>79</v>
      </c>
      <c r="G2240" s="185" t="s">
        <v>4927</v>
      </c>
      <c r="I2240" s="185">
        <f t="shared" si="68"/>
        <v>0</v>
      </c>
      <c r="J2240" s="185" t="s">
        <v>347</v>
      </c>
      <c r="L2240" s="185">
        <f t="shared" si="69"/>
        <v>0</v>
      </c>
    </row>
    <row r="2241" spans="1:12">
      <c r="A2241" s="185">
        <v>786</v>
      </c>
      <c r="B2241" s="185">
        <v>6776</v>
      </c>
      <c r="C2241" s="185" t="s">
        <v>4928</v>
      </c>
      <c r="E2241" s="185" t="s">
        <v>357</v>
      </c>
      <c r="F2241" s="185" t="s">
        <v>79</v>
      </c>
      <c r="G2241" s="185" t="s">
        <v>4929</v>
      </c>
      <c r="I2241" s="185">
        <f t="shared" si="68"/>
        <v>0</v>
      </c>
      <c r="J2241" s="185" t="s">
        <v>347</v>
      </c>
      <c r="L2241" s="185">
        <f t="shared" si="69"/>
        <v>0</v>
      </c>
    </row>
    <row r="2242" spans="1:12">
      <c r="A2242" s="185">
        <v>787</v>
      </c>
      <c r="B2242" s="185">
        <v>6777</v>
      </c>
      <c r="C2242" s="185" t="s">
        <v>4930</v>
      </c>
      <c r="E2242" s="185" t="s">
        <v>373</v>
      </c>
      <c r="F2242" s="185" t="s">
        <v>215</v>
      </c>
      <c r="G2242" s="185" t="s">
        <v>4931</v>
      </c>
      <c r="I2242" s="185">
        <f t="shared" si="68"/>
        <v>0</v>
      </c>
      <c r="J2242" s="185" t="s">
        <v>347</v>
      </c>
      <c r="L2242" s="185">
        <f t="shared" si="69"/>
        <v>0</v>
      </c>
    </row>
    <row r="2243" spans="1:12">
      <c r="A2243" s="185">
        <v>788</v>
      </c>
      <c r="B2243" s="185">
        <v>6778</v>
      </c>
      <c r="C2243" s="185" t="s">
        <v>4932</v>
      </c>
      <c r="E2243" s="185" t="s">
        <v>373</v>
      </c>
      <c r="F2243" s="185" t="s">
        <v>215</v>
      </c>
      <c r="G2243" s="185" t="s">
        <v>4933</v>
      </c>
      <c r="I2243" s="185">
        <f t="shared" ref="I2243:I2306" si="70">H2243/100</f>
        <v>0</v>
      </c>
      <c r="J2243" s="185" t="s">
        <v>347</v>
      </c>
      <c r="L2243" s="185">
        <f t="shared" ref="L2243:L2306" si="71">K2243/100</f>
        <v>0</v>
      </c>
    </row>
    <row r="2244" spans="1:12">
      <c r="A2244" s="185">
        <v>789</v>
      </c>
      <c r="B2244" s="185">
        <v>6779</v>
      </c>
      <c r="C2244" s="185" t="s">
        <v>4934</v>
      </c>
      <c r="E2244" s="185" t="s">
        <v>357</v>
      </c>
      <c r="F2244" s="185" t="s">
        <v>79</v>
      </c>
      <c r="G2244" s="185" t="s">
        <v>4935</v>
      </c>
      <c r="I2244" s="185">
        <f t="shared" si="70"/>
        <v>0</v>
      </c>
      <c r="J2244" s="185" t="s">
        <v>347</v>
      </c>
      <c r="L2244" s="185">
        <f t="shared" si="71"/>
        <v>0</v>
      </c>
    </row>
    <row r="2245" spans="1:12">
      <c r="A2245" s="185">
        <v>790</v>
      </c>
      <c r="B2245" s="185">
        <v>6780</v>
      </c>
      <c r="C2245" s="185" t="s">
        <v>4936</v>
      </c>
      <c r="E2245" s="185" t="s">
        <v>373</v>
      </c>
      <c r="F2245" s="185" t="s">
        <v>215</v>
      </c>
      <c r="G2245" s="185" t="s">
        <v>4937</v>
      </c>
      <c r="I2245" s="185">
        <f t="shared" si="70"/>
        <v>0</v>
      </c>
      <c r="J2245" s="185" t="s">
        <v>347</v>
      </c>
      <c r="L2245" s="185">
        <f t="shared" si="71"/>
        <v>0</v>
      </c>
    </row>
    <row r="2246" spans="1:12">
      <c r="A2246" s="185">
        <v>791</v>
      </c>
      <c r="B2246" s="185">
        <v>6781</v>
      </c>
      <c r="C2246" s="185" t="s">
        <v>4938</v>
      </c>
      <c r="E2246" s="185" t="s">
        <v>373</v>
      </c>
      <c r="F2246" s="185" t="s">
        <v>215</v>
      </c>
      <c r="G2246" s="185" t="s">
        <v>4939</v>
      </c>
      <c r="I2246" s="185">
        <f t="shared" si="70"/>
        <v>0</v>
      </c>
      <c r="J2246" s="185" t="s">
        <v>347</v>
      </c>
      <c r="L2246" s="185">
        <f t="shared" si="71"/>
        <v>0</v>
      </c>
    </row>
    <row r="2247" spans="1:12">
      <c r="A2247" s="185">
        <v>792</v>
      </c>
      <c r="B2247" s="185">
        <v>6782</v>
      </c>
      <c r="C2247" s="185" t="s">
        <v>4940</v>
      </c>
      <c r="E2247" s="185" t="s">
        <v>357</v>
      </c>
      <c r="F2247" s="185" t="s">
        <v>79</v>
      </c>
      <c r="G2247" s="185" t="s">
        <v>4941</v>
      </c>
      <c r="I2247" s="185">
        <f t="shared" si="70"/>
        <v>0</v>
      </c>
      <c r="J2247" s="185" t="s">
        <v>347</v>
      </c>
      <c r="L2247" s="185">
        <f t="shared" si="71"/>
        <v>0</v>
      </c>
    </row>
    <row r="2248" spans="1:12">
      <c r="A2248" s="185">
        <v>793</v>
      </c>
      <c r="B2248" s="185">
        <v>6783</v>
      </c>
      <c r="C2248" s="185" t="s">
        <v>4942</v>
      </c>
      <c r="E2248" s="185" t="s">
        <v>357</v>
      </c>
      <c r="F2248" s="185" t="s">
        <v>79</v>
      </c>
      <c r="G2248" s="185" t="s">
        <v>4943</v>
      </c>
      <c r="I2248" s="185">
        <f t="shared" si="70"/>
        <v>0</v>
      </c>
      <c r="J2248" s="185" t="s">
        <v>347</v>
      </c>
      <c r="L2248" s="185">
        <f t="shared" si="71"/>
        <v>0</v>
      </c>
    </row>
    <row r="2249" spans="1:12">
      <c r="A2249" s="185">
        <v>794</v>
      </c>
      <c r="B2249" s="185">
        <v>6784</v>
      </c>
      <c r="C2249" s="185" t="s">
        <v>4944</v>
      </c>
      <c r="E2249" s="185" t="s">
        <v>625</v>
      </c>
      <c r="F2249" s="185" t="s">
        <v>626</v>
      </c>
      <c r="G2249" s="185" t="s">
        <v>4945</v>
      </c>
      <c r="I2249" s="185">
        <f t="shared" si="70"/>
        <v>0</v>
      </c>
      <c r="J2249" s="185" t="s">
        <v>347</v>
      </c>
      <c r="L2249" s="185">
        <f t="shared" si="71"/>
        <v>0</v>
      </c>
    </row>
    <row r="2250" spans="1:12">
      <c r="A2250" s="185">
        <v>795</v>
      </c>
      <c r="B2250" s="185">
        <v>6785</v>
      </c>
      <c r="C2250" s="185" t="s">
        <v>4946</v>
      </c>
      <c r="E2250" s="185" t="s">
        <v>357</v>
      </c>
      <c r="F2250" s="185" t="s">
        <v>79</v>
      </c>
      <c r="G2250" s="185" t="s">
        <v>4947</v>
      </c>
      <c r="I2250" s="185">
        <f t="shared" si="70"/>
        <v>0</v>
      </c>
      <c r="J2250" s="185" t="s">
        <v>347</v>
      </c>
      <c r="L2250" s="185">
        <f t="shared" si="71"/>
        <v>0</v>
      </c>
    </row>
    <row r="2251" spans="1:12">
      <c r="A2251" s="185">
        <v>796</v>
      </c>
      <c r="B2251" s="185">
        <v>6786</v>
      </c>
      <c r="C2251" s="185" t="s">
        <v>4948</v>
      </c>
      <c r="E2251" s="185" t="s">
        <v>373</v>
      </c>
      <c r="F2251" s="185" t="s">
        <v>215</v>
      </c>
      <c r="G2251" s="185" t="s">
        <v>4949</v>
      </c>
      <c r="I2251" s="185">
        <f t="shared" si="70"/>
        <v>0</v>
      </c>
      <c r="J2251" s="185" t="s">
        <v>347</v>
      </c>
      <c r="L2251" s="185">
        <f t="shared" si="71"/>
        <v>0</v>
      </c>
    </row>
    <row r="2252" spans="1:12">
      <c r="A2252" s="185">
        <v>797</v>
      </c>
      <c r="B2252" s="185">
        <v>6787</v>
      </c>
      <c r="C2252" s="185" t="s">
        <v>4950</v>
      </c>
      <c r="E2252" s="185" t="s">
        <v>357</v>
      </c>
      <c r="F2252" s="185" t="s">
        <v>79</v>
      </c>
      <c r="G2252" s="185" t="s">
        <v>4951</v>
      </c>
      <c r="I2252" s="185">
        <f t="shared" si="70"/>
        <v>0</v>
      </c>
      <c r="J2252" s="185" t="s">
        <v>347</v>
      </c>
      <c r="L2252" s="185">
        <f t="shared" si="71"/>
        <v>0</v>
      </c>
    </row>
    <row r="2253" spans="1:12">
      <c r="A2253" s="185">
        <v>798</v>
      </c>
      <c r="B2253" s="185">
        <v>6788</v>
      </c>
      <c r="C2253" s="185" t="s">
        <v>4952</v>
      </c>
      <c r="E2253" s="185" t="s">
        <v>373</v>
      </c>
      <c r="F2253" s="185" t="s">
        <v>215</v>
      </c>
      <c r="G2253" s="185" t="s">
        <v>4953</v>
      </c>
      <c r="I2253" s="185">
        <f t="shared" si="70"/>
        <v>0</v>
      </c>
      <c r="J2253" s="185" t="s">
        <v>347</v>
      </c>
      <c r="L2253" s="185">
        <f t="shared" si="71"/>
        <v>0</v>
      </c>
    </row>
    <row r="2254" spans="1:12">
      <c r="A2254" s="185">
        <v>799</v>
      </c>
      <c r="B2254" s="185">
        <v>6789</v>
      </c>
      <c r="C2254" s="185" t="s">
        <v>4954</v>
      </c>
      <c r="E2254" s="185" t="s">
        <v>357</v>
      </c>
      <c r="F2254" s="185" t="s">
        <v>79</v>
      </c>
      <c r="G2254" s="185" t="s">
        <v>4955</v>
      </c>
      <c r="I2254" s="185">
        <f t="shared" si="70"/>
        <v>0</v>
      </c>
      <c r="J2254" s="185" t="s">
        <v>347</v>
      </c>
      <c r="L2254" s="185">
        <f t="shared" si="71"/>
        <v>0</v>
      </c>
    </row>
    <row r="2255" spans="1:12">
      <c r="A2255" s="185">
        <v>800</v>
      </c>
      <c r="B2255" s="185">
        <v>6790</v>
      </c>
      <c r="C2255" s="185" t="s">
        <v>4956</v>
      </c>
      <c r="E2255" s="185" t="s">
        <v>373</v>
      </c>
      <c r="F2255" s="185" t="s">
        <v>215</v>
      </c>
      <c r="G2255" s="185" t="s">
        <v>4957</v>
      </c>
      <c r="I2255" s="185">
        <f t="shared" si="70"/>
        <v>0</v>
      </c>
      <c r="J2255" s="185" t="s">
        <v>347</v>
      </c>
      <c r="L2255" s="185">
        <f t="shared" si="71"/>
        <v>0</v>
      </c>
    </row>
    <row r="2256" spans="1:12">
      <c r="A2256" s="185">
        <v>801</v>
      </c>
      <c r="B2256" s="185">
        <v>6791</v>
      </c>
      <c r="C2256" s="185" t="s">
        <v>4958</v>
      </c>
      <c r="E2256" s="185" t="s">
        <v>373</v>
      </c>
      <c r="F2256" s="185" t="s">
        <v>215</v>
      </c>
      <c r="G2256" s="185" t="s">
        <v>4959</v>
      </c>
      <c r="I2256" s="185">
        <f t="shared" si="70"/>
        <v>0</v>
      </c>
      <c r="J2256" s="185" t="s">
        <v>347</v>
      </c>
      <c r="L2256" s="185">
        <f t="shared" si="71"/>
        <v>0</v>
      </c>
    </row>
    <row r="2257" spans="1:12">
      <c r="A2257" s="185">
        <v>802</v>
      </c>
      <c r="B2257" s="185">
        <v>6792</v>
      </c>
      <c r="C2257" s="185" t="s">
        <v>4960</v>
      </c>
      <c r="E2257" s="185" t="s">
        <v>357</v>
      </c>
      <c r="F2257" s="185" t="s">
        <v>79</v>
      </c>
      <c r="G2257" s="185" t="s">
        <v>4961</v>
      </c>
      <c r="I2257" s="185">
        <f t="shared" si="70"/>
        <v>0</v>
      </c>
      <c r="J2257" s="185" t="s">
        <v>347</v>
      </c>
      <c r="L2257" s="185">
        <f t="shared" si="71"/>
        <v>0</v>
      </c>
    </row>
    <row r="2258" spans="1:12">
      <c r="A2258" s="185">
        <v>803</v>
      </c>
      <c r="B2258" s="185">
        <v>6793</v>
      </c>
      <c r="C2258" s="185" t="s">
        <v>4962</v>
      </c>
      <c r="E2258" s="185" t="s">
        <v>373</v>
      </c>
      <c r="F2258" s="185" t="s">
        <v>215</v>
      </c>
      <c r="G2258" s="185" t="s">
        <v>4963</v>
      </c>
      <c r="I2258" s="185">
        <f t="shared" si="70"/>
        <v>0</v>
      </c>
      <c r="J2258" s="185" t="s">
        <v>347</v>
      </c>
      <c r="L2258" s="185">
        <f t="shared" si="71"/>
        <v>0</v>
      </c>
    </row>
    <row r="2259" spans="1:12">
      <c r="A2259" s="185">
        <v>804</v>
      </c>
      <c r="B2259" s="185">
        <v>6794</v>
      </c>
      <c r="C2259" s="185" t="s">
        <v>4964</v>
      </c>
      <c r="E2259" s="185" t="s">
        <v>373</v>
      </c>
      <c r="F2259" s="185" t="s">
        <v>215</v>
      </c>
      <c r="G2259" s="185" t="s">
        <v>4965</v>
      </c>
      <c r="I2259" s="185">
        <f t="shared" si="70"/>
        <v>0</v>
      </c>
      <c r="J2259" s="185" t="s">
        <v>347</v>
      </c>
      <c r="L2259" s="185">
        <f t="shared" si="71"/>
        <v>0</v>
      </c>
    </row>
    <row r="2260" spans="1:12">
      <c r="A2260" s="185">
        <v>805</v>
      </c>
      <c r="B2260" s="185">
        <v>6795</v>
      </c>
      <c r="C2260" s="185" t="s">
        <v>4966</v>
      </c>
      <c r="E2260" s="185" t="s">
        <v>357</v>
      </c>
      <c r="F2260" s="185" t="s">
        <v>79</v>
      </c>
      <c r="G2260" s="185" t="s">
        <v>4967</v>
      </c>
      <c r="H2260" s="185">
        <v>10200</v>
      </c>
      <c r="I2260" s="185">
        <f t="shared" si="70"/>
        <v>102</v>
      </c>
      <c r="J2260" s="185" t="s">
        <v>347</v>
      </c>
      <c r="K2260" s="185">
        <v>9800</v>
      </c>
      <c r="L2260" s="185">
        <f t="shared" si="71"/>
        <v>98</v>
      </c>
    </row>
    <row r="2261" spans="1:12">
      <c r="A2261" s="185">
        <v>806</v>
      </c>
      <c r="B2261" s="185">
        <v>6796</v>
      </c>
      <c r="C2261" s="185" t="s">
        <v>4968</v>
      </c>
      <c r="E2261" s="185" t="s">
        <v>400</v>
      </c>
      <c r="F2261" s="185" t="s">
        <v>489</v>
      </c>
      <c r="G2261" s="185" t="s">
        <v>4969</v>
      </c>
      <c r="I2261" s="185">
        <f t="shared" si="70"/>
        <v>0</v>
      </c>
      <c r="J2261" s="185" t="s">
        <v>347</v>
      </c>
      <c r="L2261" s="185">
        <f t="shared" si="71"/>
        <v>0</v>
      </c>
    </row>
    <row r="2262" spans="1:12">
      <c r="A2262" s="185">
        <v>807</v>
      </c>
      <c r="B2262" s="185">
        <v>6797</v>
      </c>
      <c r="C2262" s="185" t="s">
        <v>4970</v>
      </c>
      <c r="E2262" s="185" t="s">
        <v>357</v>
      </c>
      <c r="F2262" s="185" t="s">
        <v>79</v>
      </c>
      <c r="G2262" s="185" t="s">
        <v>4971</v>
      </c>
      <c r="I2262" s="185">
        <f t="shared" si="70"/>
        <v>0</v>
      </c>
      <c r="J2262" s="185" t="s">
        <v>347</v>
      </c>
      <c r="L2262" s="185">
        <f t="shared" si="71"/>
        <v>0</v>
      </c>
    </row>
    <row r="2263" spans="1:12">
      <c r="A2263" s="185">
        <v>808</v>
      </c>
      <c r="B2263" s="185">
        <v>6798</v>
      </c>
      <c r="C2263" s="185" t="s">
        <v>4972</v>
      </c>
      <c r="E2263" s="185" t="s">
        <v>357</v>
      </c>
      <c r="F2263" s="185" t="s">
        <v>79</v>
      </c>
      <c r="G2263" s="185" t="s">
        <v>4973</v>
      </c>
      <c r="I2263" s="185">
        <f t="shared" si="70"/>
        <v>0</v>
      </c>
      <c r="J2263" s="185" t="s">
        <v>347</v>
      </c>
      <c r="L2263" s="185">
        <f t="shared" si="71"/>
        <v>0</v>
      </c>
    </row>
    <row r="2264" spans="1:12">
      <c r="A2264" s="185">
        <v>809</v>
      </c>
      <c r="B2264" s="185">
        <v>6799</v>
      </c>
      <c r="C2264" s="185" t="s">
        <v>4974</v>
      </c>
      <c r="E2264" s="185" t="s">
        <v>357</v>
      </c>
      <c r="F2264" s="185" t="s">
        <v>79</v>
      </c>
      <c r="G2264" s="185" t="s">
        <v>4975</v>
      </c>
      <c r="I2264" s="185">
        <f t="shared" si="70"/>
        <v>0</v>
      </c>
      <c r="J2264" s="185" t="s">
        <v>347</v>
      </c>
      <c r="L2264" s="185">
        <f t="shared" si="71"/>
        <v>0</v>
      </c>
    </row>
    <row r="2265" spans="1:12">
      <c r="A2265" s="185">
        <v>810</v>
      </c>
      <c r="B2265" s="185">
        <v>6800</v>
      </c>
      <c r="C2265" s="185" t="s">
        <v>4976</v>
      </c>
      <c r="E2265" s="185" t="s">
        <v>373</v>
      </c>
      <c r="F2265" s="185" t="s">
        <v>215</v>
      </c>
      <c r="G2265" s="185" t="s">
        <v>3541</v>
      </c>
      <c r="I2265" s="185">
        <f t="shared" si="70"/>
        <v>0</v>
      </c>
      <c r="J2265" s="185" t="s">
        <v>347</v>
      </c>
      <c r="L2265" s="185">
        <f t="shared" si="71"/>
        <v>0</v>
      </c>
    </row>
    <row r="2266" spans="1:12">
      <c r="A2266" s="185">
        <v>811</v>
      </c>
      <c r="B2266" s="185">
        <v>6801</v>
      </c>
      <c r="C2266" s="185" t="s">
        <v>4977</v>
      </c>
      <c r="E2266" s="185" t="s">
        <v>357</v>
      </c>
      <c r="F2266" s="185" t="s">
        <v>79</v>
      </c>
      <c r="G2266" s="185" t="s">
        <v>4978</v>
      </c>
      <c r="I2266" s="185">
        <f t="shared" si="70"/>
        <v>0</v>
      </c>
      <c r="J2266" s="185" t="s">
        <v>347</v>
      </c>
      <c r="L2266" s="185">
        <f t="shared" si="71"/>
        <v>0</v>
      </c>
    </row>
    <row r="2267" spans="1:12">
      <c r="A2267" s="185">
        <v>812</v>
      </c>
      <c r="B2267" s="185">
        <v>6802</v>
      </c>
      <c r="C2267" s="185" t="s">
        <v>4979</v>
      </c>
      <c r="E2267" s="185" t="s">
        <v>373</v>
      </c>
      <c r="F2267" s="185" t="s">
        <v>215</v>
      </c>
      <c r="G2267" s="185" t="s">
        <v>4980</v>
      </c>
      <c r="I2267" s="185">
        <f t="shared" si="70"/>
        <v>0</v>
      </c>
      <c r="J2267" s="185" t="s">
        <v>347</v>
      </c>
      <c r="L2267" s="185">
        <f t="shared" si="71"/>
        <v>0</v>
      </c>
    </row>
    <row r="2268" spans="1:12">
      <c r="A2268" s="185">
        <v>813</v>
      </c>
      <c r="B2268" s="185">
        <v>6803</v>
      </c>
      <c r="C2268" s="185" t="s">
        <v>4981</v>
      </c>
      <c r="E2268" s="185" t="s">
        <v>373</v>
      </c>
      <c r="F2268" s="185" t="s">
        <v>215</v>
      </c>
      <c r="G2268" s="185" t="s">
        <v>4982</v>
      </c>
      <c r="I2268" s="185">
        <f t="shared" si="70"/>
        <v>0</v>
      </c>
      <c r="J2268" s="185" t="s">
        <v>347</v>
      </c>
      <c r="L2268" s="185">
        <f t="shared" si="71"/>
        <v>0</v>
      </c>
    </row>
    <row r="2269" spans="1:12">
      <c r="A2269" s="185">
        <v>814</v>
      </c>
      <c r="B2269" s="185">
        <v>6804</v>
      </c>
      <c r="C2269" s="185" t="s">
        <v>4983</v>
      </c>
      <c r="E2269" s="185" t="s">
        <v>373</v>
      </c>
      <c r="F2269" s="185" t="s">
        <v>215</v>
      </c>
      <c r="G2269" s="185" t="s">
        <v>4257</v>
      </c>
      <c r="I2269" s="185">
        <f t="shared" si="70"/>
        <v>0</v>
      </c>
      <c r="J2269" s="185" t="s">
        <v>347</v>
      </c>
      <c r="L2269" s="185">
        <f t="shared" si="71"/>
        <v>0</v>
      </c>
    </row>
    <row r="2270" spans="1:12">
      <c r="A2270" s="185">
        <v>815</v>
      </c>
      <c r="B2270" s="185">
        <v>6805</v>
      </c>
      <c r="C2270" s="185" t="s">
        <v>4984</v>
      </c>
      <c r="E2270" s="185" t="s">
        <v>357</v>
      </c>
      <c r="F2270" s="185" t="s">
        <v>79</v>
      </c>
      <c r="G2270" s="185" t="s">
        <v>4985</v>
      </c>
      <c r="I2270" s="185">
        <f t="shared" si="70"/>
        <v>0</v>
      </c>
      <c r="J2270" s="185" t="s">
        <v>347</v>
      </c>
      <c r="L2270" s="185">
        <f t="shared" si="71"/>
        <v>0</v>
      </c>
    </row>
    <row r="2271" spans="1:12">
      <c r="A2271" s="185">
        <v>816</v>
      </c>
      <c r="B2271" s="185">
        <v>6806</v>
      </c>
      <c r="C2271" s="185" t="s">
        <v>4986</v>
      </c>
      <c r="E2271" s="185" t="s">
        <v>357</v>
      </c>
      <c r="F2271" s="185" t="s">
        <v>79</v>
      </c>
      <c r="G2271" s="185" t="s">
        <v>4987</v>
      </c>
      <c r="I2271" s="185">
        <f t="shared" si="70"/>
        <v>0</v>
      </c>
      <c r="J2271" s="185" t="s">
        <v>347</v>
      </c>
      <c r="L2271" s="185">
        <f t="shared" si="71"/>
        <v>0</v>
      </c>
    </row>
    <row r="2272" spans="1:12">
      <c r="A2272" s="185">
        <v>817</v>
      </c>
      <c r="B2272" s="185">
        <v>6807</v>
      </c>
      <c r="C2272" s="185" t="s">
        <v>4988</v>
      </c>
      <c r="E2272" s="185" t="s">
        <v>357</v>
      </c>
      <c r="F2272" s="185" t="s">
        <v>79</v>
      </c>
      <c r="G2272" s="185" t="s">
        <v>4989</v>
      </c>
      <c r="I2272" s="185">
        <f t="shared" si="70"/>
        <v>0</v>
      </c>
      <c r="J2272" s="185" t="s">
        <v>347</v>
      </c>
      <c r="L2272" s="185">
        <f t="shared" si="71"/>
        <v>0</v>
      </c>
    </row>
    <row r="2273" spans="1:12">
      <c r="A2273" s="185">
        <v>818</v>
      </c>
      <c r="B2273" s="185">
        <v>6808</v>
      </c>
      <c r="C2273" s="185" t="s">
        <v>4990</v>
      </c>
      <c r="E2273" s="185" t="s">
        <v>373</v>
      </c>
      <c r="F2273" s="185" t="s">
        <v>215</v>
      </c>
      <c r="G2273" s="185" t="s">
        <v>4991</v>
      </c>
      <c r="I2273" s="185">
        <f t="shared" si="70"/>
        <v>0</v>
      </c>
      <c r="J2273" s="185" t="s">
        <v>347</v>
      </c>
      <c r="L2273" s="185">
        <f t="shared" si="71"/>
        <v>0</v>
      </c>
    </row>
    <row r="2274" spans="1:12">
      <c r="A2274" s="185">
        <v>819</v>
      </c>
      <c r="B2274" s="185">
        <v>6809</v>
      </c>
      <c r="C2274" s="185" t="s">
        <v>4992</v>
      </c>
      <c r="E2274" s="185" t="s">
        <v>357</v>
      </c>
      <c r="F2274" s="185" t="s">
        <v>79</v>
      </c>
      <c r="G2274" s="185" t="s">
        <v>4993</v>
      </c>
      <c r="I2274" s="185">
        <f t="shared" si="70"/>
        <v>0</v>
      </c>
      <c r="J2274" s="185" t="s">
        <v>347</v>
      </c>
      <c r="L2274" s="185">
        <f t="shared" si="71"/>
        <v>0</v>
      </c>
    </row>
    <row r="2275" spans="1:12">
      <c r="A2275" s="185">
        <v>820</v>
      </c>
      <c r="B2275" s="185">
        <v>6810</v>
      </c>
      <c r="C2275" s="185" t="s">
        <v>4994</v>
      </c>
      <c r="E2275" s="185" t="s">
        <v>357</v>
      </c>
      <c r="F2275" s="185" t="s">
        <v>79</v>
      </c>
      <c r="G2275" s="185" t="s">
        <v>4925</v>
      </c>
      <c r="I2275" s="185">
        <f t="shared" si="70"/>
        <v>0</v>
      </c>
      <c r="J2275" s="185" t="s">
        <v>347</v>
      </c>
      <c r="L2275" s="185">
        <f t="shared" si="71"/>
        <v>0</v>
      </c>
    </row>
    <row r="2276" spans="1:12">
      <c r="A2276" s="185">
        <v>821</v>
      </c>
      <c r="B2276" s="185">
        <v>6811</v>
      </c>
      <c r="C2276" s="185" t="s">
        <v>4995</v>
      </c>
      <c r="E2276" s="185" t="s">
        <v>357</v>
      </c>
      <c r="F2276" s="185" t="s">
        <v>79</v>
      </c>
      <c r="G2276" s="185" t="s">
        <v>4996</v>
      </c>
      <c r="I2276" s="185">
        <f t="shared" si="70"/>
        <v>0</v>
      </c>
      <c r="J2276" s="185" t="s">
        <v>347</v>
      </c>
      <c r="L2276" s="185">
        <f t="shared" si="71"/>
        <v>0</v>
      </c>
    </row>
    <row r="2277" spans="1:12">
      <c r="A2277" s="185">
        <v>822</v>
      </c>
      <c r="B2277" s="185">
        <v>6812</v>
      </c>
      <c r="C2277" s="185" t="s">
        <v>4997</v>
      </c>
      <c r="E2277" s="185" t="s">
        <v>373</v>
      </c>
      <c r="F2277" s="185" t="s">
        <v>215</v>
      </c>
      <c r="G2277" s="185" t="s">
        <v>4883</v>
      </c>
      <c r="I2277" s="185">
        <f t="shared" si="70"/>
        <v>0</v>
      </c>
      <c r="J2277" s="185" t="s">
        <v>347</v>
      </c>
      <c r="L2277" s="185">
        <f t="shared" si="71"/>
        <v>0</v>
      </c>
    </row>
    <row r="2278" spans="1:12">
      <c r="A2278" s="185">
        <v>823</v>
      </c>
      <c r="B2278" s="185">
        <v>6813</v>
      </c>
      <c r="C2278" s="185" t="s">
        <v>4998</v>
      </c>
      <c r="E2278" s="185" t="s">
        <v>373</v>
      </c>
      <c r="F2278" s="185" t="s">
        <v>215</v>
      </c>
      <c r="G2278" s="185" t="s">
        <v>4999</v>
      </c>
      <c r="H2278" s="185">
        <v>10400</v>
      </c>
      <c r="I2278" s="185">
        <f t="shared" si="70"/>
        <v>104</v>
      </c>
      <c r="J2278" s="185" t="s">
        <v>347</v>
      </c>
      <c r="K2278" s="185">
        <v>9500</v>
      </c>
      <c r="L2278" s="185">
        <f t="shared" si="71"/>
        <v>95</v>
      </c>
    </row>
    <row r="2279" spans="1:12">
      <c r="A2279" s="185">
        <v>824</v>
      </c>
      <c r="B2279" s="185">
        <v>6814</v>
      </c>
      <c r="C2279" s="185" t="s">
        <v>5000</v>
      </c>
      <c r="E2279" s="185" t="s">
        <v>373</v>
      </c>
      <c r="F2279" s="185" t="s">
        <v>215</v>
      </c>
      <c r="G2279" s="185" t="s">
        <v>5001</v>
      </c>
      <c r="I2279" s="185">
        <f t="shared" si="70"/>
        <v>0</v>
      </c>
      <c r="J2279" s="185" t="s">
        <v>347</v>
      </c>
      <c r="L2279" s="185">
        <f t="shared" si="71"/>
        <v>0</v>
      </c>
    </row>
    <row r="2280" spans="1:12">
      <c r="A2280" s="185">
        <v>825</v>
      </c>
      <c r="B2280" s="185">
        <v>6815</v>
      </c>
      <c r="C2280" s="185" t="s">
        <v>5002</v>
      </c>
      <c r="E2280" s="185" t="s">
        <v>357</v>
      </c>
      <c r="F2280" s="185" t="s">
        <v>79</v>
      </c>
      <c r="G2280" s="185" t="s">
        <v>5003</v>
      </c>
      <c r="I2280" s="185">
        <f t="shared" si="70"/>
        <v>0</v>
      </c>
      <c r="J2280" s="185" t="s">
        <v>347</v>
      </c>
      <c r="L2280" s="185">
        <f t="shared" si="71"/>
        <v>0</v>
      </c>
    </row>
    <row r="2281" spans="1:12">
      <c r="A2281" s="185">
        <v>826</v>
      </c>
      <c r="B2281" s="185">
        <v>6816</v>
      </c>
      <c r="C2281" s="185" t="s">
        <v>5004</v>
      </c>
      <c r="E2281" s="185" t="s">
        <v>357</v>
      </c>
      <c r="F2281" s="185" t="s">
        <v>79</v>
      </c>
      <c r="G2281" s="185" t="s">
        <v>5005</v>
      </c>
      <c r="I2281" s="185">
        <f t="shared" si="70"/>
        <v>0</v>
      </c>
      <c r="J2281" s="185" t="s">
        <v>347</v>
      </c>
      <c r="L2281" s="185">
        <f t="shared" si="71"/>
        <v>0</v>
      </c>
    </row>
    <row r="2282" spans="1:12">
      <c r="A2282" s="185">
        <v>827</v>
      </c>
      <c r="B2282" s="185">
        <v>6817</v>
      </c>
      <c r="C2282" s="185" t="s">
        <v>5006</v>
      </c>
      <c r="E2282" s="185" t="s">
        <v>373</v>
      </c>
      <c r="F2282" s="185" t="s">
        <v>215</v>
      </c>
      <c r="G2282" s="185" t="s">
        <v>5007</v>
      </c>
      <c r="I2282" s="185">
        <f t="shared" si="70"/>
        <v>0</v>
      </c>
      <c r="J2282" s="185" t="s">
        <v>347</v>
      </c>
      <c r="L2282" s="185">
        <f t="shared" si="71"/>
        <v>0</v>
      </c>
    </row>
    <row r="2283" spans="1:12">
      <c r="A2283" s="185">
        <v>828</v>
      </c>
      <c r="B2283" s="185">
        <v>6818</v>
      </c>
      <c r="C2283" s="185" t="s">
        <v>5008</v>
      </c>
      <c r="E2283" s="185" t="s">
        <v>373</v>
      </c>
      <c r="F2283" s="185" t="s">
        <v>215</v>
      </c>
      <c r="G2283" s="185" t="s">
        <v>5009</v>
      </c>
      <c r="I2283" s="185">
        <f t="shared" si="70"/>
        <v>0</v>
      </c>
      <c r="J2283" s="185" t="s">
        <v>347</v>
      </c>
      <c r="L2283" s="185">
        <f t="shared" si="71"/>
        <v>0</v>
      </c>
    </row>
    <row r="2284" spans="1:12">
      <c r="A2284" s="185">
        <v>829</v>
      </c>
      <c r="B2284" s="185">
        <v>6819</v>
      </c>
      <c r="C2284" s="185" t="s">
        <v>5010</v>
      </c>
      <c r="E2284" s="185" t="s">
        <v>357</v>
      </c>
      <c r="F2284" s="185" t="s">
        <v>79</v>
      </c>
      <c r="G2284" s="185" t="s">
        <v>5011</v>
      </c>
      <c r="I2284" s="185">
        <f t="shared" si="70"/>
        <v>0</v>
      </c>
      <c r="J2284" s="185" t="s">
        <v>347</v>
      </c>
      <c r="L2284" s="185">
        <f t="shared" si="71"/>
        <v>0</v>
      </c>
    </row>
    <row r="2285" spans="1:12">
      <c r="A2285" s="185">
        <v>830</v>
      </c>
      <c r="B2285" s="185">
        <v>6820</v>
      </c>
      <c r="C2285" s="185" t="s">
        <v>5012</v>
      </c>
      <c r="E2285" s="185" t="s">
        <v>357</v>
      </c>
      <c r="F2285" s="185" t="s">
        <v>79</v>
      </c>
      <c r="G2285" s="185" t="s">
        <v>5013</v>
      </c>
      <c r="I2285" s="185">
        <f t="shared" si="70"/>
        <v>0</v>
      </c>
      <c r="J2285" s="185" t="s">
        <v>347</v>
      </c>
      <c r="L2285" s="185">
        <f t="shared" si="71"/>
        <v>0</v>
      </c>
    </row>
    <row r="2286" spans="1:12">
      <c r="A2286" s="185">
        <v>831</v>
      </c>
      <c r="B2286" s="185">
        <v>6821</v>
      </c>
      <c r="C2286" s="185" t="s">
        <v>5014</v>
      </c>
      <c r="E2286" s="185" t="s">
        <v>373</v>
      </c>
      <c r="F2286" s="185" t="s">
        <v>215</v>
      </c>
      <c r="G2286" s="185" t="s">
        <v>5015</v>
      </c>
      <c r="I2286" s="185">
        <f t="shared" si="70"/>
        <v>0</v>
      </c>
      <c r="J2286" s="185" t="s">
        <v>347</v>
      </c>
      <c r="L2286" s="185">
        <f t="shared" si="71"/>
        <v>0</v>
      </c>
    </row>
    <row r="2287" spans="1:12">
      <c r="A2287" s="185">
        <v>832</v>
      </c>
      <c r="B2287" s="185">
        <v>6822</v>
      </c>
      <c r="C2287" s="185" t="s">
        <v>5016</v>
      </c>
      <c r="E2287" s="185" t="s">
        <v>357</v>
      </c>
      <c r="F2287" s="185" t="s">
        <v>79</v>
      </c>
      <c r="G2287" s="185" t="s">
        <v>5017</v>
      </c>
      <c r="I2287" s="185">
        <f t="shared" si="70"/>
        <v>0</v>
      </c>
      <c r="J2287" s="185" t="s">
        <v>347</v>
      </c>
      <c r="L2287" s="185">
        <f t="shared" si="71"/>
        <v>0</v>
      </c>
    </row>
    <row r="2288" spans="1:12">
      <c r="A2288" s="185">
        <v>833</v>
      </c>
      <c r="B2288" s="185">
        <v>6823</v>
      </c>
      <c r="C2288" s="185" t="s">
        <v>5018</v>
      </c>
      <c r="E2288" s="185" t="s">
        <v>373</v>
      </c>
      <c r="F2288" s="185" t="s">
        <v>215</v>
      </c>
      <c r="G2288" s="185" t="s">
        <v>5019</v>
      </c>
      <c r="I2288" s="185">
        <f t="shared" si="70"/>
        <v>0</v>
      </c>
      <c r="J2288" s="185" t="s">
        <v>347</v>
      </c>
      <c r="L2288" s="185">
        <f t="shared" si="71"/>
        <v>0</v>
      </c>
    </row>
    <row r="2289" spans="1:12">
      <c r="A2289" s="185">
        <v>834</v>
      </c>
      <c r="B2289" s="185">
        <v>6824</v>
      </c>
      <c r="C2289" s="185" t="s">
        <v>5020</v>
      </c>
      <c r="E2289" s="185" t="s">
        <v>373</v>
      </c>
      <c r="F2289" s="185" t="s">
        <v>215</v>
      </c>
      <c r="G2289" s="185" t="s">
        <v>5021</v>
      </c>
      <c r="I2289" s="185">
        <f t="shared" si="70"/>
        <v>0</v>
      </c>
      <c r="J2289" s="185" t="s">
        <v>347</v>
      </c>
      <c r="L2289" s="185">
        <f t="shared" si="71"/>
        <v>0</v>
      </c>
    </row>
    <row r="2290" spans="1:12">
      <c r="A2290" s="185">
        <v>835</v>
      </c>
      <c r="B2290" s="185">
        <v>6825</v>
      </c>
      <c r="C2290" s="185" t="s">
        <v>5022</v>
      </c>
      <c r="E2290" s="185" t="s">
        <v>373</v>
      </c>
      <c r="F2290" s="185" t="s">
        <v>215</v>
      </c>
      <c r="G2290" s="185" t="s">
        <v>5023</v>
      </c>
      <c r="I2290" s="185">
        <f t="shared" si="70"/>
        <v>0</v>
      </c>
      <c r="J2290" s="185" t="s">
        <v>347</v>
      </c>
      <c r="L2290" s="185">
        <f t="shared" si="71"/>
        <v>0</v>
      </c>
    </row>
    <row r="2291" spans="1:12">
      <c r="A2291" s="185">
        <v>836</v>
      </c>
      <c r="B2291" s="185">
        <v>6826</v>
      </c>
      <c r="C2291" s="185" t="s">
        <v>5024</v>
      </c>
      <c r="E2291" s="185" t="s">
        <v>357</v>
      </c>
      <c r="F2291" s="185" t="s">
        <v>79</v>
      </c>
      <c r="G2291" s="185" t="s">
        <v>5025</v>
      </c>
      <c r="I2291" s="185">
        <f t="shared" si="70"/>
        <v>0</v>
      </c>
      <c r="J2291" s="185" t="s">
        <v>347</v>
      </c>
      <c r="L2291" s="185">
        <f t="shared" si="71"/>
        <v>0</v>
      </c>
    </row>
    <row r="2292" spans="1:12">
      <c r="A2292" s="185">
        <v>837</v>
      </c>
      <c r="B2292" s="185">
        <v>6827</v>
      </c>
      <c r="C2292" s="185" t="s">
        <v>5026</v>
      </c>
      <c r="E2292" s="185" t="s">
        <v>357</v>
      </c>
      <c r="F2292" s="185" t="s">
        <v>79</v>
      </c>
      <c r="G2292" s="185" t="s">
        <v>5027</v>
      </c>
      <c r="I2292" s="185">
        <f t="shared" si="70"/>
        <v>0</v>
      </c>
      <c r="J2292" s="185" t="s">
        <v>347</v>
      </c>
      <c r="L2292" s="185">
        <f t="shared" si="71"/>
        <v>0</v>
      </c>
    </row>
    <row r="2293" spans="1:12">
      <c r="A2293" s="185">
        <v>838</v>
      </c>
      <c r="B2293" s="185">
        <v>6828</v>
      </c>
      <c r="C2293" s="185" t="s">
        <v>5028</v>
      </c>
      <c r="E2293" s="185" t="s">
        <v>357</v>
      </c>
      <c r="F2293" s="185" t="s">
        <v>79</v>
      </c>
      <c r="G2293" s="185" t="s">
        <v>5029</v>
      </c>
      <c r="I2293" s="185">
        <f t="shared" si="70"/>
        <v>0</v>
      </c>
      <c r="J2293" s="185" t="s">
        <v>347</v>
      </c>
      <c r="L2293" s="185">
        <f t="shared" si="71"/>
        <v>0</v>
      </c>
    </row>
    <row r="2294" spans="1:12">
      <c r="A2294" s="185">
        <v>839</v>
      </c>
      <c r="B2294" s="185">
        <v>6829</v>
      </c>
      <c r="C2294" s="185" t="s">
        <v>5030</v>
      </c>
      <c r="E2294" s="185" t="s">
        <v>357</v>
      </c>
      <c r="F2294" s="185" t="s">
        <v>79</v>
      </c>
      <c r="G2294" s="185" t="s">
        <v>5031</v>
      </c>
      <c r="I2294" s="185">
        <f t="shared" si="70"/>
        <v>0</v>
      </c>
      <c r="J2294" s="185" t="s">
        <v>347</v>
      </c>
      <c r="L2294" s="185">
        <f t="shared" si="71"/>
        <v>0</v>
      </c>
    </row>
    <row r="2295" spans="1:12">
      <c r="A2295" s="185">
        <v>840</v>
      </c>
      <c r="B2295" s="185">
        <v>6830</v>
      </c>
      <c r="C2295" s="185" t="s">
        <v>5032</v>
      </c>
      <c r="E2295" s="185" t="s">
        <v>357</v>
      </c>
      <c r="F2295" s="185" t="s">
        <v>79</v>
      </c>
      <c r="G2295" s="185" t="s">
        <v>5033</v>
      </c>
      <c r="I2295" s="185">
        <f t="shared" si="70"/>
        <v>0</v>
      </c>
      <c r="J2295" s="185" t="s">
        <v>347</v>
      </c>
      <c r="L2295" s="185">
        <f t="shared" si="71"/>
        <v>0</v>
      </c>
    </row>
    <row r="2296" spans="1:12">
      <c r="A2296" s="185">
        <v>841</v>
      </c>
      <c r="B2296" s="185">
        <v>6831</v>
      </c>
      <c r="C2296" s="185" t="s">
        <v>5034</v>
      </c>
      <c r="E2296" s="185" t="s">
        <v>373</v>
      </c>
      <c r="F2296" s="185" t="s">
        <v>215</v>
      </c>
      <c r="G2296" s="185" t="s">
        <v>4860</v>
      </c>
      <c r="I2296" s="185">
        <f t="shared" si="70"/>
        <v>0</v>
      </c>
      <c r="J2296" s="185" t="s">
        <v>347</v>
      </c>
      <c r="L2296" s="185">
        <f t="shared" si="71"/>
        <v>0</v>
      </c>
    </row>
    <row r="2297" spans="1:12">
      <c r="A2297" s="185">
        <v>842</v>
      </c>
      <c r="B2297" s="185">
        <v>6832</v>
      </c>
      <c r="C2297" s="185" t="s">
        <v>5035</v>
      </c>
      <c r="E2297" s="185" t="s">
        <v>357</v>
      </c>
      <c r="F2297" s="185" t="s">
        <v>79</v>
      </c>
      <c r="G2297" s="185" t="s">
        <v>5036</v>
      </c>
      <c r="I2297" s="185">
        <f t="shared" si="70"/>
        <v>0</v>
      </c>
      <c r="J2297" s="185" t="s">
        <v>347</v>
      </c>
      <c r="L2297" s="185">
        <f t="shared" si="71"/>
        <v>0</v>
      </c>
    </row>
    <row r="2298" spans="1:12">
      <c r="A2298" s="185">
        <v>843</v>
      </c>
      <c r="B2298" s="185">
        <v>6833</v>
      </c>
      <c r="C2298" s="185" t="s">
        <v>5037</v>
      </c>
      <c r="E2298" s="185" t="s">
        <v>357</v>
      </c>
      <c r="F2298" s="185" t="s">
        <v>79</v>
      </c>
      <c r="G2298" s="185" t="s">
        <v>5038</v>
      </c>
      <c r="I2298" s="185">
        <f t="shared" si="70"/>
        <v>0</v>
      </c>
      <c r="J2298" s="185" t="s">
        <v>347</v>
      </c>
      <c r="L2298" s="185">
        <f t="shared" si="71"/>
        <v>0</v>
      </c>
    </row>
    <row r="2299" spans="1:12">
      <c r="A2299" s="185">
        <v>844</v>
      </c>
      <c r="B2299" s="185">
        <v>6834</v>
      </c>
      <c r="C2299" s="185" t="s">
        <v>5039</v>
      </c>
      <c r="E2299" s="185" t="s">
        <v>357</v>
      </c>
      <c r="F2299" s="185" t="s">
        <v>79</v>
      </c>
      <c r="G2299" s="185" t="s">
        <v>5040</v>
      </c>
      <c r="I2299" s="185">
        <f t="shared" si="70"/>
        <v>0</v>
      </c>
      <c r="J2299" s="185" t="s">
        <v>347</v>
      </c>
      <c r="L2299" s="185">
        <f t="shared" si="71"/>
        <v>0</v>
      </c>
    </row>
    <row r="2300" spans="1:12">
      <c r="A2300" s="185">
        <v>845</v>
      </c>
      <c r="B2300" s="185">
        <v>6835</v>
      </c>
      <c r="C2300" s="185" t="s">
        <v>5041</v>
      </c>
      <c r="E2300" s="185" t="s">
        <v>373</v>
      </c>
      <c r="F2300" s="185" t="s">
        <v>215</v>
      </c>
      <c r="G2300" s="185" t="s">
        <v>5042</v>
      </c>
      <c r="I2300" s="185">
        <f t="shared" si="70"/>
        <v>0</v>
      </c>
      <c r="J2300" s="185" t="s">
        <v>347</v>
      </c>
      <c r="L2300" s="185">
        <f t="shared" si="71"/>
        <v>0</v>
      </c>
    </row>
    <row r="2301" spans="1:12">
      <c r="A2301" s="185">
        <v>846</v>
      </c>
      <c r="B2301" s="185">
        <v>6836</v>
      </c>
      <c r="C2301" s="185" t="s">
        <v>5043</v>
      </c>
      <c r="E2301" s="185" t="s">
        <v>373</v>
      </c>
      <c r="F2301" s="185" t="s">
        <v>215</v>
      </c>
      <c r="G2301" s="185" t="s">
        <v>5044</v>
      </c>
      <c r="I2301" s="185">
        <f t="shared" si="70"/>
        <v>0</v>
      </c>
      <c r="J2301" s="185" t="s">
        <v>347</v>
      </c>
      <c r="L2301" s="185">
        <f t="shared" si="71"/>
        <v>0</v>
      </c>
    </row>
    <row r="2302" spans="1:12">
      <c r="A2302" s="185">
        <v>847</v>
      </c>
      <c r="B2302" s="185">
        <v>6837</v>
      </c>
      <c r="C2302" s="185" t="s">
        <v>5045</v>
      </c>
      <c r="E2302" s="185" t="s">
        <v>373</v>
      </c>
      <c r="F2302" s="185" t="s">
        <v>215</v>
      </c>
      <c r="G2302" s="185" t="s">
        <v>5046</v>
      </c>
      <c r="I2302" s="185">
        <f t="shared" si="70"/>
        <v>0</v>
      </c>
      <c r="J2302" s="185" t="s">
        <v>347</v>
      </c>
      <c r="L2302" s="185">
        <f t="shared" si="71"/>
        <v>0</v>
      </c>
    </row>
    <row r="2303" spans="1:12">
      <c r="A2303" s="185">
        <v>848</v>
      </c>
      <c r="B2303" s="185">
        <v>6838</v>
      </c>
      <c r="C2303" s="185" t="s">
        <v>5047</v>
      </c>
      <c r="E2303" s="185" t="s">
        <v>357</v>
      </c>
      <c r="F2303" s="185" t="s">
        <v>79</v>
      </c>
      <c r="G2303" s="185" t="s">
        <v>5048</v>
      </c>
      <c r="I2303" s="185">
        <f t="shared" si="70"/>
        <v>0</v>
      </c>
      <c r="J2303" s="185" t="s">
        <v>347</v>
      </c>
      <c r="L2303" s="185">
        <f t="shared" si="71"/>
        <v>0</v>
      </c>
    </row>
    <row r="2304" spans="1:12">
      <c r="A2304" s="185">
        <v>849</v>
      </c>
      <c r="B2304" s="185">
        <v>6839</v>
      </c>
      <c r="C2304" s="185" t="s">
        <v>5049</v>
      </c>
      <c r="E2304" s="185" t="s">
        <v>373</v>
      </c>
      <c r="F2304" s="185" t="s">
        <v>215</v>
      </c>
      <c r="G2304" s="185" t="s">
        <v>5050</v>
      </c>
      <c r="H2304" s="185">
        <v>10200</v>
      </c>
      <c r="I2304" s="185">
        <f t="shared" si="70"/>
        <v>102</v>
      </c>
      <c r="J2304" s="185" t="s">
        <v>347</v>
      </c>
      <c r="K2304" s="185">
        <v>10300</v>
      </c>
      <c r="L2304" s="185">
        <f t="shared" si="71"/>
        <v>103</v>
      </c>
    </row>
    <row r="2305" spans="1:12">
      <c r="A2305" s="185">
        <v>850</v>
      </c>
      <c r="B2305" s="185">
        <v>6840</v>
      </c>
      <c r="C2305" s="185" t="s">
        <v>5051</v>
      </c>
      <c r="E2305" s="185" t="s">
        <v>357</v>
      </c>
      <c r="F2305" s="185" t="s">
        <v>79</v>
      </c>
      <c r="G2305" s="185" t="s">
        <v>5052</v>
      </c>
      <c r="I2305" s="185">
        <f t="shared" si="70"/>
        <v>0</v>
      </c>
      <c r="J2305" s="185" t="s">
        <v>347</v>
      </c>
      <c r="L2305" s="185">
        <f t="shared" si="71"/>
        <v>0</v>
      </c>
    </row>
    <row r="2306" spans="1:12">
      <c r="A2306" s="185">
        <v>851</v>
      </c>
      <c r="B2306" s="185">
        <v>6841</v>
      </c>
      <c r="C2306" s="185" t="s">
        <v>5053</v>
      </c>
      <c r="E2306" s="185" t="s">
        <v>357</v>
      </c>
      <c r="F2306" s="185" t="s">
        <v>79</v>
      </c>
      <c r="G2306" s="185" t="s">
        <v>4875</v>
      </c>
      <c r="I2306" s="185">
        <f t="shared" si="70"/>
        <v>0</v>
      </c>
      <c r="J2306" s="185" t="s">
        <v>347</v>
      </c>
      <c r="L2306" s="185">
        <f t="shared" si="71"/>
        <v>0</v>
      </c>
    </row>
    <row r="2307" spans="1:12">
      <c r="A2307" s="185">
        <v>852</v>
      </c>
      <c r="B2307" s="185">
        <v>6842</v>
      </c>
      <c r="C2307" s="185" t="s">
        <v>5054</v>
      </c>
      <c r="E2307" s="185" t="s">
        <v>373</v>
      </c>
      <c r="F2307" s="185" t="s">
        <v>215</v>
      </c>
      <c r="G2307" s="185" t="s">
        <v>5055</v>
      </c>
      <c r="I2307" s="185">
        <f t="shared" ref="I2307:I2370" si="72">H2307/100</f>
        <v>0</v>
      </c>
      <c r="J2307" s="185" t="s">
        <v>347</v>
      </c>
      <c r="L2307" s="185">
        <f t="shared" ref="L2307:L2370" si="73">K2307/100</f>
        <v>0</v>
      </c>
    </row>
    <row r="2308" spans="1:12">
      <c r="A2308" s="185">
        <v>853</v>
      </c>
      <c r="B2308" s="185">
        <v>6843</v>
      </c>
      <c r="C2308" s="185" t="s">
        <v>5056</v>
      </c>
      <c r="E2308" s="185" t="s">
        <v>373</v>
      </c>
      <c r="F2308" s="185" t="s">
        <v>215</v>
      </c>
      <c r="G2308" s="185" t="s">
        <v>5057</v>
      </c>
      <c r="I2308" s="185">
        <f t="shared" si="72"/>
        <v>0</v>
      </c>
      <c r="J2308" s="185" t="s">
        <v>347</v>
      </c>
      <c r="L2308" s="185">
        <f t="shared" si="73"/>
        <v>0</v>
      </c>
    </row>
    <row r="2309" spans="1:12">
      <c r="A2309" s="185">
        <v>854</v>
      </c>
      <c r="B2309" s="185">
        <v>6844</v>
      </c>
      <c r="C2309" s="185" t="s">
        <v>5058</v>
      </c>
      <c r="E2309" s="185" t="s">
        <v>357</v>
      </c>
      <c r="F2309" s="185" t="s">
        <v>79</v>
      </c>
      <c r="G2309" s="185" t="s">
        <v>5059</v>
      </c>
      <c r="I2309" s="185">
        <f t="shared" si="72"/>
        <v>0</v>
      </c>
      <c r="J2309" s="185" t="s">
        <v>347</v>
      </c>
      <c r="L2309" s="185">
        <f t="shared" si="73"/>
        <v>0</v>
      </c>
    </row>
    <row r="2310" spans="1:12">
      <c r="A2310" s="185">
        <v>855</v>
      </c>
      <c r="B2310" s="185">
        <v>6845</v>
      </c>
      <c r="C2310" s="185" t="s">
        <v>5060</v>
      </c>
      <c r="E2310" s="185" t="s">
        <v>357</v>
      </c>
      <c r="F2310" s="185" t="s">
        <v>79</v>
      </c>
      <c r="G2310" s="185" t="s">
        <v>5061</v>
      </c>
      <c r="I2310" s="185">
        <f t="shared" si="72"/>
        <v>0</v>
      </c>
      <c r="J2310" s="185" t="s">
        <v>347</v>
      </c>
      <c r="L2310" s="185">
        <f t="shared" si="73"/>
        <v>0</v>
      </c>
    </row>
    <row r="2311" spans="1:12">
      <c r="A2311" s="185">
        <v>856</v>
      </c>
      <c r="B2311" s="185">
        <v>6846</v>
      </c>
      <c r="C2311" s="185" t="s">
        <v>5062</v>
      </c>
      <c r="E2311" s="185" t="s">
        <v>357</v>
      </c>
      <c r="F2311" s="185" t="s">
        <v>79</v>
      </c>
      <c r="G2311" s="185" t="s">
        <v>5063</v>
      </c>
      <c r="I2311" s="185">
        <f t="shared" si="72"/>
        <v>0</v>
      </c>
      <c r="J2311" s="185" t="s">
        <v>347</v>
      </c>
      <c r="L2311" s="185">
        <f t="shared" si="73"/>
        <v>0</v>
      </c>
    </row>
    <row r="2312" spans="1:12">
      <c r="A2312" s="185">
        <v>857</v>
      </c>
      <c r="B2312" s="185">
        <v>6847</v>
      </c>
      <c r="C2312" s="185" t="s">
        <v>5064</v>
      </c>
      <c r="E2312" s="185" t="s">
        <v>357</v>
      </c>
      <c r="F2312" s="185" t="s">
        <v>79</v>
      </c>
      <c r="G2312" s="185" t="s">
        <v>5065</v>
      </c>
      <c r="I2312" s="185">
        <f t="shared" si="72"/>
        <v>0</v>
      </c>
      <c r="J2312" s="185" t="s">
        <v>347</v>
      </c>
      <c r="L2312" s="185">
        <f t="shared" si="73"/>
        <v>0</v>
      </c>
    </row>
    <row r="2313" spans="1:12">
      <c r="A2313" s="185">
        <v>858</v>
      </c>
      <c r="B2313" s="185">
        <v>6848</v>
      </c>
      <c r="C2313" s="185" t="s">
        <v>5066</v>
      </c>
      <c r="E2313" s="185" t="s">
        <v>357</v>
      </c>
      <c r="F2313" s="185" t="s">
        <v>79</v>
      </c>
      <c r="G2313" s="185" t="s">
        <v>5067</v>
      </c>
      <c r="I2313" s="185">
        <f t="shared" si="72"/>
        <v>0</v>
      </c>
      <c r="J2313" s="185" t="s">
        <v>347</v>
      </c>
      <c r="L2313" s="185">
        <f t="shared" si="73"/>
        <v>0</v>
      </c>
    </row>
    <row r="2314" spans="1:12">
      <c r="A2314" s="185">
        <v>859</v>
      </c>
      <c r="B2314" s="185">
        <v>6849</v>
      </c>
      <c r="C2314" s="185" t="s">
        <v>5068</v>
      </c>
      <c r="E2314" s="185" t="s">
        <v>373</v>
      </c>
      <c r="F2314" s="185" t="s">
        <v>215</v>
      </c>
      <c r="G2314" s="185" t="s">
        <v>5069</v>
      </c>
      <c r="I2314" s="185">
        <f t="shared" si="72"/>
        <v>0</v>
      </c>
      <c r="J2314" s="185" t="s">
        <v>347</v>
      </c>
      <c r="L2314" s="185">
        <f t="shared" si="73"/>
        <v>0</v>
      </c>
    </row>
    <row r="2315" spans="1:12">
      <c r="A2315" s="185">
        <v>860</v>
      </c>
      <c r="B2315" s="185">
        <v>6850</v>
      </c>
      <c r="C2315" s="185" t="s">
        <v>5070</v>
      </c>
      <c r="E2315" s="185" t="s">
        <v>357</v>
      </c>
      <c r="F2315" s="185" t="s">
        <v>79</v>
      </c>
      <c r="G2315" s="185" t="s">
        <v>5071</v>
      </c>
      <c r="I2315" s="185">
        <f t="shared" si="72"/>
        <v>0</v>
      </c>
      <c r="J2315" s="185" t="s">
        <v>347</v>
      </c>
      <c r="L2315" s="185">
        <f t="shared" si="73"/>
        <v>0</v>
      </c>
    </row>
    <row r="2316" spans="1:12">
      <c r="A2316" s="185">
        <v>861</v>
      </c>
      <c r="B2316" s="185">
        <v>6851</v>
      </c>
      <c r="C2316" s="185" t="s">
        <v>5072</v>
      </c>
      <c r="E2316" s="185" t="s">
        <v>357</v>
      </c>
      <c r="F2316" s="185" t="s">
        <v>79</v>
      </c>
      <c r="G2316" s="185" t="s">
        <v>5073</v>
      </c>
      <c r="I2316" s="185">
        <f t="shared" si="72"/>
        <v>0</v>
      </c>
      <c r="J2316" s="185" t="s">
        <v>347</v>
      </c>
      <c r="L2316" s="185">
        <f t="shared" si="73"/>
        <v>0</v>
      </c>
    </row>
    <row r="2317" spans="1:12">
      <c r="A2317" s="185">
        <v>862</v>
      </c>
      <c r="B2317" s="185">
        <v>6852</v>
      </c>
      <c r="C2317" s="185" t="s">
        <v>5074</v>
      </c>
      <c r="E2317" s="185" t="s">
        <v>373</v>
      </c>
      <c r="F2317" s="185" t="s">
        <v>215</v>
      </c>
      <c r="G2317" s="185" t="s">
        <v>5075</v>
      </c>
      <c r="I2317" s="185">
        <f t="shared" si="72"/>
        <v>0</v>
      </c>
      <c r="J2317" s="185" t="s">
        <v>347</v>
      </c>
      <c r="L2317" s="185">
        <f t="shared" si="73"/>
        <v>0</v>
      </c>
    </row>
    <row r="2318" spans="1:12">
      <c r="A2318" s="185">
        <v>863</v>
      </c>
      <c r="B2318" s="185">
        <v>6853</v>
      </c>
      <c r="C2318" s="185" t="s">
        <v>5076</v>
      </c>
      <c r="E2318" s="185" t="s">
        <v>357</v>
      </c>
      <c r="F2318" s="185" t="s">
        <v>79</v>
      </c>
      <c r="G2318" s="185" t="s">
        <v>5077</v>
      </c>
      <c r="I2318" s="185">
        <f t="shared" si="72"/>
        <v>0</v>
      </c>
      <c r="J2318" s="185" t="s">
        <v>347</v>
      </c>
      <c r="L2318" s="185">
        <f t="shared" si="73"/>
        <v>0</v>
      </c>
    </row>
    <row r="2319" spans="1:12">
      <c r="A2319" s="185">
        <v>864</v>
      </c>
      <c r="B2319" s="185">
        <v>6854</v>
      </c>
      <c r="C2319" s="185" t="s">
        <v>5078</v>
      </c>
      <c r="E2319" s="185" t="s">
        <v>357</v>
      </c>
      <c r="F2319" s="185" t="s">
        <v>79</v>
      </c>
      <c r="G2319" s="185" t="s">
        <v>5079</v>
      </c>
      <c r="I2319" s="185">
        <f t="shared" si="72"/>
        <v>0</v>
      </c>
      <c r="J2319" s="185" t="s">
        <v>347</v>
      </c>
      <c r="L2319" s="185">
        <f t="shared" si="73"/>
        <v>0</v>
      </c>
    </row>
    <row r="2320" spans="1:12">
      <c r="A2320" s="185">
        <v>865</v>
      </c>
      <c r="B2320" s="185">
        <v>6855</v>
      </c>
      <c r="C2320" s="185" t="s">
        <v>5080</v>
      </c>
      <c r="E2320" s="185" t="s">
        <v>357</v>
      </c>
      <c r="F2320" s="185" t="s">
        <v>79</v>
      </c>
      <c r="G2320" s="185" t="s">
        <v>5081</v>
      </c>
      <c r="I2320" s="185">
        <f t="shared" si="72"/>
        <v>0</v>
      </c>
      <c r="J2320" s="185" t="s">
        <v>347</v>
      </c>
      <c r="L2320" s="185">
        <f t="shared" si="73"/>
        <v>0</v>
      </c>
    </row>
    <row r="2321" spans="1:12">
      <c r="A2321" s="185">
        <v>866</v>
      </c>
      <c r="B2321" s="185">
        <v>6856</v>
      </c>
      <c r="C2321" s="185" t="s">
        <v>5082</v>
      </c>
      <c r="E2321" s="185" t="s">
        <v>373</v>
      </c>
      <c r="F2321" s="185" t="s">
        <v>215</v>
      </c>
      <c r="G2321" s="185" t="s">
        <v>5083</v>
      </c>
      <c r="I2321" s="185">
        <f t="shared" si="72"/>
        <v>0</v>
      </c>
      <c r="J2321" s="185" t="s">
        <v>347</v>
      </c>
      <c r="L2321" s="185">
        <f t="shared" si="73"/>
        <v>0</v>
      </c>
    </row>
    <row r="2322" spans="1:12">
      <c r="A2322" s="185">
        <v>867</v>
      </c>
      <c r="B2322" s="185">
        <v>6857</v>
      </c>
      <c r="C2322" s="185" t="s">
        <v>5084</v>
      </c>
      <c r="E2322" s="185" t="s">
        <v>357</v>
      </c>
      <c r="F2322" s="185" t="s">
        <v>79</v>
      </c>
      <c r="G2322" s="185" t="s">
        <v>5085</v>
      </c>
      <c r="I2322" s="185">
        <f t="shared" si="72"/>
        <v>0</v>
      </c>
      <c r="J2322" s="185" t="s">
        <v>347</v>
      </c>
      <c r="L2322" s="185">
        <f t="shared" si="73"/>
        <v>0</v>
      </c>
    </row>
    <row r="2323" spans="1:12">
      <c r="A2323" s="185">
        <v>868</v>
      </c>
      <c r="B2323" s="185">
        <v>6858</v>
      </c>
      <c r="C2323" s="185" t="s">
        <v>5086</v>
      </c>
      <c r="E2323" s="185" t="s">
        <v>357</v>
      </c>
      <c r="F2323" s="185" t="s">
        <v>79</v>
      </c>
      <c r="G2323" s="185" t="s">
        <v>5087</v>
      </c>
      <c r="I2323" s="185">
        <f t="shared" si="72"/>
        <v>0</v>
      </c>
      <c r="J2323" s="185" t="s">
        <v>347</v>
      </c>
      <c r="L2323" s="185">
        <f t="shared" si="73"/>
        <v>0</v>
      </c>
    </row>
    <row r="2324" spans="1:12">
      <c r="A2324" s="185">
        <v>869</v>
      </c>
      <c r="B2324" s="185">
        <v>6859</v>
      </c>
      <c r="C2324" s="185" t="s">
        <v>5088</v>
      </c>
      <c r="E2324" s="185" t="s">
        <v>357</v>
      </c>
      <c r="F2324" s="185" t="s">
        <v>79</v>
      </c>
      <c r="G2324" s="185" t="s">
        <v>5089</v>
      </c>
      <c r="I2324" s="185">
        <f t="shared" si="72"/>
        <v>0</v>
      </c>
      <c r="J2324" s="185" t="s">
        <v>347</v>
      </c>
      <c r="L2324" s="185">
        <f t="shared" si="73"/>
        <v>0</v>
      </c>
    </row>
    <row r="2325" spans="1:12">
      <c r="A2325" s="185">
        <v>870</v>
      </c>
      <c r="B2325" s="185">
        <v>6860</v>
      </c>
      <c r="C2325" s="185" t="s">
        <v>5090</v>
      </c>
      <c r="E2325" s="185" t="s">
        <v>357</v>
      </c>
      <c r="F2325" s="185" t="s">
        <v>79</v>
      </c>
      <c r="G2325" s="185" t="s">
        <v>5091</v>
      </c>
      <c r="I2325" s="185">
        <f t="shared" si="72"/>
        <v>0</v>
      </c>
      <c r="J2325" s="185" t="s">
        <v>347</v>
      </c>
      <c r="L2325" s="185">
        <f t="shared" si="73"/>
        <v>0</v>
      </c>
    </row>
    <row r="2326" spans="1:12">
      <c r="A2326" s="185">
        <v>871</v>
      </c>
      <c r="B2326" s="185">
        <v>6861</v>
      </c>
      <c r="C2326" s="185" t="s">
        <v>5092</v>
      </c>
      <c r="E2326" s="185" t="s">
        <v>357</v>
      </c>
      <c r="F2326" s="185" t="s">
        <v>79</v>
      </c>
      <c r="G2326" s="185" t="s">
        <v>5093</v>
      </c>
      <c r="I2326" s="185">
        <f t="shared" si="72"/>
        <v>0</v>
      </c>
      <c r="J2326" s="185" t="s">
        <v>347</v>
      </c>
      <c r="L2326" s="185">
        <f t="shared" si="73"/>
        <v>0</v>
      </c>
    </row>
    <row r="2327" spans="1:12">
      <c r="A2327" s="185">
        <v>872</v>
      </c>
      <c r="B2327" s="185">
        <v>6862</v>
      </c>
      <c r="C2327" s="185" t="s">
        <v>5094</v>
      </c>
      <c r="E2327" s="185" t="s">
        <v>357</v>
      </c>
      <c r="F2327" s="185" t="s">
        <v>79</v>
      </c>
      <c r="G2327" s="185" t="s">
        <v>5095</v>
      </c>
      <c r="I2327" s="185">
        <f t="shared" si="72"/>
        <v>0</v>
      </c>
      <c r="J2327" s="185" t="s">
        <v>347</v>
      </c>
      <c r="L2327" s="185">
        <f t="shared" si="73"/>
        <v>0</v>
      </c>
    </row>
    <row r="2328" spans="1:12">
      <c r="A2328" s="185">
        <v>873</v>
      </c>
      <c r="B2328" s="185">
        <v>6863</v>
      </c>
      <c r="C2328" s="185" t="s">
        <v>5096</v>
      </c>
      <c r="E2328" s="185" t="s">
        <v>373</v>
      </c>
      <c r="F2328" s="185" t="s">
        <v>215</v>
      </c>
      <c r="G2328" s="185" t="s">
        <v>5097</v>
      </c>
      <c r="I2328" s="185">
        <f t="shared" si="72"/>
        <v>0</v>
      </c>
      <c r="J2328" s="185" t="s">
        <v>347</v>
      </c>
      <c r="L2328" s="185">
        <f t="shared" si="73"/>
        <v>0</v>
      </c>
    </row>
    <row r="2329" spans="1:12">
      <c r="A2329" s="185">
        <v>874</v>
      </c>
      <c r="B2329" s="185">
        <v>6864</v>
      </c>
      <c r="C2329" s="185" t="s">
        <v>5098</v>
      </c>
      <c r="E2329" s="185" t="s">
        <v>357</v>
      </c>
      <c r="F2329" s="185" t="s">
        <v>79</v>
      </c>
      <c r="G2329" s="185" t="s">
        <v>5099</v>
      </c>
      <c r="I2329" s="185">
        <f t="shared" si="72"/>
        <v>0</v>
      </c>
      <c r="J2329" s="185" t="s">
        <v>347</v>
      </c>
      <c r="L2329" s="185">
        <f t="shared" si="73"/>
        <v>0</v>
      </c>
    </row>
    <row r="2330" spans="1:12">
      <c r="A2330" s="185">
        <v>875</v>
      </c>
      <c r="B2330" s="185">
        <v>6865</v>
      </c>
      <c r="C2330" s="185" t="s">
        <v>5100</v>
      </c>
      <c r="E2330" s="185" t="s">
        <v>357</v>
      </c>
      <c r="F2330" s="185" t="s">
        <v>79</v>
      </c>
      <c r="G2330" s="185" t="s">
        <v>5101</v>
      </c>
      <c r="I2330" s="185">
        <f t="shared" si="72"/>
        <v>0</v>
      </c>
      <c r="J2330" s="185" t="s">
        <v>347</v>
      </c>
      <c r="L2330" s="185">
        <f t="shared" si="73"/>
        <v>0</v>
      </c>
    </row>
    <row r="2331" spans="1:12">
      <c r="A2331" s="185">
        <v>876</v>
      </c>
      <c r="B2331" s="185">
        <v>6866</v>
      </c>
      <c r="C2331" s="185" t="s">
        <v>5102</v>
      </c>
      <c r="E2331" s="185" t="s">
        <v>357</v>
      </c>
      <c r="F2331" s="185" t="s">
        <v>79</v>
      </c>
      <c r="G2331" s="185" t="s">
        <v>5103</v>
      </c>
      <c r="I2331" s="185">
        <f t="shared" si="72"/>
        <v>0</v>
      </c>
      <c r="J2331" s="185" t="s">
        <v>347</v>
      </c>
      <c r="L2331" s="185">
        <f t="shared" si="73"/>
        <v>0</v>
      </c>
    </row>
    <row r="2332" spans="1:12">
      <c r="A2332" s="185">
        <v>877</v>
      </c>
      <c r="B2332" s="185">
        <v>6867</v>
      </c>
      <c r="C2332" s="185" t="s">
        <v>5104</v>
      </c>
      <c r="E2332" s="185" t="s">
        <v>357</v>
      </c>
      <c r="F2332" s="185" t="s">
        <v>79</v>
      </c>
      <c r="G2332" s="185" t="s">
        <v>5105</v>
      </c>
      <c r="I2332" s="185">
        <f t="shared" si="72"/>
        <v>0</v>
      </c>
      <c r="J2332" s="185" t="s">
        <v>347</v>
      </c>
      <c r="L2332" s="185">
        <f t="shared" si="73"/>
        <v>0</v>
      </c>
    </row>
    <row r="2333" spans="1:12">
      <c r="A2333" s="185">
        <v>878</v>
      </c>
      <c r="B2333" s="185">
        <v>6868</v>
      </c>
      <c r="C2333" s="185" t="s">
        <v>5106</v>
      </c>
      <c r="E2333" s="185" t="s">
        <v>373</v>
      </c>
      <c r="F2333" s="185" t="s">
        <v>215</v>
      </c>
      <c r="G2333" s="185" t="s">
        <v>3541</v>
      </c>
      <c r="I2333" s="185">
        <f t="shared" si="72"/>
        <v>0</v>
      </c>
      <c r="J2333" s="185" t="s">
        <v>347</v>
      </c>
      <c r="L2333" s="185">
        <f t="shared" si="73"/>
        <v>0</v>
      </c>
    </row>
    <row r="2334" spans="1:12">
      <c r="A2334" s="185">
        <v>879</v>
      </c>
      <c r="B2334" s="185">
        <v>6869</v>
      </c>
      <c r="C2334" s="185" t="s">
        <v>5107</v>
      </c>
      <c r="E2334" s="185" t="s">
        <v>373</v>
      </c>
      <c r="F2334" s="185" t="s">
        <v>215</v>
      </c>
      <c r="G2334" s="185" t="s">
        <v>5083</v>
      </c>
      <c r="I2334" s="185">
        <f t="shared" si="72"/>
        <v>0</v>
      </c>
      <c r="J2334" s="185" t="s">
        <v>347</v>
      </c>
      <c r="L2334" s="185">
        <f t="shared" si="73"/>
        <v>0</v>
      </c>
    </row>
    <row r="2335" spans="1:12">
      <c r="A2335" s="185">
        <v>880</v>
      </c>
      <c r="B2335" s="185">
        <v>6870</v>
      </c>
      <c r="C2335" s="185" t="s">
        <v>5108</v>
      </c>
      <c r="E2335" s="185" t="s">
        <v>357</v>
      </c>
      <c r="F2335" s="185" t="s">
        <v>79</v>
      </c>
      <c r="G2335" s="185" t="s">
        <v>5109</v>
      </c>
      <c r="I2335" s="185">
        <f t="shared" si="72"/>
        <v>0</v>
      </c>
      <c r="J2335" s="185" t="s">
        <v>347</v>
      </c>
      <c r="L2335" s="185">
        <f t="shared" si="73"/>
        <v>0</v>
      </c>
    </row>
    <row r="2336" spans="1:12">
      <c r="A2336" s="185">
        <v>881</v>
      </c>
      <c r="B2336" s="185">
        <v>6871</v>
      </c>
      <c r="C2336" s="185" t="s">
        <v>5110</v>
      </c>
      <c r="E2336" s="185" t="s">
        <v>357</v>
      </c>
      <c r="F2336" s="185" t="s">
        <v>79</v>
      </c>
      <c r="G2336" s="185" t="s">
        <v>5111</v>
      </c>
      <c r="I2336" s="185">
        <f t="shared" si="72"/>
        <v>0</v>
      </c>
      <c r="J2336" s="185" t="s">
        <v>347</v>
      </c>
      <c r="L2336" s="185">
        <f t="shared" si="73"/>
        <v>0</v>
      </c>
    </row>
    <row r="2337" spans="1:12">
      <c r="A2337" s="185">
        <v>882</v>
      </c>
      <c r="B2337" s="185">
        <v>6872</v>
      </c>
      <c r="C2337" s="185" t="s">
        <v>5112</v>
      </c>
      <c r="E2337" s="185" t="s">
        <v>373</v>
      </c>
      <c r="F2337" s="185" t="s">
        <v>215</v>
      </c>
      <c r="G2337" s="185" t="s">
        <v>5113</v>
      </c>
      <c r="I2337" s="185">
        <f t="shared" si="72"/>
        <v>0</v>
      </c>
      <c r="J2337" s="185" t="s">
        <v>347</v>
      </c>
      <c r="L2337" s="185">
        <f t="shared" si="73"/>
        <v>0</v>
      </c>
    </row>
    <row r="2338" spans="1:12">
      <c r="A2338" s="185">
        <v>883</v>
      </c>
      <c r="B2338" s="185">
        <v>6873</v>
      </c>
      <c r="C2338" s="185" t="s">
        <v>5114</v>
      </c>
      <c r="E2338" s="185" t="s">
        <v>357</v>
      </c>
      <c r="F2338" s="185" t="s">
        <v>79</v>
      </c>
      <c r="G2338" s="185" t="s">
        <v>4925</v>
      </c>
      <c r="I2338" s="185">
        <f t="shared" si="72"/>
        <v>0</v>
      </c>
      <c r="J2338" s="185" t="s">
        <v>347</v>
      </c>
      <c r="L2338" s="185">
        <f t="shared" si="73"/>
        <v>0</v>
      </c>
    </row>
    <row r="2339" spans="1:12">
      <c r="A2339" s="185">
        <v>884</v>
      </c>
      <c r="B2339" s="185">
        <v>6874</v>
      </c>
      <c r="C2339" s="185" t="s">
        <v>5115</v>
      </c>
      <c r="E2339" s="185" t="s">
        <v>357</v>
      </c>
      <c r="F2339" s="185" t="s">
        <v>79</v>
      </c>
      <c r="G2339" s="185" t="s">
        <v>5116</v>
      </c>
      <c r="I2339" s="185">
        <f t="shared" si="72"/>
        <v>0</v>
      </c>
      <c r="J2339" s="185" t="s">
        <v>347</v>
      </c>
      <c r="L2339" s="185">
        <f t="shared" si="73"/>
        <v>0</v>
      </c>
    </row>
    <row r="2340" spans="1:12">
      <c r="A2340" s="185">
        <v>885</v>
      </c>
      <c r="B2340" s="185">
        <v>6875</v>
      </c>
      <c r="C2340" s="185" t="s">
        <v>5117</v>
      </c>
      <c r="E2340" s="185" t="s">
        <v>357</v>
      </c>
      <c r="F2340" s="185" t="s">
        <v>79</v>
      </c>
      <c r="G2340" s="185" t="s">
        <v>5118</v>
      </c>
      <c r="I2340" s="185">
        <f t="shared" si="72"/>
        <v>0</v>
      </c>
      <c r="J2340" s="185" t="s">
        <v>347</v>
      </c>
      <c r="L2340" s="185">
        <f t="shared" si="73"/>
        <v>0</v>
      </c>
    </row>
    <row r="2341" spans="1:12">
      <c r="A2341" s="185">
        <v>886</v>
      </c>
      <c r="B2341" s="185">
        <v>6876</v>
      </c>
      <c r="C2341" s="185" t="s">
        <v>5119</v>
      </c>
      <c r="E2341" s="185" t="s">
        <v>357</v>
      </c>
      <c r="F2341" s="185" t="s">
        <v>79</v>
      </c>
      <c r="G2341" s="185" t="s">
        <v>5120</v>
      </c>
      <c r="I2341" s="185">
        <f t="shared" si="72"/>
        <v>0</v>
      </c>
      <c r="J2341" s="185" t="s">
        <v>347</v>
      </c>
      <c r="L2341" s="185">
        <f t="shared" si="73"/>
        <v>0</v>
      </c>
    </row>
    <row r="2342" spans="1:12">
      <c r="A2342" s="185">
        <v>887</v>
      </c>
      <c r="B2342" s="185">
        <v>6877</v>
      </c>
      <c r="C2342" s="185" t="s">
        <v>5121</v>
      </c>
      <c r="E2342" s="185" t="s">
        <v>357</v>
      </c>
      <c r="F2342" s="185" t="s">
        <v>79</v>
      </c>
      <c r="G2342" s="185" t="s">
        <v>5122</v>
      </c>
      <c r="I2342" s="185">
        <f t="shared" si="72"/>
        <v>0</v>
      </c>
      <c r="J2342" s="185" t="s">
        <v>347</v>
      </c>
      <c r="L2342" s="185">
        <f t="shared" si="73"/>
        <v>0</v>
      </c>
    </row>
    <row r="2343" spans="1:12">
      <c r="A2343" s="185">
        <v>888</v>
      </c>
      <c r="B2343" s="185">
        <v>6878</v>
      </c>
      <c r="C2343" s="185" t="s">
        <v>5123</v>
      </c>
      <c r="E2343" s="185" t="s">
        <v>373</v>
      </c>
      <c r="F2343" s="185" t="s">
        <v>215</v>
      </c>
      <c r="G2343" s="185" t="s">
        <v>5124</v>
      </c>
      <c r="I2343" s="185">
        <f t="shared" si="72"/>
        <v>0</v>
      </c>
      <c r="J2343" s="185" t="s">
        <v>347</v>
      </c>
      <c r="L2343" s="185">
        <f t="shared" si="73"/>
        <v>0</v>
      </c>
    </row>
    <row r="2344" spans="1:12">
      <c r="A2344" s="185">
        <v>889</v>
      </c>
      <c r="B2344" s="185">
        <v>6879</v>
      </c>
      <c r="C2344" s="185" t="s">
        <v>5125</v>
      </c>
      <c r="E2344" s="185" t="s">
        <v>357</v>
      </c>
      <c r="F2344" s="185" t="s">
        <v>79</v>
      </c>
      <c r="G2344" s="185" t="s">
        <v>5126</v>
      </c>
      <c r="I2344" s="185">
        <f t="shared" si="72"/>
        <v>0</v>
      </c>
      <c r="J2344" s="185" t="s">
        <v>347</v>
      </c>
      <c r="L2344" s="185">
        <f t="shared" si="73"/>
        <v>0</v>
      </c>
    </row>
    <row r="2345" spans="1:12">
      <c r="A2345" s="185">
        <v>890</v>
      </c>
      <c r="B2345" s="185">
        <v>6880</v>
      </c>
      <c r="C2345" s="185" t="s">
        <v>5127</v>
      </c>
      <c r="E2345" s="185" t="s">
        <v>357</v>
      </c>
      <c r="F2345" s="185" t="s">
        <v>79</v>
      </c>
      <c r="G2345" s="185" t="s">
        <v>5128</v>
      </c>
      <c r="I2345" s="185">
        <f t="shared" si="72"/>
        <v>0</v>
      </c>
      <c r="J2345" s="185" t="s">
        <v>347</v>
      </c>
      <c r="L2345" s="185">
        <f t="shared" si="73"/>
        <v>0</v>
      </c>
    </row>
    <row r="2346" spans="1:12">
      <c r="A2346" s="185">
        <v>891</v>
      </c>
      <c r="B2346" s="185">
        <v>6881</v>
      </c>
      <c r="C2346" s="185" t="s">
        <v>5129</v>
      </c>
      <c r="E2346" s="185" t="s">
        <v>357</v>
      </c>
      <c r="F2346" s="185" t="s">
        <v>79</v>
      </c>
      <c r="G2346" s="185" t="s">
        <v>5130</v>
      </c>
      <c r="I2346" s="185">
        <f t="shared" si="72"/>
        <v>0</v>
      </c>
      <c r="J2346" s="185" t="s">
        <v>347</v>
      </c>
      <c r="L2346" s="185">
        <f t="shared" si="73"/>
        <v>0</v>
      </c>
    </row>
    <row r="2347" spans="1:12">
      <c r="A2347" s="185">
        <v>892</v>
      </c>
      <c r="B2347" s="185">
        <v>6882</v>
      </c>
      <c r="C2347" s="185" t="s">
        <v>5131</v>
      </c>
      <c r="E2347" s="185" t="s">
        <v>373</v>
      </c>
      <c r="F2347" s="185" t="s">
        <v>215</v>
      </c>
      <c r="G2347" s="185" t="s">
        <v>5132</v>
      </c>
      <c r="I2347" s="185">
        <f t="shared" si="72"/>
        <v>0</v>
      </c>
      <c r="J2347" s="185" t="s">
        <v>347</v>
      </c>
      <c r="L2347" s="185">
        <f t="shared" si="73"/>
        <v>0</v>
      </c>
    </row>
    <row r="2348" spans="1:12">
      <c r="A2348" s="185">
        <v>893</v>
      </c>
      <c r="B2348" s="185">
        <v>6883</v>
      </c>
      <c r="C2348" s="185" t="s">
        <v>5133</v>
      </c>
      <c r="E2348" s="185" t="s">
        <v>357</v>
      </c>
      <c r="F2348" s="185" t="s">
        <v>79</v>
      </c>
      <c r="G2348" s="185" t="s">
        <v>5134</v>
      </c>
      <c r="I2348" s="185">
        <f t="shared" si="72"/>
        <v>0</v>
      </c>
      <c r="J2348" s="185" t="s">
        <v>347</v>
      </c>
      <c r="L2348" s="185">
        <f t="shared" si="73"/>
        <v>0</v>
      </c>
    </row>
    <row r="2349" spans="1:12">
      <c r="A2349" s="185">
        <v>894</v>
      </c>
      <c r="B2349" s="185">
        <v>6884</v>
      </c>
      <c r="C2349" s="185" t="s">
        <v>5135</v>
      </c>
      <c r="E2349" s="185" t="s">
        <v>373</v>
      </c>
      <c r="F2349" s="185" t="s">
        <v>215</v>
      </c>
      <c r="G2349" s="185" t="s">
        <v>5136</v>
      </c>
      <c r="I2349" s="185">
        <f t="shared" si="72"/>
        <v>0</v>
      </c>
      <c r="J2349" s="185" t="s">
        <v>347</v>
      </c>
      <c r="L2349" s="185">
        <f t="shared" si="73"/>
        <v>0</v>
      </c>
    </row>
    <row r="2350" spans="1:12">
      <c r="A2350" s="185">
        <v>895</v>
      </c>
      <c r="B2350" s="185">
        <v>6885</v>
      </c>
      <c r="C2350" s="185" t="s">
        <v>5137</v>
      </c>
      <c r="E2350" s="185" t="s">
        <v>357</v>
      </c>
      <c r="F2350" s="185" t="s">
        <v>79</v>
      </c>
      <c r="G2350" s="185" t="s">
        <v>5138</v>
      </c>
      <c r="I2350" s="185">
        <f t="shared" si="72"/>
        <v>0</v>
      </c>
      <c r="J2350" s="185" t="s">
        <v>347</v>
      </c>
      <c r="L2350" s="185">
        <f t="shared" si="73"/>
        <v>0</v>
      </c>
    </row>
    <row r="2351" spans="1:12">
      <c r="A2351" s="185">
        <v>896</v>
      </c>
      <c r="B2351" s="185">
        <v>6886</v>
      </c>
      <c r="C2351" s="185" t="s">
        <v>5139</v>
      </c>
      <c r="E2351" s="185" t="s">
        <v>357</v>
      </c>
      <c r="F2351" s="185" t="s">
        <v>79</v>
      </c>
      <c r="G2351" s="185" t="s">
        <v>5140</v>
      </c>
      <c r="I2351" s="185">
        <f t="shared" si="72"/>
        <v>0</v>
      </c>
      <c r="J2351" s="185" t="s">
        <v>347</v>
      </c>
      <c r="L2351" s="185">
        <f t="shared" si="73"/>
        <v>0</v>
      </c>
    </row>
    <row r="2352" spans="1:12">
      <c r="A2352" s="185">
        <v>897</v>
      </c>
      <c r="B2352" s="185">
        <v>6887</v>
      </c>
      <c r="C2352" s="185" t="s">
        <v>5141</v>
      </c>
      <c r="E2352" s="185" t="s">
        <v>357</v>
      </c>
      <c r="F2352" s="185" t="s">
        <v>79</v>
      </c>
      <c r="G2352" s="185" t="s">
        <v>5142</v>
      </c>
      <c r="H2352" s="185">
        <v>10100</v>
      </c>
      <c r="I2352" s="185">
        <f t="shared" si="72"/>
        <v>101</v>
      </c>
      <c r="J2352" s="185" t="s">
        <v>347</v>
      </c>
      <c r="K2352" s="185">
        <v>9900</v>
      </c>
      <c r="L2352" s="185">
        <f t="shared" si="73"/>
        <v>99</v>
      </c>
    </row>
    <row r="2353" spans="1:12">
      <c r="A2353" s="185">
        <v>898</v>
      </c>
      <c r="B2353" s="185">
        <v>6888</v>
      </c>
      <c r="C2353" s="185" t="s">
        <v>5143</v>
      </c>
      <c r="E2353" s="185" t="s">
        <v>373</v>
      </c>
      <c r="F2353" s="185" t="s">
        <v>215</v>
      </c>
      <c r="G2353" s="185" t="s">
        <v>5144</v>
      </c>
      <c r="I2353" s="185">
        <f t="shared" si="72"/>
        <v>0</v>
      </c>
      <c r="J2353" s="185" t="s">
        <v>347</v>
      </c>
      <c r="L2353" s="185">
        <f t="shared" si="73"/>
        <v>0</v>
      </c>
    </row>
    <row r="2354" spans="1:12">
      <c r="A2354" s="185">
        <v>899</v>
      </c>
      <c r="B2354" s="185">
        <v>6889</v>
      </c>
      <c r="C2354" s="185" t="s">
        <v>5145</v>
      </c>
      <c r="E2354" s="185" t="s">
        <v>357</v>
      </c>
      <c r="F2354" s="185" t="s">
        <v>79</v>
      </c>
      <c r="G2354" s="185" t="s">
        <v>5146</v>
      </c>
      <c r="I2354" s="185">
        <f t="shared" si="72"/>
        <v>0</v>
      </c>
      <c r="J2354" s="185" t="s">
        <v>347</v>
      </c>
      <c r="L2354" s="185">
        <f t="shared" si="73"/>
        <v>0</v>
      </c>
    </row>
    <row r="2355" spans="1:12">
      <c r="A2355" s="185">
        <v>900</v>
      </c>
      <c r="B2355" s="185">
        <v>6890</v>
      </c>
      <c r="C2355" s="185" t="s">
        <v>5147</v>
      </c>
      <c r="E2355" s="185" t="s">
        <v>357</v>
      </c>
      <c r="F2355" s="185" t="s">
        <v>79</v>
      </c>
      <c r="G2355" s="185" t="s">
        <v>5148</v>
      </c>
      <c r="I2355" s="185">
        <f t="shared" si="72"/>
        <v>0</v>
      </c>
      <c r="J2355" s="185" t="s">
        <v>347</v>
      </c>
      <c r="L2355" s="185">
        <f t="shared" si="73"/>
        <v>0</v>
      </c>
    </row>
    <row r="2356" spans="1:12">
      <c r="A2356" s="185">
        <v>901</v>
      </c>
      <c r="B2356" s="185">
        <v>6891</v>
      </c>
      <c r="C2356" s="185" t="s">
        <v>5149</v>
      </c>
      <c r="E2356" s="185" t="s">
        <v>357</v>
      </c>
      <c r="F2356" s="185" t="s">
        <v>79</v>
      </c>
      <c r="G2356" s="185" t="s">
        <v>5150</v>
      </c>
      <c r="I2356" s="185">
        <f t="shared" si="72"/>
        <v>0</v>
      </c>
      <c r="J2356" s="185" t="s">
        <v>347</v>
      </c>
      <c r="L2356" s="185">
        <f t="shared" si="73"/>
        <v>0</v>
      </c>
    </row>
    <row r="2357" spans="1:12">
      <c r="A2357" s="185">
        <v>902</v>
      </c>
      <c r="B2357" s="185">
        <v>6892</v>
      </c>
      <c r="C2357" s="185" t="s">
        <v>5151</v>
      </c>
      <c r="E2357" s="185" t="s">
        <v>357</v>
      </c>
      <c r="F2357" s="185" t="s">
        <v>79</v>
      </c>
      <c r="G2357" s="185" t="s">
        <v>2326</v>
      </c>
      <c r="I2357" s="185">
        <f t="shared" si="72"/>
        <v>0</v>
      </c>
      <c r="J2357" s="185" t="s">
        <v>347</v>
      </c>
      <c r="L2357" s="185">
        <f t="shared" si="73"/>
        <v>0</v>
      </c>
    </row>
    <row r="2358" spans="1:12">
      <c r="A2358" s="185">
        <v>903</v>
      </c>
      <c r="B2358" s="185">
        <v>6893</v>
      </c>
      <c r="C2358" s="185" t="s">
        <v>5152</v>
      </c>
      <c r="E2358" s="185" t="s">
        <v>629</v>
      </c>
      <c r="F2358" s="185" t="s">
        <v>630</v>
      </c>
      <c r="G2358" s="185" t="s">
        <v>5153</v>
      </c>
      <c r="I2358" s="185">
        <f t="shared" si="72"/>
        <v>0</v>
      </c>
      <c r="J2358" s="185" t="s">
        <v>347</v>
      </c>
      <c r="L2358" s="185">
        <f t="shared" si="73"/>
        <v>0</v>
      </c>
    </row>
    <row r="2359" spans="1:12">
      <c r="A2359" s="185">
        <v>904</v>
      </c>
      <c r="B2359" s="185">
        <v>6894</v>
      </c>
      <c r="C2359" s="185" t="s">
        <v>5154</v>
      </c>
      <c r="E2359" s="185" t="s">
        <v>357</v>
      </c>
      <c r="F2359" s="185" t="s">
        <v>79</v>
      </c>
      <c r="G2359" s="185" t="s">
        <v>5155</v>
      </c>
      <c r="I2359" s="185">
        <f t="shared" si="72"/>
        <v>0</v>
      </c>
      <c r="J2359" s="185" t="s">
        <v>347</v>
      </c>
      <c r="L2359" s="185">
        <f t="shared" si="73"/>
        <v>0</v>
      </c>
    </row>
    <row r="2360" spans="1:12">
      <c r="A2360" s="185">
        <v>905</v>
      </c>
      <c r="B2360" s="185">
        <v>6895</v>
      </c>
      <c r="C2360" s="185" t="s">
        <v>5156</v>
      </c>
      <c r="E2360" s="185" t="s">
        <v>373</v>
      </c>
      <c r="F2360" s="185" t="s">
        <v>215</v>
      </c>
      <c r="G2360" s="185" t="s">
        <v>5157</v>
      </c>
      <c r="I2360" s="185">
        <f t="shared" si="72"/>
        <v>0</v>
      </c>
      <c r="J2360" s="185" t="s">
        <v>347</v>
      </c>
      <c r="L2360" s="185">
        <f t="shared" si="73"/>
        <v>0</v>
      </c>
    </row>
    <row r="2361" spans="1:12">
      <c r="A2361" s="185">
        <v>906</v>
      </c>
      <c r="B2361" s="185">
        <v>6896</v>
      </c>
      <c r="C2361" s="185" t="s">
        <v>5158</v>
      </c>
      <c r="E2361" s="185" t="s">
        <v>373</v>
      </c>
      <c r="F2361" s="185" t="s">
        <v>215</v>
      </c>
      <c r="G2361" s="185" t="s">
        <v>5159</v>
      </c>
      <c r="I2361" s="185">
        <f t="shared" si="72"/>
        <v>0</v>
      </c>
      <c r="J2361" s="185" t="s">
        <v>347</v>
      </c>
      <c r="L2361" s="185">
        <f t="shared" si="73"/>
        <v>0</v>
      </c>
    </row>
    <row r="2362" spans="1:12">
      <c r="A2362" s="185">
        <v>907</v>
      </c>
      <c r="B2362" s="185">
        <v>6897</v>
      </c>
      <c r="C2362" s="185" t="s">
        <v>5160</v>
      </c>
      <c r="E2362" s="185" t="s">
        <v>373</v>
      </c>
      <c r="F2362" s="185" t="s">
        <v>215</v>
      </c>
      <c r="G2362" s="185" t="s">
        <v>5161</v>
      </c>
      <c r="I2362" s="185">
        <f t="shared" si="72"/>
        <v>0</v>
      </c>
      <c r="J2362" s="185" t="s">
        <v>347</v>
      </c>
      <c r="L2362" s="185">
        <f t="shared" si="73"/>
        <v>0</v>
      </c>
    </row>
    <row r="2363" spans="1:12">
      <c r="A2363" s="185">
        <v>908</v>
      </c>
      <c r="B2363" s="185">
        <v>6898</v>
      </c>
      <c r="C2363" s="185" t="s">
        <v>5162</v>
      </c>
      <c r="E2363" s="185" t="s">
        <v>373</v>
      </c>
      <c r="F2363" s="185" t="s">
        <v>215</v>
      </c>
      <c r="G2363" s="185" t="s">
        <v>5163</v>
      </c>
      <c r="I2363" s="185">
        <f t="shared" si="72"/>
        <v>0</v>
      </c>
      <c r="J2363" s="185" t="s">
        <v>347</v>
      </c>
      <c r="L2363" s="185">
        <f t="shared" si="73"/>
        <v>0</v>
      </c>
    </row>
    <row r="2364" spans="1:12">
      <c r="A2364" s="185">
        <v>909</v>
      </c>
      <c r="B2364" s="185">
        <v>6899</v>
      </c>
      <c r="C2364" s="185" t="s">
        <v>5164</v>
      </c>
      <c r="E2364" s="185" t="s">
        <v>357</v>
      </c>
      <c r="F2364" s="185" t="s">
        <v>79</v>
      </c>
      <c r="G2364" s="185" t="s">
        <v>5165</v>
      </c>
      <c r="I2364" s="185">
        <f t="shared" si="72"/>
        <v>0</v>
      </c>
      <c r="J2364" s="185" t="s">
        <v>347</v>
      </c>
      <c r="L2364" s="185">
        <f t="shared" si="73"/>
        <v>0</v>
      </c>
    </row>
    <row r="2365" spans="1:12">
      <c r="A2365" s="185">
        <v>910</v>
      </c>
      <c r="B2365" s="185">
        <v>6900</v>
      </c>
      <c r="C2365" s="185" t="s">
        <v>5166</v>
      </c>
      <c r="E2365" s="185" t="s">
        <v>357</v>
      </c>
      <c r="F2365" s="185" t="s">
        <v>79</v>
      </c>
      <c r="G2365" s="185" t="s">
        <v>5167</v>
      </c>
      <c r="I2365" s="185">
        <f t="shared" si="72"/>
        <v>0</v>
      </c>
      <c r="J2365" s="185" t="s">
        <v>347</v>
      </c>
      <c r="L2365" s="185">
        <f t="shared" si="73"/>
        <v>0</v>
      </c>
    </row>
    <row r="2366" spans="1:12">
      <c r="A2366" s="185">
        <v>911</v>
      </c>
      <c r="B2366" s="185">
        <v>6901</v>
      </c>
      <c r="C2366" s="185" t="s">
        <v>5168</v>
      </c>
      <c r="E2366" s="185" t="s">
        <v>357</v>
      </c>
      <c r="F2366" s="185" t="s">
        <v>79</v>
      </c>
      <c r="G2366" s="185" t="s">
        <v>5169</v>
      </c>
      <c r="I2366" s="185">
        <f t="shared" si="72"/>
        <v>0</v>
      </c>
      <c r="J2366" s="185" t="s">
        <v>347</v>
      </c>
      <c r="L2366" s="185">
        <f t="shared" si="73"/>
        <v>0</v>
      </c>
    </row>
    <row r="2367" spans="1:12">
      <c r="A2367" s="185">
        <v>912</v>
      </c>
      <c r="B2367" s="185">
        <v>6902</v>
      </c>
      <c r="C2367" s="185" t="s">
        <v>5170</v>
      </c>
      <c r="E2367" s="185" t="s">
        <v>357</v>
      </c>
      <c r="F2367" s="185" t="s">
        <v>79</v>
      </c>
      <c r="G2367" s="185" t="s">
        <v>5171</v>
      </c>
      <c r="I2367" s="185">
        <f t="shared" si="72"/>
        <v>0</v>
      </c>
      <c r="J2367" s="185" t="s">
        <v>347</v>
      </c>
      <c r="L2367" s="185">
        <f t="shared" si="73"/>
        <v>0</v>
      </c>
    </row>
    <row r="2368" spans="1:12">
      <c r="A2368" s="185">
        <v>913</v>
      </c>
      <c r="B2368" s="185">
        <v>6903</v>
      </c>
      <c r="C2368" s="185" t="s">
        <v>5172</v>
      </c>
      <c r="E2368" s="185" t="s">
        <v>357</v>
      </c>
      <c r="F2368" s="185" t="s">
        <v>79</v>
      </c>
      <c r="G2368" s="185" t="s">
        <v>5173</v>
      </c>
      <c r="I2368" s="185">
        <f t="shared" si="72"/>
        <v>0</v>
      </c>
      <c r="J2368" s="185" t="s">
        <v>347</v>
      </c>
      <c r="L2368" s="185">
        <f t="shared" si="73"/>
        <v>0</v>
      </c>
    </row>
    <row r="2369" spans="1:12">
      <c r="A2369" s="185">
        <v>914</v>
      </c>
      <c r="B2369" s="185">
        <v>6904</v>
      </c>
      <c r="C2369" s="185" t="s">
        <v>5174</v>
      </c>
      <c r="E2369" s="185" t="s">
        <v>373</v>
      </c>
      <c r="F2369" s="185" t="s">
        <v>215</v>
      </c>
      <c r="G2369" s="185" t="s">
        <v>5175</v>
      </c>
      <c r="I2369" s="185">
        <f t="shared" si="72"/>
        <v>0</v>
      </c>
      <c r="J2369" s="185" t="s">
        <v>347</v>
      </c>
      <c r="L2369" s="185">
        <f t="shared" si="73"/>
        <v>0</v>
      </c>
    </row>
    <row r="2370" spans="1:12">
      <c r="A2370" s="185">
        <v>915</v>
      </c>
      <c r="B2370" s="185">
        <v>6905</v>
      </c>
      <c r="C2370" s="185" t="s">
        <v>5176</v>
      </c>
      <c r="E2370" s="185" t="s">
        <v>357</v>
      </c>
      <c r="F2370" s="185" t="s">
        <v>79</v>
      </c>
      <c r="G2370" s="185" t="s">
        <v>5177</v>
      </c>
      <c r="I2370" s="185">
        <f t="shared" si="72"/>
        <v>0</v>
      </c>
      <c r="J2370" s="185" t="s">
        <v>347</v>
      </c>
      <c r="L2370" s="185">
        <f t="shared" si="73"/>
        <v>0</v>
      </c>
    </row>
    <row r="2371" spans="1:12">
      <c r="A2371" s="185">
        <v>916</v>
      </c>
      <c r="B2371" s="185">
        <v>6906</v>
      </c>
      <c r="C2371" s="185" t="s">
        <v>5178</v>
      </c>
      <c r="E2371" s="185" t="s">
        <v>357</v>
      </c>
      <c r="F2371" s="185" t="s">
        <v>79</v>
      </c>
      <c r="G2371" s="185" t="s">
        <v>5179</v>
      </c>
      <c r="H2371" s="185">
        <v>9500</v>
      </c>
      <c r="I2371" s="185">
        <f t="shared" ref="I2371:I2434" si="74">H2371/100</f>
        <v>95</v>
      </c>
      <c r="J2371" s="185" t="s">
        <v>347</v>
      </c>
      <c r="K2371" s="185">
        <v>10200</v>
      </c>
      <c r="L2371" s="185">
        <f t="shared" ref="L2371:L2434" si="75">K2371/100</f>
        <v>102</v>
      </c>
    </row>
    <row r="2372" spans="1:12">
      <c r="A2372" s="185">
        <v>917</v>
      </c>
      <c r="B2372" s="185">
        <v>6907</v>
      </c>
      <c r="C2372" s="185" t="s">
        <v>5180</v>
      </c>
      <c r="E2372" s="185" t="s">
        <v>357</v>
      </c>
      <c r="F2372" s="185" t="s">
        <v>79</v>
      </c>
      <c r="G2372" s="185" t="s">
        <v>5181</v>
      </c>
      <c r="I2372" s="185">
        <f t="shared" si="74"/>
        <v>0</v>
      </c>
      <c r="J2372" s="185" t="s">
        <v>347</v>
      </c>
      <c r="L2372" s="185">
        <f t="shared" si="75"/>
        <v>0</v>
      </c>
    </row>
    <row r="2373" spans="1:12">
      <c r="A2373" s="185">
        <v>918</v>
      </c>
      <c r="B2373" s="185">
        <v>6908</v>
      </c>
      <c r="C2373" s="185" t="s">
        <v>5182</v>
      </c>
      <c r="E2373" s="185" t="s">
        <v>357</v>
      </c>
      <c r="F2373" s="185" t="s">
        <v>79</v>
      </c>
      <c r="G2373" s="185" t="s">
        <v>5183</v>
      </c>
      <c r="I2373" s="185">
        <f t="shared" si="74"/>
        <v>0</v>
      </c>
      <c r="J2373" s="185" t="s">
        <v>347</v>
      </c>
      <c r="L2373" s="185">
        <f t="shared" si="75"/>
        <v>0</v>
      </c>
    </row>
    <row r="2374" spans="1:12">
      <c r="A2374" s="185">
        <v>919</v>
      </c>
      <c r="B2374" s="185">
        <v>6909</v>
      </c>
      <c r="C2374" s="185" t="s">
        <v>5184</v>
      </c>
      <c r="E2374" s="185" t="s">
        <v>357</v>
      </c>
      <c r="F2374" s="185" t="s">
        <v>79</v>
      </c>
      <c r="G2374" s="185" t="s">
        <v>5185</v>
      </c>
      <c r="I2374" s="185">
        <f t="shared" si="74"/>
        <v>0</v>
      </c>
      <c r="J2374" s="185" t="s">
        <v>347</v>
      </c>
      <c r="L2374" s="185">
        <f t="shared" si="75"/>
        <v>0</v>
      </c>
    </row>
    <row r="2375" spans="1:12">
      <c r="A2375" s="185">
        <v>920</v>
      </c>
      <c r="B2375" s="185">
        <v>6910</v>
      </c>
      <c r="C2375" s="185" t="s">
        <v>5186</v>
      </c>
      <c r="E2375" s="185" t="s">
        <v>373</v>
      </c>
      <c r="F2375" s="185" t="s">
        <v>215</v>
      </c>
      <c r="G2375" s="185" t="s">
        <v>5187</v>
      </c>
      <c r="I2375" s="185">
        <f t="shared" si="74"/>
        <v>0</v>
      </c>
      <c r="J2375" s="185" t="s">
        <v>347</v>
      </c>
      <c r="L2375" s="185">
        <f t="shared" si="75"/>
        <v>0</v>
      </c>
    </row>
    <row r="2376" spans="1:12">
      <c r="A2376" s="185">
        <v>930</v>
      </c>
      <c r="B2376" s="185">
        <v>6911</v>
      </c>
      <c r="C2376" s="185" t="s">
        <v>5188</v>
      </c>
      <c r="E2376" s="185" t="s">
        <v>373</v>
      </c>
      <c r="F2376" s="185" t="s">
        <v>215</v>
      </c>
      <c r="G2376" s="185" t="s">
        <v>5189</v>
      </c>
      <c r="I2376" s="185">
        <f t="shared" si="74"/>
        <v>0</v>
      </c>
      <c r="J2376" s="185" t="s">
        <v>347</v>
      </c>
      <c r="L2376" s="185">
        <f t="shared" si="75"/>
        <v>0</v>
      </c>
    </row>
    <row r="2377" spans="1:12">
      <c r="A2377" s="185">
        <v>922</v>
      </c>
      <c r="B2377" s="185">
        <v>6912</v>
      </c>
      <c r="C2377" s="185" t="s">
        <v>5190</v>
      </c>
      <c r="E2377" s="185" t="s">
        <v>357</v>
      </c>
      <c r="F2377" s="185" t="s">
        <v>79</v>
      </c>
      <c r="G2377" s="185" t="s">
        <v>5191</v>
      </c>
      <c r="I2377" s="185">
        <f t="shared" si="74"/>
        <v>0</v>
      </c>
      <c r="J2377" s="185" t="s">
        <v>347</v>
      </c>
      <c r="L2377" s="185">
        <f t="shared" si="75"/>
        <v>0</v>
      </c>
    </row>
    <row r="2378" spans="1:12">
      <c r="A2378" s="185">
        <v>923</v>
      </c>
      <c r="B2378" s="185">
        <v>6913</v>
      </c>
      <c r="C2378" s="185" t="s">
        <v>5192</v>
      </c>
      <c r="E2378" s="185" t="s">
        <v>357</v>
      </c>
      <c r="F2378" s="185" t="s">
        <v>79</v>
      </c>
      <c r="G2378" s="185" t="s">
        <v>5193</v>
      </c>
      <c r="H2378" s="185">
        <v>9900</v>
      </c>
      <c r="I2378" s="185">
        <f t="shared" si="74"/>
        <v>99</v>
      </c>
      <c r="J2378" s="185" t="s">
        <v>347</v>
      </c>
      <c r="K2378" s="185">
        <v>10400</v>
      </c>
      <c r="L2378" s="185">
        <f t="shared" si="75"/>
        <v>104</v>
      </c>
    </row>
    <row r="2379" spans="1:12">
      <c r="A2379" s="185">
        <v>924</v>
      </c>
      <c r="B2379" s="185">
        <v>6914</v>
      </c>
      <c r="C2379" s="185" t="s">
        <v>5194</v>
      </c>
      <c r="E2379" s="185" t="s">
        <v>357</v>
      </c>
      <c r="F2379" s="185" t="s">
        <v>79</v>
      </c>
      <c r="G2379" s="185" t="s">
        <v>5195</v>
      </c>
      <c r="I2379" s="185">
        <f t="shared" si="74"/>
        <v>0</v>
      </c>
      <c r="J2379" s="185" t="s">
        <v>347</v>
      </c>
      <c r="L2379" s="185">
        <f t="shared" si="75"/>
        <v>0</v>
      </c>
    </row>
    <row r="2380" spans="1:12">
      <c r="A2380" s="185">
        <v>925</v>
      </c>
      <c r="B2380" s="185">
        <v>6915</v>
      </c>
      <c r="C2380" s="185" t="s">
        <v>5196</v>
      </c>
      <c r="E2380" s="185" t="s">
        <v>373</v>
      </c>
      <c r="F2380" s="185" t="s">
        <v>215</v>
      </c>
      <c r="G2380" s="185" t="s">
        <v>5197</v>
      </c>
      <c r="I2380" s="185">
        <f t="shared" si="74"/>
        <v>0</v>
      </c>
      <c r="J2380" s="185" t="s">
        <v>347</v>
      </c>
      <c r="L2380" s="185">
        <f t="shared" si="75"/>
        <v>0</v>
      </c>
    </row>
    <row r="2381" spans="1:12">
      <c r="A2381" s="185">
        <v>926</v>
      </c>
      <c r="B2381" s="185">
        <v>6916</v>
      </c>
      <c r="C2381" s="185" t="s">
        <v>5198</v>
      </c>
      <c r="E2381" s="185" t="s">
        <v>350</v>
      </c>
      <c r="F2381" s="185" t="s">
        <v>351</v>
      </c>
      <c r="G2381" s="185" t="s">
        <v>5199</v>
      </c>
      <c r="I2381" s="185">
        <f t="shared" si="74"/>
        <v>0</v>
      </c>
      <c r="J2381" s="185" t="s">
        <v>347</v>
      </c>
      <c r="L2381" s="185">
        <f t="shared" si="75"/>
        <v>0</v>
      </c>
    </row>
    <row r="2382" spans="1:12">
      <c r="A2382" s="185">
        <v>927</v>
      </c>
      <c r="B2382" s="185">
        <v>6917</v>
      </c>
      <c r="C2382" s="185" t="s">
        <v>5200</v>
      </c>
      <c r="E2382" s="185" t="s">
        <v>357</v>
      </c>
      <c r="F2382" s="185" t="s">
        <v>79</v>
      </c>
      <c r="G2382" s="185" t="s">
        <v>5201</v>
      </c>
      <c r="I2382" s="185">
        <f t="shared" si="74"/>
        <v>0</v>
      </c>
      <c r="J2382" s="185" t="s">
        <v>347</v>
      </c>
      <c r="L2382" s="185">
        <f t="shared" si="75"/>
        <v>0</v>
      </c>
    </row>
    <row r="2383" spans="1:12">
      <c r="A2383" s="185">
        <v>928</v>
      </c>
      <c r="B2383" s="185">
        <v>6918</v>
      </c>
      <c r="C2383" s="185" t="s">
        <v>5202</v>
      </c>
      <c r="E2383" s="185" t="s">
        <v>357</v>
      </c>
      <c r="F2383" s="185" t="s">
        <v>79</v>
      </c>
      <c r="G2383" s="185" t="s">
        <v>5203</v>
      </c>
      <c r="I2383" s="185">
        <f t="shared" si="74"/>
        <v>0</v>
      </c>
      <c r="J2383" s="185" t="s">
        <v>347</v>
      </c>
      <c r="L2383" s="185">
        <f t="shared" si="75"/>
        <v>0</v>
      </c>
    </row>
    <row r="2384" spans="1:12">
      <c r="A2384" s="185">
        <v>929</v>
      </c>
      <c r="B2384" s="185">
        <v>6919</v>
      </c>
      <c r="C2384" s="185" t="s">
        <v>5204</v>
      </c>
      <c r="E2384" s="185" t="s">
        <v>373</v>
      </c>
      <c r="F2384" s="185" t="s">
        <v>215</v>
      </c>
      <c r="G2384" s="185" t="s">
        <v>5205</v>
      </c>
      <c r="I2384" s="185">
        <f t="shared" si="74"/>
        <v>0</v>
      </c>
      <c r="J2384" s="185" t="s">
        <v>347</v>
      </c>
      <c r="L2384" s="185">
        <f t="shared" si="75"/>
        <v>0</v>
      </c>
    </row>
    <row r="2385" spans="1:12">
      <c r="A2385" s="185">
        <v>931</v>
      </c>
      <c r="B2385" s="185">
        <v>6920</v>
      </c>
      <c r="C2385" s="185" t="s">
        <v>5206</v>
      </c>
      <c r="E2385" s="185" t="s">
        <v>373</v>
      </c>
      <c r="F2385" s="185" t="s">
        <v>215</v>
      </c>
      <c r="G2385" s="185" t="s">
        <v>5207</v>
      </c>
      <c r="H2385" s="185">
        <v>9700</v>
      </c>
      <c r="I2385" s="185">
        <f t="shared" si="74"/>
        <v>97</v>
      </c>
      <c r="J2385" s="185" t="s">
        <v>347</v>
      </c>
      <c r="K2385" s="185">
        <v>10000</v>
      </c>
      <c r="L2385" s="185">
        <f t="shared" si="75"/>
        <v>100</v>
      </c>
    </row>
    <row r="2386" spans="1:12">
      <c r="A2386" s="185">
        <v>932</v>
      </c>
      <c r="B2386" s="185">
        <v>6921</v>
      </c>
      <c r="C2386" s="185" t="s">
        <v>5208</v>
      </c>
      <c r="E2386" s="185" t="s">
        <v>373</v>
      </c>
      <c r="F2386" s="185" t="s">
        <v>215</v>
      </c>
      <c r="G2386" s="185" t="s">
        <v>5209</v>
      </c>
      <c r="I2386" s="185">
        <f t="shared" si="74"/>
        <v>0</v>
      </c>
      <c r="J2386" s="185" t="s">
        <v>347</v>
      </c>
      <c r="L2386" s="185">
        <f t="shared" si="75"/>
        <v>0</v>
      </c>
    </row>
    <row r="2387" spans="1:12">
      <c r="A2387" s="185">
        <v>933</v>
      </c>
      <c r="B2387" s="185">
        <v>6922</v>
      </c>
      <c r="C2387" s="185" t="s">
        <v>5210</v>
      </c>
      <c r="E2387" s="185" t="s">
        <v>357</v>
      </c>
      <c r="F2387" s="185" t="s">
        <v>79</v>
      </c>
      <c r="G2387" s="185" t="s">
        <v>5211</v>
      </c>
      <c r="I2387" s="185">
        <f t="shared" si="74"/>
        <v>0</v>
      </c>
      <c r="J2387" s="185" t="s">
        <v>347</v>
      </c>
      <c r="L2387" s="185">
        <f t="shared" si="75"/>
        <v>0</v>
      </c>
    </row>
    <row r="2388" spans="1:12">
      <c r="A2388" s="185">
        <v>934</v>
      </c>
      <c r="B2388" s="185">
        <v>6923</v>
      </c>
      <c r="C2388" s="185" t="s">
        <v>5212</v>
      </c>
      <c r="E2388" s="185" t="s">
        <v>373</v>
      </c>
      <c r="F2388" s="185" t="s">
        <v>215</v>
      </c>
      <c r="G2388" s="185" t="s">
        <v>5213</v>
      </c>
      <c r="I2388" s="185">
        <f t="shared" si="74"/>
        <v>0</v>
      </c>
      <c r="J2388" s="185" t="s">
        <v>347</v>
      </c>
      <c r="L2388" s="185">
        <f t="shared" si="75"/>
        <v>0</v>
      </c>
    </row>
    <row r="2389" spans="1:12">
      <c r="A2389" s="185">
        <v>936</v>
      </c>
      <c r="B2389" s="185">
        <v>6924</v>
      </c>
      <c r="C2389" s="185" t="s">
        <v>5214</v>
      </c>
      <c r="E2389" s="185" t="s">
        <v>357</v>
      </c>
      <c r="F2389" s="185" t="s">
        <v>79</v>
      </c>
      <c r="G2389" s="185" t="s">
        <v>5215</v>
      </c>
      <c r="H2389" s="185">
        <v>9600</v>
      </c>
      <c r="I2389" s="185">
        <f t="shared" si="74"/>
        <v>96</v>
      </c>
      <c r="J2389" s="185" t="s">
        <v>347</v>
      </c>
      <c r="K2389" s="185">
        <v>10000</v>
      </c>
      <c r="L2389" s="185">
        <f t="shared" si="75"/>
        <v>100</v>
      </c>
    </row>
    <row r="2390" spans="1:12">
      <c r="A2390" s="185">
        <v>937</v>
      </c>
      <c r="B2390" s="185">
        <v>6925</v>
      </c>
      <c r="C2390" s="185" t="s">
        <v>5216</v>
      </c>
      <c r="E2390" s="185" t="s">
        <v>377</v>
      </c>
      <c r="F2390" s="185" t="s">
        <v>378</v>
      </c>
      <c r="G2390" s="185" t="s">
        <v>5217</v>
      </c>
      <c r="I2390" s="185">
        <f t="shared" si="74"/>
        <v>0</v>
      </c>
      <c r="J2390" s="185" t="s">
        <v>347</v>
      </c>
      <c r="L2390" s="185">
        <f t="shared" si="75"/>
        <v>0</v>
      </c>
    </row>
    <row r="2391" spans="1:12">
      <c r="A2391" s="185">
        <v>938</v>
      </c>
      <c r="B2391" s="185">
        <v>6926</v>
      </c>
      <c r="C2391" s="185" t="s">
        <v>5218</v>
      </c>
      <c r="E2391" s="185" t="s">
        <v>357</v>
      </c>
      <c r="F2391" s="185" t="s">
        <v>79</v>
      </c>
      <c r="G2391" s="185" t="s">
        <v>3800</v>
      </c>
      <c r="I2391" s="185">
        <f t="shared" si="74"/>
        <v>0</v>
      </c>
      <c r="J2391" s="185" t="s">
        <v>347</v>
      </c>
      <c r="L2391" s="185">
        <f t="shared" si="75"/>
        <v>0</v>
      </c>
    </row>
    <row r="2392" spans="1:12">
      <c r="A2392" s="185">
        <v>939</v>
      </c>
      <c r="B2392" s="185">
        <v>6927</v>
      </c>
      <c r="C2392" s="185" t="s">
        <v>5219</v>
      </c>
      <c r="E2392" s="185" t="s">
        <v>357</v>
      </c>
      <c r="F2392" s="185" t="s">
        <v>79</v>
      </c>
      <c r="G2392" s="185" t="s">
        <v>5220</v>
      </c>
      <c r="I2392" s="185">
        <f t="shared" si="74"/>
        <v>0</v>
      </c>
      <c r="J2392" s="185" t="s">
        <v>347</v>
      </c>
      <c r="L2392" s="185">
        <f t="shared" si="75"/>
        <v>0</v>
      </c>
    </row>
    <row r="2393" spans="1:12">
      <c r="A2393" s="185">
        <v>940</v>
      </c>
      <c r="B2393" s="185">
        <v>6928</v>
      </c>
      <c r="C2393" s="185" t="s">
        <v>5221</v>
      </c>
      <c r="E2393" s="185" t="s">
        <v>377</v>
      </c>
      <c r="F2393" s="185" t="s">
        <v>378</v>
      </c>
      <c r="G2393" s="185" t="s">
        <v>5222</v>
      </c>
      <c r="I2393" s="185">
        <f t="shared" si="74"/>
        <v>0</v>
      </c>
      <c r="J2393" s="185" t="s">
        <v>347</v>
      </c>
      <c r="L2393" s="185">
        <f t="shared" si="75"/>
        <v>0</v>
      </c>
    </row>
    <row r="2394" spans="1:12">
      <c r="A2394" s="185">
        <v>942</v>
      </c>
      <c r="B2394" s="185">
        <v>6929</v>
      </c>
      <c r="C2394" s="185" t="s">
        <v>5223</v>
      </c>
      <c r="E2394" s="185" t="s">
        <v>373</v>
      </c>
      <c r="F2394" s="185" t="s">
        <v>215</v>
      </c>
      <c r="G2394" s="185" t="s">
        <v>5224</v>
      </c>
      <c r="I2394" s="185">
        <f t="shared" si="74"/>
        <v>0</v>
      </c>
      <c r="J2394" s="185" t="s">
        <v>347</v>
      </c>
      <c r="L2394" s="185">
        <f t="shared" si="75"/>
        <v>0</v>
      </c>
    </row>
    <row r="2395" spans="1:12">
      <c r="A2395" s="185">
        <v>950</v>
      </c>
      <c r="B2395" s="185">
        <v>6930</v>
      </c>
      <c r="C2395" s="185" t="s">
        <v>5225</v>
      </c>
      <c r="E2395" s="185" t="s">
        <v>373</v>
      </c>
      <c r="F2395" s="185" t="s">
        <v>215</v>
      </c>
      <c r="G2395" s="185" t="s">
        <v>5226</v>
      </c>
      <c r="I2395" s="185">
        <f t="shared" si="74"/>
        <v>0</v>
      </c>
      <c r="J2395" s="185" t="s">
        <v>347</v>
      </c>
      <c r="L2395" s="185">
        <f t="shared" si="75"/>
        <v>0</v>
      </c>
    </row>
    <row r="2396" spans="1:12">
      <c r="A2396" s="185">
        <v>963</v>
      </c>
      <c r="B2396" s="185">
        <v>6931</v>
      </c>
      <c r="C2396" s="185" t="s">
        <v>5227</v>
      </c>
      <c r="E2396" s="185" t="s">
        <v>377</v>
      </c>
      <c r="F2396" s="185" t="s">
        <v>378</v>
      </c>
      <c r="G2396" s="185" t="s">
        <v>5228</v>
      </c>
      <c r="I2396" s="185">
        <f t="shared" si="74"/>
        <v>0</v>
      </c>
      <c r="J2396" s="185" t="s">
        <v>347</v>
      </c>
      <c r="L2396" s="185">
        <f t="shared" si="75"/>
        <v>0</v>
      </c>
    </row>
    <row r="2397" spans="1:12">
      <c r="A2397" s="185">
        <v>966</v>
      </c>
      <c r="B2397" s="185">
        <v>6932</v>
      </c>
      <c r="C2397" s="185" t="s">
        <v>5229</v>
      </c>
      <c r="E2397" s="185" t="s">
        <v>357</v>
      </c>
      <c r="F2397" s="185" t="s">
        <v>79</v>
      </c>
      <c r="G2397" s="185" t="s">
        <v>5230</v>
      </c>
      <c r="I2397" s="185">
        <f t="shared" si="74"/>
        <v>0</v>
      </c>
      <c r="J2397" s="185" t="s">
        <v>347</v>
      </c>
      <c r="L2397" s="185">
        <f t="shared" si="75"/>
        <v>0</v>
      </c>
    </row>
    <row r="2398" spans="1:12">
      <c r="A2398" s="185">
        <v>973</v>
      </c>
      <c r="B2398" s="185">
        <v>6933</v>
      </c>
      <c r="C2398" s="185" t="s">
        <v>5231</v>
      </c>
      <c r="E2398" s="185" t="s">
        <v>373</v>
      </c>
      <c r="F2398" s="185" t="s">
        <v>215</v>
      </c>
      <c r="G2398" s="185" t="s">
        <v>5232</v>
      </c>
      <c r="I2398" s="185">
        <f t="shared" si="74"/>
        <v>0</v>
      </c>
      <c r="J2398" s="185" t="s">
        <v>347</v>
      </c>
      <c r="L2398" s="185">
        <f t="shared" si="75"/>
        <v>0</v>
      </c>
    </row>
    <row r="2399" spans="1:12">
      <c r="A2399" s="185">
        <v>974</v>
      </c>
      <c r="B2399" s="185">
        <v>6934</v>
      </c>
      <c r="C2399" s="185" t="s">
        <v>5233</v>
      </c>
      <c r="E2399" s="185" t="s">
        <v>357</v>
      </c>
      <c r="F2399" s="185" t="s">
        <v>79</v>
      </c>
      <c r="G2399" s="185" t="s">
        <v>5234</v>
      </c>
      <c r="I2399" s="185">
        <f t="shared" si="74"/>
        <v>0</v>
      </c>
      <c r="J2399" s="185" t="s">
        <v>347</v>
      </c>
      <c r="L2399" s="185">
        <f t="shared" si="75"/>
        <v>0</v>
      </c>
    </row>
    <row r="2400" spans="1:12">
      <c r="A2400" s="185">
        <v>980</v>
      </c>
      <c r="B2400" s="185">
        <v>6935</v>
      </c>
      <c r="C2400" s="185" t="s">
        <v>5235</v>
      </c>
      <c r="E2400" s="185" t="s">
        <v>357</v>
      </c>
      <c r="F2400" s="185" t="s">
        <v>79</v>
      </c>
      <c r="G2400" s="185" t="s">
        <v>5236</v>
      </c>
      <c r="H2400" s="185">
        <v>10400</v>
      </c>
      <c r="I2400" s="185">
        <f t="shared" si="74"/>
        <v>104</v>
      </c>
      <c r="J2400" s="185" t="s">
        <v>347</v>
      </c>
      <c r="K2400" s="185">
        <v>9500</v>
      </c>
      <c r="L2400" s="185">
        <f t="shared" si="75"/>
        <v>95</v>
      </c>
    </row>
    <row r="2401" spans="1:12">
      <c r="A2401" s="185">
        <v>984</v>
      </c>
      <c r="B2401" s="185">
        <v>6936</v>
      </c>
      <c r="C2401" s="185" t="s">
        <v>5237</v>
      </c>
      <c r="E2401" s="185" t="s">
        <v>373</v>
      </c>
      <c r="F2401" s="185" t="s">
        <v>215</v>
      </c>
      <c r="G2401" s="185" t="s">
        <v>5238</v>
      </c>
      <c r="H2401" s="185">
        <v>10100</v>
      </c>
      <c r="I2401" s="185">
        <f t="shared" si="74"/>
        <v>101</v>
      </c>
      <c r="J2401" s="185" t="s">
        <v>347</v>
      </c>
      <c r="K2401" s="185">
        <v>10000</v>
      </c>
      <c r="L2401" s="185">
        <f t="shared" si="75"/>
        <v>100</v>
      </c>
    </row>
    <row r="2402" spans="1:12">
      <c r="A2402" s="185">
        <v>985</v>
      </c>
      <c r="B2402" s="185">
        <v>6937</v>
      </c>
      <c r="C2402" s="185" t="s">
        <v>5239</v>
      </c>
      <c r="E2402" s="185" t="s">
        <v>373</v>
      </c>
      <c r="F2402" s="185" t="s">
        <v>215</v>
      </c>
      <c r="G2402" s="185" t="s">
        <v>5240</v>
      </c>
      <c r="H2402" s="185">
        <v>9900</v>
      </c>
      <c r="I2402" s="185">
        <f t="shared" si="74"/>
        <v>99</v>
      </c>
      <c r="J2402" s="185" t="s">
        <v>347</v>
      </c>
      <c r="K2402" s="185">
        <v>9900</v>
      </c>
      <c r="L2402" s="185">
        <f t="shared" si="75"/>
        <v>99</v>
      </c>
    </row>
    <row r="2403" spans="1:12">
      <c r="A2403" s="185">
        <v>989</v>
      </c>
      <c r="B2403" s="185">
        <v>6938</v>
      </c>
      <c r="C2403" s="185" t="s">
        <v>5241</v>
      </c>
      <c r="E2403" s="185" t="s">
        <v>357</v>
      </c>
      <c r="F2403" s="185" t="s">
        <v>79</v>
      </c>
      <c r="G2403" s="185" t="s">
        <v>5242</v>
      </c>
      <c r="H2403" s="185">
        <v>10000</v>
      </c>
      <c r="I2403" s="185">
        <f t="shared" si="74"/>
        <v>100</v>
      </c>
      <c r="J2403" s="185" t="s">
        <v>347</v>
      </c>
      <c r="K2403" s="185">
        <v>9700</v>
      </c>
      <c r="L2403" s="185">
        <f t="shared" si="75"/>
        <v>97</v>
      </c>
    </row>
    <row r="2404" spans="1:12">
      <c r="A2404" s="185">
        <v>990</v>
      </c>
      <c r="B2404" s="185">
        <v>6939</v>
      </c>
      <c r="C2404" s="185" t="s">
        <v>5243</v>
      </c>
      <c r="E2404" s="185" t="s">
        <v>357</v>
      </c>
      <c r="F2404" s="185" t="s">
        <v>79</v>
      </c>
      <c r="G2404" s="185" t="s">
        <v>5244</v>
      </c>
      <c r="I2404" s="185">
        <f t="shared" si="74"/>
        <v>0</v>
      </c>
      <c r="J2404" s="185" t="s">
        <v>347</v>
      </c>
      <c r="L2404" s="185">
        <f t="shared" si="75"/>
        <v>0</v>
      </c>
    </row>
    <row r="2405" spans="1:12">
      <c r="A2405" s="185">
        <v>992</v>
      </c>
      <c r="B2405" s="185">
        <v>6940</v>
      </c>
      <c r="C2405" s="185" t="s">
        <v>5245</v>
      </c>
      <c r="E2405" s="185" t="s">
        <v>373</v>
      </c>
      <c r="F2405" s="185" t="s">
        <v>215</v>
      </c>
      <c r="G2405" s="185" t="s">
        <v>5246</v>
      </c>
      <c r="I2405" s="185">
        <f t="shared" si="74"/>
        <v>0</v>
      </c>
      <c r="J2405" s="185" t="s">
        <v>347</v>
      </c>
      <c r="L2405" s="185">
        <f t="shared" si="75"/>
        <v>0</v>
      </c>
    </row>
    <row r="2406" spans="1:12">
      <c r="A2406" s="185">
        <v>1000</v>
      </c>
      <c r="B2406" s="185">
        <v>6941</v>
      </c>
      <c r="C2406" s="185" t="s">
        <v>5247</v>
      </c>
      <c r="E2406" s="185" t="s">
        <v>357</v>
      </c>
      <c r="F2406" s="185" t="s">
        <v>79</v>
      </c>
      <c r="G2406" s="185" t="s">
        <v>5248</v>
      </c>
      <c r="I2406" s="185">
        <f t="shared" si="74"/>
        <v>0</v>
      </c>
      <c r="J2406" s="185" t="s">
        <v>347</v>
      </c>
      <c r="L2406" s="185">
        <f t="shared" si="75"/>
        <v>0</v>
      </c>
    </row>
    <row r="2407" spans="1:12">
      <c r="A2407" s="185">
        <v>1001</v>
      </c>
      <c r="B2407" s="185">
        <v>6942</v>
      </c>
      <c r="C2407" s="185" t="s">
        <v>5249</v>
      </c>
      <c r="E2407" s="185" t="s">
        <v>373</v>
      </c>
      <c r="F2407" s="185" t="s">
        <v>215</v>
      </c>
      <c r="G2407" s="185" t="s">
        <v>5250</v>
      </c>
      <c r="I2407" s="185">
        <f t="shared" si="74"/>
        <v>0</v>
      </c>
      <c r="J2407" s="185" t="s">
        <v>347</v>
      </c>
      <c r="L2407" s="185">
        <f t="shared" si="75"/>
        <v>0</v>
      </c>
    </row>
    <row r="2408" spans="1:12">
      <c r="A2408" s="185">
        <v>1002</v>
      </c>
      <c r="B2408" s="185">
        <v>6943</v>
      </c>
      <c r="C2408" s="185" t="s">
        <v>5251</v>
      </c>
      <c r="E2408" s="185" t="s">
        <v>357</v>
      </c>
      <c r="F2408" s="185" t="s">
        <v>79</v>
      </c>
      <c r="G2408" s="185" t="s">
        <v>5252</v>
      </c>
      <c r="I2408" s="185">
        <f t="shared" si="74"/>
        <v>0</v>
      </c>
      <c r="J2408" s="185" t="s">
        <v>347</v>
      </c>
      <c r="L2408" s="185">
        <f t="shared" si="75"/>
        <v>0</v>
      </c>
    </row>
    <row r="2409" spans="1:12">
      <c r="A2409" s="185">
        <v>1003</v>
      </c>
      <c r="B2409" s="185">
        <v>6944</v>
      </c>
      <c r="C2409" s="185" t="s">
        <v>5253</v>
      </c>
      <c r="E2409" s="185" t="s">
        <v>373</v>
      </c>
      <c r="F2409" s="185" t="s">
        <v>215</v>
      </c>
      <c r="G2409" s="185" t="s">
        <v>5254</v>
      </c>
      <c r="I2409" s="185">
        <f t="shared" si="74"/>
        <v>0</v>
      </c>
      <c r="J2409" s="185" t="s">
        <v>347</v>
      </c>
      <c r="L2409" s="185">
        <f t="shared" si="75"/>
        <v>0</v>
      </c>
    </row>
    <row r="2410" spans="1:12">
      <c r="A2410" s="185">
        <v>1004</v>
      </c>
      <c r="B2410" s="185">
        <v>6945</v>
      </c>
      <c r="C2410" s="185" t="s">
        <v>5255</v>
      </c>
      <c r="E2410" s="185" t="s">
        <v>357</v>
      </c>
      <c r="F2410" s="185" t="s">
        <v>79</v>
      </c>
      <c r="G2410" s="185" t="s">
        <v>5256</v>
      </c>
      <c r="I2410" s="185">
        <f t="shared" si="74"/>
        <v>0</v>
      </c>
      <c r="J2410" s="185" t="s">
        <v>347</v>
      </c>
      <c r="L2410" s="185">
        <f t="shared" si="75"/>
        <v>0</v>
      </c>
    </row>
    <row r="2411" spans="1:12">
      <c r="A2411" s="185">
        <v>1005</v>
      </c>
      <c r="B2411" s="185">
        <v>6946</v>
      </c>
      <c r="C2411" s="185" t="s">
        <v>5257</v>
      </c>
      <c r="E2411" s="185" t="s">
        <v>373</v>
      </c>
      <c r="F2411" s="185" t="s">
        <v>215</v>
      </c>
      <c r="G2411" s="185" t="s">
        <v>4931</v>
      </c>
      <c r="I2411" s="185">
        <f t="shared" si="74"/>
        <v>0</v>
      </c>
      <c r="J2411" s="185" t="s">
        <v>347</v>
      </c>
      <c r="L2411" s="185">
        <f t="shared" si="75"/>
        <v>0</v>
      </c>
    </row>
    <row r="2412" spans="1:12">
      <c r="A2412" s="185">
        <v>1006</v>
      </c>
      <c r="B2412" s="185">
        <v>6947</v>
      </c>
      <c r="C2412" s="185" t="s">
        <v>5258</v>
      </c>
      <c r="E2412" s="185" t="s">
        <v>357</v>
      </c>
      <c r="F2412" s="185" t="s">
        <v>79</v>
      </c>
      <c r="G2412" s="185" t="s">
        <v>5259</v>
      </c>
      <c r="I2412" s="185">
        <f t="shared" si="74"/>
        <v>0</v>
      </c>
      <c r="J2412" s="185" t="s">
        <v>347</v>
      </c>
      <c r="L2412" s="185">
        <f t="shared" si="75"/>
        <v>0</v>
      </c>
    </row>
    <row r="2413" spans="1:12">
      <c r="A2413" s="185">
        <v>1007</v>
      </c>
      <c r="B2413" s="185">
        <v>6948</v>
      </c>
      <c r="C2413" s="185" t="s">
        <v>5260</v>
      </c>
      <c r="E2413" s="185" t="s">
        <v>357</v>
      </c>
      <c r="F2413" s="185" t="s">
        <v>79</v>
      </c>
      <c r="G2413" s="185" t="s">
        <v>5261</v>
      </c>
      <c r="I2413" s="185">
        <f t="shared" si="74"/>
        <v>0</v>
      </c>
      <c r="J2413" s="185" t="s">
        <v>347</v>
      </c>
      <c r="L2413" s="185">
        <f t="shared" si="75"/>
        <v>0</v>
      </c>
    </row>
    <row r="2414" spans="1:12">
      <c r="A2414" s="185">
        <v>1008</v>
      </c>
      <c r="B2414" s="185">
        <v>6949</v>
      </c>
      <c r="C2414" s="185" t="s">
        <v>5262</v>
      </c>
      <c r="E2414" s="185" t="s">
        <v>357</v>
      </c>
      <c r="F2414" s="185" t="s">
        <v>79</v>
      </c>
      <c r="G2414" s="185" t="s">
        <v>5263</v>
      </c>
      <c r="I2414" s="185">
        <f t="shared" si="74"/>
        <v>0</v>
      </c>
      <c r="J2414" s="185" t="s">
        <v>347</v>
      </c>
      <c r="L2414" s="185">
        <f t="shared" si="75"/>
        <v>0</v>
      </c>
    </row>
    <row r="2415" spans="1:12">
      <c r="A2415" s="185">
        <v>1009</v>
      </c>
      <c r="B2415" s="185">
        <v>6950</v>
      </c>
      <c r="C2415" s="185" t="s">
        <v>5264</v>
      </c>
      <c r="E2415" s="185" t="s">
        <v>357</v>
      </c>
      <c r="F2415" s="185" t="s">
        <v>79</v>
      </c>
      <c r="G2415" s="185" t="s">
        <v>4891</v>
      </c>
      <c r="I2415" s="185">
        <f t="shared" si="74"/>
        <v>0</v>
      </c>
      <c r="J2415" s="185" t="s">
        <v>347</v>
      </c>
      <c r="L2415" s="185">
        <f t="shared" si="75"/>
        <v>0</v>
      </c>
    </row>
    <row r="2416" spans="1:12">
      <c r="A2416" s="185">
        <v>1010</v>
      </c>
      <c r="B2416" s="185">
        <v>6951</v>
      </c>
      <c r="C2416" s="185" t="s">
        <v>5265</v>
      </c>
      <c r="E2416" s="185" t="s">
        <v>373</v>
      </c>
      <c r="F2416" s="185" t="s">
        <v>215</v>
      </c>
      <c r="G2416" s="185" t="s">
        <v>5266</v>
      </c>
      <c r="I2416" s="185">
        <f t="shared" si="74"/>
        <v>0</v>
      </c>
      <c r="J2416" s="185" t="s">
        <v>347</v>
      </c>
      <c r="L2416" s="185">
        <f t="shared" si="75"/>
        <v>0</v>
      </c>
    </row>
    <row r="2417" spans="1:12">
      <c r="A2417" s="185">
        <v>1011</v>
      </c>
      <c r="B2417" s="185">
        <v>6952</v>
      </c>
      <c r="C2417" s="185" t="s">
        <v>5267</v>
      </c>
      <c r="E2417" s="185" t="s">
        <v>357</v>
      </c>
      <c r="F2417" s="185" t="s">
        <v>79</v>
      </c>
      <c r="G2417" s="185" t="s">
        <v>5268</v>
      </c>
      <c r="I2417" s="185">
        <f t="shared" si="74"/>
        <v>0</v>
      </c>
      <c r="J2417" s="185" t="s">
        <v>347</v>
      </c>
      <c r="L2417" s="185">
        <f t="shared" si="75"/>
        <v>0</v>
      </c>
    </row>
    <row r="2418" spans="1:12">
      <c r="A2418" s="185">
        <v>1012</v>
      </c>
      <c r="B2418" s="185">
        <v>6953</v>
      </c>
      <c r="C2418" s="185" t="s">
        <v>5269</v>
      </c>
      <c r="E2418" s="185" t="s">
        <v>357</v>
      </c>
      <c r="F2418" s="185" t="s">
        <v>79</v>
      </c>
      <c r="G2418" s="185" t="s">
        <v>4931</v>
      </c>
      <c r="I2418" s="185">
        <f t="shared" si="74"/>
        <v>0</v>
      </c>
      <c r="J2418" s="185" t="s">
        <v>347</v>
      </c>
      <c r="L2418" s="185">
        <f t="shared" si="75"/>
        <v>0</v>
      </c>
    </row>
    <row r="2419" spans="1:12">
      <c r="A2419" s="185">
        <v>1013</v>
      </c>
      <c r="B2419" s="185">
        <v>6954</v>
      </c>
      <c r="C2419" s="185" t="s">
        <v>5270</v>
      </c>
      <c r="E2419" s="185" t="s">
        <v>373</v>
      </c>
      <c r="F2419" s="185" t="s">
        <v>215</v>
      </c>
      <c r="G2419" s="185" t="s">
        <v>5271</v>
      </c>
      <c r="I2419" s="185">
        <f t="shared" si="74"/>
        <v>0</v>
      </c>
      <c r="J2419" s="185" t="s">
        <v>347</v>
      </c>
      <c r="L2419" s="185">
        <f t="shared" si="75"/>
        <v>0</v>
      </c>
    </row>
    <row r="2420" spans="1:12">
      <c r="A2420" s="185">
        <v>1014</v>
      </c>
      <c r="B2420" s="185">
        <v>6955</v>
      </c>
      <c r="C2420" s="185" t="s">
        <v>5272</v>
      </c>
      <c r="E2420" s="185" t="s">
        <v>373</v>
      </c>
      <c r="F2420" s="185" t="s">
        <v>215</v>
      </c>
      <c r="G2420" s="185" t="s">
        <v>5273</v>
      </c>
      <c r="I2420" s="185">
        <f t="shared" si="74"/>
        <v>0</v>
      </c>
      <c r="J2420" s="185" t="s">
        <v>347</v>
      </c>
      <c r="L2420" s="185">
        <f t="shared" si="75"/>
        <v>0</v>
      </c>
    </row>
    <row r="2421" spans="1:12">
      <c r="A2421" s="185">
        <v>1015</v>
      </c>
      <c r="B2421" s="185">
        <v>6956</v>
      </c>
      <c r="C2421" s="185" t="s">
        <v>5274</v>
      </c>
      <c r="E2421" s="185" t="s">
        <v>357</v>
      </c>
      <c r="F2421" s="185" t="s">
        <v>79</v>
      </c>
      <c r="G2421" s="185" t="s">
        <v>5275</v>
      </c>
      <c r="I2421" s="185">
        <f t="shared" si="74"/>
        <v>0</v>
      </c>
      <c r="J2421" s="185" t="s">
        <v>347</v>
      </c>
      <c r="L2421" s="185">
        <f t="shared" si="75"/>
        <v>0</v>
      </c>
    </row>
    <row r="2422" spans="1:12">
      <c r="A2422" s="185">
        <v>1016</v>
      </c>
      <c r="B2422" s="185">
        <v>6957</v>
      </c>
      <c r="C2422" s="185" t="s">
        <v>5276</v>
      </c>
      <c r="E2422" s="185" t="s">
        <v>373</v>
      </c>
      <c r="F2422" s="185" t="s">
        <v>215</v>
      </c>
      <c r="G2422" s="185" t="s">
        <v>5277</v>
      </c>
      <c r="I2422" s="185">
        <f t="shared" si="74"/>
        <v>0</v>
      </c>
      <c r="J2422" s="185" t="s">
        <v>347</v>
      </c>
      <c r="L2422" s="185">
        <f t="shared" si="75"/>
        <v>0</v>
      </c>
    </row>
    <row r="2423" spans="1:12">
      <c r="A2423" s="185">
        <v>1017</v>
      </c>
      <c r="B2423" s="185">
        <v>6958</v>
      </c>
      <c r="C2423" s="185" t="s">
        <v>5278</v>
      </c>
      <c r="E2423" s="185" t="s">
        <v>373</v>
      </c>
      <c r="F2423" s="185" t="s">
        <v>215</v>
      </c>
      <c r="G2423" s="185" t="s">
        <v>5279</v>
      </c>
      <c r="I2423" s="185">
        <f t="shared" si="74"/>
        <v>0</v>
      </c>
      <c r="J2423" s="185" t="s">
        <v>347</v>
      </c>
      <c r="L2423" s="185">
        <f t="shared" si="75"/>
        <v>0</v>
      </c>
    </row>
    <row r="2424" spans="1:12">
      <c r="A2424" s="185">
        <v>1018</v>
      </c>
      <c r="B2424" s="185">
        <v>6959</v>
      </c>
      <c r="C2424" s="185" t="s">
        <v>5280</v>
      </c>
      <c r="E2424" s="185" t="s">
        <v>357</v>
      </c>
      <c r="F2424" s="185" t="s">
        <v>79</v>
      </c>
      <c r="G2424" s="185" t="s">
        <v>5281</v>
      </c>
      <c r="I2424" s="185">
        <f t="shared" si="74"/>
        <v>0</v>
      </c>
      <c r="J2424" s="185" t="s">
        <v>347</v>
      </c>
      <c r="L2424" s="185">
        <f t="shared" si="75"/>
        <v>0</v>
      </c>
    </row>
    <row r="2425" spans="1:12">
      <c r="A2425" s="185">
        <v>1019</v>
      </c>
      <c r="B2425" s="185">
        <v>6960</v>
      </c>
      <c r="C2425" s="185" t="s">
        <v>5282</v>
      </c>
      <c r="E2425" s="185" t="s">
        <v>357</v>
      </c>
      <c r="F2425" s="185" t="s">
        <v>79</v>
      </c>
      <c r="G2425" s="185" t="s">
        <v>5283</v>
      </c>
      <c r="I2425" s="185">
        <f t="shared" si="74"/>
        <v>0</v>
      </c>
      <c r="J2425" s="185" t="s">
        <v>347</v>
      </c>
      <c r="L2425" s="185">
        <f t="shared" si="75"/>
        <v>0</v>
      </c>
    </row>
    <row r="2426" spans="1:12">
      <c r="A2426" s="185">
        <v>1020</v>
      </c>
      <c r="B2426" s="185">
        <v>6961</v>
      </c>
      <c r="C2426" s="185" t="s">
        <v>5284</v>
      </c>
      <c r="E2426" s="185" t="s">
        <v>373</v>
      </c>
      <c r="F2426" s="185" t="s">
        <v>215</v>
      </c>
      <c r="G2426" s="185" t="s">
        <v>5285</v>
      </c>
      <c r="I2426" s="185">
        <f t="shared" si="74"/>
        <v>0</v>
      </c>
      <c r="J2426" s="185" t="s">
        <v>347</v>
      </c>
      <c r="L2426" s="185">
        <f t="shared" si="75"/>
        <v>0</v>
      </c>
    </row>
    <row r="2427" spans="1:12">
      <c r="A2427" s="185">
        <v>1021</v>
      </c>
      <c r="B2427" s="185">
        <v>6962</v>
      </c>
      <c r="C2427" s="185" t="s">
        <v>5286</v>
      </c>
      <c r="E2427" s="185" t="s">
        <v>357</v>
      </c>
      <c r="F2427" s="185" t="s">
        <v>79</v>
      </c>
      <c r="G2427" s="185" t="s">
        <v>4778</v>
      </c>
      <c r="I2427" s="185">
        <f t="shared" si="74"/>
        <v>0</v>
      </c>
      <c r="J2427" s="185" t="s">
        <v>347</v>
      </c>
      <c r="L2427" s="185">
        <f t="shared" si="75"/>
        <v>0</v>
      </c>
    </row>
    <row r="2428" spans="1:12">
      <c r="A2428" s="185">
        <v>1022</v>
      </c>
      <c r="B2428" s="185">
        <v>6963</v>
      </c>
      <c r="C2428" s="185" t="s">
        <v>5287</v>
      </c>
      <c r="E2428" s="185" t="s">
        <v>357</v>
      </c>
      <c r="F2428" s="185" t="s">
        <v>79</v>
      </c>
      <c r="G2428" s="185" t="s">
        <v>4985</v>
      </c>
      <c r="I2428" s="185">
        <f t="shared" si="74"/>
        <v>0</v>
      </c>
      <c r="J2428" s="185" t="s">
        <v>347</v>
      </c>
      <c r="L2428" s="185">
        <f t="shared" si="75"/>
        <v>0</v>
      </c>
    </row>
    <row r="2429" spans="1:12">
      <c r="A2429" s="185">
        <v>1024</v>
      </c>
      <c r="B2429" s="185">
        <v>6964</v>
      </c>
      <c r="C2429" s="185" t="s">
        <v>5288</v>
      </c>
      <c r="E2429" s="185" t="s">
        <v>357</v>
      </c>
      <c r="F2429" s="185" t="s">
        <v>79</v>
      </c>
      <c r="G2429" s="185" t="s">
        <v>4811</v>
      </c>
      <c r="I2429" s="185">
        <f t="shared" si="74"/>
        <v>0</v>
      </c>
      <c r="J2429" s="185" t="s">
        <v>347</v>
      </c>
      <c r="L2429" s="185">
        <f t="shared" si="75"/>
        <v>0</v>
      </c>
    </row>
    <row r="2430" spans="1:12">
      <c r="A2430" s="185">
        <v>1025</v>
      </c>
      <c r="B2430" s="185">
        <v>6965</v>
      </c>
      <c r="C2430" s="185" t="s">
        <v>5289</v>
      </c>
      <c r="E2430" s="185" t="s">
        <v>373</v>
      </c>
      <c r="F2430" s="185" t="s">
        <v>215</v>
      </c>
      <c r="G2430" s="185" t="s">
        <v>5290</v>
      </c>
      <c r="I2430" s="185">
        <f t="shared" si="74"/>
        <v>0</v>
      </c>
      <c r="J2430" s="185" t="s">
        <v>347</v>
      </c>
      <c r="L2430" s="185">
        <f t="shared" si="75"/>
        <v>0</v>
      </c>
    </row>
    <row r="2431" spans="1:12">
      <c r="A2431" s="185">
        <v>1026</v>
      </c>
      <c r="B2431" s="185">
        <v>6966</v>
      </c>
      <c r="C2431" s="185" t="s">
        <v>5291</v>
      </c>
      <c r="E2431" s="185" t="s">
        <v>373</v>
      </c>
      <c r="F2431" s="185" t="s">
        <v>215</v>
      </c>
      <c r="G2431" s="185" t="s">
        <v>5292</v>
      </c>
      <c r="I2431" s="185">
        <f t="shared" si="74"/>
        <v>0</v>
      </c>
      <c r="J2431" s="185" t="s">
        <v>347</v>
      </c>
      <c r="L2431" s="185">
        <f t="shared" si="75"/>
        <v>0</v>
      </c>
    </row>
    <row r="2432" spans="1:12">
      <c r="A2432" s="185">
        <v>1027</v>
      </c>
      <c r="B2432" s="185">
        <v>6967</v>
      </c>
      <c r="C2432" s="185" t="s">
        <v>5293</v>
      </c>
      <c r="E2432" s="185" t="s">
        <v>357</v>
      </c>
      <c r="F2432" s="185" t="s">
        <v>79</v>
      </c>
      <c r="G2432" s="185" t="s">
        <v>5294</v>
      </c>
      <c r="I2432" s="185">
        <f t="shared" si="74"/>
        <v>0</v>
      </c>
      <c r="J2432" s="185" t="s">
        <v>347</v>
      </c>
      <c r="L2432" s="185">
        <f t="shared" si="75"/>
        <v>0</v>
      </c>
    </row>
    <row r="2433" spans="1:12">
      <c r="A2433" s="185">
        <v>1028</v>
      </c>
      <c r="B2433" s="185">
        <v>6968</v>
      </c>
      <c r="C2433" s="185" t="s">
        <v>5295</v>
      </c>
      <c r="E2433" s="185" t="s">
        <v>357</v>
      </c>
      <c r="F2433" s="185" t="s">
        <v>79</v>
      </c>
      <c r="G2433" s="185" t="s">
        <v>5296</v>
      </c>
      <c r="I2433" s="185">
        <f t="shared" si="74"/>
        <v>0</v>
      </c>
      <c r="J2433" s="185" t="s">
        <v>347</v>
      </c>
      <c r="L2433" s="185">
        <f t="shared" si="75"/>
        <v>0</v>
      </c>
    </row>
    <row r="2434" spans="1:12">
      <c r="A2434" s="185">
        <v>1029</v>
      </c>
      <c r="B2434" s="185">
        <v>6969</v>
      </c>
      <c r="C2434" s="185" t="s">
        <v>5297</v>
      </c>
      <c r="E2434" s="185" t="s">
        <v>373</v>
      </c>
      <c r="F2434" s="185" t="s">
        <v>215</v>
      </c>
      <c r="G2434" s="185" t="s">
        <v>5298</v>
      </c>
      <c r="I2434" s="185">
        <f t="shared" si="74"/>
        <v>0</v>
      </c>
      <c r="J2434" s="185" t="s">
        <v>347</v>
      </c>
      <c r="L2434" s="185">
        <f t="shared" si="75"/>
        <v>0</v>
      </c>
    </row>
    <row r="2435" spans="1:12">
      <c r="A2435" s="185">
        <v>1030</v>
      </c>
      <c r="B2435" s="185">
        <v>6970</v>
      </c>
      <c r="C2435" s="185" t="s">
        <v>5299</v>
      </c>
      <c r="E2435" s="185" t="s">
        <v>357</v>
      </c>
      <c r="F2435" s="185" t="s">
        <v>79</v>
      </c>
      <c r="G2435" s="185" t="s">
        <v>5300</v>
      </c>
      <c r="I2435" s="185">
        <f t="shared" ref="I2435:I2498" si="76">H2435/100</f>
        <v>0</v>
      </c>
      <c r="J2435" s="185" t="s">
        <v>347</v>
      </c>
      <c r="L2435" s="185">
        <f t="shared" ref="L2435:L2498" si="77">K2435/100</f>
        <v>0</v>
      </c>
    </row>
    <row r="2436" spans="1:12">
      <c r="A2436" s="185">
        <v>1031</v>
      </c>
      <c r="B2436" s="185">
        <v>6971</v>
      </c>
      <c r="C2436" s="185" t="s">
        <v>5301</v>
      </c>
      <c r="E2436" s="185" t="s">
        <v>357</v>
      </c>
      <c r="F2436" s="185" t="s">
        <v>79</v>
      </c>
      <c r="G2436" s="185" t="s">
        <v>5302</v>
      </c>
      <c r="I2436" s="185">
        <f t="shared" si="76"/>
        <v>0</v>
      </c>
      <c r="J2436" s="185" t="s">
        <v>347</v>
      </c>
      <c r="L2436" s="185">
        <f t="shared" si="77"/>
        <v>0</v>
      </c>
    </row>
    <row r="2437" spans="1:12">
      <c r="A2437" s="185">
        <v>1032</v>
      </c>
      <c r="B2437" s="185">
        <v>6972</v>
      </c>
      <c r="C2437" s="185" t="s">
        <v>5303</v>
      </c>
      <c r="E2437" s="185" t="s">
        <v>357</v>
      </c>
      <c r="F2437" s="185" t="s">
        <v>79</v>
      </c>
      <c r="G2437" s="185" t="s">
        <v>4883</v>
      </c>
      <c r="I2437" s="185">
        <f t="shared" si="76"/>
        <v>0</v>
      </c>
      <c r="J2437" s="185" t="s">
        <v>347</v>
      </c>
      <c r="L2437" s="185">
        <f t="shared" si="77"/>
        <v>0</v>
      </c>
    </row>
    <row r="2438" spans="1:12">
      <c r="A2438" s="185">
        <v>1033</v>
      </c>
      <c r="B2438" s="185">
        <v>6973</v>
      </c>
      <c r="C2438" s="185" t="s">
        <v>5304</v>
      </c>
      <c r="E2438" s="185" t="s">
        <v>373</v>
      </c>
      <c r="F2438" s="185" t="s">
        <v>215</v>
      </c>
      <c r="G2438" s="185" t="s">
        <v>5305</v>
      </c>
      <c r="I2438" s="185">
        <f t="shared" si="76"/>
        <v>0</v>
      </c>
      <c r="J2438" s="185" t="s">
        <v>347</v>
      </c>
      <c r="L2438" s="185">
        <f t="shared" si="77"/>
        <v>0</v>
      </c>
    </row>
    <row r="2439" spans="1:12">
      <c r="A2439" s="185">
        <v>1034</v>
      </c>
      <c r="B2439" s="185">
        <v>6974</v>
      </c>
      <c r="C2439" s="185" t="s">
        <v>5306</v>
      </c>
      <c r="E2439" s="185" t="s">
        <v>373</v>
      </c>
      <c r="F2439" s="185" t="s">
        <v>215</v>
      </c>
      <c r="G2439" s="185" t="s">
        <v>5307</v>
      </c>
      <c r="I2439" s="185">
        <f t="shared" si="76"/>
        <v>0</v>
      </c>
      <c r="J2439" s="185" t="s">
        <v>347</v>
      </c>
      <c r="L2439" s="185">
        <f t="shared" si="77"/>
        <v>0</v>
      </c>
    </row>
    <row r="2440" spans="1:12">
      <c r="A2440" s="185">
        <v>1035</v>
      </c>
      <c r="B2440" s="185">
        <v>6975</v>
      </c>
      <c r="C2440" s="185" t="s">
        <v>5308</v>
      </c>
      <c r="E2440" s="185" t="s">
        <v>373</v>
      </c>
      <c r="F2440" s="185" t="s">
        <v>215</v>
      </c>
      <c r="G2440" s="185" t="s">
        <v>4935</v>
      </c>
      <c r="I2440" s="185">
        <f t="shared" si="76"/>
        <v>0</v>
      </c>
      <c r="J2440" s="185" t="s">
        <v>347</v>
      </c>
      <c r="L2440" s="185">
        <f t="shared" si="77"/>
        <v>0</v>
      </c>
    </row>
    <row r="2441" spans="1:12">
      <c r="A2441" s="185">
        <v>1036</v>
      </c>
      <c r="B2441" s="185">
        <v>6976</v>
      </c>
      <c r="C2441" s="185" t="s">
        <v>5309</v>
      </c>
      <c r="E2441" s="185" t="s">
        <v>357</v>
      </c>
      <c r="F2441" s="185" t="s">
        <v>79</v>
      </c>
      <c r="G2441" s="185" t="s">
        <v>5059</v>
      </c>
      <c r="I2441" s="185">
        <f t="shared" si="76"/>
        <v>0</v>
      </c>
      <c r="J2441" s="185" t="s">
        <v>347</v>
      </c>
      <c r="L2441" s="185">
        <f t="shared" si="77"/>
        <v>0</v>
      </c>
    </row>
    <row r="2442" spans="1:12">
      <c r="A2442" s="185">
        <v>1037</v>
      </c>
      <c r="B2442" s="185">
        <v>6977</v>
      </c>
      <c r="C2442" s="185" t="s">
        <v>5310</v>
      </c>
      <c r="E2442" s="185" t="s">
        <v>357</v>
      </c>
      <c r="F2442" s="185" t="s">
        <v>79</v>
      </c>
      <c r="G2442" s="185" t="s">
        <v>5311</v>
      </c>
      <c r="I2442" s="185">
        <f t="shared" si="76"/>
        <v>0</v>
      </c>
      <c r="J2442" s="185" t="s">
        <v>347</v>
      </c>
      <c r="L2442" s="185">
        <f t="shared" si="77"/>
        <v>0</v>
      </c>
    </row>
    <row r="2443" spans="1:12">
      <c r="A2443" s="185">
        <v>1038</v>
      </c>
      <c r="B2443" s="185">
        <v>6978</v>
      </c>
      <c r="C2443" s="185" t="s">
        <v>5312</v>
      </c>
      <c r="E2443" s="185" t="s">
        <v>357</v>
      </c>
      <c r="F2443" s="185" t="s">
        <v>79</v>
      </c>
      <c r="G2443" s="185" t="s">
        <v>5313</v>
      </c>
      <c r="I2443" s="185">
        <f t="shared" si="76"/>
        <v>0</v>
      </c>
      <c r="J2443" s="185" t="s">
        <v>347</v>
      </c>
      <c r="L2443" s="185">
        <f t="shared" si="77"/>
        <v>0</v>
      </c>
    </row>
    <row r="2444" spans="1:12">
      <c r="A2444" s="185">
        <v>1039</v>
      </c>
      <c r="B2444" s="185">
        <v>6979</v>
      </c>
      <c r="C2444" s="185" t="s">
        <v>5314</v>
      </c>
      <c r="E2444" s="185" t="s">
        <v>373</v>
      </c>
      <c r="F2444" s="185" t="s">
        <v>215</v>
      </c>
      <c r="G2444" s="185" t="s">
        <v>4606</v>
      </c>
      <c r="I2444" s="185">
        <f t="shared" si="76"/>
        <v>0</v>
      </c>
      <c r="J2444" s="185" t="s">
        <v>347</v>
      </c>
      <c r="L2444" s="185">
        <f t="shared" si="77"/>
        <v>0</v>
      </c>
    </row>
    <row r="2445" spans="1:12">
      <c r="A2445" s="185">
        <v>1040</v>
      </c>
      <c r="B2445" s="185">
        <v>6980</v>
      </c>
      <c r="C2445" s="185" t="s">
        <v>5315</v>
      </c>
      <c r="E2445" s="185" t="s">
        <v>357</v>
      </c>
      <c r="F2445" s="185" t="s">
        <v>79</v>
      </c>
      <c r="G2445" s="185" t="s">
        <v>5316</v>
      </c>
      <c r="I2445" s="185">
        <f t="shared" si="76"/>
        <v>0</v>
      </c>
      <c r="J2445" s="185" t="s">
        <v>347</v>
      </c>
      <c r="L2445" s="185">
        <f t="shared" si="77"/>
        <v>0</v>
      </c>
    </row>
    <row r="2446" spans="1:12">
      <c r="A2446" s="185">
        <v>1041</v>
      </c>
      <c r="B2446" s="185">
        <v>6981</v>
      </c>
      <c r="C2446" s="185" t="s">
        <v>5317</v>
      </c>
      <c r="E2446" s="185" t="s">
        <v>357</v>
      </c>
      <c r="F2446" s="185" t="s">
        <v>79</v>
      </c>
      <c r="G2446" s="185" t="s">
        <v>5318</v>
      </c>
      <c r="I2446" s="185">
        <f t="shared" si="76"/>
        <v>0</v>
      </c>
      <c r="J2446" s="185" t="s">
        <v>347</v>
      </c>
      <c r="L2446" s="185">
        <f t="shared" si="77"/>
        <v>0</v>
      </c>
    </row>
    <row r="2447" spans="1:12">
      <c r="A2447" s="185">
        <v>1042</v>
      </c>
      <c r="B2447" s="185">
        <v>6982</v>
      </c>
      <c r="C2447" s="185" t="s">
        <v>5319</v>
      </c>
      <c r="E2447" s="185" t="s">
        <v>373</v>
      </c>
      <c r="F2447" s="185" t="s">
        <v>215</v>
      </c>
      <c r="G2447" s="185" t="s">
        <v>5320</v>
      </c>
      <c r="I2447" s="185">
        <f t="shared" si="76"/>
        <v>0</v>
      </c>
      <c r="J2447" s="185" t="s">
        <v>347</v>
      </c>
      <c r="L2447" s="185">
        <f t="shared" si="77"/>
        <v>0</v>
      </c>
    </row>
    <row r="2448" spans="1:12">
      <c r="A2448" s="185">
        <v>1043</v>
      </c>
      <c r="B2448" s="185">
        <v>6983</v>
      </c>
      <c r="C2448" s="185" t="s">
        <v>5321</v>
      </c>
      <c r="E2448" s="185" t="s">
        <v>357</v>
      </c>
      <c r="F2448" s="185" t="s">
        <v>79</v>
      </c>
      <c r="G2448" s="185" t="s">
        <v>3929</v>
      </c>
      <c r="I2448" s="185">
        <f t="shared" si="76"/>
        <v>0</v>
      </c>
      <c r="J2448" s="185" t="s">
        <v>347</v>
      </c>
      <c r="L2448" s="185">
        <f t="shared" si="77"/>
        <v>0</v>
      </c>
    </row>
    <row r="2449" spans="1:12">
      <c r="A2449" s="185">
        <v>1044</v>
      </c>
      <c r="B2449" s="185">
        <v>6984</v>
      </c>
      <c r="C2449" s="185" t="s">
        <v>5322</v>
      </c>
      <c r="E2449" s="185" t="s">
        <v>357</v>
      </c>
      <c r="F2449" s="185" t="s">
        <v>79</v>
      </c>
      <c r="G2449" s="185" t="s">
        <v>5323</v>
      </c>
      <c r="I2449" s="185">
        <f t="shared" si="76"/>
        <v>0</v>
      </c>
      <c r="J2449" s="185" t="s">
        <v>347</v>
      </c>
      <c r="L2449" s="185">
        <f t="shared" si="77"/>
        <v>0</v>
      </c>
    </row>
    <row r="2450" spans="1:12">
      <c r="A2450" s="185">
        <v>1045</v>
      </c>
      <c r="B2450" s="185">
        <v>6985</v>
      </c>
      <c r="C2450" s="185" t="s">
        <v>5324</v>
      </c>
      <c r="E2450" s="185" t="s">
        <v>357</v>
      </c>
      <c r="F2450" s="185" t="s">
        <v>79</v>
      </c>
      <c r="G2450" s="185" t="s">
        <v>5325</v>
      </c>
      <c r="I2450" s="185">
        <f t="shared" si="76"/>
        <v>0</v>
      </c>
      <c r="J2450" s="185" t="s">
        <v>347</v>
      </c>
      <c r="L2450" s="185">
        <f t="shared" si="77"/>
        <v>0</v>
      </c>
    </row>
    <row r="2451" spans="1:12">
      <c r="A2451" s="185">
        <v>1046</v>
      </c>
      <c r="B2451" s="185">
        <v>6986</v>
      </c>
      <c r="C2451" s="185" t="s">
        <v>5326</v>
      </c>
      <c r="E2451" s="185" t="s">
        <v>373</v>
      </c>
      <c r="F2451" s="185" t="s">
        <v>215</v>
      </c>
      <c r="G2451" s="185" t="s">
        <v>5327</v>
      </c>
      <c r="I2451" s="185">
        <f t="shared" si="76"/>
        <v>0</v>
      </c>
      <c r="J2451" s="185" t="s">
        <v>347</v>
      </c>
      <c r="L2451" s="185">
        <f t="shared" si="77"/>
        <v>0</v>
      </c>
    </row>
    <row r="2452" spans="1:12">
      <c r="A2452" s="185">
        <v>1047</v>
      </c>
      <c r="B2452" s="185">
        <v>6987</v>
      </c>
      <c r="C2452" s="185" t="s">
        <v>5328</v>
      </c>
      <c r="E2452" s="185" t="s">
        <v>357</v>
      </c>
      <c r="F2452" s="185" t="s">
        <v>79</v>
      </c>
      <c r="G2452" s="185" t="s">
        <v>5329</v>
      </c>
      <c r="I2452" s="185">
        <f t="shared" si="76"/>
        <v>0</v>
      </c>
      <c r="J2452" s="185" t="s">
        <v>347</v>
      </c>
      <c r="L2452" s="185">
        <f t="shared" si="77"/>
        <v>0</v>
      </c>
    </row>
    <row r="2453" spans="1:12">
      <c r="A2453" s="185">
        <v>1048</v>
      </c>
      <c r="B2453" s="185">
        <v>6988</v>
      </c>
      <c r="C2453" s="185" t="s">
        <v>5330</v>
      </c>
      <c r="E2453" s="185" t="s">
        <v>357</v>
      </c>
      <c r="F2453" s="185" t="s">
        <v>79</v>
      </c>
      <c r="G2453" s="185" t="s">
        <v>5331</v>
      </c>
      <c r="I2453" s="185">
        <f t="shared" si="76"/>
        <v>0</v>
      </c>
      <c r="J2453" s="185" t="s">
        <v>347</v>
      </c>
      <c r="L2453" s="185">
        <f t="shared" si="77"/>
        <v>0</v>
      </c>
    </row>
    <row r="2454" spans="1:12">
      <c r="A2454" s="185">
        <v>1049</v>
      </c>
      <c r="B2454" s="185">
        <v>6989</v>
      </c>
      <c r="C2454" s="185" t="s">
        <v>5332</v>
      </c>
      <c r="E2454" s="185" t="s">
        <v>357</v>
      </c>
      <c r="F2454" s="185" t="s">
        <v>79</v>
      </c>
      <c r="G2454" s="185" t="s">
        <v>5333</v>
      </c>
      <c r="I2454" s="185">
        <f t="shared" si="76"/>
        <v>0</v>
      </c>
      <c r="J2454" s="185" t="s">
        <v>347</v>
      </c>
      <c r="L2454" s="185">
        <f t="shared" si="77"/>
        <v>0</v>
      </c>
    </row>
    <row r="2455" spans="1:12">
      <c r="A2455" s="185">
        <v>1050</v>
      </c>
      <c r="B2455" s="185">
        <v>6990</v>
      </c>
      <c r="C2455" s="185" t="s">
        <v>5334</v>
      </c>
      <c r="E2455" s="185" t="s">
        <v>357</v>
      </c>
      <c r="F2455" s="185" t="s">
        <v>79</v>
      </c>
      <c r="G2455" s="185" t="s">
        <v>5271</v>
      </c>
      <c r="I2455" s="185">
        <f t="shared" si="76"/>
        <v>0</v>
      </c>
      <c r="J2455" s="185" t="s">
        <v>347</v>
      </c>
      <c r="L2455" s="185">
        <f t="shared" si="77"/>
        <v>0</v>
      </c>
    </row>
    <row r="2456" spans="1:12">
      <c r="A2456" s="185">
        <v>1051</v>
      </c>
      <c r="B2456" s="185">
        <v>6991</v>
      </c>
      <c r="C2456" s="185" t="s">
        <v>5335</v>
      </c>
      <c r="E2456" s="185" t="s">
        <v>357</v>
      </c>
      <c r="F2456" s="185" t="s">
        <v>79</v>
      </c>
      <c r="G2456" s="185" t="s">
        <v>5336</v>
      </c>
      <c r="I2456" s="185">
        <f t="shared" si="76"/>
        <v>0</v>
      </c>
      <c r="J2456" s="185" t="s">
        <v>347</v>
      </c>
      <c r="L2456" s="185">
        <f t="shared" si="77"/>
        <v>0</v>
      </c>
    </row>
    <row r="2457" spans="1:12">
      <c r="A2457" s="185">
        <v>1052</v>
      </c>
      <c r="B2457" s="185">
        <v>6992</v>
      </c>
      <c r="C2457" s="185" t="s">
        <v>5337</v>
      </c>
      <c r="E2457" s="185" t="s">
        <v>357</v>
      </c>
      <c r="F2457" s="185" t="s">
        <v>79</v>
      </c>
      <c r="G2457" s="185" t="s">
        <v>5338</v>
      </c>
      <c r="I2457" s="185">
        <f t="shared" si="76"/>
        <v>0</v>
      </c>
      <c r="J2457" s="185" t="s">
        <v>347</v>
      </c>
      <c r="L2457" s="185">
        <f t="shared" si="77"/>
        <v>0</v>
      </c>
    </row>
    <row r="2458" spans="1:12">
      <c r="A2458" s="185">
        <v>1053</v>
      </c>
      <c r="B2458" s="185">
        <v>6993</v>
      </c>
      <c r="C2458" s="185" t="s">
        <v>5339</v>
      </c>
      <c r="E2458" s="185" t="s">
        <v>357</v>
      </c>
      <c r="F2458" s="185" t="s">
        <v>79</v>
      </c>
      <c r="G2458" s="185" t="s">
        <v>5340</v>
      </c>
      <c r="I2458" s="185">
        <f t="shared" si="76"/>
        <v>0</v>
      </c>
      <c r="J2458" s="185" t="s">
        <v>347</v>
      </c>
      <c r="L2458" s="185">
        <f t="shared" si="77"/>
        <v>0</v>
      </c>
    </row>
    <row r="2459" spans="1:12">
      <c r="A2459" s="185">
        <v>1054</v>
      </c>
      <c r="B2459" s="185">
        <v>6994</v>
      </c>
      <c r="C2459" s="185" t="s">
        <v>5341</v>
      </c>
      <c r="E2459" s="185" t="s">
        <v>373</v>
      </c>
      <c r="F2459" s="185" t="s">
        <v>215</v>
      </c>
      <c r="G2459" s="185" t="s">
        <v>5342</v>
      </c>
      <c r="I2459" s="185">
        <f t="shared" si="76"/>
        <v>0</v>
      </c>
      <c r="J2459" s="185" t="s">
        <v>347</v>
      </c>
      <c r="L2459" s="185">
        <f t="shared" si="77"/>
        <v>0</v>
      </c>
    </row>
    <row r="2460" spans="1:12">
      <c r="A2460" s="185">
        <v>1055</v>
      </c>
      <c r="B2460" s="185">
        <v>6995</v>
      </c>
      <c r="C2460" s="185" t="s">
        <v>5343</v>
      </c>
      <c r="E2460" s="185" t="s">
        <v>373</v>
      </c>
      <c r="F2460" s="185" t="s">
        <v>215</v>
      </c>
      <c r="G2460" s="185" t="s">
        <v>5344</v>
      </c>
      <c r="I2460" s="185">
        <f t="shared" si="76"/>
        <v>0</v>
      </c>
      <c r="J2460" s="185" t="s">
        <v>347</v>
      </c>
      <c r="L2460" s="185">
        <f t="shared" si="77"/>
        <v>0</v>
      </c>
    </row>
    <row r="2461" spans="1:12">
      <c r="A2461" s="185">
        <v>1056</v>
      </c>
      <c r="B2461" s="185">
        <v>6996</v>
      </c>
      <c r="C2461" s="185" t="s">
        <v>5345</v>
      </c>
      <c r="E2461" s="185" t="s">
        <v>357</v>
      </c>
      <c r="F2461" s="185" t="s">
        <v>79</v>
      </c>
      <c r="G2461" s="185" t="s">
        <v>5346</v>
      </c>
      <c r="I2461" s="185">
        <f t="shared" si="76"/>
        <v>0</v>
      </c>
      <c r="J2461" s="185" t="s">
        <v>347</v>
      </c>
      <c r="L2461" s="185">
        <f t="shared" si="77"/>
        <v>0</v>
      </c>
    </row>
    <row r="2462" spans="1:12">
      <c r="A2462" s="185">
        <v>1057</v>
      </c>
      <c r="B2462" s="185">
        <v>6997</v>
      </c>
      <c r="C2462" s="185" t="s">
        <v>5347</v>
      </c>
      <c r="E2462" s="185" t="s">
        <v>357</v>
      </c>
      <c r="F2462" s="185" t="s">
        <v>79</v>
      </c>
      <c r="G2462" s="185" t="s">
        <v>5348</v>
      </c>
      <c r="I2462" s="185">
        <f t="shared" si="76"/>
        <v>0</v>
      </c>
      <c r="J2462" s="185" t="s">
        <v>347</v>
      </c>
      <c r="L2462" s="185">
        <f t="shared" si="77"/>
        <v>0</v>
      </c>
    </row>
    <row r="2463" spans="1:12">
      <c r="A2463" s="185">
        <v>1058</v>
      </c>
      <c r="B2463" s="185">
        <v>6998</v>
      </c>
      <c r="C2463" s="185" t="s">
        <v>5349</v>
      </c>
      <c r="E2463" s="185" t="s">
        <v>357</v>
      </c>
      <c r="F2463" s="185" t="s">
        <v>79</v>
      </c>
      <c r="G2463" s="185" t="s">
        <v>5279</v>
      </c>
      <c r="I2463" s="185">
        <f t="shared" si="76"/>
        <v>0</v>
      </c>
      <c r="J2463" s="185" t="s">
        <v>347</v>
      </c>
      <c r="L2463" s="185">
        <f t="shared" si="77"/>
        <v>0</v>
      </c>
    </row>
    <row r="2464" spans="1:12">
      <c r="A2464" s="185">
        <v>1059</v>
      </c>
      <c r="B2464" s="185">
        <v>6999</v>
      </c>
      <c r="C2464" s="185" t="s">
        <v>5350</v>
      </c>
      <c r="E2464" s="185" t="s">
        <v>357</v>
      </c>
      <c r="F2464" s="185" t="s">
        <v>79</v>
      </c>
      <c r="G2464" s="185" t="s">
        <v>5351</v>
      </c>
      <c r="I2464" s="185">
        <f t="shared" si="76"/>
        <v>0</v>
      </c>
      <c r="J2464" s="185" t="s">
        <v>347</v>
      </c>
      <c r="L2464" s="185">
        <f t="shared" si="77"/>
        <v>0</v>
      </c>
    </row>
    <row r="2465" spans="1:12">
      <c r="A2465" s="185">
        <v>1060</v>
      </c>
      <c r="B2465" s="185">
        <v>7000</v>
      </c>
      <c r="C2465" s="185" t="s">
        <v>5352</v>
      </c>
      <c r="E2465" s="185" t="s">
        <v>357</v>
      </c>
      <c r="F2465" s="185" t="s">
        <v>79</v>
      </c>
      <c r="G2465" s="185" t="s">
        <v>5353</v>
      </c>
      <c r="I2465" s="185">
        <f t="shared" si="76"/>
        <v>0</v>
      </c>
      <c r="J2465" s="185" t="s">
        <v>347</v>
      </c>
      <c r="L2465" s="185">
        <f t="shared" si="77"/>
        <v>0</v>
      </c>
    </row>
    <row r="2466" spans="1:12">
      <c r="A2466" s="185">
        <v>1061</v>
      </c>
      <c r="B2466" s="185">
        <v>7001</v>
      </c>
      <c r="C2466" s="185" t="s">
        <v>5354</v>
      </c>
      <c r="E2466" s="185" t="s">
        <v>357</v>
      </c>
      <c r="F2466" s="185" t="s">
        <v>79</v>
      </c>
      <c r="G2466" s="185" t="s">
        <v>5355</v>
      </c>
      <c r="I2466" s="185">
        <f t="shared" si="76"/>
        <v>0</v>
      </c>
      <c r="J2466" s="185" t="s">
        <v>347</v>
      </c>
      <c r="L2466" s="185">
        <f t="shared" si="77"/>
        <v>0</v>
      </c>
    </row>
    <row r="2467" spans="1:12">
      <c r="A2467" s="185">
        <v>1062</v>
      </c>
      <c r="B2467" s="185">
        <v>7002</v>
      </c>
      <c r="C2467" s="185" t="s">
        <v>5356</v>
      </c>
      <c r="E2467" s="185" t="s">
        <v>373</v>
      </c>
      <c r="F2467" s="185" t="s">
        <v>215</v>
      </c>
      <c r="G2467" s="185" t="s">
        <v>4985</v>
      </c>
      <c r="I2467" s="185">
        <f t="shared" si="76"/>
        <v>0</v>
      </c>
      <c r="J2467" s="185" t="s">
        <v>347</v>
      </c>
      <c r="L2467" s="185">
        <f t="shared" si="77"/>
        <v>0</v>
      </c>
    </row>
    <row r="2468" spans="1:12">
      <c r="A2468" s="185">
        <v>1063</v>
      </c>
      <c r="B2468" s="185">
        <v>7003</v>
      </c>
      <c r="C2468" s="185" t="s">
        <v>5357</v>
      </c>
      <c r="E2468" s="185" t="s">
        <v>373</v>
      </c>
      <c r="F2468" s="185" t="s">
        <v>215</v>
      </c>
      <c r="G2468" s="185" t="s">
        <v>5358</v>
      </c>
      <c r="I2468" s="185">
        <f t="shared" si="76"/>
        <v>0</v>
      </c>
      <c r="J2468" s="185" t="s">
        <v>347</v>
      </c>
      <c r="L2468" s="185">
        <f t="shared" si="77"/>
        <v>0</v>
      </c>
    </row>
    <row r="2469" spans="1:12">
      <c r="A2469" s="185">
        <v>1064</v>
      </c>
      <c r="B2469" s="185">
        <v>7004</v>
      </c>
      <c r="C2469" s="185" t="s">
        <v>5359</v>
      </c>
      <c r="E2469" s="185" t="s">
        <v>373</v>
      </c>
      <c r="F2469" s="185" t="s">
        <v>215</v>
      </c>
      <c r="G2469" s="185" t="s">
        <v>5360</v>
      </c>
      <c r="I2469" s="185">
        <f t="shared" si="76"/>
        <v>0</v>
      </c>
      <c r="J2469" s="185" t="s">
        <v>347</v>
      </c>
      <c r="L2469" s="185">
        <f t="shared" si="77"/>
        <v>0</v>
      </c>
    </row>
    <row r="2470" spans="1:12">
      <c r="A2470" s="185">
        <v>1065</v>
      </c>
      <c r="B2470" s="185">
        <v>7005</v>
      </c>
      <c r="C2470" s="185" t="s">
        <v>5361</v>
      </c>
      <c r="E2470" s="185" t="s">
        <v>373</v>
      </c>
      <c r="F2470" s="185" t="s">
        <v>215</v>
      </c>
      <c r="G2470" s="185" t="s">
        <v>5362</v>
      </c>
      <c r="I2470" s="185">
        <f t="shared" si="76"/>
        <v>0</v>
      </c>
      <c r="J2470" s="185" t="s">
        <v>347</v>
      </c>
      <c r="L2470" s="185">
        <f t="shared" si="77"/>
        <v>0</v>
      </c>
    </row>
    <row r="2471" spans="1:12">
      <c r="A2471" s="185">
        <v>1066</v>
      </c>
      <c r="B2471" s="185">
        <v>7006</v>
      </c>
      <c r="C2471" s="185" t="s">
        <v>5363</v>
      </c>
      <c r="E2471" s="185" t="s">
        <v>357</v>
      </c>
      <c r="F2471" s="185" t="s">
        <v>79</v>
      </c>
      <c r="G2471" s="185" t="s">
        <v>5364</v>
      </c>
      <c r="I2471" s="185">
        <f t="shared" si="76"/>
        <v>0</v>
      </c>
      <c r="J2471" s="185" t="s">
        <v>347</v>
      </c>
      <c r="L2471" s="185">
        <f t="shared" si="77"/>
        <v>0</v>
      </c>
    </row>
    <row r="2472" spans="1:12">
      <c r="A2472" s="185">
        <v>1067</v>
      </c>
      <c r="B2472" s="185">
        <v>7007</v>
      </c>
      <c r="C2472" s="185" t="s">
        <v>5365</v>
      </c>
      <c r="E2472" s="185" t="s">
        <v>357</v>
      </c>
      <c r="F2472" s="185" t="s">
        <v>79</v>
      </c>
      <c r="G2472" s="185" t="s">
        <v>5366</v>
      </c>
      <c r="I2472" s="185">
        <f t="shared" si="76"/>
        <v>0</v>
      </c>
      <c r="J2472" s="185" t="s">
        <v>347</v>
      </c>
      <c r="L2472" s="185">
        <f t="shared" si="77"/>
        <v>0</v>
      </c>
    </row>
    <row r="2473" spans="1:12">
      <c r="A2473" s="185">
        <v>1068</v>
      </c>
      <c r="B2473" s="185">
        <v>7008</v>
      </c>
      <c r="C2473" s="185" t="s">
        <v>5367</v>
      </c>
      <c r="E2473" s="185" t="s">
        <v>357</v>
      </c>
      <c r="F2473" s="185" t="s">
        <v>79</v>
      </c>
      <c r="G2473" s="185" t="s">
        <v>5368</v>
      </c>
      <c r="I2473" s="185">
        <f t="shared" si="76"/>
        <v>0</v>
      </c>
      <c r="J2473" s="185" t="s">
        <v>347</v>
      </c>
      <c r="L2473" s="185">
        <f t="shared" si="77"/>
        <v>0</v>
      </c>
    </row>
    <row r="2474" spans="1:12">
      <c r="A2474" s="185">
        <v>1069</v>
      </c>
      <c r="B2474" s="185">
        <v>7009</v>
      </c>
      <c r="C2474" s="185" t="s">
        <v>5369</v>
      </c>
      <c r="E2474" s="185" t="s">
        <v>357</v>
      </c>
      <c r="F2474" s="185" t="s">
        <v>79</v>
      </c>
      <c r="G2474" s="185" t="s">
        <v>5370</v>
      </c>
      <c r="I2474" s="185">
        <f t="shared" si="76"/>
        <v>0</v>
      </c>
      <c r="J2474" s="185" t="s">
        <v>347</v>
      </c>
      <c r="L2474" s="185">
        <f t="shared" si="77"/>
        <v>0</v>
      </c>
    </row>
    <row r="2475" spans="1:12">
      <c r="A2475" s="185">
        <v>1070</v>
      </c>
      <c r="B2475" s="185">
        <v>7010</v>
      </c>
      <c r="C2475" s="185" t="s">
        <v>5371</v>
      </c>
      <c r="E2475" s="185" t="s">
        <v>357</v>
      </c>
      <c r="F2475" s="185" t="s">
        <v>79</v>
      </c>
      <c r="G2475" s="185" t="s">
        <v>5372</v>
      </c>
      <c r="I2475" s="185">
        <f t="shared" si="76"/>
        <v>0</v>
      </c>
      <c r="J2475" s="185" t="s">
        <v>347</v>
      </c>
      <c r="L2475" s="185">
        <f t="shared" si="77"/>
        <v>0</v>
      </c>
    </row>
    <row r="2476" spans="1:12">
      <c r="A2476" s="185">
        <v>1071</v>
      </c>
      <c r="B2476" s="185">
        <v>7011</v>
      </c>
      <c r="C2476" s="185" t="s">
        <v>5373</v>
      </c>
      <c r="E2476" s="185" t="s">
        <v>357</v>
      </c>
      <c r="F2476" s="185" t="s">
        <v>79</v>
      </c>
      <c r="G2476" s="185" t="s">
        <v>4592</v>
      </c>
      <c r="I2476" s="185">
        <f t="shared" si="76"/>
        <v>0</v>
      </c>
      <c r="J2476" s="185" t="s">
        <v>347</v>
      </c>
      <c r="L2476" s="185">
        <f t="shared" si="77"/>
        <v>0</v>
      </c>
    </row>
    <row r="2477" spans="1:12">
      <c r="A2477" s="185">
        <v>1072</v>
      </c>
      <c r="B2477" s="185">
        <v>7012</v>
      </c>
      <c r="C2477" s="185" t="s">
        <v>5374</v>
      </c>
      <c r="E2477" s="185" t="s">
        <v>373</v>
      </c>
      <c r="F2477" s="185" t="s">
        <v>215</v>
      </c>
      <c r="G2477" s="185" t="s">
        <v>5375</v>
      </c>
      <c r="I2477" s="185">
        <f t="shared" si="76"/>
        <v>0</v>
      </c>
      <c r="J2477" s="185" t="s">
        <v>347</v>
      </c>
      <c r="L2477" s="185">
        <f t="shared" si="77"/>
        <v>0</v>
      </c>
    </row>
    <row r="2478" spans="1:12">
      <c r="A2478" s="185">
        <v>1073</v>
      </c>
      <c r="B2478" s="185">
        <v>7013</v>
      </c>
      <c r="C2478" s="185" t="s">
        <v>5376</v>
      </c>
      <c r="E2478" s="185" t="s">
        <v>357</v>
      </c>
      <c r="F2478" s="185" t="s">
        <v>79</v>
      </c>
      <c r="G2478" s="185" t="s">
        <v>5377</v>
      </c>
      <c r="I2478" s="185">
        <f t="shared" si="76"/>
        <v>0</v>
      </c>
      <c r="J2478" s="185" t="s">
        <v>347</v>
      </c>
      <c r="L2478" s="185">
        <f t="shared" si="77"/>
        <v>0</v>
      </c>
    </row>
    <row r="2479" spans="1:12">
      <c r="A2479" s="185">
        <v>1074</v>
      </c>
      <c r="B2479" s="185">
        <v>7014</v>
      </c>
      <c r="C2479" s="185" t="s">
        <v>5378</v>
      </c>
      <c r="E2479" s="185" t="s">
        <v>373</v>
      </c>
      <c r="F2479" s="185" t="s">
        <v>215</v>
      </c>
      <c r="G2479" s="185" t="s">
        <v>5379</v>
      </c>
      <c r="I2479" s="185">
        <f t="shared" si="76"/>
        <v>0</v>
      </c>
      <c r="J2479" s="185" t="s">
        <v>347</v>
      </c>
      <c r="L2479" s="185">
        <f t="shared" si="77"/>
        <v>0</v>
      </c>
    </row>
    <row r="2480" spans="1:12">
      <c r="A2480" s="185">
        <v>1075</v>
      </c>
      <c r="B2480" s="185">
        <v>7015</v>
      </c>
      <c r="C2480" s="185" t="s">
        <v>5380</v>
      </c>
      <c r="E2480" s="185" t="s">
        <v>373</v>
      </c>
      <c r="F2480" s="185" t="s">
        <v>215</v>
      </c>
      <c r="G2480" s="185" t="s">
        <v>5381</v>
      </c>
      <c r="I2480" s="185">
        <f t="shared" si="76"/>
        <v>0</v>
      </c>
      <c r="J2480" s="185" t="s">
        <v>347</v>
      </c>
      <c r="L2480" s="185">
        <f t="shared" si="77"/>
        <v>0</v>
      </c>
    </row>
    <row r="2481" spans="1:12">
      <c r="A2481" s="185">
        <v>1076</v>
      </c>
      <c r="B2481" s="185">
        <v>7016</v>
      </c>
      <c r="C2481" s="185" t="s">
        <v>5382</v>
      </c>
      <c r="E2481" s="185" t="s">
        <v>357</v>
      </c>
      <c r="F2481" s="185" t="s">
        <v>79</v>
      </c>
      <c r="G2481" s="185" t="s">
        <v>5383</v>
      </c>
      <c r="I2481" s="185">
        <f t="shared" si="76"/>
        <v>0</v>
      </c>
      <c r="J2481" s="185" t="s">
        <v>347</v>
      </c>
      <c r="L2481" s="185">
        <f t="shared" si="77"/>
        <v>0</v>
      </c>
    </row>
    <row r="2482" spans="1:12">
      <c r="A2482" s="185">
        <v>1077</v>
      </c>
      <c r="B2482" s="185">
        <v>7017</v>
      </c>
      <c r="C2482" s="185" t="s">
        <v>5384</v>
      </c>
      <c r="E2482" s="185" t="s">
        <v>373</v>
      </c>
      <c r="F2482" s="185" t="s">
        <v>215</v>
      </c>
      <c r="G2482" s="185" t="s">
        <v>4935</v>
      </c>
      <c r="I2482" s="185">
        <f t="shared" si="76"/>
        <v>0</v>
      </c>
      <c r="J2482" s="185" t="s">
        <v>347</v>
      </c>
      <c r="L2482" s="185">
        <f t="shared" si="77"/>
        <v>0</v>
      </c>
    </row>
    <row r="2483" spans="1:12">
      <c r="A2483" s="185">
        <v>1078</v>
      </c>
      <c r="B2483" s="185">
        <v>7018</v>
      </c>
      <c r="C2483" s="185" t="s">
        <v>5385</v>
      </c>
      <c r="E2483" s="185" t="s">
        <v>357</v>
      </c>
      <c r="F2483" s="185" t="s">
        <v>79</v>
      </c>
      <c r="G2483" s="185" t="s">
        <v>5386</v>
      </c>
      <c r="I2483" s="185">
        <f t="shared" si="76"/>
        <v>0</v>
      </c>
      <c r="J2483" s="185" t="s">
        <v>347</v>
      </c>
      <c r="L2483" s="185">
        <f t="shared" si="77"/>
        <v>0</v>
      </c>
    </row>
    <row r="2484" spans="1:12">
      <c r="A2484" s="185">
        <v>1079</v>
      </c>
      <c r="B2484" s="185">
        <v>7019</v>
      </c>
      <c r="C2484" s="185" t="s">
        <v>5387</v>
      </c>
      <c r="E2484" s="185" t="s">
        <v>357</v>
      </c>
      <c r="F2484" s="185" t="s">
        <v>79</v>
      </c>
      <c r="G2484" s="185" t="s">
        <v>5388</v>
      </c>
      <c r="I2484" s="185">
        <f t="shared" si="76"/>
        <v>0</v>
      </c>
      <c r="J2484" s="185" t="s">
        <v>347</v>
      </c>
      <c r="L2484" s="185">
        <f t="shared" si="77"/>
        <v>0</v>
      </c>
    </row>
    <row r="2485" spans="1:12">
      <c r="A2485" s="185">
        <v>1080</v>
      </c>
      <c r="B2485" s="185">
        <v>7020</v>
      </c>
      <c r="C2485" s="185" t="s">
        <v>5389</v>
      </c>
      <c r="E2485" s="185" t="s">
        <v>357</v>
      </c>
      <c r="F2485" s="185" t="s">
        <v>79</v>
      </c>
      <c r="G2485" s="185" t="s">
        <v>4257</v>
      </c>
      <c r="I2485" s="185">
        <f t="shared" si="76"/>
        <v>0</v>
      </c>
      <c r="J2485" s="185" t="s">
        <v>347</v>
      </c>
      <c r="L2485" s="185">
        <f t="shared" si="77"/>
        <v>0</v>
      </c>
    </row>
    <row r="2486" spans="1:12">
      <c r="A2486" s="185">
        <v>1081</v>
      </c>
      <c r="B2486" s="185">
        <v>7021</v>
      </c>
      <c r="C2486" s="185" t="s">
        <v>5390</v>
      </c>
      <c r="E2486" s="185" t="s">
        <v>357</v>
      </c>
      <c r="F2486" s="185" t="s">
        <v>79</v>
      </c>
      <c r="G2486" s="185" t="s">
        <v>5391</v>
      </c>
      <c r="I2486" s="185">
        <f t="shared" si="76"/>
        <v>0</v>
      </c>
      <c r="J2486" s="185" t="s">
        <v>347</v>
      </c>
      <c r="L2486" s="185">
        <f t="shared" si="77"/>
        <v>0</v>
      </c>
    </row>
    <row r="2487" spans="1:12">
      <c r="A2487" s="185">
        <v>1082</v>
      </c>
      <c r="B2487" s="185">
        <v>7022</v>
      </c>
      <c r="C2487" s="185" t="s">
        <v>5392</v>
      </c>
      <c r="E2487" s="185" t="s">
        <v>357</v>
      </c>
      <c r="F2487" s="185" t="s">
        <v>79</v>
      </c>
      <c r="G2487" s="185" t="s">
        <v>5393</v>
      </c>
      <c r="I2487" s="185">
        <f t="shared" si="76"/>
        <v>0</v>
      </c>
      <c r="J2487" s="185" t="s">
        <v>347</v>
      </c>
      <c r="L2487" s="185">
        <f t="shared" si="77"/>
        <v>0</v>
      </c>
    </row>
    <row r="2488" spans="1:12">
      <c r="A2488" s="185">
        <v>1083</v>
      </c>
      <c r="B2488" s="185">
        <v>7023</v>
      </c>
      <c r="C2488" s="185" t="s">
        <v>5394</v>
      </c>
      <c r="E2488" s="185" t="s">
        <v>357</v>
      </c>
      <c r="F2488" s="185" t="s">
        <v>79</v>
      </c>
      <c r="G2488" s="185" t="s">
        <v>5395</v>
      </c>
      <c r="I2488" s="185">
        <f t="shared" si="76"/>
        <v>0</v>
      </c>
      <c r="J2488" s="185" t="s">
        <v>347</v>
      </c>
      <c r="L2488" s="185">
        <f t="shared" si="77"/>
        <v>0</v>
      </c>
    </row>
    <row r="2489" spans="1:12">
      <c r="A2489" s="185">
        <v>1084</v>
      </c>
      <c r="B2489" s="185">
        <v>7024</v>
      </c>
      <c r="C2489" s="185" t="s">
        <v>5396</v>
      </c>
      <c r="E2489" s="185" t="s">
        <v>357</v>
      </c>
      <c r="F2489" s="185" t="s">
        <v>79</v>
      </c>
      <c r="G2489" s="185" t="s">
        <v>5397</v>
      </c>
      <c r="I2489" s="185">
        <f t="shared" si="76"/>
        <v>0</v>
      </c>
      <c r="J2489" s="185" t="s">
        <v>347</v>
      </c>
      <c r="L2489" s="185">
        <f t="shared" si="77"/>
        <v>0</v>
      </c>
    </row>
    <row r="2490" spans="1:12">
      <c r="A2490" s="185">
        <v>1085</v>
      </c>
      <c r="B2490" s="185">
        <v>7025</v>
      </c>
      <c r="C2490" s="185" t="s">
        <v>5398</v>
      </c>
      <c r="E2490" s="185" t="s">
        <v>357</v>
      </c>
      <c r="F2490" s="185" t="s">
        <v>79</v>
      </c>
      <c r="G2490" s="185" t="s">
        <v>5399</v>
      </c>
      <c r="I2490" s="185">
        <f t="shared" si="76"/>
        <v>0</v>
      </c>
      <c r="J2490" s="185" t="s">
        <v>347</v>
      </c>
      <c r="L2490" s="185">
        <f t="shared" si="77"/>
        <v>0</v>
      </c>
    </row>
    <row r="2491" spans="1:12">
      <c r="A2491" s="185">
        <v>1086</v>
      </c>
      <c r="B2491" s="185">
        <v>7026</v>
      </c>
      <c r="C2491" s="185" t="s">
        <v>5400</v>
      </c>
      <c r="E2491" s="185" t="s">
        <v>373</v>
      </c>
      <c r="F2491" s="185" t="s">
        <v>215</v>
      </c>
      <c r="G2491" s="185" t="s">
        <v>5401</v>
      </c>
      <c r="I2491" s="185">
        <f t="shared" si="76"/>
        <v>0</v>
      </c>
      <c r="J2491" s="185" t="s">
        <v>347</v>
      </c>
      <c r="L2491" s="185">
        <f t="shared" si="77"/>
        <v>0</v>
      </c>
    </row>
    <row r="2492" spans="1:12">
      <c r="A2492" s="185">
        <v>1087</v>
      </c>
      <c r="B2492" s="185">
        <v>7027</v>
      </c>
      <c r="C2492" s="185" t="s">
        <v>5402</v>
      </c>
      <c r="E2492" s="185" t="s">
        <v>400</v>
      </c>
      <c r="F2492" s="185" t="s">
        <v>489</v>
      </c>
      <c r="G2492" s="185" t="s">
        <v>5403</v>
      </c>
      <c r="I2492" s="185">
        <f t="shared" si="76"/>
        <v>0</v>
      </c>
      <c r="J2492" s="185" t="s">
        <v>347</v>
      </c>
      <c r="L2492" s="185">
        <f t="shared" si="77"/>
        <v>0</v>
      </c>
    </row>
    <row r="2493" spans="1:12">
      <c r="A2493" s="185">
        <v>1088</v>
      </c>
      <c r="B2493" s="185">
        <v>7028</v>
      </c>
      <c r="C2493" s="185" t="s">
        <v>5404</v>
      </c>
      <c r="E2493" s="185" t="s">
        <v>400</v>
      </c>
      <c r="F2493" s="185" t="s">
        <v>489</v>
      </c>
      <c r="G2493" s="185" t="s">
        <v>5405</v>
      </c>
      <c r="I2493" s="185">
        <f t="shared" si="76"/>
        <v>0</v>
      </c>
      <c r="J2493" s="185" t="s">
        <v>347</v>
      </c>
      <c r="L2493" s="185">
        <f t="shared" si="77"/>
        <v>0</v>
      </c>
    </row>
    <row r="2494" spans="1:12">
      <c r="A2494" s="185">
        <v>1089</v>
      </c>
      <c r="B2494" s="185">
        <v>7029</v>
      </c>
      <c r="C2494" s="185" t="s">
        <v>5406</v>
      </c>
      <c r="E2494" s="185" t="s">
        <v>373</v>
      </c>
      <c r="F2494" s="185" t="s">
        <v>215</v>
      </c>
      <c r="G2494" s="185" t="s">
        <v>5407</v>
      </c>
      <c r="I2494" s="185">
        <f t="shared" si="76"/>
        <v>0</v>
      </c>
      <c r="J2494" s="185" t="s">
        <v>347</v>
      </c>
      <c r="L2494" s="185">
        <f t="shared" si="77"/>
        <v>0</v>
      </c>
    </row>
    <row r="2495" spans="1:12">
      <c r="A2495" s="185">
        <v>1090</v>
      </c>
      <c r="B2495" s="185">
        <v>7030</v>
      </c>
      <c r="C2495" s="185" t="s">
        <v>5408</v>
      </c>
      <c r="E2495" s="185" t="s">
        <v>373</v>
      </c>
      <c r="F2495" s="185" t="s">
        <v>215</v>
      </c>
      <c r="G2495" s="185" t="s">
        <v>5409</v>
      </c>
      <c r="I2495" s="185">
        <f t="shared" si="76"/>
        <v>0</v>
      </c>
      <c r="J2495" s="185" t="s">
        <v>347</v>
      </c>
      <c r="L2495" s="185">
        <f t="shared" si="77"/>
        <v>0</v>
      </c>
    </row>
    <row r="2496" spans="1:12">
      <c r="A2496" s="185">
        <v>1091</v>
      </c>
      <c r="B2496" s="185">
        <v>7031</v>
      </c>
      <c r="C2496" s="185" t="s">
        <v>5410</v>
      </c>
      <c r="E2496" s="185" t="s">
        <v>373</v>
      </c>
      <c r="F2496" s="185" t="s">
        <v>215</v>
      </c>
      <c r="G2496" s="185" t="s">
        <v>5411</v>
      </c>
      <c r="I2496" s="185">
        <f t="shared" si="76"/>
        <v>0</v>
      </c>
      <c r="J2496" s="185" t="s">
        <v>347</v>
      </c>
      <c r="L2496" s="185">
        <f t="shared" si="77"/>
        <v>0</v>
      </c>
    </row>
    <row r="2497" spans="1:12">
      <c r="A2497" s="185">
        <v>1092</v>
      </c>
      <c r="B2497" s="185">
        <v>7032</v>
      </c>
      <c r="C2497" s="185" t="s">
        <v>5412</v>
      </c>
      <c r="E2497" s="185" t="s">
        <v>373</v>
      </c>
      <c r="F2497" s="185" t="s">
        <v>215</v>
      </c>
      <c r="G2497" s="185" t="s">
        <v>5413</v>
      </c>
      <c r="I2497" s="185">
        <f t="shared" si="76"/>
        <v>0</v>
      </c>
      <c r="J2497" s="185" t="s">
        <v>347</v>
      </c>
      <c r="L2497" s="185">
        <f t="shared" si="77"/>
        <v>0</v>
      </c>
    </row>
    <row r="2498" spans="1:12">
      <c r="A2498" s="185">
        <v>1093</v>
      </c>
      <c r="B2498" s="185">
        <v>7033</v>
      </c>
      <c r="C2498" s="185" t="s">
        <v>5414</v>
      </c>
      <c r="E2498" s="185" t="s">
        <v>373</v>
      </c>
      <c r="F2498" s="185" t="s">
        <v>215</v>
      </c>
      <c r="G2498" s="185" t="s">
        <v>5415</v>
      </c>
      <c r="I2498" s="185">
        <f t="shared" si="76"/>
        <v>0</v>
      </c>
      <c r="J2498" s="185" t="s">
        <v>347</v>
      </c>
      <c r="L2498" s="185">
        <f t="shared" si="77"/>
        <v>0</v>
      </c>
    </row>
    <row r="2499" spans="1:12">
      <c r="A2499" s="185">
        <v>1094</v>
      </c>
      <c r="B2499" s="185">
        <v>7034</v>
      </c>
      <c r="C2499" s="185" t="s">
        <v>5416</v>
      </c>
      <c r="E2499" s="185" t="s">
        <v>373</v>
      </c>
      <c r="F2499" s="185" t="s">
        <v>215</v>
      </c>
      <c r="G2499" s="185" t="s">
        <v>5417</v>
      </c>
      <c r="I2499" s="185">
        <f t="shared" ref="I2499:I2562" si="78">H2499/100</f>
        <v>0</v>
      </c>
      <c r="J2499" s="185" t="s">
        <v>347</v>
      </c>
      <c r="L2499" s="185">
        <f t="shared" ref="L2499:L2562" si="79">K2499/100</f>
        <v>0</v>
      </c>
    </row>
    <row r="2500" spans="1:12">
      <c r="A2500" s="185">
        <v>1095</v>
      </c>
      <c r="B2500" s="185">
        <v>7035</v>
      </c>
      <c r="C2500" s="185" t="s">
        <v>5418</v>
      </c>
      <c r="E2500" s="185" t="s">
        <v>373</v>
      </c>
      <c r="F2500" s="185" t="s">
        <v>215</v>
      </c>
      <c r="G2500" s="185" t="s">
        <v>5419</v>
      </c>
      <c r="I2500" s="185">
        <f t="shared" si="78"/>
        <v>0</v>
      </c>
      <c r="J2500" s="185" t="s">
        <v>347</v>
      </c>
      <c r="L2500" s="185">
        <f t="shared" si="79"/>
        <v>0</v>
      </c>
    </row>
    <row r="2501" spans="1:12">
      <c r="A2501" s="185">
        <v>1096</v>
      </c>
      <c r="B2501" s="185">
        <v>7036</v>
      </c>
      <c r="C2501" s="185" t="s">
        <v>5420</v>
      </c>
      <c r="E2501" s="185" t="s">
        <v>373</v>
      </c>
      <c r="F2501" s="185" t="s">
        <v>215</v>
      </c>
      <c r="G2501" s="185" t="s">
        <v>5421</v>
      </c>
      <c r="I2501" s="185">
        <f t="shared" si="78"/>
        <v>0</v>
      </c>
      <c r="J2501" s="185" t="s">
        <v>347</v>
      </c>
      <c r="L2501" s="185">
        <f t="shared" si="79"/>
        <v>0</v>
      </c>
    </row>
    <row r="2502" spans="1:12">
      <c r="A2502" s="185">
        <v>1097</v>
      </c>
      <c r="B2502" s="185">
        <v>7037</v>
      </c>
      <c r="C2502" s="185" t="s">
        <v>5422</v>
      </c>
      <c r="E2502" s="185" t="s">
        <v>373</v>
      </c>
      <c r="F2502" s="185" t="s">
        <v>215</v>
      </c>
      <c r="G2502" s="185" t="s">
        <v>5423</v>
      </c>
      <c r="I2502" s="185">
        <f t="shared" si="78"/>
        <v>0</v>
      </c>
      <c r="J2502" s="185" t="s">
        <v>347</v>
      </c>
      <c r="L2502" s="185">
        <f t="shared" si="79"/>
        <v>0</v>
      </c>
    </row>
    <row r="2503" spans="1:12">
      <c r="A2503" s="185">
        <v>1098</v>
      </c>
      <c r="B2503" s="185">
        <v>7038</v>
      </c>
      <c r="C2503" s="185" t="s">
        <v>5424</v>
      </c>
      <c r="E2503" s="185" t="s">
        <v>373</v>
      </c>
      <c r="F2503" s="185" t="s">
        <v>215</v>
      </c>
      <c r="G2503" s="185" t="s">
        <v>5425</v>
      </c>
      <c r="I2503" s="185">
        <f t="shared" si="78"/>
        <v>0</v>
      </c>
      <c r="J2503" s="185" t="s">
        <v>347</v>
      </c>
      <c r="L2503" s="185">
        <f t="shared" si="79"/>
        <v>0</v>
      </c>
    </row>
    <row r="2504" spans="1:12">
      <c r="A2504" s="185">
        <v>1099</v>
      </c>
      <c r="B2504" s="185">
        <v>7039</v>
      </c>
      <c r="C2504" s="185" t="s">
        <v>5426</v>
      </c>
      <c r="E2504" s="185" t="s">
        <v>373</v>
      </c>
      <c r="F2504" s="185" t="s">
        <v>215</v>
      </c>
      <c r="G2504" s="185" t="s">
        <v>5427</v>
      </c>
      <c r="I2504" s="185">
        <f t="shared" si="78"/>
        <v>0</v>
      </c>
      <c r="J2504" s="185" t="s">
        <v>347</v>
      </c>
      <c r="L2504" s="185">
        <f t="shared" si="79"/>
        <v>0</v>
      </c>
    </row>
    <row r="2505" spans="1:12">
      <c r="A2505" s="185">
        <v>1100</v>
      </c>
      <c r="B2505" s="185">
        <v>7040</v>
      </c>
      <c r="C2505" s="185" t="s">
        <v>5428</v>
      </c>
      <c r="E2505" s="185" t="s">
        <v>373</v>
      </c>
      <c r="F2505" s="185" t="s">
        <v>215</v>
      </c>
      <c r="G2505" s="185" t="s">
        <v>5429</v>
      </c>
      <c r="I2505" s="185">
        <f t="shared" si="78"/>
        <v>0</v>
      </c>
      <c r="J2505" s="185" t="s">
        <v>347</v>
      </c>
      <c r="L2505" s="185">
        <f t="shared" si="79"/>
        <v>0</v>
      </c>
    </row>
    <row r="2506" spans="1:12">
      <c r="A2506" s="185">
        <v>1101</v>
      </c>
      <c r="B2506" s="185">
        <v>7041</v>
      </c>
      <c r="C2506" s="185" t="s">
        <v>5430</v>
      </c>
      <c r="E2506" s="185" t="s">
        <v>373</v>
      </c>
      <c r="F2506" s="185" t="s">
        <v>215</v>
      </c>
      <c r="G2506" s="185" t="s">
        <v>5431</v>
      </c>
      <c r="I2506" s="185">
        <f t="shared" si="78"/>
        <v>0</v>
      </c>
      <c r="J2506" s="185" t="s">
        <v>347</v>
      </c>
      <c r="L2506" s="185">
        <f t="shared" si="79"/>
        <v>0</v>
      </c>
    </row>
    <row r="2507" spans="1:12">
      <c r="A2507" s="185">
        <v>1102</v>
      </c>
      <c r="B2507" s="185">
        <v>7042</v>
      </c>
      <c r="C2507" s="185" t="s">
        <v>5432</v>
      </c>
      <c r="E2507" s="185" t="s">
        <v>357</v>
      </c>
      <c r="F2507" s="185" t="s">
        <v>79</v>
      </c>
      <c r="G2507" s="185" t="s">
        <v>5433</v>
      </c>
      <c r="I2507" s="185">
        <f t="shared" si="78"/>
        <v>0</v>
      </c>
      <c r="J2507" s="185" t="s">
        <v>347</v>
      </c>
      <c r="L2507" s="185">
        <f t="shared" si="79"/>
        <v>0</v>
      </c>
    </row>
    <row r="2508" spans="1:12">
      <c r="A2508" s="185">
        <v>1103</v>
      </c>
      <c r="B2508" s="185">
        <v>7043</v>
      </c>
      <c r="C2508" s="185" t="s">
        <v>5434</v>
      </c>
      <c r="E2508" s="185" t="s">
        <v>357</v>
      </c>
      <c r="F2508" s="185" t="s">
        <v>79</v>
      </c>
      <c r="G2508" s="185" t="s">
        <v>5435</v>
      </c>
      <c r="I2508" s="185">
        <f t="shared" si="78"/>
        <v>0</v>
      </c>
      <c r="J2508" s="185" t="s">
        <v>347</v>
      </c>
      <c r="L2508" s="185">
        <f t="shared" si="79"/>
        <v>0</v>
      </c>
    </row>
    <row r="2509" spans="1:12">
      <c r="A2509" s="185">
        <v>1104</v>
      </c>
      <c r="B2509" s="185">
        <v>7044</v>
      </c>
      <c r="C2509" s="185" t="s">
        <v>5436</v>
      </c>
      <c r="E2509" s="185" t="s">
        <v>357</v>
      </c>
      <c r="F2509" s="185" t="s">
        <v>79</v>
      </c>
      <c r="G2509" s="185" t="s">
        <v>4257</v>
      </c>
      <c r="I2509" s="185">
        <f t="shared" si="78"/>
        <v>0</v>
      </c>
      <c r="J2509" s="185" t="s">
        <v>347</v>
      </c>
      <c r="L2509" s="185">
        <f t="shared" si="79"/>
        <v>0</v>
      </c>
    </row>
    <row r="2510" spans="1:12">
      <c r="A2510" s="185">
        <v>1105</v>
      </c>
      <c r="B2510" s="185">
        <v>7045</v>
      </c>
      <c r="C2510" s="185" t="s">
        <v>5437</v>
      </c>
      <c r="E2510" s="185" t="s">
        <v>373</v>
      </c>
      <c r="F2510" s="185" t="s">
        <v>215</v>
      </c>
      <c r="G2510" s="185" t="s">
        <v>5438</v>
      </c>
      <c r="I2510" s="185">
        <f t="shared" si="78"/>
        <v>0</v>
      </c>
      <c r="J2510" s="185" t="s">
        <v>347</v>
      </c>
      <c r="L2510" s="185">
        <f t="shared" si="79"/>
        <v>0</v>
      </c>
    </row>
    <row r="2511" spans="1:12">
      <c r="A2511" s="185">
        <v>1106</v>
      </c>
      <c r="B2511" s="185">
        <v>7046</v>
      </c>
      <c r="C2511" s="185" t="s">
        <v>5439</v>
      </c>
      <c r="E2511" s="185" t="s">
        <v>357</v>
      </c>
      <c r="F2511" s="185" t="s">
        <v>79</v>
      </c>
      <c r="G2511" s="185" t="s">
        <v>5440</v>
      </c>
      <c r="I2511" s="185">
        <f t="shared" si="78"/>
        <v>0</v>
      </c>
      <c r="J2511" s="185" t="s">
        <v>347</v>
      </c>
      <c r="L2511" s="185">
        <f t="shared" si="79"/>
        <v>0</v>
      </c>
    </row>
    <row r="2512" spans="1:12">
      <c r="A2512" s="185">
        <v>1107</v>
      </c>
      <c r="B2512" s="185">
        <v>7047</v>
      </c>
      <c r="C2512" s="185" t="s">
        <v>5441</v>
      </c>
      <c r="E2512" s="185" t="s">
        <v>373</v>
      </c>
      <c r="F2512" s="185" t="s">
        <v>215</v>
      </c>
      <c r="G2512" s="185" t="s">
        <v>5442</v>
      </c>
      <c r="I2512" s="185">
        <f t="shared" si="78"/>
        <v>0</v>
      </c>
      <c r="J2512" s="185" t="s">
        <v>347</v>
      </c>
      <c r="L2512" s="185">
        <f t="shared" si="79"/>
        <v>0</v>
      </c>
    </row>
    <row r="2513" spans="1:12">
      <c r="A2513" s="185">
        <v>1108</v>
      </c>
      <c r="B2513" s="185">
        <v>7048</v>
      </c>
      <c r="C2513" s="185" t="s">
        <v>5443</v>
      </c>
      <c r="G2513" s="185" t="s">
        <v>5444</v>
      </c>
      <c r="I2513" s="185">
        <f t="shared" si="78"/>
        <v>0</v>
      </c>
      <c r="J2513" s="185" t="s">
        <v>347</v>
      </c>
      <c r="L2513" s="185">
        <f t="shared" si="79"/>
        <v>0</v>
      </c>
    </row>
    <row r="2514" spans="1:12">
      <c r="A2514" s="185">
        <v>1109</v>
      </c>
      <c r="B2514" s="185">
        <v>7049</v>
      </c>
      <c r="C2514" s="185" t="s">
        <v>5445</v>
      </c>
      <c r="E2514" s="185" t="s">
        <v>357</v>
      </c>
      <c r="F2514" s="185" t="s">
        <v>79</v>
      </c>
      <c r="G2514" s="185" t="s">
        <v>5446</v>
      </c>
      <c r="I2514" s="185">
        <f t="shared" si="78"/>
        <v>0</v>
      </c>
      <c r="J2514" s="185" t="s">
        <v>347</v>
      </c>
      <c r="L2514" s="185">
        <f t="shared" si="79"/>
        <v>0</v>
      </c>
    </row>
    <row r="2515" spans="1:12">
      <c r="A2515" s="185">
        <v>1110</v>
      </c>
      <c r="B2515" s="185">
        <v>7050</v>
      </c>
      <c r="C2515" s="185" t="s">
        <v>5447</v>
      </c>
      <c r="E2515" s="185" t="s">
        <v>373</v>
      </c>
      <c r="F2515" s="185" t="s">
        <v>215</v>
      </c>
      <c r="G2515" s="185" t="s">
        <v>5448</v>
      </c>
      <c r="I2515" s="185">
        <f t="shared" si="78"/>
        <v>0</v>
      </c>
      <c r="J2515" s="185" t="s">
        <v>347</v>
      </c>
      <c r="L2515" s="185">
        <f t="shared" si="79"/>
        <v>0</v>
      </c>
    </row>
    <row r="2516" spans="1:12">
      <c r="A2516" s="185">
        <v>1111</v>
      </c>
      <c r="B2516" s="185">
        <v>7051</v>
      </c>
      <c r="C2516" s="185" t="s">
        <v>5449</v>
      </c>
      <c r="E2516" s="185" t="s">
        <v>357</v>
      </c>
      <c r="F2516" s="185" t="s">
        <v>79</v>
      </c>
      <c r="G2516" s="185" t="s">
        <v>5450</v>
      </c>
      <c r="I2516" s="185">
        <f t="shared" si="78"/>
        <v>0</v>
      </c>
      <c r="J2516" s="185" t="s">
        <v>347</v>
      </c>
      <c r="L2516" s="185">
        <f t="shared" si="79"/>
        <v>0</v>
      </c>
    </row>
    <row r="2517" spans="1:12">
      <c r="A2517" s="185">
        <v>1112</v>
      </c>
      <c r="B2517" s="185">
        <v>7052</v>
      </c>
      <c r="C2517" s="185" t="s">
        <v>5451</v>
      </c>
      <c r="E2517" s="185" t="s">
        <v>373</v>
      </c>
      <c r="F2517" s="185" t="s">
        <v>215</v>
      </c>
      <c r="G2517" s="185" t="s">
        <v>5452</v>
      </c>
      <c r="I2517" s="185">
        <f t="shared" si="78"/>
        <v>0</v>
      </c>
      <c r="J2517" s="185" t="s">
        <v>347</v>
      </c>
      <c r="L2517" s="185">
        <f t="shared" si="79"/>
        <v>0</v>
      </c>
    </row>
    <row r="2518" spans="1:12">
      <c r="A2518" s="185">
        <v>1113</v>
      </c>
      <c r="B2518" s="185">
        <v>7053</v>
      </c>
      <c r="C2518" s="185" t="s">
        <v>5453</v>
      </c>
      <c r="G2518" s="185" t="s">
        <v>5454</v>
      </c>
      <c r="I2518" s="185">
        <f t="shared" si="78"/>
        <v>0</v>
      </c>
      <c r="J2518" s="185" t="s">
        <v>347</v>
      </c>
      <c r="L2518" s="185">
        <f t="shared" si="79"/>
        <v>0</v>
      </c>
    </row>
    <row r="2519" spans="1:12">
      <c r="A2519" s="185">
        <v>1114</v>
      </c>
      <c r="B2519" s="185">
        <v>7054</v>
      </c>
      <c r="C2519" s="185" t="s">
        <v>5455</v>
      </c>
      <c r="E2519" s="185" t="s">
        <v>373</v>
      </c>
      <c r="F2519" s="185" t="s">
        <v>215</v>
      </c>
      <c r="G2519" s="185" t="s">
        <v>5456</v>
      </c>
      <c r="I2519" s="185">
        <f t="shared" si="78"/>
        <v>0</v>
      </c>
      <c r="J2519" s="185" t="s">
        <v>347</v>
      </c>
      <c r="L2519" s="185">
        <f t="shared" si="79"/>
        <v>0</v>
      </c>
    </row>
    <row r="2520" spans="1:12">
      <c r="A2520" s="185">
        <v>1115</v>
      </c>
      <c r="B2520" s="185">
        <v>7055</v>
      </c>
      <c r="C2520" s="185" t="s">
        <v>5457</v>
      </c>
      <c r="E2520" s="185" t="s">
        <v>373</v>
      </c>
      <c r="F2520" s="185" t="s">
        <v>215</v>
      </c>
      <c r="G2520" s="185" t="s">
        <v>5458</v>
      </c>
      <c r="I2520" s="185">
        <f t="shared" si="78"/>
        <v>0</v>
      </c>
      <c r="J2520" s="185" t="s">
        <v>347</v>
      </c>
      <c r="L2520" s="185">
        <f t="shared" si="79"/>
        <v>0</v>
      </c>
    </row>
    <row r="2521" spans="1:12">
      <c r="A2521" s="185">
        <v>1116</v>
      </c>
      <c r="B2521" s="185">
        <v>7056</v>
      </c>
      <c r="C2521" s="185" t="s">
        <v>5459</v>
      </c>
      <c r="E2521" s="185" t="s">
        <v>357</v>
      </c>
      <c r="F2521" s="185" t="s">
        <v>79</v>
      </c>
      <c r="G2521" s="185" t="s">
        <v>5460</v>
      </c>
      <c r="I2521" s="185">
        <f t="shared" si="78"/>
        <v>0</v>
      </c>
      <c r="J2521" s="185" t="s">
        <v>347</v>
      </c>
      <c r="L2521" s="185">
        <f t="shared" si="79"/>
        <v>0</v>
      </c>
    </row>
    <row r="2522" spans="1:12">
      <c r="A2522" s="185">
        <v>1117</v>
      </c>
      <c r="B2522" s="185">
        <v>7057</v>
      </c>
      <c r="C2522" s="185" t="s">
        <v>5461</v>
      </c>
      <c r="E2522" s="185" t="s">
        <v>357</v>
      </c>
      <c r="F2522" s="185" t="s">
        <v>79</v>
      </c>
      <c r="G2522" s="185" t="s">
        <v>5462</v>
      </c>
      <c r="I2522" s="185">
        <f t="shared" si="78"/>
        <v>0</v>
      </c>
      <c r="J2522" s="185" t="s">
        <v>347</v>
      </c>
      <c r="L2522" s="185">
        <f t="shared" si="79"/>
        <v>0</v>
      </c>
    </row>
    <row r="2523" spans="1:12">
      <c r="A2523" s="185">
        <v>1118</v>
      </c>
      <c r="B2523" s="185">
        <v>7058</v>
      </c>
      <c r="C2523" s="185" t="s">
        <v>5463</v>
      </c>
      <c r="E2523" s="185" t="s">
        <v>373</v>
      </c>
      <c r="F2523" s="185" t="s">
        <v>215</v>
      </c>
      <c r="G2523" s="185" t="s">
        <v>5464</v>
      </c>
      <c r="I2523" s="185">
        <f t="shared" si="78"/>
        <v>0</v>
      </c>
      <c r="J2523" s="185" t="s">
        <v>347</v>
      </c>
      <c r="L2523" s="185">
        <f t="shared" si="79"/>
        <v>0</v>
      </c>
    </row>
    <row r="2524" spans="1:12">
      <c r="A2524" s="185">
        <v>1119</v>
      </c>
      <c r="B2524" s="185">
        <v>7059</v>
      </c>
      <c r="C2524" s="185" t="s">
        <v>5465</v>
      </c>
      <c r="E2524" s="185" t="s">
        <v>357</v>
      </c>
      <c r="F2524" s="185" t="s">
        <v>79</v>
      </c>
      <c r="G2524" s="185" t="s">
        <v>5466</v>
      </c>
      <c r="I2524" s="185">
        <f t="shared" si="78"/>
        <v>0</v>
      </c>
      <c r="J2524" s="185" t="s">
        <v>347</v>
      </c>
      <c r="L2524" s="185">
        <f t="shared" si="79"/>
        <v>0</v>
      </c>
    </row>
    <row r="2525" spans="1:12">
      <c r="A2525" s="185">
        <v>1120</v>
      </c>
      <c r="B2525" s="185">
        <v>7060</v>
      </c>
      <c r="C2525" s="185" t="s">
        <v>5467</v>
      </c>
      <c r="E2525" s="185" t="s">
        <v>373</v>
      </c>
      <c r="F2525" s="185" t="s">
        <v>215</v>
      </c>
      <c r="G2525" s="185" t="s">
        <v>5360</v>
      </c>
      <c r="I2525" s="185">
        <f t="shared" si="78"/>
        <v>0</v>
      </c>
      <c r="J2525" s="185" t="s">
        <v>347</v>
      </c>
      <c r="L2525" s="185">
        <f t="shared" si="79"/>
        <v>0</v>
      </c>
    </row>
    <row r="2526" spans="1:12">
      <c r="A2526" s="185">
        <v>1121</v>
      </c>
      <c r="B2526" s="185">
        <v>7061</v>
      </c>
      <c r="C2526" s="185" t="s">
        <v>5468</v>
      </c>
      <c r="E2526" s="185" t="s">
        <v>357</v>
      </c>
      <c r="F2526" s="185" t="s">
        <v>79</v>
      </c>
      <c r="G2526" s="185" t="s">
        <v>5469</v>
      </c>
      <c r="I2526" s="185">
        <f t="shared" si="78"/>
        <v>0</v>
      </c>
      <c r="J2526" s="185" t="s">
        <v>347</v>
      </c>
      <c r="L2526" s="185">
        <f t="shared" si="79"/>
        <v>0</v>
      </c>
    </row>
    <row r="2527" spans="1:12">
      <c r="A2527" s="185">
        <v>1122</v>
      </c>
      <c r="B2527" s="185">
        <v>7062</v>
      </c>
      <c r="C2527" s="185" t="s">
        <v>5470</v>
      </c>
      <c r="E2527" s="185" t="s">
        <v>357</v>
      </c>
      <c r="F2527" s="185" t="s">
        <v>79</v>
      </c>
      <c r="G2527" s="185" t="s">
        <v>5471</v>
      </c>
      <c r="I2527" s="185">
        <f t="shared" si="78"/>
        <v>0</v>
      </c>
      <c r="J2527" s="185" t="s">
        <v>347</v>
      </c>
      <c r="L2527" s="185">
        <f t="shared" si="79"/>
        <v>0</v>
      </c>
    </row>
    <row r="2528" spans="1:12">
      <c r="A2528" s="185">
        <v>1123</v>
      </c>
      <c r="B2528" s="185">
        <v>7063</v>
      </c>
      <c r="C2528" s="185" t="s">
        <v>5472</v>
      </c>
      <c r="E2528" s="185" t="s">
        <v>373</v>
      </c>
      <c r="F2528" s="185" t="s">
        <v>215</v>
      </c>
      <c r="G2528" s="185" t="s">
        <v>5473</v>
      </c>
      <c r="I2528" s="185">
        <f t="shared" si="78"/>
        <v>0</v>
      </c>
      <c r="J2528" s="185" t="s">
        <v>347</v>
      </c>
      <c r="L2528" s="185">
        <f t="shared" si="79"/>
        <v>0</v>
      </c>
    </row>
    <row r="2529" spans="1:12">
      <c r="A2529" s="185">
        <v>1124</v>
      </c>
      <c r="B2529" s="185">
        <v>7064</v>
      </c>
      <c r="C2529" s="185" t="s">
        <v>5474</v>
      </c>
      <c r="E2529" s="185" t="s">
        <v>373</v>
      </c>
      <c r="F2529" s="185" t="s">
        <v>215</v>
      </c>
      <c r="G2529" s="185" t="s">
        <v>5475</v>
      </c>
      <c r="I2529" s="185">
        <f t="shared" si="78"/>
        <v>0</v>
      </c>
      <c r="J2529" s="185" t="s">
        <v>347</v>
      </c>
      <c r="L2529" s="185">
        <f t="shared" si="79"/>
        <v>0</v>
      </c>
    </row>
    <row r="2530" spans="1:12">
      <c r="A2530" s="185">
        <v>1125</v>
      </c>
      <c r="B2530" s="185">
        <v>7065</v>
      </c>
      <c r="C2530" s="185" t="s">
        <v>5476</v>
      </c>
      <c r="E2530" s="185" t="s">
        <v>357</v>
      </c>
      <c r="F2530" s="185" t="s">
        <v>79</v>
      </c>
      <c r="G2530" s="185" t="s">
        <v>5452</v>
      </c>
      <c r="I2530" s="185">
        <f t="shared" si="78"/>
        <v>0</v>
      </c>
      <c r="J2530" s="185" t="s">
        <v>347</v>
      </c>
      <c r="L2530" s="185">
        <f t="shared" si="79"/>
        <v>0</v>
      </c>
    </row>
    <row r="2531" spans="1:12">
      <c r="A2531" s="185">
        <v>1126</v>
      </c>
      <c r="B2531" s="185">
        <v>7066</v>
      </c>
      <c r="C2531" s="185" t="s">
        <v>5477</v>
      </c>
      <c r="E2531" s="185" t="s">
        <v>357</v>
      </c>
      <c r="F2531" s="185" t="s">
        <v>79</v>
      </c>
      <c r="G2531" s="185" t="s">
        <v>5478</v>
      </c>
      <c r="I2531" s="185">
        <f t="shared" si="78"/>
        <v>0</v>
      </c>
      <c r="J2531" s="185" t="s">
        <v>347</v>
      </c>
      <c r="L2531" s="185">
        <f t="shared" si="79"/>
        <v>0</v>
      </c>
    </row>
    <row r="2532" spans="1:12">
      <c r="A2532" s="185">
        <v>1127</v>
      </c>
      <c r="B2532" s="185">
        <v>7067</v>
      </c>
      <c r="C2532" s="185" t="s">
        <v>5479</v>
      </c>
      <c r="E2532" s="185" t="s">
        <v>357</v>
      </c>
      <c r="F2532" s="185" t="s">
        <v>79</v>
      </c>
      <c r="G2532" s="185" t="s">
        <v>5480</v>
      </c>
      <c r="I2532" s="185">
        <f t="shared" si="78"/>
        <v>0</v>
      </c>
      <c r="J2532" s="185" t="s">
        <v>347</v>
      </c>
      <c r="L2532" s="185">
        <f t="shared" si="79"/>
        <v>0</v>
      </c>
    </row>
    <row r="2533" spans="1:12">
      <c r="A2533" s="185">
        <v>1128</v>
      </c>
      <c r="B2533" s="185">
        <v>7068</v>
      </c>
      <c r="C2533" s="185" t="s">
        <v>5481</v>
      </c>
      <c r="E2533" s="185" t="s">
        <v>373</v>
      </c>
      <c r="F2533" s="185" t="s">
        <v>215</v>
      </c>
      <c r="G2533" s="185" t="s">
        <v>5482</v>
      </c>
      <c r="I2533" s="185">
        <f t="shared" si="78"/>
        <v>0</v>
      </c>
      <c r="J2533" s="185" t="s">
        <v>347</v>
      </c>
      <c r="L2533" s="185">
        <f t="shared" si="79"/>
        <v>0</v>
      </c>
    </row>
    <row r="2534" spans="1:12">
      <c r="A2534" s="185">
        <v>1129</v>
      </c>
      <c r="B2534" s="185">
        <v>7069</v>
      </c>
      <c r="C2534" s="185" t="s">
        <v>5483</v>
      </c>
      <c r="E2534" s="185" t="s">
        <v>373</v>
      </c>
      <c r="F2534" s="185" t="s">
        <v>215</v>
      </c>
      <c r="G2534" s="185" t="s">
        <v>4257</v>
      </c>
      <c r="I2534" s="185">
        <f t="shared" si="78"/>
        <v>0</v>
      </c>
      <c r="J2534" s="185" t="s">
        <v>347</v>
      </c>
      <c r="L2534" s="185">
        <f t="shared" si="79"/>
        <v>0</v>
      </c>
    </row>
    <row r="2535" spans="1:12">
      <c r="A2535" s="185">
        <v>1130</v>
      </c>
      <c r="B2535" s="185">
        <v>7070</v>
      </c>
      <c r="C2535" s="185" t="s">
        <v>5484</v>
      </c>
      <c r="E2535" s="185" t="s">
        <v>357</v>
      </c>
      <c r="F2535" s="185" t="s">
        <v>79</v>
      </c>
      <c r="G2535" s="185" t="s">
        <v>5485</v>
      </c>
      <c r="I2535" s="185">
        <f t="shared" si="78"/>
        <v>0</v>
      </c>
      <c r="J2535" s="185" t="s">
        <v>347</v>
      </c>
      <c r="L2535" s="185">
        <f t="shared" si="79"/>
        <v>0</v>
      </c>
    </row>
    <row r="2536" spans="1:12">
      <c r="A2536" s="185">
        <v>1131</v>
      </c>
      <c r="B2536" s="185">
        <v>7071</v>
      </c>
      <c r="C2536" s="185" t="s">
        <v>5486</v>
      </c>
      <c r="E2536" s="185" t="s">
        <v>373</v>
      </c>
      <c r="F2536" s="185" t="s">
        <v>215</v>
      </c>
      <c r="G2536" s="185" t="s">
        <v>5487</v>
      </c>
      <c r="I2536" s="185">
        <f t="shared" si="78"/>
        <v>0</v>
      </c>
      <c r="J2536" s="185" t="s">
        <v>347</v>
      </c>
      <c r="L2536" s="185">
        <f t="shared" si="79"/>
        <v>0</v>
      </c>
    </row>
    <row r="2537" spans="1:12">
      <c r="A2537" s="185">
        <v>1132</v>
      </c>
      <c r="B2537" s="185">
        <v>7072</v>
      </c>
      <c r="C2537" s="185" t="s">
        <v>5488</v>
      </c>
      <c r="E2537" s="185" t="s">
        <v>357</v>
      </c>
      <c r="F2537" s="185" t="s">
        <v>79</v>
      </c>
      <c r="G2537" s="185" t="s">
        <v>5489</v>
      </c>
      <c r="I2537" s="185">
        <f t="shared" si="78"/>
        <v>0</v>
      </c>
      <c r="J2537" s="185" t="s">
        <v>347</v>
      </c>
      <c r="L2537" s="185">
        <f t="shared" si="79"/>
        <v>0</v>
      </c>
    </row>
    <row r="2538" spans="1:12">
      <c r="A2538" s="185">
        <v>1133</v>
      </c>
      <c r="B2538" s="185">
        <v>7073</v>
      </c>
      <c r="C2538" s="185" t="s">
        <v>5490</v>
      </c>
      <c r="E2538" s="185" t="s">
        <v>357</v>
      </c>
      <c r="F2538" s="185" t="s">
        <v>79</v>
      </c>
      <c r="G2538" s="185" t="s">
        <v>5491</v>
      </c>
      <c r="I2538" s="185">
        <f t="shared" si="78"/>
        <v>0</v>
      </c>
      <c r="J2538" s="185" t="s">
        <v>347</v>
      </c>
      <c r="L2538" s="185">
        <f t="shared" si="79"/>
        <v>0</v>
      </c>
    </row>
    <row r="2539" spans="1:12">
      <c r="A2539" s="185">
        <v>1135</v>
      </c>
      <c r="B2539" s="185">
        <v>7074</v>
      </c>
      <c r="C2539" s="185" t="s">
        <v>5492</v>
      </c>
      <c r="E2539" s="185" t="s">
        <v>357</v>
      </c>
      <c r="F2539" s="185" t="s">
        <v>79</v>
      </c>
      <c r="G2539" s="185" t="s">
        <v>5493</v>
      </c>
      <c r="I2539" s="185">
        <f t="shared" si="78"/>
        <v>0</v>
      </c>
      <c r="J2539" s="185" t="s">
        <v>347</v>
      </c>
      <c r="L2539" s="185">
        <f t="shared" si="79"/>
        <v>0</v>
      </c>
    </row>
    <row r="2540" spans="1:12">
      <c r="A2540" s="185">
        <v>1137</v>
      </c>
      <c r="B2540" s="185">
        <v>7075</v>
      </c>
      <c r="C2540" s="185" t="s">
        <v>5494</v>
      </c>
      <c r="E2540" s="185" t="s">
        <v>357</v>
      </c>
      <c r="F2540" s="185" t="s">
        <v>79</v>
      </c>
      <c r="G2540" s="185" t="s">
        <v>5495</v>
      </c>
      <c r="I2540" s="185">
        <f t="shared" si="78"/>
        <v>0</v>
      </c>
      <c r="J2540" s="185" t="s">
        <v>347</v>
      </c>
      <c r="L2540" s="185">
        <f t="shared" si="79"/>
        <v>0</v>
      </c>
    </row>
    <row r="2541" spans="1:12">
      <c r="A2541" s="185">
        <v>1138</v>
      </c>
      <c r="B2541" s="185">
        <v>7076</v>
      </c>
      <c r="C2541" s="185" t="s">
        <v>5496</v>
      </c>
      <c r="E2541" s="185" t="s">
        <v>357</v>
      </c>
      <c r="F2541" s="185" t="s">
        <v>79</v>
      </c>
      <c r="G2541" s="185" t="s">
        <v>5497</v>
      </c>
      <c r="I2541" s="185">
        <f t="shared" si="78"/>
        <v>0</v>
      </c>
      <c r="J2541" s="185" t="s">
        <v>347</v>
      </c>
      <c r="L2541" s="185">
        <f t="shared" si="79"/>
        <v>0</v>
      </c>
    </row>
    <row r="2542" spans="1:12">
      <c r="A2542" s="185">
        <v>1139</v>
      </c>
      <c r="B2542" s="185">
        <v>7077</v>
      </c>
      <c r="C2542" s="185" t="s">
        <v>5498</v>
      </c>
      <c r="E2542" s="185" t="s">
        <v>357</v>
      </c>
      <c r="F2542" s="185" t="s">
        <v>79</v>
      </c>
      <c r="G2542" s="185" t="s">
        <v>5499</v>
      </c>
      <c r="I2542" s="185">
        <f t="shared" si="78"/>
        <v>0</v>
      </c>
      <c r="J2542" s="185" t="s">
        <v>347</v>
      </c>
      <c r="L2542" s="185">
        <f t="shared" si="79"/>
        <v>0</v>
      </c>
    </row>
    <row r="2543" spans="1:12">
      <c r="A2543" s="185">
        <v>1140</v>
      </c>
      <c r="B2543" s="185">
        <v>7078</v>
      </c>
      <c r="C2543" s="185" t="s">
        <v>5500</v>
      </c>
      <c r="E2543" s="185" t="s">
        <v>357</v>
      </c>
      <c r="F2543" s="185" t="s">
        <v>79</v>
      </c>
      <c r="G2543" s="185" t="s">
        <v>5501</v>
      </c>
      <c r="I2543" s="185">
        <f t="shared" si="78"/>
        <v>0</v>
      </c>
      <c r="J2543" s="185" t="s">
        <v>347</v>
      </c>
      <c r="L2543" s="185">
        <f t="shared" si="79"/>
        <v>0</v>
      </c>
    </row>
    <row r="2544" spans="1:12">
      <c r="A2544" s="185">
        <v>1141</v>
      </c>
      <c r="B2544" s="185">
        <v>7079</v>
      </c>
      <c r="C2544" s="185" t="s">
        <v>5502</v>
      </c>
      <c r="E2544" s="185" t="s">
        <v>357</v>
      </c>
      <c r="F2544" s="185" t="s">
        <v>79</v>
      </c>
      <c r="G2544" s="185" t="s">
        <v>5503</v>
      </c>
      <c r="I2544" s="185">
        <f t="shared" si="78"/>
        <v>0</v>
      </c>
      <c r="J2544" s="185" t="s">
        <v>347</v>
      </c>
      <c r="L2544" s="185">
        <f t="shared" si="79"/>
        <v>0</v>
      </c>
    </row>
    <row r="2545" spans="1:12">
      <c r="A2545" s="185">
        <v>1142</v>
      </c>
      <c r="B2545" s="185">
        <v>7080</v>
      </c>
      <c r="C2545" s="185" t="s">
        <v>5504</v>
      </c>
      <c r="E2545" s="185" t="s">
        <v>357</v>
      </c>
      <c r="F2545" s="185" t="s">
        <v>79</v>
      </c>
      <c r="G2545" s="185" t="s">
        <v>5505</v>
      </c>
      <c r="I2545" s="185">
        <f t="shared" si="78"/>
        <v>0</v>
      </c>
      <c r="J2545" s="185" t="s">
        <v>347</v>
      </c>
      <c r="L2545" s="185">
        <f t="shared" si="79"/>
        <v>0</v>
      </c>
    </row>
    <row r="2546" spans="1:12">
      <c r="A2546" s="185">
        <v>1143</v>
      </c>
      <c r="B2546" s="185">
        <v>7081</v>
      </c>
      <c r="C2546" s="185" t="s">
        <v>5506</v>
      </c>
      <c r="E2546" s="185" t="s">
        <v>357</v>
      </c>
      <c r="F2546" s="185" t="s">
        <v>79</v>
      </c>
      <c r="G2546" s="185" t="s">
        <v>5507</v>
      </c>
      <c r="I2546" s="185">
        <f t="shared" si="78"/>
        <v>0</v>
      </c>
      <c r="J2546" s="185" t="s">
        <v>347</v>
      </c>
      <c r="L2546" s="185">
        <f t="shared" si="79"/>
        <v>0</v>
      </c>
    </row>
    <row r="2547" spans="1:12">
      <c r="A2547" s="185">
        <v>1144</v>
      </c>
      <c r="B2547" s="185">
        <v>7082</v>
      </c>
      <c r="C2547" s="185" t="s">
        <v>5508</v>
      </c>
      <c r="E2547" s="185" t="s">
        <v>357</v>
      </c>
      <c r="F2547" s="185" t="s">
        <v>79</v>
      </c>
      <c r="G2547" s="185" t="s">
        <v>5509</v>
      </c>
      <c r="I2547" s="185">
        <f t="shared" si="78"/>
        <v>0</v>
      </c>
      <c r="J2547" s="185" t="s">
        <v>347</v>
      </c>
      <c r="L2547" s="185">
        <f t="shared" si="79"/>
        <v>0</v>
      </c>
    </row>
    <row r="2548" spans="1:12">
      <c r="A2548" s="185">
        <v>1145</v>
      </c>
      <c r="B2548" s="185">
        <v>7083</v>
      </c>
      <c r="C2548" s="185" t="s">
        <v>5510</v>
      </c>
      <c r="E2548" s="185" t="s">
        <v>357</v>
      </c>
      <c r="F2548" s="185" t="s">
        <v>79</v>
      </c>
      <c r="G2548" s="185" t="s">
        <v>5511</v>
      </c>
      <c r="I2548" s="185">
        <f t="shared" si="78"/>
        <v>0</v>
      </c>
      <c r="J2548" s="185" t="s">
        <v>347</v>
      </c>
      <c r="L2548" s="185">
        <f t="shared" si="79"/>
        <v>0</v>
      </c>
    </row>
    <row r="2549" spans="1:12">
      <c r="A2549" s="185">
        <v>1146</v>
      </c>
      <c r="B2549" s="185">
        <v>7084</v>
      </c>
      <c r="C2549" s="185" t="s">
        <v>5512</v>
      </c>
      <c r="E2549" s="185" t="s">
        <v>357</v>
      </c>
      <c r="F2549" s="185" t="s">
        <v>79</v>
      </c>
      <c r="G2549" s="185" t="s">
        <v>5513</v>
      </c>
      <c r="I2549" s="185">
        <f t="shared" si="78"/>
        <v>0</v>
      </c>
      <c r="J2549" s="185" t="s">
        <v>347</v>
      </c>
      <c r="L2549" s="185">
        <f t="shared" si="79"/>
        <v>0</v>
      </c>
    </row>
    <row r="2550" spans="1:12">
      <c r="A2550" s="185">
        <v>1147</v>
      </c>
      <c r="B2550" s="185">
        <v>7085</v>
      </c>
      <c r="C2550" s="185" t="s">
        <v>5514</v>
      </c>
      <c r="E2550" s="185" t="s">
        <v>357</v>
      </c>
      <c r="F2550" s="185" t="s">
        <v>79</v>
      </c>
      <c r="G2550" s="185" t="s">
        <v>5515</v>
      </c>
      <c r="I2550" s="185">
        <f t="shared" si="78"/>
        <v>0</v>
      </c>
      <c r="J2550" s="185" t="s">
        <v>347</v>
      </c>
      <c r="L2550" s="185">
        <f t="shared" si="79"/>
        <v>0</v>
      </c>
    </row>
    <row r="2551" spans="1:12">
      <c r="A2551" s="185">
        <v>1148</v>
      </c>
      <c r="B2551" s="185">
        <v>7086</v>
      </c>
      <c r="C2551" s="185" t="s">
        <v>5516</v>
      </c>
      <c r="E2551" s="185" t="s">
        <v>357</v>
      </c>
      <c r="F2551" s="185" t="s">
        <v>79</v>
      </c>
      <c r="G2551" s="185" t="s">
        <v>5517</v>
      </c>
      <c r="I2551" s="185">
        <f t="shared" si="78"/>
        <v>0</v>
      </c>
      <c r="J2551" s="185" t="s">
        <v>347</v>
      </c>
      <c r="L2551" s="185">
        <f t="shared" si="79"/>
        <v>0</v>
      </c>
    </row>
    <row r="2552" spans="1:12">
      <c r="A2552" s="185">
        <v>1149</v>
      </c>
      <c r="B2552" s="185">
        <v>7087</v>
      </c>
      <c r="C2552" s="185" t="s">
        <v>5518</v>
      </c>
      <c r="E2552" s="185" t="s">
        <v>357</v>
      </c>
      <c r="F2552" s="185" t="s">
        <v>79</v>
      </c>
      <c r="G2552" s="185" t="s">
        <v>5519</v>
      </c>
      <c r="I2552" s="185">
        <f t="shared" si="78"/>
        <v>0</v>
      </c>
      <c r="J2552" s="185" t="s">
        <v>347</v>
      </c>
      <c r="L2552" s="185">
        <f t="shared" si="79"/>
        <v>0</v>
      </c>
    </row>
    <row r="2553" spans="1:12">
      <c r="A2553" s="185">
        <v>1150</v>
      </c>
      <c r="B2553" s="185">
        <v>7088</v>
      </c>
      <c r="C2553" s="185" t="s">
        <v>5520</v>
      </c>
      <c r="E2553" s="185" t="s">
        <v>373</v>
      </c>
      <c r="F2553" s="185" t="s">
        <v>215</v>
      </c>
      <c r="G2553" s="185" t="s">
        <v>5521</v>
      </c>
      <c r="I2553" s="185">
        <f t="shared" si="78"/>
        <v>0</v>
      </c>
      <c r="J2553" s="185" t="s">
        <v>347</v>
      </c>
      <c r="L2553" s="185">
        <f t="shared" si="79"/>
        <v>0</v>
      </c>
    </row>
    <row r="2554" spans="1:12">
      <c r="A2554" s="185">
        <v>1151</v>
      </c>
      <c r="B2554" s="185">
        <v>7089</v>
      </c>
      <c r="C2554" s="185" t="s">
        <v>5522</v>
      </c>
      <c r="E2554" s="185" t="s">
        <v>357</v>
      </c>
      <c r="F2554" s="185" t="s">
        <v>79</v>
      </c>
      <c r="G2554" s="185" t="s">
        <v>5523</v>
      </c>
      <c r="I2554" s="185">
        <f t="shared" si="78"/>
        <v>0</v>
      </c>
      <c r="J2554" s="185" t="s">
        <v>347</v>
      </c>
      <c r="L2554" s="185">
        <f t="shared" si="79"/>
        <v>0</v>
      </c>
    </row>
    <row r="2555" spans="1:12">
      <c r="A2555" s="185">
        <v>1549</v>
      </c>
      <c r="B2555" s="185">
        <v>7091</v>
      </c>
      <c r="C2555" s="185" t="s">
        <v>5524</v>
      </c>
      <c r="E2555" s="185" t="s">
        <v>615</v>
      </c>
      <c r="F2555" s="185" t="s">
        <v>616</v>
      </c>
      <c r="G2555" s="185" t="s">
        <v>5525</v>
      </c>
      <c r="I2555" s="185">
        <f t="shared" si="78"/>
        <v>0</v>
      </c>
      <c r="J2555" s="185" t="s">
        <v>347</v>
      </c>
      <c r="L2555" s="185">
        <f t="shared" si="79"/>
        <v>0</v>
      </c>
    </row>
    <row r="2556" spans="1:12">
      <c r="A2556" s="185">
        <v>1563</v>
      </c>
      <c r="B2556" s="185">
        <v>7092</v>
      </c>
      <c r="C2556" s="185" t="s">
        <v>5526</v>
      </c>
      <c r="E2556" s="185" t="s">
        <v>377</v>
      </c>
      <c r="F2556" s="185" t="s">
        <v>378</v>
      </c>
      <c r="G2556" s="185" t="s">
        <v>5527</v>
      </c>
      <c r="I2556" s="185">
        <f t="shared" si="78"/>
        <v>0</v>
      </c>
      <c r="J2556" s="185" t="s">
        <v>347</v>
      </c>
      <c r="L2556" s="185">
        <f t="shared" si="79"/>
        <v>0</v>
      </c>
    </row>
    <row r="2557" spans="1:12">
      <c r="A2557" s="185">
        <v>2421</v>
      </c>
      <c r="B2557" s="185">
        <v>7093</v>
      </c>
      <c r="C2557" s="185" t="s">
        <v>5528</v>
      </c>
      <c r="E2557" s="185" t="s">
        <v>373</v>
      </c>
      <c r="F2557" s="185" t="s">
        <v>215</v>
      </c>
      <c r="G2557" s="185" t="s">
        <v>5529</v>
      </c>
      <c r="H2557" s="185">
        <v>8000</v>
      </c>
      <c r="I2557" s="185">
        <f t="shared" si="78"/>
        <v>80</v>
      </c>
      <c r="J2557" s="185" t="s">
        <v>347</v>
      </c>
      <c r="K2557" s="185">
        <v>10700</v>
      </c>
      <c r="L2557" s="185">
        <f t="shared" si="79"/>
        <v>107</v>
      </c>
    </row>
    <row r="2558" spans="1:12">
      <c r="A2558" s="185">
        <v>18194</v>
      </c>
      <c r="B2558" s="185">
        <v>7094</v>
      </c>
      <c r="C2558" s="185" t="s">
        <v>5530</v>
      </c>
      <c r="E2558" s="185" t="s">
        <v>373</v>
      </c>
      <c r="F2558" s="185" t="s">
        <v>215</v>
      </c>
      <c r="G2558" s="185" t="s">
        <v>5531</v>
      </c>
      <c r="H2558" s="185">
        <v>99999</v>
      </c>
      <c r="I2558" s="185">
        <f t="shared" si="78"/>
        <v>999.99</v>
      </c>
      <c r="J2558" s="185" t="s">
        <v>347</v>
      </c>
      <c r="K2558" s="185">
        <v>99999</v>
      </c>
      <c r="L2558" s="185">
        <f t="shared" si="79"/>
        <v>999.99</v>
      </c>
    </row>
    <row r="2559" spans="1:12">
      <c r="A2559" s="185">
        <v>18209</v>
      </c>
      <c r="B2559" s="185">
        <v>7095</v>
      </c>
      <c r="C2559" s="185" t="s">
        <v>5532</v>
      </c>
      <c r="E2559" s="185" t="s">
        <v>373</v>
      </c>
      <c r="F2559" s="185" t="s">
        <v>215</v>
      </c>
      <c r="G2559" s="185" t="s">
        <v>5533</v>
      </c>
      <c r="H2559" s="185">
        <v>8900</v>
      </c>
      <c r="I2559" s="185">
        <f t="shared" si="78"/>
        <v>89</v>
      </c>
      <c r="J2559" s="185" t="s">
        <v>347</v>
      </c>
      <c r="K2559" s="185">
        <v>11300</v>
      </c>
      <c r="L2559" s="185">
        <f t="shared" si="79"/>
        <v>113</v>
      </c>
    </row>
    <row r="2560" spans="1:12">
      <c r="A2560" s="185">
        <v>18237</v>
      </c>
      <c r="B2560" s="185">
        <v>7096</v>
      </c>
      <c r="C2560" s="185" t="s">
        <v>5534</v>
      </c>
      <c r="E2560" s="185" t="s">
        <v>373</v>
      </c>
      <c r="F2560" s="185" t="s">
        <v>215</v>
      </c>
      <c r="G2560" s="185" t="s">
        <v>5535</v>
      </c>
      <c r="H2560" s="185">
        <v>9500</v>
      </c>
      <c r="I2560" s="185">
        <f t="shared" si="78"/>
        <v>95</v>
      </c>
      <c r="J2560" s="185" t="s">
        <v>347</v>
      </c>
      <c r="K2560" s="185">
        <v>10400</v>
      </c>
      <c r="L2560" s="185">
        <f t="shared" si="79"/>
        <v>104</v>
      </c>
    </row>
    <row r="2561" spans="1:12">
      <c r="A2561" s="185">
        <v>18239</v>
      </c>
      <c r="B2561" s="185">
        <v>7097</v>
      </c>
      <c r="C2561" s="185" t="s">
        <v>5536</v>
      </c>
      <c r="E2561" s="185" t="s">
        <v>373</v>
      </c>
      <c r="F2561" s="185" t="s">
        <v>215</v>
      </c>
      <c r="G2561" s="185" t="s">
        <v>5537</v>
      </c>
      <c r="H2561" s="185">
        <v>99999</v>
      </c>
      <c r="I2561" s="185">
        <f t="shared" si="78"/>
        <v>999.99</v>
      </c>
      <c r="J2561" s="185" t="s">
        <v>347</v>
      </c>
      <c r="K2561" s="185">
        <v>99999</v>
      </c>
      <c r="L2561" s="185">
        <f t="shared" si="79"/>
        <v>999.99</v>
      </c>
    </row>
    <row r="2562" spans="1:12">
      <c r="A2562" s="185">
        <v>18297</v>
      </c>
      <c r="B2562" s="185">
        <v>7098</v>
      </c>
      <c r="C2562" s="185" t="s">
        <v>5538</v>
      </c>
      <c r="E2562" s="185" t="s">
        <v>357</v>
      </c>
      <c r="F2562" s="185" t="s">
        <v>79</v>
      </c>
      <c r="G2562" s="185" t="s">
        <v>5539</v>
      </c>
      <c r="H2562" s="185">
        <v>10600</v>
      </c>
      <c r="I2562" s="185">
        <f t="shared" si="78"/>
        <v>106</v>
      </c>
      <c r="J2562" s="185" t="s">
        <v>347</v>
      </c>
      <c r="K2562" s="185">
        <v>10000</v>
      </c>
      <c r="L2562" s="185">
        <f t="shared" si="79"/>
        <v>100</v>
      </c>
    </row>
    <row r="2563" spans="1:12">
      <c r="A2563" s="185">
        <v>18564</v>
      </c>
      <c r="B2563" s="185">
        <v>7099</v>
      </c>
      <c r="C2563" s="185" t="s">
        <v>5540</v>
      </c>
      <c r="E2563" s="185" t="s">
        <v>357</v>
      </c>
      <c r="F2563" s="185" t="s">
        <v>79</v>
      </c>
      <c r="G2563" s="185" t="s">
        <v>5541</v>
      </c>
      <c r="H2563" s="185">
        <v>99999</v>
      </c>
      <c r="I2563" s="185">
        <f t="shared" ref="I2563:I2626" si="80">H2563/100</f>
        <v>999.99</v>
      </c>
      <c r="J2563" s="185" t="s">
        <v>347</v>
      </c>
      <c r="K2563" s="185">
        <v>99999</v>
      </c>
      <c r="L2563" s="185">
        <f t="shared" ref="L2563:L2626" si="81">K2563/100</f>
        <v>999.99</v>
      </c>
    </row>
    <row r="2564" spans="1:12">
      <c r="A2564" s="185">
        <v>18567</v>
      </c>
      <c r="B2564" s="185">
        <v>7100</v>
      </c>
      <c r="C2564" s="185" t="s">
        <v>5542</v>
      </c>
      <c r="E2564" s="185" t="s">
        <v>357</v>
      </c>
      <c r="F2564" s="185" t="s">
        <v>79</v>
      </c>
      <c r="G2564" s="185" t="s">
        <v>5543</v>
      </c>
      <c r="H2564" s="185">
        <v>99999</v>
      </c>
      <c r="I2564" s="185">
        <f t="shared" si="80"/>
        <v>999.99</v>
      </c>
      <c r="J2564" s="185" t="s">
        <v>347</v>
      </c>
      <c r="K2564" s="185">
        <v>99999</v>
      </c>
      <c r="L2564" s="185">
        <f t="shared" si="81"/>
        <v>999.99</v>
      </c>
    </row>
    <row r="2565" spans="1:12">
      <c r="A2565" s="185">
        <v>18568</v>
      </c>
      <c r="B2565" s="185">
        <v>7101</v>
      </c>
      <c r="C2565" s="185" t="s">
        <v>5544</v>
      </c>
      <c r="E2565" s="185" t="s">
        <v>357</v>
      </c>
      <c r="F2565" s="185" t="s">
        <v>79</v>
      </c>
      <c r="G2565" s="185" t="s">
        <v>5545</v>
      </c>
      <c r="H2565" s="185">
        <v>99999</v>
      </c>
      <c r="I2565" s="185">
        <f t="shared" si="80"/>
        <v>999.99</v>
      </c>
      <c r="J2565" s="185" t="s">
        <v>347</v>
      </c>
      <c r="K2565" s="185">
        <v>99999</v>
      </c>
      <c r="L2565" s="185">
        <f t="shared" si="81"/>
        <v>999.99</v>
      </c>
    </row>
    <row r="2566" spans="1:12">
      <c r="A2566" s="185">
        <v>18908</v>
      </c>
      <c r="B2566" s="185">
        <v>7102</v>
      </c>
      <c r="C2566" s="185" t="s">
        <v>5546</v>
      </c>
      <c r="E2566" s="185" t="s">
        <v>357</v>
      </c>
      <c r="F2566" s="185" t="s">
        <v>79</v>
      </c>
      <c r="G2566" s="185" t="s">
        <v>5547</v>
      </c>
      <c r="H2566" s="185">
        <v>99999</v>
      </c>
      <c r="I2566" s="185">
        <f t="shared" si="80"/>
        <v>999.99</v>
      </c>
      <c r="J2566" s="185" t="s">
        <v>347</v>
      </c>
      <c r="K2566" s="185">
        <v>99999</v>
      </c>
      <c r="L2566" s="185">
        <f t="shared" si="81"/>
        <v>999.99</v>
      </c>
    </row>
    <row r="2567" spans="1:12">
      <c r="A2567" s="185">
        <v>18912</v>
      </c>
      <c r="B2567" s="185">
        <v>7103</v>
      </c>
      <c r="C2567" s="185" t="s">
        <v>5548</v>
      </c>
      <c r="E2567" s="185" t="s">
        <v>373</v>
      </c>
      <c r="F2567" s="185" t="s">
        <v>215</v>
      </c>
      <c r="G2567" s="185" t="s">
        <v>5549</v>
      </c>
      <c r="H2567" s="185">
        <v>99999</v>
      </c>
      <c r="I2567" s="185">
        <f t="shared" si="80"/>
        <v>999.99</v>
      </c>
      <c r="J2567" s="185" t="s">
        <v>347</v>
      </c>
      <c r="K2567" s="185">
        <v>99999</v>
      </c>
      <c r="L2567" s="185">
        <f t="shared" si="81"/>
        <v>999.99</v>
      </c>
    </row>
    <row r="2568" spans="1:12">
      <c r="A2568" s="185">
        <v>18913</v>
      </c>
      <c r="B2568" s="185">
        <v>7104</v>
      </c>
      <c r="C2568" s="185" t="s">
        <v>5550</v>
      </c>
      <c r="E2568" s="185" t="s">
        <v>373</v>
      </c>
      <c r="F2568" s="185" t="s">
        <v>215</v>
      </c>
      <c r="G2568" s="185" t="s">
        <v>5551</v>
      </c>
      <c r="H2568" s="185">
        <v>99999</v>
      </c>
      <c r="I2568" s="185">
        <f t="shared" si="80"/>
        <v>999.99</v>
      </c>
      <c r="J2568" s="185" t="s">
        <v>347</v>
      </c>
      <c r="K2568" s="185">
        <v>99999</v>
      </c>
      <c r="L2568" s="185">
        <f t="shared" si="81"/>
        <v>999.99</v>
      </c>
    </row>
    <row r="2569" spans="1:12">
      <c r="A2569" s="185">
        <v>18914</v>
      </c>
      <c r="B2569" s="185">
        <v>7105</v>
      </c>
      <c r="C2569" s="185" t="s">
        <v>5552</v>
      </c>
      <c r="E2569" s="185" t="s">
        <v>357</v>
      </c>
      <c r="F2569" s="185" t="s">
        <v>79</v>
      </c>
      <c r="G2569" s="185" t="s">
        <v>5553</v>
      </c>
      <c r="H2569" s="185">
        <v>99999</v>
      </c>
      <c r="I2569" s="185">
        <f t="shared" si="80"/>
        <v>999.99</v>
      </c>
      <c r="J2569" s="185" t="s">
        <v>347</v>
      </c>
      <c r="K2569" s="185">
        <v>99999</v>
      </c>
      <c r="L2569" s="185">
        <f t="shared" si="81"/>
        <v>999.99</v>
      </c>
    </row>
    <row r="2570" spans="1:12">
      <c r="A2570" s="185">
        <v>18915</v>
      </c>
      <c r="B2570" s="185">
        <v>7106</v>
      </c>
      <c r="C2570" s="185" t="s">
        <v>5554</v>
      </c>
      <c r="E2570" s="185" t="s">
        <v>357</v>
      </c>
      <c r="F2570" s="185" t="s">
        <v>79</v>
      </c>
      <c r="G2570" s="185" t="s">
        <v>5555</v>
      </c>
      <c r="H2570" s="185">
        <v>99999</v>
      </c>
      <c r="I2570" s="185">
        <f t="shared" si="80"/>
        <v>999.99</v>
      </c>
      <c r="J2570" s="185" t="s">
        <v>347</v>
      </c>
      <c r="K2570" s="185">
        <v>99999</v>
      </c>
      <c r="L2570" s="185">
        <f t="shared" si="81"/>
        <v>999.99</v>
      </c>
    </row>
    <row r="2571" spans="1:12">
      <c r="A2571" s="185">
        <v>18920</v>
      </c>
      <c r="B2571" s="185">
        <v>7107</v>
      </c>
      <c r="C2571" s="185" t="s">
        <v>5556</v>
      </c>
      <c r="E2571" s="185" t="s">
        <v>357</v>
      </c>
      <c r="F2571" s="185" t="s">
        <v>79</v>
      </c>
      <c r="G2571" s="185" t="s">
        <v>5557</v>
      </c>
      <c r="I2571" s="185">
        <f t="shared" si="80"/>
        <v>0</v>
      </c>
      <c r="J2571" s="185" t="s">
        <v>347</v>
      </c>
      <c r="L2571" s="185">
        <f t="shared" si="81"/>
        <v>0</v>
      </c>
    </row>
    <row r="2572" spans="1:12">
      <c r="A2572" s="185">
        <v>18923</v>
      </c>
      <c r="B2572" s="185">
        <v>7108</v>
      </c>
      <c r="C2572" s="185" t="s">
        <v>5558</v>
      </c>
      <c r="E2572" s="185" t="s">
        <v>373</v>
      </c>
      <c r="F2572" s="185" t="s">
        <v>215</v>
      </c>
      <c r="G2572" s="185" t="s">
        <v>5559</v>
      </c>
      <c r="H2572" s="185">
        <v>99999</v>
      </c>
      <c r="I2572" s="185">
        <f t="shared" si="80"/>
        <v>999.99</v>
      </c>
      <c r="J2572" s="185" t="s">
        <v>347</v>
      </c>
      <c r="K2572" s="185">
        <v>99999</v>
      </c>
      <c r="L2572" s="185">
        <f t="shared" si="81"/>
        <v>999.99</v>
      </c>
    </row>
    <row r="2573" spans="1:12">
      <c r="A2573" s="185">
        <v>18927</v>
      </c>
      <c r="B2573" s="185">
        <v>7109</v>
      </c>
      <c r="C2573" s="185" t="s">
        <v>5560</v>
      </c>
      <c r="E2573" s="185" t="s">
        <v>373</v>
      </c>
      <c r="F2573" s="185" t="s">
        <v>215</v>
      </c>
      <c r="G2573" s="185" t="s">
        <v>5561</v>
      </c>
      <c r="H2573" s="185">
        <v>11100</v>
      </c>
      <c r="I2573" s="185">
        <f t="shared" si="80"/>
        <v>111</v>
      </c>
      <c r="J2573" s="185" t="s">
        <v>347</v>
      </c>
      <c r="K2573" s="185">
        <v>9600</v>
      </c>
      <c r="L2573" s="185">
        <f t="shared" si="81"/>
        <v>96</v>
      </c>
    </row>
    <row r="2574" spans="1:12">
      <c r="A2574" s="185">
        <v>18928</v>
      </c>
      <c r="B2574" s="185">
        <v>7110</v>
      </c>
      <c r="C2574" s="185" t="s">
        <v>5562</v>
      </c>
      <c r="E2574" s="185" t="s">
        <v>373</v>
      </c>
      <c r="F2574" s="185" t="s">
        <v>215</v>
      </c>
      <c r="G2574" s="185" t="s">
        <v>5563</v>
      </c>
      <c r="H2574" s="185">
        <v>99999</v>
      </c>
      <c r="I2574" s="185">
        <f t="shared" si="80"/>
        <v>999.99</v>
      </c>
      <c r="J2574" s="185" t="s">
        <v>347</v>
      </c>
      <c r="K2574" s="185">
        <v>99999</v>
      </c>
      <c r="L2574" s="185">
        <f t="shared" si="81"/>
        <v>999.99</v>
      </c>
    </row>
    <row r="2575" spans="1:12">
      <c r="A2575" s="185">
        <v>18930</v>
      </c>
      <c r="B2575" s="185">
        <v>7111</v>
      </c>
      <c r="C2575" s="185" t="s">
        <v>5564</v>
      </c>
      <c r="E2575" s="185" t="s">
        <v>357</v>
      </c>
      <c r="F2575" s="185" t="s">
        <v>79</v>
      </c>
      <c r="G2575" s="185" t="s">
        <v>5565</v>
      </c>
      <c r="I2575" s="185">
        <f t="shared" si="80"/>
        <v>0</v>
      </c>
      <c r="J2575" s="185" t="s">
        <v>347</v>
      </c>
      <c r="L2575" s="185">
        <f t="shared" si="81"/>
        <v>0</v>
      </c>
    </row>
    <row r="2576" spans="1:12">
      <c r="A2576" s="185">
        <v>34500</v>
      </c>
      <c r="B2576" s="185">
        <v>7112</v>
      </c>
      <c r="C2576" s="185" t="s">
        <v>5566</v>
      </c>
      <c r="E2576" s="185" t="s">
        <v>400</v>
      </c>
      <c r="F2576" s="185" t="s">
        <v>489</v>
      </c>
      <c r="G2576" s="185" t="s">
        <v>5567</v>
      </c>
      <c r="H2576" s="185">
        <v>9800</v>
      </c>
      <c r="I2576" s="185">
        <f t="shared" si="80"/>
        <v>98</v>
      </c>
      <c r="J2576" s="185" t="s">
        <v>347</v>
      </c>
      <c r="K2576" s="185">
        <v>10300</v>
      </c>
      <c r="L2576" s="185">
        <f t="shared" si="81"/>
        <v>103</v>
      </c>
    </row>
    <row r="2577" spans="1:12">
      <c r="A2577" s="185">
        <v>35358</v>
      </c>
      <c r="B2577" s="185">
        <v>7113</v>
      </c>
      <c r="C2577" s="185" t="s">
        <v>5568</v>
      </c>
      <c r="E2577" s="185" t="s">
        <v>357</v>
      </c>
      <c r="F2577" s="185" t="s">
        <v>79</v>
      </c>
      <c r="G2577" s="185" t="s">
        <v>5569</v>
      </c>
      <c r="I2577" s="185">
        <f t="shared" si="80"/>
        <v>0</v>
      </c>
      <c r="J2577" s="185" t="s">
        <v>347</v>
      </c>
      <c r="L2577" s="185">
        <f t="shared" si="81"/>
        <v>0</v>
      </c>
    </row>
    <row r="2578" spans="1:12">
      <c r="A2578" s="185">
        <v>35687</v>
      </c>
      <c r="B2578" s="185">
        <v>7114</v>
      </c>
      <c r="C2578" s="185" t="s">
        <v>5570</v>
      </c>
      <c r="E2578" s="185" t="s">
        <v>357</v>
      </c>
      <c r="F2578" s="185" t="s">
        <v>79</v>
      </c>
      <c r="G2578" s="185" t="s">
        <v>5571</v>
      </c>
      <c r="I2578" s="185">
        <f t="shared" si="80"/>
        <v>0</v>
      </c>
      <c r="J2578" s="185" t="s">
        <v>347</v>
      </c>
      <c r="L2578" s="185">
        <f t="shared" si="81"/>
        <v>0</v>
      </c>
    </row>
    <row r="2579" spans="1:12">
      <c r="A2579" s="185">
        <v>35769</v>
      </c>
      <c r="B2579" s="185">
        <v>7115</v>
      </c>
      <c r="C2579" s="185" t="s">
        <v>5572</v>
      </c>
      <c r="E2579" s="185" t="s">
        <v>357</v>
      </c>
      <c r="F2579" s="185" t="s">
        <v>79</v>
      </c>
      <c r="G2579" s="185" t="s">
        <v>5573</v>
      </c>
      <c r="I2579" s="185">
        <f t="shared" si="80"/>
        <v>0</v>
      </c>
      <c r="J2579" s="185" t="s">
        <v>347</v>
      </c>
      <c r="L2579" s="185">
        <f t="shared" si="81"/>
        <v>0</v>
      </c>
    </row>
    <row r="2580" spans="1:12">
      <c r="A2580" s="185">
        <v>35770</v>
      </c>
      <c r="B2580" s="185">
        <v>7116</v>
      </c>
      <c r="C2580" s="185" t="s">
        <v>5574</v>
      </c>
      <c r="E2580" s="185" t="s">
        <v>357</v>
      </c>
      <c r="F2580" s="185" t="s">
        <v>79</v>
      </c>
      <c r="G2580" s="185" t="s">
        <v>5575</v>
      </c>
      <c r="I2580" s="185">
        <f t="shared" si="80"/>
        <v>0</v>
      </c>
      <c r="J2580" s="185" t="s">
        <v>347</v>
      </c>
      <c r="L2580" s="185">
        <f t="shared" si="81"/>
        <v>0</v>
      </c>
    </row>
    <row r="2581" spans="1:12">
      <c r="A2581" s="185">
        <v>35771</v>
      </c>
      <c r="B2581" s="185">
        <v>7117</v>
      </c>
      <c r="C2581" s="185" t="s">
        <v>5576</v>
      </c>
      <c r="E2581" s="185" t="s">
        <v>357</v>
      </c>
      <c r="F2581" s="185" t="s">
        <v>79</v>
      </c>
      <c r="G2581" s="185" t="s">
        <v>5577</v>
      </c>
      <c r="I2581" s="185">
        <f t="shared" si="80"/>
        <v>0</v>
      </c>
      <c r="J2581" s="185" t="s">
        <v>347</v>
      </c>
      <c r="L2581" s="185">
        <f t="shared" si="81"/>
        <v>0</v>
      </c>
    </row>
    <row r="2582" spans="1:12">
      <c r="A2582" s="185">
        <v>35772</v>
      </c>
      <c r="B2582" s="185">
        <v>7118</v>
      </c>
      <c r="C2582" s="185" t="s">
        <v>5578</v>
      </c>
      <c r="E2582" s="185" t="s">
        <v>357</v>
      </c>
      <c r="F2582" s="185" t="s">
        <v>79</v>
      </c>
      <c r="G2582" s="185" t="s">
        <v>5579</v>
      </c>
      <c r="I2582" s="185">
        <f t="shared" si="80"/>
        <v>0</v>
      </c>
      <c r="J2582" s="185" t="s">
        <v>347</v>
      </c>
      <c r="L2582" s="185">
        <f t="shared" si="81"/>
        <v>0</v>
      </c>
    </row>
    <row r="2583" spans="1:12">
      <c r="A2583" s="185">
        <v>35773</v>
      </c>
      <c r="B2583" s="185">
        <v>7119</v>
      </c>
      <c r="C2583" s="185" t="s">
        <v>5580</v>
      </c>
      <c r="E2583" s="185" t="s">
        <v>357</v>
      </c>
      <c r="F2583" s="185" t="s">
        <v>79</v>
      </c>
      <c r="G2583" s="185" t="s">
        <v>5581</v>
      </c>
      <c r="I2583" s="185">
        <f t="shared" si="80"/>
        <v>0</v>
      </c>
      <c r="J2583" s="185" t="s">
        <v>347</v>
      </c>
      <c r="L2583" s="185">
        <f t="shared" si="81"/>
        <v>0</v>
      </c>
    </row>
    <row r="2584" spans="1:12">
      <c r="A2584" s="185">
        <v>35776</v>
      </c>
      <c r="B2584" s="185">
        <v>7120</v>
      </c>
      <c r="C2584" s="185" t="s">
        <v>5582</v>
      </c>
      <c r="E2584" s="185" t="s">
        <v>357</v>
      </c>
      <c r="F2584" s="185" t="s">
        <v>79</v>
      </c>
      <c r="G2584" s="185" t="s">
        <v>2824</v>
      </c>
      <c r="I2584" s="185">
        <f t="shared" si="80"/>
        <v>0</v>
      </c>
      <c r="J2584" s="185" t="s">
        <v>347</v>
      </c>
      <c r="L2584" s="185">
        <f t="shared" si="81"/>
        <v>0</v>
      </c>
    </row>
    <row r="2585" spans="1:12">
      <c r="A2585" s="185">
        <v>35777</v>
      </c>
      <c r="B2585" s="185">
        <v>7121</v>
      </c>
      <c r="C2585" s="185" t="s">
        <v>5583</v>
      </c>
      <c r="E2585" s="185" t="s">
        <v>357</v>
      </c>
      <c r="F2585" s="185" t="s">
        <v>79</v>
      </c>
      <c r="G2585" s="185" t="s">
        <v>5584</v>
      </c>
      <c r="I2585" s="185">
        <f t="shared" si="80"/>
        <v>0</v>
      </c>
      <c r="J2585" s="185" t="s">
        <v>347</v>
      </c>
      <c r="L2585" s="185">
        <f t="shared" si="81"/>
        <v>0</v>
      </c>
    </row>
    <row r="2586" spans="1:12">
      <c r="A2586" s="185">
        <v>35782</v>
      </c>
      <c r="B2586" s="185">
        <v>7122</v>
      </c>
      <c r="C2586" s="185" t="s">
        <v>5585</v>
      </c>
      <c r="E2586" s="185" t="s">
        <v>373</v>
      </c>
      <c r="F2586" s="185" t="s">
        <v>215</v>
      </c>
      <c r="G2586" s="185" t="s">
        <v>5586</v>
      </c>
      <c r="I2586" s="185">
        <f t="shared" si="80"/>
        <v>0</v>
      </c>
      <c r="J2586" s="185" t="s">
        <v>347</v>
      </c>
      <c r="L2586" s="185">
        <f t="shared" si="81"/>
        <v>0</v>
      </c>
    </row>
    <row r="2587" spans="1:12">
      <c r="A2587" s="185">
        <v>35783</v>
      </c>
      <c r="B2587" s="185">
        <v>7123</v>
      </c>
      <c r="C2587" s="185" t="s">
        <v>5587</v>
      </c>
      <c r="E2587" s="185" t="s">
        <v>357</v>
      </c>
      <c r="F2587" s="185" t="s">
        <v>79</v>
      </c>
      <c r="G2587" s="185" t="s">
        <v>5588</v>
      </c>
      <c r="I2587" s="185">
        <f t="shared" si="80"/>
        <v>0</v>
      </c>
      <c r="J2587" s="185" t="s">
        <v>347</v>
      </c>
      <c r="L2587" s="185">
        <f t="shared" si="81"/>
        <v>0</v>
      </c>
    </row>
    <row r="2588" spans="1:12">
      <c r="A2588" s="185">
        <v>35819</v>
      </c>
      <c r="B2588" s="185">
        <v>7124</v>
      </c>
      <c r="C2588" s="185" t="s">
        <v>5589</v>
      </c>
      <c r="E2588" s="185" t="s">
        <v>373</v>
      </c>
      <c r="F2588" s="185" t="s">
        <v>215</v>
      </c>
      <c r="G2588" s="185" t="s">
        <v>5590</v>
      </c>
      <c r="I2588" s="185">
        <f t="shared" si="80"/>
        <v>0</v>
      </c>
      <c r="J2588" s="185" t="s">
        <v>347</v>
      </c>
      <c r="L2588" s="185">
        <f t="shared" si="81"/>
        <v>0</v>
      </c>
    </row>
    <row r="2589" spans="1:12">
      <c r="A2589" s="185">
        <v>35820</v>
      </c>
      <c r="B2589" s="185">
        <v>7125</v>
      </c>
      <c r="C2589" s="185" t="s">
        <v>5591</v>
      </c>
      <c r="E2589" s="185" t="s">
        <v>486</v>
      </c>
      <c r="F2589" s="185" t="s">
        <v>150</v>
      </c>
      <c r="G2589" s="185" t="s">
        <v>5592</v>
      </c>
      <c r="I2589" s="185">
        <f t="shared" si="80"/>
        <v>0</v>
      </c>
      <c r="J2589" s="185" t="s">
        <v>347</v>
      </c>
      <c r="L2589" s="185">
        <f t="shared" si="81"/>
        <v>0</v>
      </c>
    </row>
    <row r="2590" spans="1:12">
      <c r="A2590" s="185">
        <v>36023</v>
      </c>
      <c r="B2590" s="185">
        <v>7126</v>
      </c>
      <c r="C2590" s="185" t="s">
        <v>5593</v>
      </c>
      <c r="E2590" s="185" t="s">
        <v>357</v>
      </c>
      <c r="F2590" s="185" t="s">
        <v>79</v>
      </c>
      <c r="G2590" s="185" t="s">
        <v>5594</v>
      </c>
      <c r="I2590" s="185">
        <f t="shared" si="80"/>
        <v>0</v>
      </c>
      <c r="J2590" s="185" t="s">
        <v>347</v>
      </c>
      <c r="L2590" s="185">
        <f t="shared" si="81"/>
        <v>0</v>
      </c>
    </row>
    <row r="2591" spans="1:12">
      <c r="A2591" s="185">
        <v>36044</v>
      </c>
      <c r="B2591" s="185">
        <v>7127</v>
      </c>
      <c r="C2591" s="185" t="s">
        <v>5595</v>
      </c>
      <c r="E2591" s="185" t="s">
        <v>1857</v>
      </c>
      <c r="F2591" s="185" t="s">
        <v>1858</v>
      </c>
      <c r="G2591" s="185" t="s">
        <v>5596</v>
      </c>
      <c r="I2591" s="185">
        <f t="shared" si="80"/>
        <v>0</v>
      </c>
      <c r="J2591" s="185" t="s">
        <v>347</v>
      </c>
      <c r="L2591" s="185">
        <f t="shared" si="81"/>
        <v>0</v>
      </c>
    </row>
    <row r="2592" spans="1:12">
      <c r="A2592" s="185">
        <v>36059</v>
      </c>
      <c r="B2592" s="185">
        <v>7128</v>
      </c>
      <c r="C2592" s="185" t="s">
        <v>5597</v>
      </c>
      <c r="E2592" s="185" t="s">
        <v>357</v>
      </c>
      <c r="F2592" s="185" t="s">
        <v>79</v>
      </c>
      <c r="G2592" s="185" t="s">
        <v>5598</v>
      </c>
      <c r="I2592" s="185">
        <f t="shared" si="80"/>
        <v>0</v>
      </c>
      <c r="J2592" s="185" t="s">
        <v>347</v>
      </c>
      <c r="L2592" s="185">
        <f t="shared" si="81"/>
        <v>0</v>
      </c>
    </row>
    <row r="2593" spans="1:12">
      <c r="A2593" s="185">
        <v>36061</v>
      </c>
      <c r="B2593" s="185">
        <v>7129</v>
      </c>
      <c r="C2593" s="185" t="s">
        <v>5599</v>
      </c>
      <c r="E2593" s="185" t="s">
        <v>357</v>
      </c>
      <c r="F2593" s="185" t="s">
        <v>79</v>
      </c>
      <c r="G2593" s="185" t="s">
        <v>5600</v>
      </c>
      <c r="I2593" s="185">
        <f t="shared" si="80"/>
        <v>0</v>
      </c>
      <c r="J2593" s="185" t="s">
        <v>347</v>
      </c>
      <c r="L2593" s="185">
        <f t="shared" si="81"/>
        <v>0</v>
      </c>
    </row>
    <row r="2594" spans="1:12">
      <c r="A2594" s="185">
        <v>36096</v>
      </c>
      <c r="B2594" s="185">
        <v>7130</v>
      </c>
      <c r="C2594" s="185" t="s">
        <v>5601</v>
      </c>
      <c r="E2594" s="185" t="s">
        <v>486</v>
      </c>
      <c r="F2594" s="185" t="s">
        <v>150</v>
      </c>
      <c r="G2594" s="185" t="s">
        <v>5602</v>
      </c>
      <c r="I2594" s="185">
        <f t="shared" si="80"/>
        <v>0</v>
      </c>
      <c r="J2594" s="185" t="s">
        <v>347</v>
      </c>
      <c r="L2594" s="185">
        <f t="shared" si="81"/>
        <v>0</v>
      </c>
    </row>
    <row r="2595" spans="1:12">
      <c r="A2595" s="185">
        <v>36099</v>
      </c>
      <c r="B2595" s="185">
        <v>7131</v>
      </c>
      <c r="C2595" s="185" t="s">
        <v>5603</v>
      </c>
      <c r="E2595" s="185" t="s">
        <v>373</v>
      </c>
      <c r="F2595" s="185" t="s">
        <v>215</v>
      </c>
      <c r="G2595" s="185" t="s">
        <v>5604</v>
      </c>
      <c r="I2595" s="185">
        <f t="shared" si="80"/>
        <v>0</v>
      </c>
      <c r="J2595" s="185" t="s">
        <v>347</v>
      </c>
      <c r="L2595" s="185">
        <f t="shared" si="81"/>
        <v>0</v>
      </c>
    </row>
    <row r="2596" spans="1:12">
      <c r="A2596" s="185">
        <v>36200</v>
      </c>
      <c r="B2596" s="185">
        <v>7132</v>
      </c>
      <c r="C2596" s="185" t="s">
        <v>5605</v>
      </c>
      <c r="E2596" s="185" t="s">
        <v>357</v>
      </c>
      <c r="F2596" s="185" t="s">
        <v>79</v>
      </c>
      <c r="G2596" s="185" t="s">
        <v>5606</v>
      </c>
      <c r="I2596" s="185">
        <f t="shared" si="80"/>
        <v>0</v>
      </c>
      <c r="J2596" s="185" t="s">
        <v>347</v>
      </c>
      <c r="L2596" s="185">
        <f t="shared" si="81"/>
        <v>0</v>
      </c>
    </row>
    <row r="2597" spans="1:12">
      <c r="A2597" s="185">
        <v>36269</v>
      </c>
      <c r="B2597" s="185">
        <v>7133</v>
      </c>
      <c r="C2597" s="185" t="s">
        <v>5607</v>
      </c>
      <c r="E2597" s="185" t="s">
        <v>373</v>
      </c>
      <c r="F2597" s="185" t="s">
        <v>215</v>
      </c>
      <c r="G2597" s="185" t="s">
        <v>5608</v>
      </c>
      <c r="I2597" s="185">
        <f t="shared" si="80"/>
        <v>0</v>
      </c>
      <c r="J2597" s="185" t="s">
        <v>347</v>
      </c>
      <c r="L2597" s="185">
        <f t="shared" si="81"/>
        <v>0</v>
      </c>
    </row>
    <row r="2598" spans="1:12">
      <c r="A2598" s="185">
        <v>36298</v>
      </c>
      <c r="B2598" s="185">
        <v>7134</v>
      </c>
      <c r="C2598" s="185" t="s">
        <v>5609</v>
      </c>
      <c r="E2598" s="185" t="s">
        <v>400</v>
      </c>
      <c r="F2598" s="185" t="s">
        <v>489</v>
      </c>
      <c r="G2598" s="185" t="s">
        <v>5610</v>
      </c>
      <c r="I2598" s="185">
        <f t="shared" si="80"/>
        <v>0</v>
      </c>
      <c r="J2598" s="185" t="s">
        <v>347</v>
      </c>
      <c r="L2598" s="185">
        <f t="shared" si="81"/>
        <v>0</v>
      </c>
    </row>
    <row r="2599" spans="1:12">
      <c r="A2599" s="185">
        <v>36314</v>
      </c>
      <c r="B2599" s="185">
        <v>7135</v>
      </c>
      <c r="C2599" s="185" t="s">
        <v>5611</v>
      </c>
      <c r="E2599" s="185" t="s">
        <v>357</v>
      </c>
      <c r="F2599" s="185" t="s">
        <v>79</v>
      </c>
      <c r="G2599" s="185" t="s">
        <v>5612</v>
      </c>
      <c r="I2599" s="185">
        <f t="shared" si="80"/>
        <v>0</v>
      </c>
      <c r="J2599" s="185" t="s">
        <v>347</v>
      </c>
      <c r="L2599" s="185">
        <f t="shared" si="81"/>
        <v>0</v>
      </c>
    </row>
    <row r="2600" spans="1:12">
      <c r="A2600" s="185">
        <v>36550</v>
      </c>
      <c r="B2600" s="185">
        <v>7136</v>
      </c>
      <c r="C2600" s="185" t="s">
        <v>5613</v>
      </c>
      <c r="E2600" s="185" t="s">
        <v>377</v>
      </c>
      <c r="F2600" s="185" t="s">
        <v>378</v>
      </c>
      <c r="G2600" s="185" t="s">
        <v>5614</v>
      </c>
      <c r="I2600" s="185">
        <f t="shared" si="80"/>
        <v>0</v>
      </c>
      <c r="J2600" s="185" t="s">
        <v>347</v>
      </c>
      <c r="L2600" s="185">
        <f t="shared" si="81"/>
        <v>0</v>
      </c>
    </row>
    <row r="2601" spans="1:12">
      <c r="A2601" s="185">
        <v>36637</v>
      </c>
      <c r="B2601" s="185">
        <v>7137</v>
      </c>
      <c r="C2601" s="185" t="s">
        <v>5615</v>
      </c>
      <c r="E2601" s="185" t="s">
        <v>377</v>
      </c>
      <c r="F2601" s="185" t="s">
        <v>378</v>
      </c>
      <c r="G2601" s="185" t="s">
        <v>5616</v>
      </c>
      <c r="I2601" s="185">
        <f t="shared" si="80"/>
        <v>0</v>
      </c>
      <c r="J2601" s="185" t="s">
        <v>347</v>
      </c>
      <c r="L2601" s="185">
        <f t="shared" si="81"/>
        <v>0</v>
      </c>
    </row>
    <row r="2602" spans="1:12">
      <c r="A2602" s="185">
        <v>36693</v>
      </c>
      <c r="B2602" s="185">
        <v>7138</v>
      </c>
      <c r="C2602" s="185" t="s">
        <v>5617</v>
      </c>
      <c r="E2602" s="185" t="s">
        <v>377</v>
      </c>
      <c r="F2602" s="185" t="s">
        <v>378</v>
      </c>
      <c r="G2602" s="185" t="s">
        <v>5618</v>
      </c>
      <c r="I2602" s="185">
        <f t="shared" si="80"/>
        <v>0</v>
      </c>
      <c r="J2602" s="185" t="s">
        <v>347</v>
      </c>
      <c r="L2602" s="185">
        <f t="shared" si="81"/>
        <v>0</v>
      </c>
    </row>
    <row r="2603" spans="1:12">
      <c r="A2603" s="185">
        <v>36845</v>
      </c>
      <c r="B2603" s="185">
        <v>7139</v>
      </c>
      <c r="C2603" s="185" t="s">
        <v>5619</v>
      </c>
      <c r="E2603" s="185" t="s">
        <v>377</v>
      </c>
      <c r="F2603" s="185" t="s">
        <v>378</v>
      </c>
      <c r="G2603" s="185" t="s">
        <v>5620</v>
      </c>
      <c r="I2603" s="185">
        <f t="shared" si="80"/>
        <v>0</v>
      </c>
      <c r="J2603" s="185" t="s">
        <v>347</v>
      </c>
      <c r="L2603" s="185">
        <f t="shared" si="81"/>
        <v>0</v>
      </c>
    </row>
    <row r="2604" spans="1:12">
      <c r="A2604" s="185">
        <v>36922</v>
      </c>
      <c r="B2604" s="185">
        <v>7140</v>
      </c>
      <c r="C2604" s="185" t="s">
        <v>5621</v>
      </c>
      <c r="E2604" s="185" t="s">
        <v>357</v>
      </c>
      <c r="F2604" s="185" t="s">
        <v>79</v>
      </c>
      <c r="G2604" s="185" t="s">
        <v>5622</v>
      </c>
      <c r="I2604" s="185">
        <f t="shared" si="80"/>
        <v>0</v>
      </c>
      <c r="J2604" s="185" t="s">
        <v>347</v>
      </c>
      <c r="L2604" s="185">
        <f t="shared" si="81"/>
        <v>0</v>
      </c>
    </row>
    <row r="2605" spans="1:12">
      <c r="A2605" s="185">
        <v>36957</v>
      </c>
      <c r="B2605" s="185">
        <v>7141</v>
      </c>
      <c r="C2605" s="185" t="s">
        <v>5623</v>
      </c>
      <c r="E2605" s="185" t="s">
        <v>486</v>
      </c>
      <c r="F2605" s="185" t="s">
        <v>150</v>
      </c>
      <c r="G2605" s="185" t="s">
        <v>5624</v>
      </c>
      <c r="I2605" s="185">
        <f t="shared" si="80"/>
        <v>0</v>
      </c>
      <c r="J2605" s="185" t="s">
        <v>347</v>
      </c>
      <c r="L2605" s="185">
        <f t="shared" si="81"/>
        <v>0</v>
      </c>
    </row>
    <row r="2606" spans="1:12">
      <c r="A2606" s="185">
        <v>36978</v>
      </c>
      <c r="B2606" s="185">
        <v>7142</v>
      </c>
      <c r="C2606" s="185" t="s">
        <v>5625</v>
      </c>
      <c r="E2606" s="185" t="s">
        <v>625</v>
      </c>
      <c r="F2606" s="185" t="s">
        <v>626</v>
      </c>
      <c r="G2606" s="185" t="s">
        <v>5626</v>
      </c>
      <c r="H2606" s="185">
        <v>99999</v>
      </c>
      <c r="I2606" s="185">
        <f t="shared" si="80"/>
        <v>999.99</v>
      </c>
      <c r="J2606" s="185" t="s">
        <v>347</v>
      </c>
      <c r="K2606" s="185">
        <v>99999</v>
      </c>
      <c r="L2606" s="185">
        <f t="shared" si="81"/>
        <v>999.99</v>
      </c>
    </row>
    <row r="2607" spans="1:12">
      <c r="A2607" s="185">
        <v>44249</v>
      </c>
      <c r="B2607" s="185">
        <v>7143</v>
      </c>
      <c r="C2607" s="185" t="s">
        <v>5627</v>
      </c>
      <c r="E2607" s="185" t="s">
        <v>1799</v>
      </c>
      <c r="F2607" s="185" t="s">
        <v>1800</v>
      </c>
      <c r="G2607" s="185" t="s">
        <v>5628</v>
      </c>
      <c r="I2607" s="185">
        <f t="shared" si="80"/>
        <v>0</v>
      </c>
      <c r="J2607" s="185" t="s">
        <v>347</v>
      </c>
      <c r="L2607" s="185">
        <f t="shared" si="81"/>
        <v>0</v>
      </c>
    </row>
    <row r="2608" spans="1:12">
      <c r="A2608" s="185">
        <v>44257</v>
      </c>
      <c r="B2608" s="185">
        <v>7144</v>
      </c>
      <c r="C2608" s="185" t="s">
        <v>5629</v>
      </c>
      <c r="E2608" s="185" t="s">
        <v>373</v>
      </c>
      <c r="F2608" s="185" t="s">
        <v>215</v>
      </c>
      <c r="G2608" s="185" t="s">
        <v>5630</v>
      </c>
      <c r="I2608" s="185">
        <f t="shared" si="80"/>
        <v>0</v>
      </c>
      <c r="J2608" s="185" t="s">
        <v>347</v>
      </c>
      <c r="L2608" s="185">
        <f t="shared" si="81"/>
        <v>0</v>
      </c>
    </row>
    <row r="2609" spans="1:13">
      <c r="A2609" s="185">
        <v>44259</v>
      </c>
      <c r="B2609" s="185">
        <v>7145</v>
      </c>
      <c r="C2609" s="185" t="s">
        <v>5631</v>
      </c>
      <c r="E2609" s="185" t="s">
        <v>357</v>
      </c>
      <c r="F2609" s="185" t="s">
        <v>79</v>
      </c>
      <c r="G2609" s="185" t="s">
        <v>5632</v>
      </c>
      <c r="I2609" s="185">
        <f t="shared" si="80"/>
        <v>0</v>
      </c>
      <c r="J2609" s="185" t="s">
        <v>347</v>
      </c>
      <c r="L2609" s="185">
        <f t="shared" si="81"/>
        <v>0</v>
      </c>
    </row>
    <row r="2610" spans="1:13">
      <c r="A2610" s="185">
        <v>44562</v>
      </c>
      <c r="B2610" s="185">
        <v>7146</v>
      </c>
      <c r="C2610" s="185" t="s">
        <v>5633</v>
      </c>
      <c r="E2610" s="185" t="s">
        <v>373</v>
      </c>
      <c r="F2610" s="185" t="s">
        <v>215</v>
      </c>
      <c r="G2610" s="185" t="s">
        <v>5634</v>
      </c>
      <c r="H2610" s="185">
        <v>99999</v>
      </c>
      <c r="I2610" s="185">
        <f t="shared" si="80"/>
        <v>999.99</v>
      </c>
      <c r="J2610" s="185" t="s">
        <v>347</v>
      </c>
      <c r="K2610" s="185">
        <v>99999</v>
      </c>
      <c r="L2610" s="185">
        <f t="shared" si="81"/>
        <v>999.99</v>
      </c>
    </row>
    <row r="2611" spans="1:13">
      <c r="A2611" s="185">
        <v>44647</v>
      </c>
      <c r="B2611" s="185">
        <v>7147</v>
      </c>
      <c r="C2611" s="185" t="s">
        <v>5635</v>
      </c>
      <c r="E2611" s="185" t="s">
        <v>1799</v>
      </c>
      <c r="F2611" s="185" t="s">
        <v>1800</v>
      </c>
      <c r="G2611" s="185" t="s">
        <v>5636</v>
      </c>
      <c r="I2611" s="185">
        <f t="shared" si="80"/>
        <v>0</v>
      </c>
      <c r="J2611" s="185" t="s">
        <v>347</v>
      </c>
      <c r="L2611" s="185">
        <f t="shared" si="81"/>
        <v>0</v>
      </c>
    </row>
    <row r="2612" spans="1:13">
      <c r="A2612" s="185">
        <v>361212</v>
      </c>
      <c r="B2612" s="185">
        <v>7148</v>
      </c>
      <c r="C2612" s="185" t="s">
        <v>5637</v>
      </c>
      <c r="E2612" s="185" t="s">
        <v>365</v>
      </c>
      <c r="F2612" s="185" t="s">
        <v>366</v>
      </c>
      <c r="G2612" s="185" t="s">
        <v>5638</v>
      </c>
      <c r="I2612" s="185">
        <f t="shared" si="80"/>
        <v>0</v>
      </c>
      <c r="J2612" s="185" t="s">
        <v>347</v>
      </c>
      <c r="L2612" s="185">
        <f t="shared" si="81"/>
        <v>0</v>
      </c>
    </row>
    <row r="2613" spans="1:13">
      <c r="A2613" s="185">
        <v>361233</v>
      </c>
      <c r="B2613" s="185">
        <v>7149</v>
      </c>
      <c r="C2613" s="185" t="s">
        <v>5639</v>
      </c>
      <c r="D2613" s="185" t="s">
        <v>381</v>
      </c>
      <c r="E2613" s="185" t="s">
        <v>699</v>
      </c>
      <c r="F2613" s="185" t="s">
        <v>700</v>
      </c>
      <c r="G2613" s="185" t="s">
        <v>5640</v>
      </c>
      <c r="H2613" s="185">
        <v>8300</v>
      </c>
      <c r="I2613" s="185">
        <f t="shared" si="80"/>
        <v>83</v>
      </c>
      <c r="J2613" s="185" t="s">
        <v>347</v>
      </c>
      <c r="K2613" s="185">
        <v>10600</v>
      </c>
      <c r="L2613" s="185">
        <f t="shared" si="81"/>
        <v>106</v>
      </c>
    </row>
    <row r="2614" spans="1:13">
      <c r="A2614" s="185">
        <v>361267</v>
      </c>
      <c r="B2614" s="185">
        <v>7150</v>
      </c>
      <c r="C2614" s="185" t="s">
        <v>5641</v>
      </c>
      <c r="D2614" s="185" t="s">
        <v>387</v>
      </c>
      <c r="E2614" s="185" t="s">
        <v>357</v>
      </c>
      <c r="F2614" s="185" t="s">
        <v>79</v>
      </c>
      <c r="G2614" s="185" t="s">
        <v>5642</v>
      </c>
      <c r="H2614" s="185">
        <v>9900</v>
      </c>
      <c r="I2614" s="185">
        <f t="shared" si="80"/>
        <v>99</v>
      </c>
      <c r="J2614" s="185" t="s">
        <v>347</v>
      </c>
      <c r="K2614" s="185">
        <v>9900</v>
      </c>
      <c r="L2614" s="185">
        <f t="shared" si="81"/>
        <v>99</v>
      </c>
      <c r="M2614" s="185" t="s">
        <v>75</v>
      </c>
    </row>
    <row r="2615" spans="1:13">
      <c r="A2615" s="185">
        <v>362004</v>
      </c>
      <c r="B2615" s="185">
        <v>7151</v>
      </c>
      <c r="C2615" s="185" t="s">
        <v>5643</v>
      </c>
      <c r="D2615" s="185" t="s">
        <v>381</v>
      </c>
      <c r="E2615" s="185" t="s">
        <v>377</v>
      </c>
      <c r="F2615" s="185" t="s">
        <v>378</v>
      </c>
      <c r="G2615" s="185" t="s">
        <v>5644</v>
      </c>
      <c r="I2615" s="185">
        <f t="shared" si="80"/>
        <v>0</v>
      </c>
      <c r="J2615" s="185" t="s">
        <v>347</v>
      </c>
      <c r="L2615" s="185">
        <f t="shared" si="81"/>
        <v>0</v>
      </c>
    </row>
    <row r="2616" spans="1:13">
      <c r="A2616" s="185">
        <v>780396</v>
      </c>
      <c r="B2616" s="185">
        <v>7153</v>
      </c>
      <c r="C2616" s="185" t="s">
        <v>5645</v>
      </c>
      <c r="D2616" s="185" t="s">
        <v>364</v>
      </c>
      <c r="E2616" s="185" t="s">
        <v>373</v>
      </c>
      <c r="F2616" s="185" t="s">
        <v>215</v>
      </c>
      <c r="G2616" s="185" t="s">
        <v>5646</v>
      </c>
      <c r="H2616" s="185">
        <v>10400</v>
      </c>
      <c r="I2616" s="185">
        <f t="shared" si="80"/>
        <v>104</v>
      </c>
      <c r="J2616" s="185" t="s">
        <v>829</v>
      </c>
      <c r="K2616" s="185">
        <v>99999</v>
      </c>
      <c r="L2616" s="185">
        <f t="shared" si="81"/>
        <v>999.99</v>
      </c>
      <c r="M2616" s="185" t="s">
        <v>75</v>
      </c>
    </row>
    <row r="2617" spans="1:13">
      <c r="A2617" s="185">
        <v>780698</v>
      </c>
      <c r="B2617" s="185">
        <v>7154</v>
      </c>
      <c r="C2617" s="185" t="s">
        <v>5647</v>
      </c>
      <c r="D2617" s="185" t="s">
        <v>387</v>
      </c>
      <c r="E2617" s="185" t="s">
        <v>377</v>
      </c>
      <c r="F2617" s="185" t="s">
        <v>378</v>
      </c>
      <c r="G2617" s="185" t="s">
        <v>5648</v>
      </c>
      <c r="I2617" s="185">
        <f t="shared" si="80"/>
        <v>0</v>
      </c>
      <c r="J2617" s="185" t="s">
        <v>347</v>
      </c>
      <c r="L2617" s="185">
        <f t="shared" si="81"/>
        <v>0</v>
      </c>
    </row>
    <row r="2618" spans="1:13">
      <c r="A2618" s="185">
        <v>781010</v>
      </c>
      <c r="B2618" s="185">
        <v>7155</v>
      </c>
      <c r="C2618" s="185" t="s">
        <v>5649</v>
      </c>
      <c r="D2618" s="185" t="s">
        <v>376</v>
      </c>
      <c r="E2618" s="185" t="s">
        <v>625</v>
      </c>
      <c r="F2618" s="185" t="s">
        <v>626</v>
      </c>
      <c r="G2618" s="185" t="s">
        <v>5650</v>
      </c>
      <c r="H2618" s="185">
        <v>99999</v>
      </c>
      <c r="I2618" s="185">
        <f t="shared" si="80"/>
        <v>999.99</v>
      </c>
      <c r="J2618" s="185" t="s">
        <v>347</v>
      </c>
      <c r="K2618" s="185">
        <v>99999</v>
      </c>
      <c r="L2618" s="185">
        <f t="shared" si="81"/>
        <v>999.99</v>
      </c>
    </row>
    <row r="2619" spans="1:13">
      <c r="A2619" s="185">
        <v>781203</v>
      </c>
      <c r="B2619" s="185">
        <v>7156</v>
      </c>
      <c r="C2619" s="185" t="s">
        <v>5651</v>
      </c>
      <c r="D2619" s="185" t="s">
        <v>561</v>
      </c>
      <c r="E2619" s="185" t="s">
        <v>357</v>
      </c>
      <c r="F2619" s="185" t="s">
        <v>79</v>
      </c>
      <c r="G2619" s="185" t="s">
        <v>5652</v>
      </c>
      <c r="H2619" s="185">
        <v>10900</v>
      </c>
      <c r="I2619" s="185">
        <f t="shared" si="80"/>
        <v>109</v>
      </c>
      <c r="J2619" s="185" t="s">
        <v>347</v>
      </c>
      <c r="K2619" s="185">
        <v>99999</v>
      </c>
      <c r="L2619" s="185">
        <f t="shared" si="81"/>
        <v>999.99</v>
      </c>
    </row>
    <row r="2620" spans="1:13">
      <c r="A2620" s="185">
        <v>782752</v>
      </c>
      <c r="B2620" s="185">
        <v>7160</v>
      </c>
      <c r="C2620" s="185" t="s">
        <v>5653</v>
      </c>
      <c r="D2620" s="185" t="s">
        <v>343</v>
      </c>
      <c r="E2620" s="185" t="s">
        <v>357</v>
      </c>
      <c r="F2620" s="185" t="s">
        <v>79</v>
      </c>
      <c r="G2620" s="185" t="s">
        <v>5654</v>
      </c>
      <c r="H2620" s="185">
        <v>10300</v>
      </c>
      <c r="I2620" s="185">
        <f t="shared" si="80"/>
        <v>103</v>
      </c>
      <c r="J2620" s="185" t="s">
        <v>347</v>
      </c>
      <c r="K2620" s="185">
        <v>10300</v>
      </c>
      <c r="L2620" s="185">
        <f t="shared" si="81"/>
        <v>103</v>
      </c>
      <c r="M2620" s="185" t="s">
        <v>75</v>
      </c>
    </row>
    <row r="2621" spans="1:13">
      <c r="A2621" s="185">
        <v>783104</v>
      </c>
      <c r="B2621" s="185">
        <v>7161</v>
      </c>
      <c r="C2621" s="185" t="s">
        <v>5655</v>
      </c>
      <c r="D2621" s="185" t="s">
        <v>416</v>
      </c>
      <c r="E2621" s="185" t="s">
        <v>350</v>
      </c>
      <c r="F2621" s="185" t="s">
        <v>351</v>
      </c>
      <c r="G2621" s="185" t="s">
        <v>5656</v>
      </c>
      <c r="H2621" s="185">
        <v>8800</v>
      </c>
      <c r="I2621" s="185">
        <f t="shared" si="80"/>
        <v>88</v>
      </c>
      <c r="J2621" s="185" t="s">
        <v>347</v>
      </c>
      <c r="K2621" s="185">
        <v>11500</v>
      </c>
      <c r="L2621" s="185">
        <f t="shared" si="81"/>
        <v>115</v>
      </c>
    </row>
    <row r="2622" spans="1:13">
      <c r="A2622" s="185">
        <v>783403</v>
      </c>
      <c r="B2622" s="185">
        <v>7162</v>
      </c>
      <c r="C2622" s="185" t="s">
        <v>5657</v>
      </c>
      <c r="D2622" s="185" t="s">
        <v>5658</v>
      </c>
      <c r="E2622" s="185" t="s">
        <v>365</v>
      </c>
      <c r="F2622" s="185" t="s">
        <v>366</v>
      </c>
      <c r="G2622" s="185" t="s">
        <v>5659</v>
      </c>
      <c r="H2622" s="185">
        <v>99999</v>
      </c>
      <c r="I2622" s="185">
        <f t="shared" si="80"/>
        <v>999.99</v>
      </c>
      <c r="J2622" s="185" t="s">
        <v>347</v>
      </c>
      <c r="K2622" s="185">
        <v>99999</v>
      </c>
      <c r="L2622" s="185">
        <f t="shared" si="81"/>
        <v>999.99</v>
      </c>
    </row>
    <row r="2623" spans="1:13">
      <c r="A2623" s="185">
        <v>783481</v>
      </c>
      <c r="B2623" s="185">
        <v>7163</v>
      </c>
      <c r="C2623" s="185" t="s">
        <v>5660</v>
      </c>
      <c r="D2623" s="185" t="s">
        <v>343</v>
      </c>
      <c r="E2623" s="185" t="s">
        <v>357</v>
      </c>
      <c r="F2623" s="185" t="s">
        <v>79</v>
      </c>
      <c r="G2623" s="185" t="s">
        <v>5661</v>
      </c>
      <c r="H2623" s="185">
        <v>9700</v>
      </c>
      <c r="I2623" s="185">
        <f t="shared" si="80"/>
        <v>97</v>
      </c>
      <c r="J2623" s="185" t="s">
        <v>347</v>
      </c>
      <c r="K2623" s="185">
        <v>99999</v>
      </c>
      <c r="L2623" s="185">
        <f t="shared" si="81"/>
        <v>999.99</v>
      </c>
      <c r="M2623" s="185" t="s">
        <v>75</v>
      </c>
    </row>
    <row r="2624" spans="1:13">
      <c r="A2624" s="185">
        <v>783672</v>
      </c>
      <c r="B2624" s="185">
        <v>7164</v>
      </c>
      <c r="C2624" s="185" t="s">
        <v>5662</v>
      </c>
      <c r="D2624" s="185" t="s">
        <v>364</v>
      </c>
      <c r="E2624" s="185" t="s">
        <v>365</v>
      </c>
      <c r="F2624" s="185" t="s">
        <v>366</v>
      </c>
      <c r="G2624" s="185" t="s">
        <v>5663</v>
      </c>
      <c r="H2624" s="185">
        <v>11600</v>
      </c>
      <c r="I2624" s="185">
        <f t="shared" si="80"/>
        <v>116</v>
      </c>
      <c r="J2624" s="185" t="s">
        <v>347</v>
      </c>
      <c r="K2624" s="185">
        <v>10500</v>
      </c>
      <c r="L2624" s="185">
        <f t="shared" si="81"/>
        <v>105</v>
      </c>
    </row>
    <row r="2625" spans="1:13">
      <c r="A2625" s="185">
        <v>783911</v>
      </c>
      <c r="B2625" s="185">
        <v>7165</v>
      </c>
      <c r="C2625" s="185" t="s">
        <v>5664</v>
      </c>
      <c r="D2625" s="185" t="s">
        <v>411</v>
      </c>
      <c r="E2625" s="185" t="s">
        <v>486</v>
      </c>
      <c r="F2625" s="185" t="s">
        <v>150</v>
      </c>
      <c r="G2625" s="185" t="s">
        <v>5665</v>
      </c>
      <c r="I2625" s="185">
        <f t="shared" si="80"/>
        <v>0</v>
      </c>
      <c r="J2625" s="185" t="s">
        <v>347</v>
      </c>
      <c r="L2625" s="185">
        <f t="shared" si="81"/>
        <v>0</v>
      </c>
      <c r="M2625" s="185" t="s">
        <v>75</v>
      </c>
    </row>
    <row r="2626" spans="1:13">
      <c r="A2626" s="185">
        <v>784018</v>
      </c>
      <c r="B2626" s="185">
        <v>7167</v>
      </c>
      <c r="C2626" s="185" t="s">
        <v>5666</v>
      </c>
      <c r="D2626" s="185" t="s">
        <v>364</v>
      </c>
      <c r="E2626" s="185" t="s">
        <v>350</v>
      </c>
      <c r="F2626" s="185" t="s">
        <v>351</v>
      </c>
      <c r="G2626" s="185" t="s">
        <v>5667</v>
      </c>
      <c r="H2626" s="185">
        <v>99999</v>
      </c>
      <c r="I2626" s="185">
        <f t="shared" si="80"/>
        <v>999.99</v>
      </c>
      <c r="J2626" s="185" t="s">
        <v>347</v>
      </c>
      <c r="K2626" s="185">
        <v>99999</v>
      </c>
      <c r="L2626" s="185">
        <f t="shared" si="81"/>
        <v>999.99</v>
      </c>
    </row>
    <row r="2627" spans="1:13">
      <c r="A2627" s="185">
        <v>784019</v>
      </c>
      <c r="B2627" s="185">
        <v>7168</v>
      </c>
      <c r="C2627" s="185" t="s">
        <v>5668</v>
      </c>
      <c r="D2627" s="185" t="s">
        <v>343</v>
      </c>
      <c r="E2627" s="185" t="s">
        <v>350</v>
      </c>
      <c r="F2627" s="185" t="s">
        <v>351</v>
      </c>
      <c r="G2627" s="185" t="s">
        <v>5669</v>
      </c>
      <c r="H2627" s="185">
        <v>99999</v>
      </c>
      <c r="I2627" s="185">
        <f t="shared" ref="I2627:I2690" si="82">H2627/100</f>
        <v>999.99</v>
      </c>
      <c r="J2627" s="185" t="s">
        <v>347</v>
      </c>
      <c r="K2627" s="185">
        <v>99999</v>
      </c>
      <c r="L2627" s="185">
        <f t="shared" ref="L2627:L2690" si="83">K2627/100</f>
        <v>999.99</v>
      </c>
    </row>
    <row r="2628" spans="1:13">
      <c r="A2628" s="185">
        <v>784020</v>
      </c>
      <c r="B2628" s="185">
        <v>7169</v>
      </c>
      <c r="C2628" s="185" t="s">
        <v>5670</v>
      </c>
      <c r="D2628" s="185" t="s">
        <v>416</v>
      </c>
      <c r="E2628" s="185" t="s">
        <v>350</v>
      </c>
      <c r="F2628" s="185" t="s">
        <v>351</v>
      </c>
      <c r="G2628" s="185" t="s">
        <v>5671</v>
      </c>
      <c r="H2628" s="185">
        <v>9500</v>
      </c>
      <c r="I2628" s="185">
        <f t="shared" si="82"/>
        <v>95</v>
      </c>
      <c r="J2628" s="185" t="s">
        <v>347</v>
      </c>
      <c r="K2628" s="185">
        <v>11000</v>
      </c>
      <c r="L2628" s="185">
        <f t="shared" si="83"/>
        <v>110</v>
      </c>
    </row>
    <row r="2629" spans="1:13">
      <c r="A2629" s="185">
        <v>784058</v>
      </c>
      <c r="B2629" s="185">
        <v>7170</v>
      </c>
      <c r="C2629" s="185" t="s">
        <v>5672</v>
      </c>
      <c r="D2629" s="185" t="s">
        <v>561</v>
      </c>
      <c r="E2629" s="185" t="s">
        <v>357</v>
      </c>
      <c r="F2629" s="185" t="s">
        <v>79</v>
      </c>
      <c r="G2629" s="185" t="s">
        <v>5673</v>
      </c>
      <c r="H2629" s="185">
        <v>9900</v>
      </c>
      <c r="I2629" s="185">
        <f t="shared" si="82"/>
        <v>99</v>
      </c>
      <c r="J2629" s="185" t="s">
        <v>347</v>
      </c>
      <c r="K2629" s="185">
        <v>99999</v>
      </c>
      <c r="L2629" s="185">
        <f t="shared" si="83"/>
        <v>999.99</v>
      </c>
      <c r="M2629" s="185" t="s">
        <v>75</v>
      </c>
    </row>
    <row r="2630" spans="1:13">
      <c r="A2630" s="185">
        <v>8888836</v>
      </c>
      <c r="B2630" s="185">
        <v>7171</v>
      </c>
      <c r="C2630" s="185" t="s">
        <v>5674</v>
      </c>
      <c r="E2630" s="185" t="s">
        <v>357</v>
      </c>
      <c r="F2630" s="185" t="s">
        <v>79</v>
      </c>
      <c r="G2630" s="185" t="s">
        <v>5675</v>
      </c>
      <c r="I2630" s="185">
        <f t="shared" si="82"/>
        <v>0</v>
      </c>
      <c r="J2630" s="185" t="s">
        <v>347</v>
      </c>
      <c r="L2630" s="185">
        <f t="shared" si="83"/>
        <v>0</v>
      </c>
    </row>
    <row r="2631" spans="1:13">
      <c r="A2631" s="185">
        <v>361280</v>
      </c>
      <c r="B2631" s="185">
        <v>7172</v>
      </c>
      <c r="C2631" s="185" t="s">
        <v>5676</v>
      </c>
      <c r="D2631" s="185" t="s">
        <v>1201</v>
      </c>
      <c r="E2631" s="185" t="s">
        <v>377</v>
      </c>
      <c r="F2631" s="185" t="s">
        <v>378</v>
      </c>
      <c r="G2631" s="185" t="s">
        <v>5677</v>
      </c>
      <c r="H2631" s="185">
        <v>13600</v>
      </c>
      <c r="I2631" s="185">
        <f t="shared" si="82"/>
        <v>136</v>
      </c>
      <c r="J2631" s="185" t="s">
        <v>347</v>
      </c>
      <c r="K2631" s="185">
        <v>8800</v>
      </c>
      <c r="L2631" s="185">
        <f t="shared" si="83"/>
        <v>88</v>
      </c>
    </row>
    <row r="2632" spans="1:13">
      <c r="A2632" s="185">
        <v>361281</v>
      </c>
      <c r="B2632" s="185">
        <v>7173</v>
      </c>
      <c r="C2632" s="185" t="s">
        <v>5678</v>
      </c>
      <c r="D2632" s="185" t="s">
        <v>1201</v>
      </c>
      <c r="E2632" s="185" t="s">
        <v>377</v>
      </c>
      <c r="F2632" s="185" t="s">
        <v>378</v>
      </c>
      <c r="G2632" s="185" t="s">
        <v>5679</v>
      </c>
      <c r="H2632" s="185">
        <v>13500</v>
      </c>
      <c r="I2632" s="185">
        <f t="shared" si="82"/>
        <v>135</v>
      </c>
      <c r="J2632" s="185" t="s">
        <v>347</v>
      </c>
      <c r="K2632" s="185">
        <v>8900</v>
      </c>
      <c r="L2632" s="185">
        <f t="shared" si="83"/>
        <v>89</v>
      </c>
    </row>
    <row r="2633" spans="1:13">
      <c r="A2633" s="185">
        <v>361307</v>
      </c>
      <c r="B2633" s="185">
        <v>7174</v>
      </c>
      <c r="C2633" s="185" t="s">
        <v>5680</v>
      </c>
      <c r="E2633" s="185" t="s">
        <v>486</v>
      </c>
      <c r="F2633" s="185" t="s">
        <v>150</v>
      </c>
      <c r="G2633" s="185" t="s">
        <v>5681</v>
      </c>
      <c r="H2633" s="185">
        <v>9600</v>
      </c>
      <c r="I2633" s="185">
        <f t="shared" si="82"/>
        <v>96</v>
      </c>
      <c r="J2633" s="185" t="s">
        <v>347</v>
      </c>
      <c r="K2633" s="185">
        <v>10400</v>
      </c>
      <c r="L2633" s="185">
        <f t="shared" si="83"/>
        <v>104</v>
      </c>
      <c r="M2633" s="185" t="s">
        <v>75</v>
      </c>
    </row>
    <row r="2634" spans="1:13">
      <c r="A2634" s="185">
        <v>361273</v>
      </c>
      <c r="B2634" s="185">
        <v>7175</v>
      </c>
      <c r="C2634" s="185" t="s">
        <v>5682</v>
      </c>
      <c r="D2634" s="185" t="s">
        <v>387</v>
      </c>
      <c r="E2634" s="185" t="s">
        <v>357</v>
      </c>
      <c r="F2634" s="185" t="s">
        <v>79</v>
      </c>
      <c r="G2634" s="185" t="s">
        <v>5683</v>
      </c>
      <c r="H2634" s="185">
        <v>9800</v>
      </c>
      <c r="I2634" s="185">
        <f t="shared" si="82"/>
        <v>98</v>
      </c>
      <c r="J2634" s="185" t="s">
        <v>347</v>
      </c>
      <c r="K2634" s="185">
        <v>10300</v>
      </c>
      <c r="L2634" s="185">
        <f t="shared" si="83"/>
        <v>103</v>
      </c>
      <c r="M2634" s="185" t="s">
        <v>75</v>
      </c>
    </row>
    <row r="2635" spans="1:13">
      <c r="A2635" s="185">
        <v>8888832</v>
      </c>
      <c r="B2635" s="185">
        <v>7176</v>
      </c>
      <c r="C2635" s="185" t="s">
        <v>5684</v>
      </c>
      <c r="E2635" s="185" t="s">
        <v>373</v>
      </c>
      <c r="F2635" s="185" t="s">
        <v>215</v>
      </c>
      <c r="G2635" s="185" t="s">
        <v>5685</v>
      </c>
      <c r="H2635" s="185">
        <v>10000</v>
      </c>
      <c r="I2635" s="185">
        <f t="shared" si="82"/>
        <v>100</v>
      </c>
      <c r="J2635" s="185" t="s">
        <v>347</v>
      </c>
      <c r="K2635" s="185">
        <v>10200</v>
      </c>
      <c r="L2635" s="185">
        <f t="shared" si="83"/>
        <v>102</v>
      </c>
    </row>
    <row r="2636" spans="1:13">
      <c r="A2636" s="185">
        <v>8888833</v>
      </c>
      <c r="B2636" s="185">
        <v>7177</v>
      </c>
      <c r="C2636" s="185" t="s">
        <v>5686</v>
      </c>
      <c r="E2636" s="185" t="s">
        <v>357</v>
      </c>
      <c r="F2636" s="185" t="s">
        <v>79</v>
      </c>
      <c r="G2636" s="185" t="s">
        <v>5687</v>
      </c>
      <c r="I2636" s="185">
        <f t="shared" si="82"/>
        <v>0</v>
      </c>
      <c r="J2636" s="185" t="s">
        <v>347</v>
      </c>
      <c r="L2636" s="185">
        <f t="shared" si="83"/>
        <v>0</v>
      </c>
    </row>
    <row r="2637" spans="1:13">
      <c r="A2637" s="185">
        <v>361309</v>
      </c>
      <c r="B2637" s="185">
        <v>7178</v>
      </c>
      <c r="C2637" s="185" t="s">
        <v>5688</v>
      </c>
      <c r="E2637" s="185" t="s">
        <v>373</v>
      </c>
      <c r="F2637" s="185" t="s">
        <v>215</v>
      </c>
      <c r="G2637" s="185" t="s">
        <v>5689</v>
      </c>
      <c r="H2637" s="185">
        <v>10000</v>
      </c>
      <c r="I2637" s="185">
        <f t="shared" si="82"/>
        <v>100</v>
      </c>
      <c r="J2637" s="185" t="s">
        <v>347</v>
      </c>
      <c r="K2637" s="185">
        <v>10200</v>
      </c>
      <c r="L2637" s="185">
        <f t="shared" si="83"/>
        <v>102</v>
      </c>
      <c r="M2637" s="185" t="s">
        <v>87</v>
      </c>
    </row>
    <row r="2638" spans="1:13">
      <c r="A2638" s="185">
        <v>361269</v>
      </c>
      <c r="B2638" s="185">
        <v>7179</v>
      </c>
      <c r="C2638" s="185" t="s">
        <v>5690</v>
      </c>
      <c r="D2638" s="185" t="s">
        <v>387</v>
      </c>
      <c r="E2638" s="185" t="s">
        <v>357</v>
      </c>
      <c r="F2638" s="185" t="s">
        <v>79</v>
      </c>
      <c r="G2638" s="185" t="s">
        <v>5691</v>
      </c>
      <c r="H2638" s="185">
        <v>9700</v>
      </c>
      <c r="I2638" s="185">
        <f t="shared" si="82"/>
        <v>97</v>
      </c>
      <c r="J2638" s="185" t="s">
        <v>347</v>
      </c>
      <c r="K2638" s="185">
        <v>10000</v>
      </c>
      <c r="L2638" s="185">
        <f t="shared" si="83"/>
        <v>100</v>
      </c>
      <c r="M2638" s="185" t="s">
        <v>123</v>
      </c>
    </row>
    <row r="2639" spans="1:13">
      <c r="A2639" s="185">
        <v>8888837</v>
      </c>
      <c r="B2639" s="185">
        <v>7180</v>
      </c>
      <c r="C2639" s="185" t="s">
        <v>5692</v>
      </c>
      <c r="E2639" s="185" t="s">
        <v>357</v>
      </c>
      <c r="F2639" s="185" t="s">
        <v>79</v>
      </c>
      <c r="G2639" s="185" t="s">
        <v>5693</v>
      </c>
      <c r="I2639" s="185">
        <f t="shared" si="82"/>
        <v>0</v>
      </c>
      <c r="J2639" s="185" t="s">
        <v>347</v>
      </c>
      <c r="L2639" s="185">
        <f t="shared" si="83"/>
        <v>0</v>
      </c>
    </row>
    <row r="2640" spans="1:13">
      <c r="A2640" s="185">
        <v>8888838</v>
      </c>
      <c r="B2640" s="185">
        <v>7181</v>
      </c>
      <c r="C2640" s="185" t="s">
        <v>5694</v>
      </c>
      <c r="E2640" s="185" t="s">
        <v>373</v>
      </c>
      <c r="F2640" s="185" t="s">
        <v>215</v>
      </c>
      <c r="G2640" s="185" t="s">
        <v>5695</v>
      </c>
      <c r="H2640" s="185">
        <v>10300</v>
      </c>
      <c r="I2640" s="185">
        <f t="shared" si="82"/>
        <v>103</v>
      </c>
      <c r="J2640" s="185" t="s">
        <v>347</v>
      </c>
      <c r="K2640" s="185">
        <v>9600</v>
      </c>
      <c r="L2640" s="185">
        <f t="shared" si="83"/>
        <v>96</v>
      </c>
    </row>
    <row r="2641" spans="1:13">
      <c r="A2641" s="185">
        <v>361270</v>
      </c>
      <c r="B2641" s="185">
        <v>7182</v>
      </c>
      <c r="C2641" s="185" t="s">
        <v>5696</v>
      </c>
      <c r="D2641" s="185" t="s">
        <v>408</v>
      </c>
      <c r="E2641" s="185" t="s">
        <v>357</v>
      </c>
      <c r="F2641" s="185" t="s">
        <v>79</v>
      </c>
      <c r="G2641" s="185" t="s">
        <v>5697</v>
      </c>
      <c r="H2641" s="185">
        <v>10200</v>
      </c>
      <c r="I2641" s="185">
        <f t="shared" si="82"/>
        <v>102</v>
      </c>
      <c r="J2641" s="185" t="s">
        <v>347</v>
      </c>
      <c r="K2641" s="185">
        <v>10600</v>
      </c>
      <c r="L2641" s="185">
        <f t="shared" si="83"/>
        <v>106</v>
      </c>
      <c r="M2641" s="185" t="s">
        <v>75</v>
      </c>
    </row>
    <row r="2642" spans="1:13">
      <c r="A2642" s="185">
        <v>361271</v>
      </c>
      <c r="B2642" s="185">
        <v>7183</v>
      </c>
      <c r="C2642" s="185" t="s">
        <v>5698</v>
      </c>
      <c r="D2642" s="185" t="s">
        <v>387</v>
      </c>
      <c r="E2642" s="185" t="s">
        <v>373</v>
      </c>
      <c r="F2642" s="185" t="s">
        <v>215</v>
      </c>
      <c r="G2642" s="185" t="s">
        <v>5699</v>
      </c>
      <c r="H2642" s="185">
        <v>9800</v>
      </c>
      <c r="I2642" s="185">
        <f t="shared" si="82"/>
        <v>98</v>
      </c>
      <c r="J2642" s="185" t="s">
        <v>347</v>
      </c>
      <c r="K2642" s="185">
        <v>9600</v>
      </c>
      <c r="L2642" s="185">
        <f t="shared" si="83"/>
        <v>96</v>
      </c>
      <c r="M2642" s="185" t="s">
        <v>123</v>
      </c>
    </row>
    <row r="2643" spans="1:13">
      <c r="A2643" s="185">
        <v>8888841</v>
      </c>
      <c r="B2643" s="185">
        <v>7184</v>
      </c>
      <c r="C2643" s="185" t="s">
        <v>5700</v>
      </c>
      <c r="E2643" s="185" t="s">
        <v>373</v>
      </c>
      <c r="F2643" s="185" t="s">
        <v>215</v>
      </c>
      <c r="G2643" s="185" t="s">
        <v>5701</v>
      </c>
      <c r="H2643" s="185">
        <v>9800</v>
      </c>
      <c r="I2643" s="185">
        <f t="shared" si="82"/>
        <v>98</v>
      </c>
      <c r="J2643" s="185" t="s">
        <v>347</v>
      </c>
      <c r="K2643" s="185">
        <v>10200</v>
      </c>
      <c r="L2643" s="185">
        <f t="shared" si="83"/>
        <v>102</v>
      </c>
    </row>
    <row r="2644" spans="1:13">
      <c r="A2644" s="185">
        <v>361290</v>
      </c>
      <c r="B2644" s="185">
        <v>7185</v>
      </c>
      <c r="C2644" s="185" t="s">
        <v>5702</v>
      </c>
      <c r="E2644" s="185" t="s">
        <v>365</v>
      </c>
      <c r="F2644" s="185" t="s">
        <v>366</v>
      </c>
      <c r="G2644" s="185" t="s">
        <v>5703</v>
      </c>
      <c r="H2644" s="185">
        <v>11100</v>
      </c>
      <c r="I2644" s="185">
        <f t="shared" si="82"/>
        <v>111</v>
      </c>
      <c r="J2644" s="185" t="s">
        <v>347</v>
      </c>
      <c r="K2644" s="185">
        <v>11100</v>
      </c>
      <c r="L2644" s="185">
        <f t="shared" si="83"/>
        <v>111</v>
      </c>
    </row>
    <row r="2645" spans="1:13">
      <c r="A2645" s="185">
        <v>361287</v>
      </c>
      <c r="B2645" s="185">
        <v>7186</v>
      </c>
      <c r="C2645" s="185" t="s">
        <v>5704</v>
      </c>
      <c r="D2645" s="185" t="s">
        <v>416</v>
      </c>
      <c r="E2645" s="185" t="s">
        <v>711</v>
      </c>
      <c r="F2645" s="185" t="s">
        <v>712</v>
      </c>
      <c r="G2645" s="185" t="s">
        <v>5705</v>
      </c>
      <c r="I2645" s="185">
        <f t="shared" si="82"/>
        <v>0</v>
      </c>
      <c r="J2645" s="185" t="s">
        <v>347</v>
      </c>
      <c r="L2645" s="185">
        <f t="shared" si="83"/>
        <v>0</v>
      </c>
    </row>
    <row r="2646" spans="1:13">
      <c r="A2646" s="185">
        <v>361272</v>
      </c>
      <c r="B2646" s="185">
        <v>7187</v>
      </c>
      <c r="C2646" s="185" t="s">
        <v>5706</v>
      </c>
      <c r="D2646" s="185" t="s">
        <v>381</v>
      </c>
      <c r="E2646" s="185" t="s">
        <v>377</v>
      </c>
      <c r="F2646" s="185" t="s">
        <v>378</v>
      </c>
      <c r="G2646" s="185" t="s">
        <v>5707</v>
      </c>
      <c r="H2646" s="185">
        <v>9900</v>
      </c>
      <c r="I2646" s="185">
        <f t="shared" si="82"/>
        <v>99</v>
      </c>
      <c r="J2646" s="185" t="s">
        <v>347</v>
      </c>
      <c r="K2646" s="185">
        <v>10200</v>
      </c>
      <c r="L2646" s="185">
        <f t="shared" si="83"/>
        <v>102</v>
      </c>
    </row>
    <row r="2647" spans="1:13">
      <c r="A2647" s="185">
        <v>361293</v>
      </c>
      <c r="B2647" s="185">
        <v>7188</v>
      </c>
      <c r="C2647" s="185" t="s">
        <v>5708</v>
      </c>
      <c r="E2647" s="185" t="s">
        <v>377</v>
      </c>
      <c r="F2647" s="185" t="s">
        <v>378</v>
      </c>
      <c r="G2647" s="185" t="s">
        <v>5709</v>
      </c>
      <c r="H2647" s="185">
        <v>12000</v>
      </c>
      <c r="I2647" s="185">
        <f t="shared" si="82"/>
        <v>120</v>
      </c>
      <c r="J2647" s="185" t="s">
        <v>347</v>
      </c>
      <c r="K2647" s="185">
        <v>9700</v>
      </c>
      <c r="L2647" s="185">
        <f t="shared" si="83"/>
        <v>97</v>
      </c>
    </row>
    <row r="2648" spans="1:13">
      <c r="A2648" s="185">
        <v>361299</v>
      </c>
      <c r="B2648" s="185">
        <v>7189</v>
      </c>
      <c r="C2648" s="185" t="s">
        <v>5710</v>
      </c>
      <c r="E2648" s="185" t="s">
        <v>373</v>
      </c>
      <c r="F2648" s="185" t="s">
        <v>215</v>
      </c>
      <c r="G2648" s="185" t="s">
        <v>5711</v>
      </c>
      <c r="H2648" s="185">
        <v>9700</v>
      </c>
      <c r="I2648" s="185">
        <f t="shared" si="82"/>
        <v>97</v>
      </c>
      <c r="J2648" s="185" t="s">
        <v>347</v>
      </c>
      <c r="K2648" s="185">
        <v>9900</v>
      </c>
      <c r="L2648" s="185">
        <f t="shared" si="83"/>
        <v>99</v>
      </c>
      <c r="M2648" s="185" t="s">
        <v>87</v>
      </c>
    </row>
    <row r="2649" spans="1:13">
      <c r="A2649" s="185">
        <v>361283</v>
      </c>
      <c r="B2649" s="185">
        <v>7190</v>
      </c>
      <c r="C2649" s="185" t="s">
        <v>5712</v>
      </c>
      <c r="D2649" s="185" t="s">
        <v>1201</v>
      </c>
      <c r="E2649" s="185" t="s">
        <v>377</v>
      </c>
      <c r="F2649" s="185" t="s">
        <v>378</v>
      </c>
      <c r="G2649" s="185" t="s">
        <v>5713</v>
      </c>
      <c r="H2649" s="185">
        <v>12200</v>
      </c>
      <c r="I2649" s="185">
        <f t="shared" si="82"/>
        <v>122</v>
      </c>
      <c r="J2649" s="185" t="s">
        <v>347</v>
      </c>
      <c r="K2649" s="185">
        <v>9900</v>
      </c>
      <c r="L2649" s="185">
        <f t="shared" si="83"/>
        <v>99</v>
      </c>
    </row>
    <row r="2650" spans="1:13">
      <c r="A2650" s="185">
        <v>8888848</v>
      </c>
      <c r="B2650" s="185">
        <v>7191</v>
      </c>
      <c r="C2650" s="185" t="s">
        <v>5714</v>
      </c>
      <c r="E2650" s="185" t="s">
        <v>486</v>
      </c>
      <c r="F2650" s="185" t="s">
        <v>150</v>
      </c>
      <c r="G2650" s="185" t="s">
        <v>5715</v>
      </c>
      <c r="I2650" s="185">
        <f t="shared" si="82"/>
        <v>0</v>
      </c>
      <c r="J2650" s="185" t="s">
        <v>347</v>
      </c>
      <c r="L2650" s="185">
        <f t="shared" si="83"/>
        <v>0</v>
      </c>
    </row>
    <row r="2651" spans="1:13">
      <c r="A2651" s="185">
        <v>361284</v>
      </c>
      <c r="B2651" s="185">
        <v>7192</v>
      </c>
      <c r="C2651" s="185" t="s">
        <v>5716</v>
      </c>
      <c r="E2651" s="185" t="s">
        <v>377</v>
      </c>
      <c r="F2651" s="185" t="s">
        <v>378</v>
      </c>
      <c r="G2651" s="185" t="s">
        <v>5717</v>
      </c>
      <c r="H2651" s="185">
        <v>11400</v>
      </c>
      <c r="I2651" s="185">
        <f t="shared" si="82"/>
        <v>114</v>
      </c>
      <c r="J2651" s="185" t="s">
        <v>347</v>
      </c>
      <c r="K2651" s="185">
        <v>10000</v>
      </c>
      <c r="L2651" s="185">
        <f t="shared" si="83"/>
        <v>100</v>
      </c>
    </row>
    <row r="2652" spans="1:13">
      <c r="A2652" s="185">
        <v>768972</v>
      </c>
      <c r="B2652" s="185">
        <v>7193</v>
      </c>
      <c r="C2652" s="185" t="s">
        <v>5718</v>
      </c>
      <c r="D2652" s="185" t="s">
        <v>343</v>
      </c>
      <c r="E2652" s="185" t="s">
        <v>357</v>
      </c>
      <c r="F2652" s="185" t="s">
        <v>79</v>
      </c>
      <c r="G2652" s="185" t="s">
        <v>5719</v>
      </c>
      <c r="H2652" s="185">
        <v>10600</v>
      </c>
      <c r="I2652" s="185">
        <f t="shared" si="82"/>
        <v>106</v>
      </c>
      <c r="J2652" s="185" t="s">
        <v>347</v>
      </c>
      <c r="K2652" s="185">
        <v>9800</v>
      </c>
      <c r="L2652" s="185">
        <f t="shared" si="83"/>
        <v>98</v>
      </c>
    </row>
    <row r="2653" spans="1:13">
      <c r="A2653" s="185">
        <v>769738</v>
      </c>
      <c r="B2653" s="185">
        <v>7194</v>
      </c>
      <c r="C2653" s="185" t="s">
        <v>5720</v>
      </c>
      <c r="D2653" s="185" t="s">
        <v>561</v>
      </c>
      <c r="E2653" s="185" t="s">
        <v>357</v>
      </c>
      <c r="F2653" s="185" t="s">
        <v>79</v>
      </c>
      <c r="G2653" s="185" t="s">
        <v>5721</v>
      </c>
      <c r="H2653" s="185">
        <v>10200</v>
      </c>
      <c r="I2653" s="185">
        <f t="shared" si="82"/>
        <v>102</v>
      </c>
      <c r="J2653" s="185" t="s">
        <v>347</v>
      </c>
      <c r="K2653" s="185">
        <v>9100</v>
      </c>
      <c r="L2653" s="185">
        <f t="shared" si="83"/>
        <v>91</v>
      </c>
    </row>
    <row r="2654" spans="1:13">
      <c r="A2654" s="185">
        <v>781845</v>
      </c>
      <c r="B2654" s="185">
        <v>7195</v>
      </c>
      <c r="C2654" s="185" t="s">
        <v>5722</v>
      </c>
      <c r="D2654" s="185" t="s">
        <v>364</v>
      </c>
      <c r="E2654" s="185" t="s">
        <v>373</v>
      </c>
      <c r="F2654" s="185" t="s">
        <v>215</v>
      </c>
      <c r="G2654" s="185" t="s">
        <v>5723</v>
      </c>
      <c r="H2654" s="185">
        <v>10200</v>
      </c>
      <c r="I2654" s="185">
        <f t="shared" si="82"/>
        <v>102</v>
      </c>
      <c r="J2654" s="185" t="s">
        <v>347</v>
      </c>
      <c r="K2654" s="185">
        <v>99999</v>
      </c>
      <c r="L2654" s="185">
        <f t="shared" si="83"/>
        <v>999.99</v>
      </c>
    </row>
    <row r="2655" spans="1:13">
      <c r="A2655" s="185">
        <v>782753</v>
      </c>
      <c r="B2655" s="185">
        <v>7196</v>
      </c>
      <c r="C2655" s="185" t="s">
        <v>5724</v>
      </c>
      <c r="D2655" s="185" t="s">
        <v>364</v>
      </c>
      <c r="E2655" s="185" t="s">
        <v>357</v>
      </c>
      <c r="F2655" s="185" t="s">
        <v>79</v>
      </c>
      <c r="G2655" s="185" t="s">
        <v>5725</v>
      </c>
      <c r="H2655" s="185">
        <v>10300</v>
      </c>
      <c r="I2655" s="185">
        <f t="shared" si="82"/>
        <v>103</v>
      </c>
      <c r="J2655" s="185" t="s">
        <v>347</v>
      </c>
      <c r="K2655" s="185">
        <v>10000</v>
      </c>
      <c r="L2655" s="185">
        <f t="shared" si="83"/>
        <v>100</v>
      </c>
      <c r="M2655" s="185" t="s">
        <v>75</v>
      </c>
    </row>
    <row r="2656" spans="1:13">
      <c r="A2656" s="185">
        <v>783235</v>
      </c>
      <c r="B2656" s="185">
        <v>7197</v>
      </c>
      <c r="C2656" s="185" t="s">
        <v>5726</v>
      </c>
      <c r="D2656" s="185" t="s">
        <v>561</v>
      </c>
      <c r="E2656" s="185" t="s">
        <v>357</v>
      </c>
      <c r="F2656" s="185" t="s">
        <v>79</v>
      </c>
      <c r="G2656" s="185" t="s">
        <v>5727</v>
      </c>
      <c r="H2656" s="185">
        <v>10300</v>
      </c>
      <c r="I2656" s="185">
        <f t="shared" si="82"/>
        <v>103</v>
      </c>
      <c r="J2656" s="185" t="s">
        <v>347</v>
      </c>
      <c r="K2656" s="185">
        <v>99999</v>
      </c>
      <c r="L2656" s="185">
        <f t="shared" si="83"/>
        <v>999.99</v>
      </c>
      <c r="M2656" s="185" t="s">
        <v>75</v>
      </c>
    </row>
    <row r="2657" spans="1:13">
      <c r="A2657" s="185">
        <v>783648</v>
      </c>
      <c r="B2657" s="185">
        <v>7198</v>
      </c>
      <c r="C2657" s="185" t="s">
        <v>5728</v>
      </c>
      <c r="D2657" s="185" t="s">
        <v>343</v>
      </c>
      <c r="E2657" s="185" t="s">
        <v>711</v>
      </c>
      <c r="F2657" s="185" t="s">
        <v>712</v>
      </c>
      <c r="G2657" s="185" t="s">
        <v>5729</v>
      </c>
      <c r="H2657" s="185">
        <v>9800</v>
      </c>
      <c r="I2657" s="185">
        <f t="shared" si="82"/>
        <v>98</v>
      </c>
      <c r="J2657" s="185" t="s">
        <v>347</v>
      </c>
      <c r="K2657" s="185">
        <v>99999</v>
      </c>
      <c r="L2657" s="185">
        <f t="shared" si="83"/>
        <v>999.99</v>
      </c>
    </row>
    <row r="2658" spans="1:13">
      <c r="A2658" s="185">
        <v>7777779</v>
      </c>
      <c r="B2658" s="185">
        <v>7199</v>
      </c>
      <c r="C2658" s="185" t="s">
        <v>5730</v>
      </c>
      <c r="E2658" s="185" t="s">
        <v>357</v>
      </c>
      <c r="F2658" s="185" t="s">
        <v>79</v>
      </c>
      <c r="G2658" s="185" t="s">
        <v>5731</v>
      </c>
      <c r="H2658" s="185">
        <v>99999</v>
      </c>
      <c r="I2658" s="185">
        <f t="shared" si="82"/>
        <v>999.99</v>
      </c>
      <c r="J2658" s="185" t="s">
        <v>347</v>
      </c>
      <c r="K2658" s="185">
        <v>99999</v>
      </c>
      <c r="L2658" s="185">
        <f t="shared" si="83"/>
        <v>999.99</v>
      </c>
    </row>
    <row r="2659" spans="1:13">
      <c r="A2659" s="185">
        <v>361300</v>
      </c>
      <c r="B2659" s="185">
        <v>7200</v>
      </c>
      <c r="C2659" s="185" t="s">
        <v>5732</v>
      </c>
      <c r="E2659" s="185" t="s">
        <v>357</v>
      </c>
      <c r="F2659" s="185" t="s">
        <v>79</v>
      </c>
      <c r="G2659" s="185" t="s">
        <v>5733</v>
      </c>
      <c r="I2659" s="185">
        <f t="shared" si="82"/>
        <v>0</v>
      </c>
      <c r="J2659" s="185" t="s">
        <v>347</v>
      </c>
      <c r="L2659" s="185">
        <f t="shared" si="83"/>
        <v>0</v>
      </c>
      <c r="M2659" s="185" t="s">
        <v>75</v>
      </c>
    </row>
    <row r="2660" spans="1:13">
      <c r="A2660" s="185">
        <v>361301</v>
      </c>
      <c r="B2660" s="185">
        <v>7201</v>
      </c>
      <c r="C2660" s="185" t="s">
        <v>5734</v>
      </c>
      <c r="E2660" s="185" t="s">
        <v>373</v>
      </c>
      <c r="F2660" s="185" t="s">
        <v>215</v>
      </c>
      <c r="G2660" s="185" t="s">
        <v>5735</v>
      </c>
      <c r="H2660" s="185">
        <v>9600</v>
      </c>
      <c r="I2660" s="185">
        <f t="shared" si="82"/>
        <v>96</v>
      </c>
      <c r="J2660" s="185" t="s">
        <v>347</v>
      </c>
      <c r="K2660" s="185">
        <v>9900</v>
      </c>
      <c r="L2660" s="185">
        <f t="shared" si="83"/>
        <v>99</v>
      </c>
      <c r="M2660" s="185" t="s">
        <v>75</v>
      </c>
    </row>
    <row r="2661" spans="1:13">
      <c r="A2661" s="185">
        <v>8888852</v>
      </c>
      <c r="B2661" s="185">
        <v>7202</v>
      </c>
      <c r="C2661" s="185" t="s">
        <v>5736</v>
      </c>
      <c r="E2661" s="185" t="s">
        <v>357</v>
      </c>
      <c r="F2661" s="185" t="s">
        <v>79</v>
      </c>
      <c r="G2661" s="185" t="s">
        <v>5737</v>
      </c>
      <c r="I2661" s="185">
        <f t="shared" si="82"/>
        <v>0</v>
      </c>
      <c r="J2661" s="185" t="s">
        <v>347</v>
      </c>
      <c r="L2661" s="185">
        <f t="shared" si="83"/>
        <v>0</v>
      </c>
    </row>
    <row r="2662" spans="1:13">
      <c r="A2662" s="185">
        <v>57159</v>
      </c>
      <c r="B2662" s="185">
        <v>7203</v>
      </c>
      <c r="C2662" s="185" t="s">
        <v>5738</v>
      </c>
      <c r="D2662" s="185" t="s">
        <v>633</v>
      </c>
      <c r="E2662" s="185" t="s">
        <v>1617</v>
      </c>
      <c r="F2662" s="185" t="s">
        <v>1618</v>
      </c>
      <c r="G2662" s="185" t="s">
        <v>5739</v>
      </c>
      <c r="I2662" s="185">
        <f t="shared" si="82"/>
        <v>0</v>
      </c>
      <c r="J2662" s="185" t="s">
        <v>347</v>
      </c>
      <c r="L2662" s="185">
        <f t="shared" si="83"/>
        <v>0</v>
      </c>
    </row>
    <row r="2663" spans="1:13">
      <c r="A2663" s="185">
        <v>765751</v>
      </c>
      <c r="B2663" s="185">
        <v>7204</v>
      </c>
      <c r="C2663" s="185" t="s">
        <v>5740</v>
      </c>
      <c r="D2663" s="185" t="s">
        <v>381</v>
      </c>
      <c r="E2663" s="185" t="s">
        <v>625</v>
      </c>
      <c r="F2663" s="185" t="s">
        <v>626</v>
      </c>
      <c r="G2663" s="185" t="s">
        <v>5741</v>
      </c>
      <c r="H2663" s="185">
        <v>99999</v>
      </c>
      <c r="I2663" s="185">
        <f t="shared" si="82"/>
        <v>999.99</v>
      </c>
      <c r="J2663" s="185" t="s">
        <v>347</v>
      </c>
      <c r="K2663" s="185">
        <v>99999</v>
      </c>
      <c r="L2663" s="185">
        <f t="shared" si="83"/>
        <v>999.99</v>
      </c>
    </row>
    <row r="2664" spans="1:13">
      <c r="A2664" s="185">
        <v>769517</v>
      </c>
      <c r="B2664" s="185">
        <v>7205</v>
      </c>
      <c r="C2664" s="185" t="s">
        <v>5742</v>
      </c>
      <c r="D2664" s="185" t="s">
        <v>578</v>
      </c>
      <c r="E2664" s="185" t="s">
        <v>365</v>
      </c>
      <c r="F2664" s="185" t="s">
        <v>366</v>
      </c>
      <c r="G2664" s="185" t="s">
        <v>5743</v>
      </c>
      <c r="H2664" s="185">
        <v>11100</v>
      </c>
      <c r="I2664" s="185">
        <f t="shared" si="82"/>
        <v>111</v>
      </c>
      <c r="J2664" s="185" t="s">
        <v>347</v>
      </c>
      <c r="K2664" s="185">
        <v>10900</v>
      </c>
      <c r="L2664" s="185">
        <f t="shared" si="83"/>
        <v>109</v>
      </c>
    </row>
    <row r="2665" spans="1:13">
      <c r="A2665" s="185">
        <v>782411</v>
      </c>
      <c r="B2665" s="185">
        <v>7206</v>
      </c>
      <c r="C2665" s="185" t="s">
        <v>5744</v>
      </c>
      <c r="D2665" s="185" t="s">
        <v>343</v>
      </c>
      <c r="E2665" s="185" t="s">
        <v>365</v>
      </c>
      <c r="F2665" s="185" t="s">
        <v>366</v>
      </c>
      <c r="G2665" s="185" t="s">
        <v>5745</v>
      </c>
      <c r="H2665" s="185">
        <v>99999</v>
      </c>
      <c r="I2665" s="185">
        <f t="shared" si="82"/>
        <v>999.99</v>
      </c>
      <c r="J2665" s="185" t="s">
        <v>347</v>
      </c>
      <c r="K2665" s="185">
        <v>99999</v>
      </c>
      <c r="L2665" s="185">
        <f t="shared" si="83"/>
        <v>999.99</v>
      </c>
    </row>
    <row r="2666" spans="1:13">
      <c r="A2666" s="185">
        <v>781506</v>
      </c>
      <c r="B2666" s="185">
        <v>7207</v>
      </c>
      <c r="C2666" s="185" t="s">
        <v>5746</v>
      </c>
      <c r="D2666" s="185" t="s">
        <v>343</v>
      </c>
      <c r="E2666" s="185" t="s">
        <v>360</v>
      </c>
      <c r="F2666" s="185" t="s">
        <v>361</v>
      </c>
      <c r="G2666" s="185" t="s">
        <v>5747</v>
      </c>
      <c r="H2666" s="185">
        <v>99999</v>
      </c>
      <c r="I2666" s="185">
        <f t="shared" si="82"/>
        <v>999.99</v>
      </c>
      <c r="J2666" s="185" t="s">
        <v>347</v>
      </c>
      <c r="K2666" s="185">
        <v>99999</v>
      </c>
      <c r="L2666" s="185">
        <f t="shared" si="83"/>
        <v>999.99</v>
      </c>
    </row>
    <row r="2667" spans="1:13">
      <c r="A2667" s="185">
        <v>8888853</v>
      </c>
      <c r="B2667" s="185">
        <v>7213</v>
      </c>
      <c r="C2667" s="185" t="s">
        <v>5748</v>
      </c>
      <c r="E2667" s="185" t="s">
        <v>486</v>
      </c>
      <c r="F2667" s="185" t="s">
        <v>150</v>
      </c>
      <c r="G2667" s="185" t="s">
        <v>5749</v>
      </c>
      <c r="I2667" s="185">
        <f t="shared" si="82"/>
        <v>0</v>
      </c>
      <c r="J2667" s="185" t="s">
        <v>347</v>
      </c>
      <c r="L2667" s="185">
        <f t="shared" si="83"/>
        <v>0</v>
      </c>
    </row>
    <row r="2668" spans="1:13">
      <c r="A2668" s="185">
        <v>769477</v>
      </c>
      <c r="B2668" s="185">
        <v>7214</v>
      </c>
      <c r="C2668" s="185" t="s">
        <v>5750</v>
      </c>
      <c r="E2668" s="185" t="s">
        <v>476</v>
      </c>
      <c r="F2668" s="185" t="s">
        <v>477</v>
      </c>
      <c r="G2668" s="185" t="s">
        <v>5751</v>
      </c>
      <c r="I2668" s="185">
        <f t="shared" si="82"/>
        <v>0</v>
      </c>
      <c r="J2668" s="185" t="s">
        <v>347</v>
      </c>
      <c r="L2668" s="185">
        <f t="shared" si="83"/>
        <v>0</v>
      </c>
    </row>
    <row r="2669" spans="1:13">
      <c r="A2669" s="185">
        <v>765052</v>
      </c>
      <c r="B2669" s="185">
        <v>7215</v>
      </c>
      <c r="C2669" s="185" t="s">
        <v>5752</v>
      </c>
      <c r="D2669" s="185" t="s">
        <v>349</v>
      </c>
      <c r="E2669" s="185" t="s">
        <v>682</v>
      </c>
      <c r="F2669" s="185" t="s">
        <v>683</v>
      </c>
      <c r="G2669" s="185" t="s">
        <v>5753</v>
      </c>
      <c r="I2669" s="185">
        <f t="shared" si="82"/>
        <v>0</v>
      </c>
      <c r="J2669" s="185" t="s">
        <v>347</v>
      </c>
      <c r="L2669" s="185">
        <f t="shared" si="83"/>
        <v>0</v>
      </c>
    </row>
    <row r="2670" spans="1:13">
      <c r="A2670" s="185">
        <v>765698</v>
      </c>
      <c r="B2670" s="185">
        <v>7216</v>
      </c>
      <c r="C2670" s="185" t="s">
        <v>5754</v>
      </c>
      <c r="D2670" s="185" t="s">
        <v>349</v>
      </c>
      <c r="E2670" s="185" t="s">
        <v>682</v>
      </c>
      <c r="F2670" s="185" t="s">
        <v>683</v>
      </c>
      <c r="G2670" s="185" t="s">
        <v>5755</v>
      </c>
      <c r="I2670" s="185">
        <f t="shared" si="82"/>
        <v>0</v>
      </c>
      <c r="J2670" s="185" t="s">
        <v>347</v>
      </c>
      <c r="L2670" s="185">
        <f t="shared" si="83"/>
        <v>0</v>
      </c>
    </row>
    <row r="2671" spans="1:13">
      <c r="A2671" s="185">
        <v>768475</v>
      </c>
      <c r="B2671" s="185">
        <v>7217</v>
      </c>
      <c r="C2671" s="185" t="s">
        <v>5756</v>
      </c>
      <c r="D2671" s="185" t="s">
        <v>561</v>
      </c>
      <c r="E2671" s="185" t="s">
        <v>344</v>
      </c>
      <c r="F2671" s="185" t="s">
        <v>345</v>
      </c>
      <c r="G2671" s="185" t="s">
        <v>5757</v>
      </c>
      <c r="I2671" s="185">
        <f t="shared" si="82"/>
        <v>0</v>
      </c>
      <c r="J2671" s="185" t="s">
        <v>347</v>
      </c>
      <c r="L2671" s="185">
        <f t="shared" si="83"/>
        <v>0</v>
      </c>
    </row>
    <row r="2672" spans="1:13">
      <c r="A2672" s="185">
        <v>768701</v>
      </c>
      <c r="B2672" s="185">
        <v>7218</v>
      </c>
      <c r="C2672" s="185" t="s">
        <v>5758</v>
      </c>
      <c r="D2672" s="185" t="s">
        <v>376</v>
      </c>
      <c r="E2672" s="185" t="s">
        <v>682</v>
      </c>
      <c r="F2672" s="185" t="s">
        <v>683</v>
      </c>
      <c r="G2672" s="185" t="s">
        <v>5759</v>
      </c>
      <c r="I2672" s="185">
        <f t="shared" si="82"/>
        <v>0</v>
      </c>
      <c r="J2672" s="185" t="s">
        <v>347</v>
      </c>
      <c r="L2672" s="185">
        <f t="shared" si="83"/>
        <v>0</v>
      </c>
    </row>
    <row r="2673" spans="1:13">
      <c r="A2673" s="185">
        <v>769226</v>
      </c>
      <c r="B2673" s="185">
        <v>7219</v>
      </c>
      <c r="C2673" s="185" t="s">
        <v>5760</v>
      </c>
      <c r="D2673" s="185" t="s">
        <v>364</v>
      </c>
      <c r="E2673" s="185" t="s">
        <v>639</v>
      </c>
      <c r="F2673" s="185" t="s">
        <v>640</v>
      </c>
      <c r="G2673" s="185" t="s">
        <v>5761</v>
      </c>
      <c r="I2673" s="185">
        <f t="shared" si="82"/>
        <v>0</v>
      </c>
      <c r="J2673" s="185" t="s">
        <v>347</v>
      </c>
      <c r="L2673" s="185">
        <f t="shared" si="83"/>
        <v>0</v>
      </c>
    </row>
    <row r="2674" spans="1:13">
      <c r="A2674" s="185">
        <v>782450</v>
      </c>
      <c r="B2674" s="185">
        <v>7221</v>
      </c>
      <c r="C2674" s="185" t="s">
        <v>5762</v>
      </c>
      <c r="D2674" s="185" t="s">
        <v>364</v>
      </c>
      <c r="E2674" s="185" t="s">
        <v>699</v>
      </c>
      <c r="F2674" s="185" t="s">
        <v>700</v>
      </c>
      <c r="G2674" s="185" t="s">
        <v>5763</v>
      </c>
      <c r="H2674" s="185">
        <v>7300</v>
      </c>
      <c r="I2674" s="185">
        <f t="shared" si="82"/>
        <v>73</v>
      </c>
      <c r="J2674" s="185" t="s">
        <v>347</v>
      </c>
      <c r="K2674" s="185">
        <v>10800</v>
      </c>
      <c r="L2674" s="185">
        <f t="shared" si="83"/>
        <v>108</v>
      </c>
    </row>
    <row r="2675" spans="1:13">
      <c r="A2675" s="185">
        <v>361303</v>
      </c>
      <c r="B2675" s="185">
        <v>7222</v>
      </c>
      <c r="C2675" s="185" t="s">
        <v>5764</v>
      </c>
      <c r="E2675" s="185" t="s">
        <v>373</v>
      </c>
      <c r="F2675" s="185" t="s">
        <v>215</v>
      </c>
      <c r="G2675" s="185" t="s">
        <v>5765</v>
      </c>
      <c r="H2675" s="185">
        <v>9600</v>
      </c>
      <c r="I2675" s="185">
        <f t="shared" si="82"/>
        <v>96</v>
      </c>
      <c r="J2675" s="185" t="s">
        <v>347</v>
      </c>
      <c r="K2675" s="185">
        <v>9900</v>
      </c>
      <c r="L2675" s="185">
        <f t="shared" si="83"/>
        <v>99</v>
      </c>
      <c r="M2675" s="185" t="s">
        <v>176</v>
      </c>
    </row>
    <row r="2676" spans="1:13">
      <c r="A2676" s="185">
        <v>361276</v>
      </c>
      <c r="B2676" s="185">
        <v>7223</v>
      </c>
      <c r="C2676" s="185" t="s">
        <v>5766</v>
      </c>
      <c r="D2676" s="185" t="s">
        <v>381</v>
      </c>
      <c r="E2676" s="185" t="s">
        <v>377</v>
      </c>
      <c r="F2676" s="185" t="s">
        <v>378</v>
      </c>
      <c r="G2676" s="185" t="s">
        <v>5767</v>
      </c>
      <c r="H2676" s="185">
        <v>10600</v>
      </c>
      <c r="I2676" s="185">
        <f t="shared" si="82"/>
        <v>106</v>
      </c>
      <c r="J2676" s="185" t="s">
        <v>347</v>
      </c>
      <c r="K2676" s="185">
        <v>9900</v>
      </c>
      <c r="L2676" s="185">
        <f t="shared" si="83"/>
        <v>99</v>
      </c>
    </row>
    <row r="2677" spans="1:13">
      <c r="A2677" s="185">
        <v>361277</v>
      </c>
      <c r="B2677" s="185">
        <v>7224</v>
      </c>
      <c r="C2677" s="185" t="s">
        <v>5768</v>
      </c>
      <c r="D2677" s="185" t="s">
        <v>381</v>
      </c>
      <c r="E2677" s="185" t="s">
        <v>377</v>
      </c>
      <c r="F2677" s="185" t="s">
        <v>378</v>
      </c>
      <c r="G2677" s="185" t="s">
        <v>5769</v>
      </c>
      <c r="I2677" s="185">
        <f t="shared" si="82"/>
        <v>0</v>
      </c>
      <c r="J2677" s="185" t="s">
        <v>347</v>
      </c>
      <c r="L2677" s="185">
        <f t="shared" si="83"/>
        <v>0</v>
      </c>
    </row>
    <row r="2678" spans="1:13">
      <c r="A2678" s="185">
        <v>361294</v>
      </c>
      <c r="B2678" s="185">
        <v>7225</v>
      </c>
      <c r="C2678" s="185" t="s">
        <v>5770</v>
      </c>
      <c r="E2678" s="185" t="s">
        <v>373</v>
      </c>
      <c r="F2678" s="185" t="s">
        <v>215</v>
      </c>
      <c r="G2678" s="185" t="s">
        <v>5771</v>
      </c>
      <c r="H2678" s="185">
        <v>10300</v>
      </c>
      <c r="I2678" s="185">
        <f t="shared" si="82"/>
        <v>103</v>
      </c>
      <c r="J2678" s="185" t="s">
        <v>347</v>
      </c>
      <c r="K2678" s="185">
        <v>9700</v>
      </c>
      <c r="L2678" s="185">
        <f t="shared" si="83"/>
        <v>97</v>
      </c>
      <c r="M2678" s="185" t="s">
        <v>75</v>
      </c>
    </row>
    <row r="2679" spans="1:13">
      <c r="A2679" s="185">
        <v>361306</v>
      </c>
      <c r="B2679" s="185">
        <v>7226</v>
      </c>
      <c r="C2679" s="185" t="s">
        <v>5772</v>
      </c>
      <c r="E2679" s="185" t="s">
        <v>486</v>
      </c>
      <c r="F2679" s="185" t="s">
        <v>150</v>
      </c>
      <c r="G2679" s="185" t="s">
        <v>5773</v>
      </c>
      <c r="H2679" s="185">
        <v>9700</v>
      </c>
      <c r="I2679" s="185">
        <f t="shared" si="82"/>
        <v>97</v>
      </c>
      <c r="J2679" s="185" t="s">
        <v>347</v>
      </c>
      <c r="K2679" s="185">
        <v>10000</v>
      </c>
      <c r="L2679" s="185">
        <f t="shared" si="83"/>
        <v>100</v>
      </c>
      <c r="M2679" s="185" t="s">
        <v>75</v>
      </c>
    </row>
    <row r="2680" spans="1:13">
      <c r="A2680" s="185">
        <v>361310</v>
      </c>
      <c r="B2680" s="185">
        <v>7227</v>
      </c>
      <c r="C2680" s="185" t="s">
        <v>5774</v>
      </c>
      <c r="E2680" s="185" t="s">
        <v>357</v>
      </c>
      <c r="F2680" s="185" t="s">
        <v>79</v>
      </c>
      <c r="G2680" s="185" t="s">
        <v>5775</v>
      </c>
      <c r="H2680" s="185">
        <v>10000</v>
      </c>
      <c r="I2680" s="185">
        <f t="shared" si="82"/>
        <v>100</v>
      </c>
      <c r="J2680" s="185" t="s">
        <v>347</v>
      </c>
      <c r="K2680" s="185">
        <v>10000</v>
      </c>
      <c r="L2680" s="185">
        <f t="shared" si="83"/>
        <v>100</v>
      </c>
      <c r="M2680" s="185" t="s">
        <v>75</v>
      </c>
    </row>
    <row r="2681" spans="1:13">
      <c r="A2681" s="185">
        <v>361305</v>
      </c>
      <c r="B2681" s="185">
        <v>7229</v>
      </c>
      <c r="C2681" s="185" t="s">
        <v>5776</v>
      </c>
      <c r="E2681" s="185" t="s">
        <v>373</v>
      </c>
      <c r="F2681" s="185" t="s">
        <v>215</v>
      </c>
      <c r="G2681" s="185" t="s">
        <v>5777</v>
      </c>
      <c r="H2681" s="185">
        <v>9700</v>
      </c>
      <c r="I2681" s="185">
        <f t="shared" si="82"/>
        <v>97</v>
      </c>
      <c r="J2681" s="185" t="s">
        <v>347</v>
      </c>
      <c r="K2681" s="185">
        <v>10000</v>
      </c>
      <c r="L2681" s="185">
        <f t="shared" si="83"/>
        <v>100</v>
      </c>
      <c r="M2681" s="185" t="s">
        <v>75</v>
      </c>
    </row>
    <row r="2682" spans="1:13">
      <c r="A2682" s="185">
        <v>781994</v>
      </c>
      <c r="B2682" s="185">
        <v>7230</v>
      </c>
      <c r="C2682" s="185" t="s">
        <v>5778</v>
      </c>
      <c r="D2682" s="185" t="s">
        <v>561</v>
      </c>
      <c r="E2682" s="185" t="s">
        <v>695</v>
      </c>
      <c r="F2682" s="185" t="s">
        <v>696</v>
      </c>
      <c r="G2682" s="185" t="s">
        <v>5779</v>
      </c>
      <c r="I2682" s="185">
        <f t="shared" si="82"/>
        <v>0</v>
      </c>
      <c r="J2682" s="185" t="s">
        <v>347</v>
      </c>
      <c r="L2682" s="185">
        <f t="shared" si="83"/>
        <v>0</v>
      </c>
    </row>
    <row r="2683" spans="1:13">
      <c r="A2683" s="185">
        <v>763412</v>
      </c>
      <c r="B2683" s="185">
        <v>7231</v>
      </c>
      <c r="C2683" s="185" t="s">
        <v>5780</v>
      </c>
      <c r="D2683" s="185" t="s">
        <v>392</v>
      </c>
      <c r="E2683" s="185" t="s">
        <v>615</v>
      </c>
      <c r="F2683" s="185" t="s">
        <v>616</v>
      </c>
      <c r="G2683" s="185" t="s">
        <v>5781</v>
      </c>
      <c r="I2683" s="185">
        <f t="shared" si="82"/>
        <v>0</v>
      </c>
      <c r="J2683" s="185" t="s">
        <v>347</v>
      </c>
      <c r="L2683" s="185">
        <f t="shared" si="83"/>
        <v>0</v>
      </c>
    </row>
    <row r="2684" spans="1:13">
      <c r="A2684" s="185">
        <v>764441</v>
      </c>
      <c r="B2684" s="185">
        <v>7232</v>
      </c>
      <c r="C2684" s="185" t="s">
        <v>5782</v>
      </c>
      <c r="D2684" s="185" t="s">
        <v>411</v>
      </c>
      <c r="E2684" s="185" t="s">
        <v>615</v>
      </c>
      <c r="F2684" s="185" t="s">
        <v>616</v>
      </c>
      <c r="G2684" s="185" t="s">
        <v>5783</v>
      </c>
      <c r="I2684" s="185">
        <f t="shared" si="82"/>
        <v>0</v>
      </c>
      <c r="J2684" s="185" t="s">
        <v>347</v>
      </c>
      <c r="L2684" s="185">
        <f t="shared" si="83"/>
        <v>0</v>
      </c>
    </row>
    <row r="2685" spans="1:13">
      <c r="A2685" s="185">
        <v>768258</v>
      </c>
      <c r="B2685" s="185">
        <v>7233</v>
      </c>
      <c r="C2685" s="185" t="s">
        <v>5784</v>
      </c>
      <c r="D2685" s="185" t="s">
        <v>343</v>
      </c>
      <c r="E2685" s="185" t="s">
        <v>615</v>
      </c>
      <c r="F2685" s="185" t="s">
        <v>616</v>
      </c>
      <c r="G2685" s="185" t="s">
        <v>5785</v>
      </c>
      <c r="I2685" s="185">
        <f t="shared" si="82"/>
        <v>0</v>
      </c>
      <c r="J2685" s="185" t="s">
        <v>347</v>
      </c>
      <c r="L2685" s="185">
        <f t="shared" si="83"/>
        <v>0</v>
      </c>
    </row>
    <row r="2686" spans="1:13">
      <c r="A2686" s="185">
        <v>781147</v>
      </c>
      <c r="B2686" s="185">
        <v>7234</v>
      </c>
      <c r="C2686" s="185" t="s">
        <v>5786</v>
      </c>
      <c r="D2686" s="185" t="s">
        <v>475</v>
      </c>
      <c r="E2686" s="185" t="s">
        <v>695</v>
      </c>
      <c r="F2686" s="185" t="s">
        <v>696</v>
      </c>
      <c r="G2686" s="185" t="s">
        <v>5787</v>
      </c>
      <c r="I2686" s="185">
        <f t="shared" si="82"/>
        <v>0</v>
      </c>
      <c r="J2686" s="185" t="s">
        <v>347</v>
      </c>
      <c r="L2686" s="185">
        <f t="shared" si="83"/>
        <v>0</v>
      </c>
    </row>
    <row r="2687" spans="1:13">
      <c r="A2687" s="185">
        <v>781605</v>
      </c>
      <c r="B2687" s="185">
        <v>7235</v>
      </c>
      <c r="C2687" s="185" t="s">
        <v>5788</v>
      </c>
      <c r="D2687" s="185" t="s">
        <v>2872</v>
      </c>
      <c r="E2687" s="185" t="s">
        <v>695</v>
      </c>
      <c r="F2687" s="185" t="s">
        <v>696</v>
      </c>
      <c r="G2687" s="185" t="s">
        <v>5789</v>
      </c>
      <c r="I2687" s="185">
        <f t="shared" si="82"/>
        <v>0</v>
      </c>
      <c r="J2687" s="185" t="s">
        <v>347</v>
      </c>
      <c r="L2687" s="185">
        <f t="shared" si="83"/>
        <v>0</v>
      </c>
    </row>
    <row r="2688" spans="1:13">
      <c r="A2688" s="185">
        <v>782034</v>
      </c>
      <c r="B2688" s="185">
        <v>7236</v>
      </c>
      <c r="C2688" s="185" t="s">
        <v>5790</v>
      </c>
      <c r="D2688" s="185" t="s">
        <v>416</v>
      </c>
      <c r="E2688" s="185" t="s">
        <v>695</v>
      </c>
      <c r="F2688" s="185" t="s">
        <v>696</v>
      </c>
      <c r="G2688" s="185" t="s">
        <v>5791</v>
      </c>
      <c r="I2688" s="185">
        <f t="shared" si="82"/>
        <v>0</v>
      </c>
      <c r="J2688" s="185" t="s">
        <v>347</v>
      </c>
      <c r="L2688" s="185">
        <f t="shared" si="83"/>
        <v>0</v>
      </c>
    </row>
    <row r="2689" spans="1:13">
      <c r="A2689" s="185">
        <v>784152</v>
      </c>
      <c r="B2689" s="185">
        <v>7237</v>
      </c>
      <c r="C2689" s="185" t="s">
        <v>5792</v>
      </c>
      <c r="D2689" s="185" t="s">
        <v>376</v>
      </c>
      <c r="E2689" s="185" t="s">
        <v>373</v>
      </c>
      <c r="F2689" s="185" t="s">
        <v>215</v>
      </c>
      <c r="G2689" s="185" t="s">
        <v>5793</v>
      </c>
      <c r="H2689" s="185">
        <v>8700</v>
      </c>
      <c r="I2689" s="185">
        <f t="shared" si="82"/>
        <v>87</v>
      </c>
      <c r="J2689" s="185" t="s">
        <v>347</v>
      </c>
      <c r="K2689" s="185">
        <v>99999</v>
      </c>
      <c r="L2689" s="185">
        <f t="shared" si="83"/>
        <v>999.99</v>
      </c>
    </row>
    <row r="2690" spans="1:13">
      <c r="A2690" s="185">
        <v>361295</v>
      </c>
      <c r="B2690" s="185">
        <v>7238</v>
      </c>
      <c r="C2690" s="185" t="s">
        <v>5794</v>
      </c>
      <c r="E2690" s="185" t="s">
        <v>357</v>
      </c>
      <c r="F2690" s="185" t="s">
        <v>79</v>
      </c>
      <c r="G2690" s="185" t="s">
        <v>5795</v>
      </c>
      <c r="H2690" s="185">
        <v>9800</v>
      </c>
      <c r="I2690" s="185">
        <f t="shared" si="82"/>
        <v>98</v>
      </c>
      <c r="J2690" s="185" t="s">
        <v>347</v>
      </c>
      <c r="K2690" s="185">
        <v>9700</v>
      </c>
      <c r="L2690" s="185">
        <f t="shared" si="83"/>
        <v>97</v>
      </c>
      <c r="M2690" s="185" t="s">
        <v>87</v>
      </c>
    </row>
    <row r="2691" spans="1:13">
      <c r="A2691" s="185">
        <v>783932</v>
      </c>
      <c r="B2691" s="185">
        <v>7239</v>
      </c>
      <c r="C2691" s="185" t="s">
        <v>5796</v>
      </c>
      <c r="D2691" s="185" t="s">
        <v>1334</v>
      </c>
      <c r="E2691" s="185" t="s">
        <v>629</v>
      </c>
      <c r="F2691" s="185" t="s">
        <v>630</v>
      </c>
      <c r="G2691" s="185" t="s">
        <v>5797</v>
      </c>
      <c r="I2691" s="185">
        <f t="shared" ref="I2691:I2754" si="84">H2691/100</f>
        <v>0</v>
      </c>
      <c r="J2691" s="185" t="s">
        <v>347</v>
      </c>
      <c r="L2691" s="185">
        <f t="shared" ref="L2691:L2754" si="85">K2691/100</f>
        <v>0</v>
      </c>
    </row>
    <row r="2692" spans="1:13">
      <c r="A2692" s="185">
        <v>8888862</v>
      </c>
      <c r="B2692" s="185">
        <v>7240</v>
      </c>
      <c r="C2692" s="185" t="s">
        <v>5798</v>
      </c>
      <c r="E2692" s="185" t="s">
        <v>486</v>
      </c>
      <c r="F2692" s="185" t="s">
        <v>150</v>
      </c>
      <c r="G2692" s="185" t="s">
        <v>5799</v>
      </c>
      <c r="H2692" s="185">
        <v>10400</v>
      </c>
      <c r="I2692" s="185">
        <f t="shared" si="84"/>
        <v>104</v>
      </c>
      <c r="J2692" s="185" t="s">
        <v>347</v>
      </c>
      <c r="K2692" s="185">
        <v>10400</v>
      </c>
      <c r="L2692" s="185">
        <f t="shared" si="85"/>
        <v>104</v>
      </c>
    </row>
    <row r="2693" spans="1:13">
      <c r="A2693" s="185">
        <v>361313</v>
      </c>
      <c r="B2693" s="185">
        <v>7241</v>
      </c>
      <c r="C2693" s="185" t="s">
        <v>5800</v>
      </c>
      <c r="E2693" s="185" t="s">
        <v>357</v>
      </c>
      <c r="F2693" s="185" t="s">
        <v>79</v>
      </c>
      <c r="G2693" s="185" t="s">
        <v>5801</v>
      </c>
      <c r="I2693" s="185">
        <f t="shared" si="84"/>
        <v>0</v>
      </c>
      <c r="J2693" s="185" t="s">
        <v>347</v>
      </c>
      <c r="L2693" s="185">
        <f t="shared" si="85"/>
        <v>0</v>
      </c>
      <c r="M2693" s="185" t="s">
        <v>87</v>
      </c>
    </row>
    <row r="2694" spans="1:13">
      <c r="A2694" s="185">
        <v>8888864</v>
      </c>
      <c r="B2694" s="185">
        <v>7242</v>
      </c>
      <c r="C2694" s="185" t="s">
        <v>5802</v>
      </c>
      <c r="E2694" s="185" t="s">
        <v>373</v>
      </c>
      <c r="F2694" s="185" t="s">
        <v>215</v>
      </c>
      <c r="G2694" s="185" t="s">
        <v>5803</v>
      </c>
      <c r="I2694" s="185">
        <f t="shared" si="84"/>
        <v>0</v>
      </c>
      <c r="J2694" s="185" t="s">
        <v>347</v>
      </c>
      <c r="L2694" s="185">
        <f t="shared" si="85"/>
        <v>0</v>
      </c>
    </row>
    <row r="2695" spans="1:13">
      <c r="A2695" s="185">
        <v>784214</v>
      </c>
      <c r="B2695" s="185">
        <v>7243</v>
      </c>
      <c r="C2695" s="185" t="s">
        <v>5804</v>
      </c>
      <c r="D2695" s="185" t="s">
        <v>364</v>
      </c>
      <c r="E2695" s="185" t="s">
        <v>365</v>
      </c>
      <c r="F2695" s="185" t="s">
        <v>366</v>
      </c>
      <c r="G2695" s="185" t="s">
        <v>5805</v>
      </c>
      <c r="H2695" s="185">
        <v>99999</v>
      </c>
      <c r="I2695" s="185">
        <f t="shared" si="84"/>
        <v>999.99</v>
      </c>
      <c r="J2695" s="185" t="s">
        <v>347</v>
      </c>
      <c r="K2695" s="185">
        <v>99999</v>
      </c>
      <c r="L2695" s="185">
        <f t="shared" si="85"/>
        <v>999.99</v>
      </c>
    </row>
    <row r="2696" spans="1:13">
      <c r="A2696" s="185">
        <v>361302</v>
      </c>
      <c r="B2696" s="185">
        <v>7244</v>
      </c>
      <c r="C2696" s="185" t="s">
        <v>5806</v>
      </c>
      <c r="E2696" s="185" t="s">
        <v>486</v>
      </c>
      <c r="F2696" s="185" t="s">
        <v>150</v>
      </c>
      <c r="G2696" s="185" t="s">
        <v>5807</v>
      </c>
      <c r="H2696" s="185">
        <v>10200</v>
      </c>
      <c r="I2696" s="185">
        <f t="shared" si="84"/>
        <v>102</v>
      </c>
      <c r="J2696" s="185" t="s">
        <v>347</v>
      </c>
      <c r="K2696" s="185">
        <v>9700</v>
      </c>
      <c r="L2696" s="185">
        <f t="shared" si="85"/>
        <v>97</v>
      </c>
      <c r="M2696" s="185" t="s">
        <v>75</v>
      </c>
    </row>
    <row r="2697" spans="1:13">
      <c r="A2697" s="185">
        <v>361285</v>
      </c>
      <c r="B2697" s="185">
        <v>7245</v>
      </c>
      <c r="C2697" s="185" t="s">
        <v>5808</v>
      </c>
      <c r="D2697" s="185" t="s">
        <v>408</v>
      </c>
      <c r="E2697" s="185" t="s">
        <v>373</v>
      </c>
      <c r="F2697" s="185" t="s">
        <v>215</v>
      </c>
      <c r="G2697" s="185" t="s">
        <v>5809</v>
      </c>
      <c r="H2697" s="185">
        <v>10300</v>
      </c>
      <c r="I2697" s="185">
        <f t="shared" si="84"/>
        <v>103</v>
      </c>
      <c r="J2697" s="185" t="s">
        <v>347</v>
      </c>
      <c r="K2697" s="185">
        <v>9900</v>
      </c>
      <c r="L2697" s="185">
        <f t="shared" si="85"/>
        <v>99</v>
      </c>
    </row>
    <row r="2698" spans="1:13">
      <c r="A2698" s="185">
        <v>8888867</v>
      </c>
      <c r="B2698" s="185">
        <v>7246</v>
      </c>
      <c r="C2698" s="185" t="s">
        <v>5810</v>
      </c>
      <c r="E2698" s="185" t="s">
        <v>373</v>
      </c>
      <c r="F2698" s="185" t="s">
        <v>215</v>
      </c>
      <c r="G2698" s="185" t="s">
        <v>5811</v>
      </c>
      <c r="I2698" s="185">
        <f t="shared" si="84"/>
        <v>0</v>
      </c>
      <c r="J2698" s="185" t="s">
        <v>347</v>
      </c>
      <c r="L2698" s="185">
        <f t="shared" si="85"/>
        <v>0</v>
      </c>
    </row>
    <row r="2699" spans="1:13">
      <c r="A2699" s="185">
        <v>361314</v>
      </c>
      <c r="B2699" s="185">
        <v>7248</v>
      </c>
      <c r="C2699" s="185" t="s">
        <v>5812</v>
      </c>
      <c r="E2699" s="185" t="s">
        <v>373</v>
      </c>
      <c r="F2699" s="185" t="s">
        <v>215</v>
      </c>
      <c r="G2699" s="185" t="s">
        <v>5813</v>
      </c>
      <c r="H2699" s="185">
        <v>9900</v>
      </c>
      <c r="I2699" s="185">
        <f t="shared" si="84"/>
        <v>99</v>
      </c>
      <c r="J2699" s="185" t="s">
        <v>347</v>
      </c>
      <c r="K2699" s="185">
        <v>10100</v>
      </c>
      <c r="L2699" s="185">
        <f t="shared" si="85"/>
        <v>101</v>
      </c>
      <c r="M2699" s="185" t="s">
        <v>123</v>
      </c>
    </row>
    <row r="2700" spans="1:13">
      <c r="A2700" s="185">
        <v>784263</v>
      </c>
      <c r="B2700" s="185">
        <v>7249</v>
      </c>
      <c r="C2700" s="185" t="s">
        <v>5814</v>
      </c>
      <c r="D2700" s="185" t="s">
        <v>2646</v>
      </c>
      <c r="E2700" s="185" t="s">
        <v>5815</v>
      </c>
      <c r="F2700" s="185" t="s">
        <v>5816</v>
      </c>
      <c r="G2700" s="185" t="s">
        <v>5817</v>
      </c>
      <c r="I2700" s="185">
        <f t="shared" si="84"/>
        <v>0</v>
      </c>
      <c r="J2700" s="185" t="s">
        <v>347</v>
      </c>
      <c r="L2700" s="185">
        <f t="shared" si="85"/>
        <v>0</v>
      </c>
    </row>
    <row r="2701" spans="1:13">
      <c r="A2701" s="185">
        <v>784273</v>
      </c>
      <c r="B2701" s="185">
        <v>7250</v>
      </c>
      <c r="C2701" s="185" t="s">
        <v>5818</v>
      </c>
      <c r="D2701" s="185" t="s">
        <v>831</v>
      </c>
      <c r="E2701" s="185" t="s">
        <v>365</v>
      </c>
      <c r="F2701" s="185" t="s">
        <v>366</v>
      </c>
      <c r="G2701" s="185" t="s">
        <v>5819</v>
      </c>
      <c r="H2701" s="185">
        <v>11200</v>
      </c>
      <c r="I2701" s="185">
        <f t="shared" si="84"/>
        <v>112</v>
      </c>
      <c r="J2701" s="185" t="s">
        <v>347</v>
      </c>
      <c r="K2701" s="185">
        <v>10500</v>
      </c>
      <c r="L2701" s="185">
        <f t="shared" si="85"/>
        <v>105</v>
      </c>
    </row>
    <row r="2702" spans="1:13">
      <c r="A2702" s="185">
        <v>784315</v>
      </c>
      <c r="B2702" s="185">
        <v>7251</v>
      </c>
      <c r="C2702" s="185" t="s">
        <v>5820</v>
      </c>
      <c r="D2702" s="185" t="s">
        <v>5821</v>
      </c>
      <c r="E2702" s="185" t="s">
        <v>579</v>
      </c>
      <c r="F2702" s="185" t="s">
        <v>580</v>
      </c>
      <c r="G2702" s="185" t="s">
        <v>5822</v>
      </c>
      <c r="I2702" s="185">
        <f t="shared" si="84"/>
        <v>0</v>
      </c>
      <c r="J2702" s="185" t="s">
        <v>347</v>
      </c>
      <c r="L2702" s="185">
        <f t="shared" si="85"/>
        <v>0</v>
      </c>
    </row>
    <row r="2703" spans="1:13">
      <c r="A2703" s="185">
        <v>784316</v>
      </c>
      <c r="B2703" s="185">
        <v>7252</v>
      </c>
      <c r="C2703" s="185" t="s">
        <v>5823</v>
      </c>
      <c r="D2703" s="185" t="s">
        <v>343</v>
      </c>
      <c r="E2703" s="185" t="s">
        <v>5824</v>
      </c>
      <c r="F2703" s="185" t="s">
        <v>5825</v>
      </c>
      <c r="G2703" s="185" t="s">
        <v>5826</v>
      </c>
      <c r="H2703" s="185">
        <v>99999</v>
      </c>
      <c r="I2703" s="185">
        <f t="shared" si="84"/>
        <v>999.99</v>
      </c>
      <c r="J2703" s="185" t="s">
        <v>347</v>
      </c>
      <c r="K2703" s="185">
        <v>99999</v>
      </c>
      <c r="L2703" s="185">
        <f t="shared" si="85"/>
        <v>999.99</v>
      </c>
    </row>
    <row r="2704" spans="1:13">
      <c r="A2704" s="185">
        <v>784317</v>
      </c>
      <c r="B2704" s="185">
        <v>7253</v>
      </c>
      <c r="C2704" s="185" t="s">
        <v>5827</v>
      </c>
      <c r="D2704" s="185" t="s">
        <v>387</v>
      </c>
      <c r="E2704" s="185" t="s">
        <v>350</v>
      </c>
      <c r="F2704" s="185" t="s">
        <v>351</v>
      </c>
      <c r="G2704" s="185" t="s">
        <v>5828</v>
      </c>
      <c r="I2704" s="185">
        <f t="shared" si="84"/>
        <v>0</v>
      </c>
      <c r="J2704" s="185" t="s">
        <v>347</v>
      </c>
      <c r="L2704" s="185">
        <f t="shared" si="85"/>
        <v>0</v>
      </c>
    </row>
    <row r="2705" spans="1:13">
      <c r="A2705" s="185">
        <v>784318</v>
      </c>
      <c r="B2705" s="185">
        <v>7254</v>
      </c>
      <c r="C2705" s="185" t="s">
        <v>5829</v>
      </c>
      <c r="D2705" s="185" t="s">
        <v>636</v>
      </c>
      <c r="E2705" s="185" t="s">
        <v>722</v>
      </c>
      <c r="F2705" s="185" t="s">
        <v>723</v>
      </c>
      <c r="G2705" s="185" t="s">
        <v>5830</v>
      </c>
      <c r="I2705" s="185">
        <f t="shared" si="84"/>
        <v>0</v>
      </c>
      <c r="J2705" s="185" t="s">
        <v>347</v>
      </c>
      <c r="L2705" s="185">
        <f t="shared" si="85"/>
        <v>0</v>
      </c>
    </row>
    <row r="2706" spans="1:13">
      <c r="A2706" s="185">
        <v>784319</v>
      </c>
      <c r="B2706" s="185">
        <v>7255</v>
      </c>
      <c r="C2706" s="185" t="s">
        <v>5831</v>
      </c>
      <c r="D2706" s="185" t="s">
        <v>364</v>
      </c>
      <c r="E2706" s="185" t="s">
        <v>707</v>
      </c>
      <c r="F2706" s="185" t="s">
        <v>708</v>
      </c>
      <c r="G2706" s="185" t="s">
        <v>5832</v>
      </c>
      <c r="I2706" s="185">
        <f t="shared" si="84"/>
        <v>0</v>
      </c>
      <c r="J2706" s="185" t="s">
        <v>347</v>
      </c>
      <c r="L2706" s="185">
        <f t="shared" si="85"/>
        <v>0</v>
      </c>
    </row>
    <row r="2707" spans="1:13">
      <c r="A2707" s="185">
        <v>784320</v>
      </c>
      <c r="B2707" s="185">
        <v>7256</v>
      </c>
      <c r="C2707" s="185" t="s">
        <v>5833</v>
      </c>
      <c r="D2707" s="185" t="s">
        <v>633</v>
      </c>
      <c r="E2707" s="185" t="s">
        <v>615</v>
      </c>
      <c r="F2707" s="185" t="s">
        <v>616</v>
      </c>
      <c r="G2707" s="185" t="s">
        <v>5834</v>
      </c>
      <c r="I2707" s="185">
        <f t="shared" si="84"/>
        <v>0</v>
      </c>
      <c r="J2707" s="185" t="s">
        <v>347</v>
      </c>
      <c r="L2707" s="185">
        <f t="shared" si="85"/>
        <v>0</v>
      </c>
    </row>
    <row r="2708" spans="1:13">
      <c r="A2708" s="185">
        <v>784366</v>
      </c>
      <c r="B2708" s="185">
        <v>7257</v>
      </c>
      <c r="C2708" s="185" t="s">
        <v>5835</v>
      </c>
      <c r="D2708" s="185" t="s">
        <v>364</v>
      </c>
      <c r="E2708" s="185" t="s">
        <v>699</v>
      </c>
      <c r="F2708" s="185" t="s">
        <v>700</v>
      </c>
      <c r="G2708" s="185" t="s">
        <v>5836</v>
      </c>
      <c r="I2708" s="185">
        <f t="shared" si="84"/>
        <v>0</v>
      </c>
      <c r="J2708" s="185" t="s">
        <v>347</v>
      </c>
      <c r="L2708" s="185">
        <f t="shared" si="85"/>
        <v>0</v>
      </c>
    </row>
    <row r="2709" spans="1:13">
      <c r="A2709" s="185">
        <v>361318</v>
      </c>
      <c r="B2709" s="185">
        <v>7258</v>
      </c>
      <c r="C2709" s="185" t="s">
        <v>5837</v>
      </c>
      <c r="E2709" s="185" t="s">
        <v>373</v>
      </c>
      <c r="F2709" s="185" t="s">
        <v>215</v>
      </c>
      <c r="G2709" s="185" t="s">
        <v>5838</v>
      </c>
      <c r="H2709" s="185">
        <v>10300</v>
      </c>
      <c r="I2709" s="185">
        <f t="shared" si="84"/>
        <v>103</v>
      </c>
      <c r="J2709" s="185" t="s">
        <v>347</v>
      </c>
      <c r="K2709" s="185">
        <v>9200</v>
      </c>
      <c r="L2709" s="185">
        <f t="shared" si="85"/>
        <v>92</v>
      </c>
      <c r="M2709" s="185" t="s">
        <v>75</v>
      </c>
    </row>
    <row r="2710" spans="1:13">
      <c r="A2710" s="185">
        <v>361291</v>
      </c>
      <c r="B2710" s="185">
        <v>7259</v>
      </c>
      <c r="C2710" s="185" t="s">
        <v>5839</v>
      </c>
      <c r="E2710" s="185" t="s">
        <v>377</v>
      </c>
      <c r="F2710" s="185" t="s">
        <v>378</v>
      </c>
      <c r="G2710" s="185" t="s">
        <v>5840</v>
      </c>
      <c r="H2710" s="185">
        <v>12600</v>
      </c>
      <c r="I2710" s="185">
        <f t="shared" si="84"/>
        <v>126</v>
      </c>
      <c r="J2710" s="185" t="s">
        <v>347</v>
      </c>
      <c r="K2710" s="185">
        <v>9600</v>
      </c>
      <c r="L2710" s="185">
        <f t="shared" si="85"/>
        <v>96</v>
      </c>
    </row>
    <row r="2711" spans="1:13">
      <c r="A2711" s="185">
        <v>361286</v>
      </c>
      <c r="B2711" s="185">
        <v>7261</v>
      </c>
      <c r="C2711" s="185" t="s">
        <v>5841</v>
      </c>
      <c r="E2711" s="185" t="s">
        <v>737</v>
      </c>
      <c r="F2711" s="185" t="s">
        <v>738</v>
      </c>
      <c r="G2711" s="185" t="s">
        <v>5842</v>
      </c>
      <c r="I2711" s="185">
        <f t="shared" si="84"/>
        <v>0</v>
      </c>
      <c r="J2711" s="185" t="s">
        <v>347</v>
      </c>
      <c r="L2711" s="185">
        <f t="shared" si="85"/>
        <v>0</v>
      </c>
    </row>
    <row r="2712" spans="1:13">
      <c r="A2712" s="185">
        <v>361321</v>
      </c>
      <c r="B2712" s="185">
        <v>7262</v>
      </c>
      <c r="C2712" s="185" t="s">
        <v>5843</v>
      </c>
      <c r="E2712" s="185" t="s">
        <v>373</v>
      </c>
      <c r="F2712" s="185" t="s">
        <v>215</v>
      </c>
      <c r="G2712" s="185" t="s">
        <v>5844</v>
      </c>
      <c r="I2712" s="185">
        <f t="shared" si="84"/>
        <v>0</v>
      </c>
      <c r="J2712" s="185" t="s">
        <v>347</v>
      </c>
      <c r="L2712" s="185">
        <f t="shared" si="85"/>
        <v>0</v>
      </c>
      <c r="M2712" s="185" t="s">
        <v>75</v>
      </c>
    </row>
    <row r="2713" spans="1:13">
      <c r="A2713" s="185">
        <v>8888873</v>
      </c>
      <c r="B2713" s="185">
        <v>7263</v>
      </c>
      <c r="C2713" s="185" t="s">
        <v>5845</v>
      </c>
      <c r="E2713" s="185" t="s">
        <v>486</v>
      </c>
      <c r="F2713" s="185" t="s">
        <v>150</v>
      </c>
      <c r="G2713" s="185" t="s">
        <v>5846</v>
      </c>
      <c r="H2713" s="185">
        <v>10100</v>
      </c>
      <c r="I2713" s="185">
        <f t="shared" si="84"/>
        <v>101</v>
      </c>
      <c r="J2713" s="185" t="s">
        <v>347</v>
      </c>
      <c r="K2713" s="185">
        <v>10300</v>
      </c>
      <c r="L2713" s="185">
        <f t="shared" si="85"/>
        <v>103</v>
      </c>
    </row>
    <row r="2714" spans="1:13">
      <c r="A2714" s="185">
        <v>361296</v>
      </c>
      <c r="B2714" s="185">
        <v>7269</v>
      </c>
      <c r="C2714" s="185" t="s">
        <v>5847</v>
      </c>
      <c r="E2714" s="185" t="s">
        <v>377</v>
      </c>
      <c r="F2714" s="185" t="s">
        <v>378</v>
      </c>
      <c r="G2714" s="185" t="s">
        <v>5848</v>
      </c>
      <c r="I2714" s="185">
        <f t="shared" si="84"/>
        <v>0</v>
      </c>
      <c r="J2714" s="185" t="s">
        <v>347</v>
      </c>
      <c r="L2714" s="185">
        <f t="shared" si="85"/>
        <v>0</v>
      </c>
    </row>
    <row r="2715" spans="1:13">
      <c r="A2715" s="185">
        <v>784495</v>
      </c>
      <c r="B2715" s="185">
        <v>7272</v>
      </c>
      <c r="C2715" s="185" t="s">
        <v>5849</v>
      </c>
      <c r="D2715" s="185" t="s">
        <v>364</v>
      </c>
      <c r="E2715" s="185" t="s">
        <v>639</v>
      </c>
      <c r="F2715" s="185" t="s">
        <v>640</v>
      </c>
      <c r="G2715" s="185" t="s">
        <v>5850</v>
      </c>
      <c r="I2715" s="185">
        <f t="shared" si="84"/>
        <v>0</v>
      </c>
      <c r="J2715" s="185" t="s">
        <v>347</v>
      </c>
      <c r="L2715" s="185">
        <f t="shared" si="85"/>
        <v>0</v>
      </c>
    </row>
    <row r="2716" spans="1:13">
      <c r="A2716" s="185">
        <v>361330</v>
      </c>
      <c r="B2716" s="185">
        <v>7273</v>
      </c>
      <c r="C2716" s="185" t="s">
        <v>5851</v>
      </c>
      <c r="E2716" s="185" t="s">
        <v>357</v>
      </c>
      <c r="F2716" s="185" t="s">
        <v>79</v>
      </c>
      <c r="G2716" s="185" t="s">
        <v>5852</v>
      </c>
      <c r="I2716" s="185">
        <f t="shared" si="84"/>
        <v>0</v>
      </c>
      <c r="J2716" s="185" t="s">
        <v>347</v>
      </c>
      <c r="L2716" s="185">
        <f t="shared" si="85"/>
        <v>0</v>
      </c>
      <c r="M2716" s="185" t="s">
        <v>176</v>
      </c>
    </row>
    <row r="2717" spans="1:13">
      <c r="A2717" s="185">
        <v>8888876</v>
      </c>
      <c r="B2717" s="185">
        <v>7274</v>
      </c>
      <c r="C2717" s="185" t="s">
        <v>5853</v>
      </c>
      <c r="E2717" s="185" t="s">
        <v>377</v>
      </c>
      <c r="F2717" s="185" t="s">
        <v>378</v>
      </c>
      <c r="G2717" s="185" t="s">
        <v>5854</v>
      </c>
      <c r="I2717" s="185">
        <f t="shared" si="84"/>
        <v>0</v>
      </c>
      <c r="J2717" s="185" t="s">
        <v>347</v>
      </c>
      <c r="L2717" s="185">
        <f t="shared" si="85"/>
        <v>0</v>
      </c>
    </row>
    <row r="2718" spans="1:13">
      <c r="A2718" s="185">
        <v>8888877</v>
      </c>
      <c r="B2718" s="185">
        <v>7275</v>
      </c>
      <c r="C2718" s="185" t="s">
        <v>5855</v>
      </c>
      <c r="E2718" s="185" t="s">
        <v>357</v>
      </c>
      <c r="F2718" s="185" t="s">
        <v>79</v>
      </c>
      <c r="G2718" s="185" t="s">
        <v>5856</v>
      </c>
      <c r="I2718" s="185">
        <f t="shared" si="84"/>
        <v>0</v>
      </c>
      <c r="J2718" s="185" t="s">
        <v>347</v>
      </c>
      <c r="L2718" s="185">
        <f t="shared" si="85"/>
        <v>0</v>
      </c>
    </row>
    <row r="2719" spans="1:13">
      <c r="A2719" s="185">
        <v>8888878</v>
      </c>
      <c r="B2719" s="185">
        <v>7276</v>
      </c>
      <c r="C2719" s="185" t="s">
        <v>5857</v>
      </c>
      <c r="E2719" s="185" t="s">
        <v>400</v>
      </c>
      <c r="F2719" s="185" t="s">
        <v>489</v>
      </c>
      <c r="G2719" s="185" t="s">
        <v>5858</v>
      </c>
      <c r="I2719" s="185">
        <f t="shared" si="84"/>
        <v>0</v>
      </c>
      <c r="J2719" s="185" t="s">
        <v>347</v>
      </c>
      <c r="L2719" s="185">
        <f t="shared" si="85"/>
        <v>0</v>
      </c>
    </row>
    <row r="2720" spans="1:13">
      <c r="A2720" s="185">
        <v>36204</v>
      </c>
      <c r="B2720" s="185">
        <v>7277</v>
      </c>
      <c r="C2720" s="185" t="s">
        <v>5859</v>
      </c>
      <c r="E2720" s="185" t="s">
        <v>357</v>
      </c>
      <c r="F2720" s="185" t="s">
        <v>79</v>
      </c>
      <c r="I2720" s="185">
        <f t="shared" si="84"/>
        <v>0</v>
      </c>
      <c r="J2720" s="185" t="s">
        <v>347</v>
      </c>
      <c r="L2720" s="185">
        <f t="shared" si="85"/>
        <v>0</v>
      </c>
    </row>
    <row r="2721" spans="1:13">
      <c r="A2721" s="185">
        <v>780644</v>
      </c>
      <c r="B2721" s="185">
        <v>7278</v>
      </c>
      <c r="C2721" s="185" t="s">
        <v>5860</v>
      </c>
      <c r="D2721" s="185" t="s">
        <v>831</v>
      </c>
      <c r="E2721" s="185" t="s">
        <v>357</v>
      </c>
      <c r="F2721" s="185" t="s">
        <v>79</v>
      </c>
      <c r="G2721" s="185" t="s">
        <v>5861</v>
      </c>
      <c r="H2721" s="185">
        <v>10000</v>
      </c>
      <c r="I2721" s="185">
        <f t="shared" si="84"/>
        <v>100</v>
      </c>
      <c r="J2721" s="185" t="s">
        <v>347</v>
      </c>
      <c r="K2721" s="185">
        <v>9800</v>
      </c>
      <c r="L2721" s="185">
        <f t="shared" si="85"/>
        <v>98</v>
      </c>
      <c r="M2721" s="185" t="s">
        <v>75</v>
      </c>
    </row>
    <row r="2722" spans="1:13">
      <c r="A2722" s="185">
        <v>784494</v>
      </c>
      <c r="B2722" s="185">
        <v>7279</v>
      </c>
      <c r="C2722" s="185" t="s">
        <v>5862</v>
      </c>
      <c r="E2722" s="185" t="s">
        <v>357</v>
      </c>
      <c r="F2722" s="185" t="s">
        <v>79</v>
      </c>
      <c r="G2722" s="185" t="s">
        <v>5863</v>
      </c>
      <c r="H2722" s="185">
        <v>10300</v>
      </c>
      <c r="I2722" s="185">
        <f t="shared" si="84"/>
        <v>103</v>
      </c>
      <c r="J2722" s="185" t="s">
        <v>347</v>
      </c>
      <c r="K2722" s="185">
        <v>99999</v>
      </c>
      <c r="L2722" s="185">
        <f t="shared" si="85"/>
        <v>999.99</v>
      </c>
    </row>
    <row r="2723" spans="1:13">
      <c r="A2723" s="185">
        <v>8888879</v>
      </c>
      <c r="B2723" s="185">
        <v>7280</v>
      </c>
      <c r="C2723" s="185" t="s">
        <v>5864</v>
      </c>
      <c r="E2723" s="185" t="s">
        <v>357</v>
      </c>
      <c r="F2723" s="185" t="s">
        <v>79</v>
      </c>
      <c r="G2723" s="185" t="s">
        <v>5865</v>
      </c>
      <c r="I2723" s="185">
        <f t="shared" si="84"/>
        <v>0</v>
      </c>
      <c r="J2723" s="185" t="s">
        <v>347</v>
      </c>
      <c r="L2723" s="185">
        <f t="shared" si="85"/>
        <v>0</v>
      </c>
    </row>
    <row r="2724" spans="1:13">
      <c r="A2724" s="185">
        <v>8888880</v>
      </c>
      <c r="B2724" s="185">
        <v>7281</v>
      </c>
      <c r="C2724" s="185" t="s">
        <v>5866</v>
      </c>
      <c r="E2724" s="185" t="s">
        <v>357</v>
      </c>
      <c r="F2724" s="185" t="s">
        <v>79</v>
      </c>
      <c r="G2724" s="185" t="s">
        <v>5867</v>
      </c>
      <c r="H2724" s="185">
        <v>9900</v>
      </c>
      <c r="I2724" s="185">
        <f t="shared" si="84"/>
        <v>99</v>
      </c>
      <c r="J2724" s="185" t="s">
        <v>347</v>
      </c>
      <c r="K2724" s="185">
        <v>10000</v>
      </c>
      <c r="L2724" s="185">
        <f t="shared" si="85"/>
        <v>100</v>
      </c>
    </row>
    <row r="2725" spans="1:13">
      <c r="A2725" s="185">
        <v>8888881</v>
      </c>
      <c r="B2725" s="185">
        <v>7282</v>
      </c>
      <c r="C2725" s="185" t="s">
        <v>5868</v>
      </c>
      <c r="E2725" s="185" t="s">
        <v>357</v>
      </c>
      <c r="F2725" s="185" t="s">
        <v>79</v>
      </c>
      <c r="G2725" s="185" t="s">
        <v>5869</v>
      </c>
      <c r="I2725" s="185">
        <f t="shared" si="84"/>
        <v>0</v>
      </c>
      <c r="J2725" s="185" t="s">
        <v>347</v>
      </c>
      <c r="L2725" s="185">
        <f t="shared" si="85"/>
        <v>0</v>
      </c>
    </row>
    <row r="2726" spans="1:13">
      <c r="A2726" s="185">
        <v>361337</v>
      </c>
      <c r="B2726" s="185">
        <v>7284</v>
      </c>
      <c r="C2726" s="185" t="s">
        <v>5870</v>
      </c>
      <c r="E2726" s="185" t="s">
        <v>357</v>
      </c>
      <c r="F2726" s="185" t="s">
        <v>79</v>
      </c>
      <c r="G2726" s="185" t="s">
        <v>5871</v>
      </c>
      <c r="I2726" s="185">
        <f t="shared" si="84"/>
        <v>0</v>
      </c>
      <c r="J2726" s="185" t="s">
        <v>347</v>
      </c>
      <c r="L2726" s="185">
        <f t="shared" si="85"/>
        <v>0</v>
      </c>
      <c r="M2726" s="185" t="s">
        <v>75</v>
      </c>
    </row>
    <row r="2727" spans="1:13">
      <c r="A2727" s="185">
        <v>361325</v>
      </c>
      <c r="B2727" s="185">
        <v>7285</v>
      </c>
      <c r="C2727" s="185" t="s">
        <v>5872</v>
      </c>
      <c r="E2727" s="185" t="s">
        <v>357</v>
      </c>
      <c r="F2727" s="185" t="s">
        <v>79</v>
      </c>
      <c r="G2727" s="185" t="s">
        <v>5873</v>
      </c>
      <c r="H2727" s="185">
        <v>9600</v>
      </c>
      <c r="I2727" s="185">
        <f t="shared" si="84"/>
        <v>96</v>
      </c>
      <c r="J2727" s="185" t="s">
        <v>347</v>
      </c>
      <c r="K2727" s="185">
        <v>10200</v>
      </c>
      <c r="L2727" s="185">
        <f t="shared" si="85"/>
        <v>102</v>
      </c>
      <c r="M2727" s="185" t="s">
        <v>75</v>
      </c>
    </row>
    <row r="2728" spans="1:13">
      <c r="A2728" s="185">
        <v>8888884</v>
      </c>
      <c r="B2728" s="185">
        <v>7286</v>
      </c>
      <c r="C2728" s="185" t="s">
        <v>5874</v>
      </c>
      <c r="E2728" s="185" t="s">
        <v>357</v>
      </c>
      <c r="F2728" s="185" t="s">
        <v>79</v>
      </c>
      <c r="G2728" s="185" t="s">
        <v>5875</v>
      </c>
      <c r="H2728" s="185">
        <v>9800</v>
      </c>
      <c r="I2728" s="185">
        <f t="shared" si="84"/>
        <v>98</v>
      </c>
      <c r="J2728" s="185" t="s">
        <v>347</v>
      </c>
      <c r="K2728" s="185">
        <v>10100</v>
      </c>
      <c r="L2728" s="185">
        <f t="shared" si="85"/>
        <v>101</v>
      </c>
    </row>
    <row r="2729" spans="1:13">
      <c r="A2729" s="185">
        <v>361297</v>
      </c>
      <c r="B2729" s="185">
        <v>7287</v>
      </c>
      <c r="C2729" s="185" t="s">
        <v>5876</v>
      </c>
      <c r="E2729" s="185" t="s">
        <v>400</v>
      </c>
      <c r="F2729" s="185" t="s">
        <v>489</v>
      </c>
      <c r="G2729" s="185" t="s">
        <v>5877</v>
      </c>
      <c r="H2729" s="185">
        <v>10100</v>
      </c>
      <c r="I2729" s="185">
        <f t="shared" si="84"/>
        <v>101</v>
      </c>
      <c r="J2729" s="185" t="s">
        <v>347</v>
      </c>
      <c r="K2729" s="185">
        <v>9600</v>
      </c>
      <c r="L2729" s="185">
        <f t="shared" si="85"/>
        <v>96</v>
      </c>
    </row>
    <row r="2730" spans="1:13">
      <c r="A2730" s="185">
        <v>784655</v>
      </c>
      <c r="B2730" s="185">
        <v>7288</v>
      </c>
      <c r="C2730" s="185" t="s">
        <v>5878</v>
      </c>
      <c r="E2730" s="185" t="s">
        <v>365</v>
      </c>
      <c r="F2730" s="185" t="s">
        <v>366</v>
      </c>
      <c r="G2730" s="185" t="s">
        <v>5879</v>
      </c>
      <c r="I2730" s="185">
        <f t="shared" si="84"/>
        <v>0</v>
      </c>
      <c r="J2730" s="185" t="s">
        <v>347</v>
      </c>
      <c r="L2730" s="185">
        <f t="shared" si="85"/>
        <v>0</v>
      </c>
    </row>
    <row r="2731" spans="1:13">
      <c r="A2731" s="185">
        <v>784656</v>
      </c>
      <c r="B2731" s="185">
        <v>7289</v>
      </c>
      <c r="C2731" s="185" t="s">
        <v>5880</v>
      </c>
      <c r="E2731" s="185" t="s">
        <v>486</v>
      </c>
      <c r="F2731" s="185" t="s">
        <v>150</v>
      </c>
      <c r="G2731" s="185" t="s">
        <v>5881</v>
      </c>
      <c r="H2731" s="185">
        <v>9900</v>
      </c>
      <c r="I2731" s="185">
        <f t="shared" si="84"/>
        <v>99</v>
      </c>
      <c r="J2731" s="185" t="s">
        <v>347</v>
      </c>
      <c r="K2731" s="185">
        <v>99999</v>
      </c>
      <c r="L2731" s="185">
        <f t="shared" si="85"/>
        <v>999.99</v>
      </c>
      <c r="M2731" s="185" t="s">
        <v>75</v>
      </c>
    </row>
    <row r="2732" spans="1:13">
      <c r="A2732" s="185">
        <v>361298</v>
      </c>
      <c r="B2732" s="185">
        <v>7290</v>
      </c>
      <c r="C2732" s="185" t="s">
        <v>5882</v>
      </c>
      <c r="E2732" s="185" t="s">
        <v>373</v>
      </c>
      <c r="F2732" s="185" t="s">
        <v>215</v>
      </c>
      <c r="G2732" s="185" t="s">
        <v>5883</v>
      </c>
      <c r="H2732" s="185">
        <v>9600</v>
      </c>
      <c r="I2732" s="185">
        <f t="shared" si="84"/>
        <v>96</v>
      </c>
      <c r="J2732" s="185" t="s">
        <v>347</v>
      </c>
      <c r="K2732" s="185">
        <v>10700</v>
      </c>
      <c r="L2732" s="185">
        <f t="shared" si="85"/>
        <v>107</v>
      </c>
      <c r="M2732" s="185" t="s">
        <v>176</v>
      </c>
    </row>
    <row r="2733" spans="1:13">
      <c r="A2733" s="185">
        <v>780998</v>
      </c>
      <c r="B2733" s="185">
        <v>7291</v>
      </c>
      <c r="C2733" s="185" t="s">
        <v>5884</v>
      </c>
      <c r="D2733" s="185" t="s">
        <v>416</v>
      </c>
      <c r="E2733" s="185" t="s">
        <v>350</v>
      </c>
      <c r="F2733" s="185" t="s">
        <v>351</v>
      </c>
      <c r="G2733" s="185" t="s">
        <v>5885</v>
      </c>
      <c r="I2733" s="185">
        <f t="shared" si="84"/>
        <v>0</v>
      </c>
      <c r="J2733" s="185" t="s">
        <v>347</v>
      </c>
      <c r="L2733" s="185">
        <f t="shared" si="85"/>
        <v>0</v>
      </c>
    </row>
    <row r="2734" spans="1:13">
      <c r="A2734" s="185">
        <v>784635</v>
      </c>
      <c r="B2734" s="185">
        <v>7292</v>
      </c>
      <c r="C2734" s="185" t="s">
        <v>5886</v>
      </c>
      <c r="E2734" s="185" t="s">
        <v>350</v>
      </c>
      <c r="F2734" s="185" t="s">
        <v>351</v>
      </c>
      <c r="G2734" s="185" t="s">
        <v>5887</v>
      </c>
      <c r="I2734" s="185">
        <f t="shared" si="84"/>
        <v>0</v>
      </c>
      <c r="J2734" s="185" t="s">
        <v>347</v>
      </c>
      <c r="L2734" s="185">
        <f t="shared" si="85"/>
        <v>0</v>
      </c>
    </row>
    <row r="2735" spans="1:13">
      <c r="A2735" s="185">
        <v>888887</v>
      </c>
      <c r="B2735" s="185">
        <v>7293</v>
      </c>
      <c r="C2735" s="185" t="s">
        <v>5888</v>
      </c>
      <c r="E2735" s="185" t="s">
        <v>486</v>
      </c>
      <c r="F2735" s="185" t="s">
        <v>150</v>
      </c>
      <c r="G2735" s="185" t="s">
        <v>5889</v>
      </c>
      <c r="I2735" s="185">
        <f t="shared" si="84"/>
        <v>0</v>
      </c>
      <c r="J2735" s="185" t="s">
        <v>347</v>
      </c>
      <c r="L2735" s="185">
        <f t="shared" si="85"/>
        <v>0</v>
      </c>
    </row>
    <row r="2736" spans="1:13">
      <c r="A2736" s="185">
        <v>8888888</v>
      </c>
      <c r="B2736" s="185">
        <v>7294</v>
      </c>
      <c r="C2736" s="185" t="s">
        <v>5890</v>
      </c>
      <c r="E2736" s="185" t="s">
        <v>357</v>
      </c>
      <c r="F2736" s="185" t="s">
        <v>79</v>
      </c>
      <c r="G2736" s="185" t="s">
        <v>5891</v>
      </c>
      <c r="I2736" s="185">
        <f t="shared" si="84"/>
        <v>0</v>
      </c>
      <c r="J2736" s="185" t="s">
        <v>347</v>
      </c>
      <c r="L2736" s="185">
        <f t="shared" si="85"/>
        <v>0</v>
      </c>
    </row>
    <row r="2737" spans="1:13">
      <c r="A2737" s="185">
        <v>361308</v>
      </c>
      <c r="B2737" s="185">
        <v>7295</v>
      </c>
      <c r="C2737" s="185" t="s">
        <v>5892</v>
      </c>
      <c r="E2737" s="185" t="s">
        <v>373</v>
      </c>
      <c r="F2737" s="185" t="s">
        <v>215</v>
      </c>
      <c r="G2737" s="185" t="s">
        <v>5893</v>
      </c>
      <c r="I2737" s="185">
        <f t="shared" si="84"/>
        <v>0</v>
      </c>
      <c r="J2737" s="185" t="s">
        <v>347</v>
      </c>
      <c r="L2737" s="185">
        <f t="shared" si="85"/>
        <v>0</v>
      </c>
      <c r="M2737" s="185" t="s">
        <v>75</v>
      </c>
    </row>
    <row r="2738" spans="1:13">
      <c r="A2738" s="185">
        <v>362005</v>
      </c>
      <c r="B2738" s="185">
        <v>7296</v>
      </c>
      <c r="C2738" s="185" t="s">
        <v>5894</v>
      </c>
      <c r="E2738" s="185" t="s">
        <v>377</v>
      </c>
      <c r="F2738" s="185" t="s">
        <v>378</v>
      </c>
      <c r="G2738" s="185" t="s">
        <v>5895</v>
      </c>
      <c r="I2738" s="185">
        <f t="shared" si="84"/>
        <v>0</v>
      </c>
      <c r="J2738" s="185" t="s">
        <v>347</v>
      </c>
      <c r="L2738" s="185">
        <f t="shared" si="85"/>
        <v>0</v>
      </c>
    </row>
    <row r="2739" spans="1:13">
      <c r="A2739" s="185">
        <v>784461</v>
      </c>
      <c r="B2739" s="185">
        <v>7297</v>
      </c>
      <c r="C2739" s="185" t="s">
        <v>5896</v>
      </c>
      <c r="E2739" s="185" t="s">
        <v>625</v>
      </c>
      <c r="F2739" s="185" t="s">
        <v>626</v>
      </c>
      <c r="G2739" s="185" t="s">
        <v>5897</v>
      </c>
      <c r="I2739" s="185">
        <f t="shared" si="84"/>
        <v>0</v>
      </c>
      <c r="J2739" s="185" t="s">
        <v>347</v>
      </c>
      <c r="L2739" s="185">
        <f t="shared" si="85"/>
        <v>0</v>
      </c>
    </row>
    <row r="2740" spans="1:13">
      <c r="A2740" s="185">
        <v>784647</v>
      </c>
      <c r="B2740" s="185">
        <v>7298</v>
      </c>
      <c r="C2740" s="185" t="s">
        <v>5898</v>
      </c>
      <c r="E2740" s="185" t="s">
        <v>357</v>
      </c>
      <c r="F2740" s="185" t="s">
        <v>79</v>
      </c>
      <c r="G2740" s="185" t="s">
        <v>5899</v>
      </c>
      <c r="H2740" s="185">
        <v>9700</v>
      </c>
      <c r="I2740" s="185">
        <f t="shared" si="84"/>
        <v>97</v>
      </c>
      <c r="J2740" s="185" t="s">
        <v>347</v>
      </c>
      <c r="K2740" s="185">
        <v>99999</v>
      </c>
      <c r="L2740" s="185">
        <f t="shared" si="85"/>
        <v>999.99</v>
      </c>
      <c r="M2740" s="185" t="s">
        <v>75</v>
      </c>
    </row>
    <row r="2741" spans="1:13">
      <c r="A2741" s="185">
        <v>361304</v>
      </c>
      <c r="B2741" s="185">
        <v>7299</v>
      </c>
      <c r="C2741" s="185" t="s">
        <v>5900</v>
      </c>
      <c r="E2741" s="185" t="s">
        <v>377</v>
      </c>
      <c r="F2741" s="185" t="s">
        <v>378</v>
      </c>
      <c r="G2741" s="185" t="s">
        <v>5901</v>
      </c>
      <c r="I2741" s="185">
        <f t="shared" si="84"/>
        <v>0</v>
      </c>
      <c r="J2741" s="185" t="s">
        <v>347</v>
      </c>
      <c r="L2741" s="185">
        <f t="shared" si="85"/>
        <v>0</v>
      </c>
    </row>
    <row r="2742" spans="1:13">
      <c r="A2742" s="185">
        <v>784190</v>
      </c>
      <c r="B2742" s="185">
        <v>7300</v>
      </c>
      <c r="C2742" s="185" t="s">
        <v>5902</v>
      </c>
      <c r="E2742" s="185" t="s">
        <v>373</v>
      </c>
      <c r="F2742" s="185" t="s">
        <v>215</v>
      </c>
      <c r="G2742" s="185" t="s">
        <v>5903</v>
      </c>
      <c r="H2742" s="185">
        <v>10500</v>
      </c>
      <c r="I2742" s="185">
        <f t="shared" si="84"/>
        <v>105</v>
      </c>
      <c r="J2742" s="185" t="s">
        <v>347</v>
      </c>
      <c r="K2742" s="185">
        <v>99999</v>
      </c>
      <c r="L2742" s="185">
        <f t="shared" si="85"/>
        <v>999.99</v>
      </c>
      <c r="M2742" s="185" t="s">
        <v>75</v>
      </c>
    </row>
    <row r="2743" spans="1:13">
      <c r="A2743" s="185">
        <v>784361</v>
      </c>
      <c r="B2743" s="185">
        <v>7301</v>
      </c>
      <c r="C2743" s="185" t="s">
        <v>5904</v>
      </c>
      <c r="E2743" s="185" t="s">
        <v>373</v>
      </c>
      <c r="F2743" s="185" t="s">
        <v>215</v>
      </c>
      <c r="G2743" s="185" t="s">
        <v>5905</v>
      </c>
      <c r="H2743" s="185">
        <v>10600</v>
      </c>
      <c r="I2743" s="185">
        <f t="shared" si="84"/>
        <v>106</v>
      </c>
      <c r="J2743" s="185" t="s">
        <v>347</v>
      </c>
      <c r="K2743" s="185">
        <v>99999</v>
      </c>
      <c r="L2743" s="185">
        <f t="shared" si="85"/>
        <v>999.99</v>
      </c>
      <c r="M2743" s="185" t="s">
        <v>75</v>
      </c>
    </row>
    <row r="2744" spans="1:13">
      <c r="A2744" s="185">
        <v>784695</v>
      </c>
      <c r="B2744" s="185">
        <v>7302</v>
      </c>
      <c r="C2744" s="185" t="s">
        <v>5906</v>
      </c>
      <c r="E2744" s="185" t="s">
        <v>357</v>
      </c>
      <c r="F2744" s="185" t="s">
        <v>79</v>
      </c>
      <c r="G2744" s="185" t="s">
        <v>5907</v>
      </c>
      <c r="H2744" s="185">
        <v>9800</v>
      </c>
      <c r="I2744" s="185">
        <f t="shared" si="84"/>
        <v>98</v>
      </c>
      <c r="J2744" s="185" t="s">
        <v>347</v>
      </c>
      <c r="K2744" s="185">
        <v>99999</v>
      </c>
      <c r="L2744" s="185">
        <f t="shared" si="85"/>
        <v>999.99</v>
      </c>
      <c r="M2744" s="185" t="s">
        <v>75</v>
      </c>
    </row>
    <row r="2745" spans="1:13">
      <c r="A2745" s="185">
        <v>361315</v>
      </c>
      <c r="B2745" s="185">
        <v>7303</v>
      </c>
      <c r="C2745" s="185" t="s">
        <v>5908</v>
      </c>
      <c r="E2745" s="185" t="s">
        <v>377</v>
      </c>
      <c r="F2745" s="185" t="s">
        <v>378</v>
      </c>
      <c r="G2745" s="185" t="s">
        <v>5909</v>
      </c>
      <c r="H2745" s="185">
        <v>12900</v>
      </c>
      <c r="I2745" s="185">
        <f t="shared" si="84"/>
        <v>129</v>
      </c>
      <c r="J2745" s="185" t="s">
        <v>347</v>
      </c>
      <c r="K2745" s="185">
        <v>8800</v>
      </c>
      <c r="L2745" s="185">
        <f t="shared" si="85"/>
        <v>88</v>
      </c>
    </row>
    <row r="2746" spans="1:13">
      <c r="A2746" s="185">
        <v>361336</v>
      </c>
      <c r="B2746" s="185">
        <v>7304</v>
      </c>
      <c r="C2746" s="185" t="s">
        <v>5910</v>
      </c>
      <c r="E2746" s="185" t="s">
        <v>357</v>
      </c>
      <c r="F2746" s="185" t="s">
        <v>79</v>
      </c>
      <c r="G2746" s="185" t="s">
        <v>5911</v>
      </c>
      <c r="H2746" s="185">
        <v>9800</v>
      </c>
      <c r="I2746" s="185">
        <f t="shared" si="84"/>
        <v>98</v>
      </c>
      <c r="J2746" s="185" t="s">
        <v>347</v>
      </c>
      <c r="K2746" s="185">
        <v>99999</v>
      </c>
      <c r="L2746" s="185">
        <f t="shared" si="85"/>
        <v>999.99</v>
      </c>
      <c r="M2746" s="185" t="s">
        <v>176</v>
      </c>
    </row>
    <row r="2747" spans="1:13">
      <c r="A2747" s="185">
        <v>361319</v>
      </c>
      <c r="B2747" s="185">
        <v>7305</v>
      </c>
      <c r="C2747" s="185" t="s">
        <v>5912</v>
      </c>
      <c r="E2747" s="185" t="s">
        <v>711</v>
      </c>
      <c r="F2747" s="185" t="s">
        <v>712</v>
      </c>
      <c r="G2747" s="185" t="s">
        <v>5913</v>
      </c>
      <c r="I2747" s="185">
        <f t="shared" si="84"/>
        <v>0</v>
      </c>
      <c r="J2747" s="185" t="s">
        <v>347</v>
      </c>
      <c r="L2747" s="185">
        <f t="shared" si="85"/>
        <v>0</v>
      </c>
    </row>
    <row r="2748" spans="1:13">
      <c r="A2748" s="185">
        <v>361329</v>
      </c>
      <c r="B2748" s="185">
        <v>7306</v>
      </c>
      <c r="C2748" s="185" t="s">
        <v>5914</v>
      </c>
      <c r="E2748" s="185" t="s">
        <v>373</v>
      </c>
      <c r="F2748" s="185" t="s">
        <v>215</v>
      </c>
      <c r="G2748" s="185" t="s">
        <v>5915</v>
      </c>
      <c r="I2748" s="185">
        <f t="shared" si="84"/>
        <v>0</v>
      </c>
      <c r="J2748" s="185" t="s">
        <v>347</v>
      </c>
      <c r="L2748" s="185">
        <f t="shared" si="85"/>
        <v>0</v>
      </c>
    </row>
    <row r="2749" spans="1:13">
      <c r="A2749" s="185">
        <v>784703</v>
      </c>
      <c r="B2749" s="185">
        <v>7307</v>
      </c>
      <c r="C2749" s="185" t="s">
        <v>5916</v>
      </c>
      <c r="E2749" s="185" t="s">
        <v>695</v>
      </c>
      <c r="F2749" s="185" t="s">
        <v>696</v>
      </c>
      <c r="G2749" s="185" t="s">
        <v>5917</v>
      </c>
      <c r="I2749" s="185">
        <f t="shared" si="84"/>
        <v>0</v>
      </c>
      <c r="J2749" s="185" t="s">
        <v>347</v>
      </c>
      <c r="L2749" s="185">
        <f t="shared" si="85"/>
        <v>0</v>
      </c>
    </row>
    <row r="2750" spans="1:13">
      <c r="A2750" s="185">
        <v>784766</v>
      </c>
      <c r="B2750" s="185">
        <v>7308</v>
      </c>
      <c r="C2750" s="185" t="s">
        <v>5918</v>
      </c>
      <c r="E2750" s="185" t="s">
        <v>695</v>
      </c>
      <c r="F2750" s="185" t="s">
        <v>696</v>
      </c>
      <c r="G2750" s="185" t="s">
        <v>5919</v>
      </c>
      <c r="I2750" s="185">
        <f t="shared" si="84"/>
        <v>0</v>
      </c>
      <c r="J2750" s="185" t="s">
        <v>347</v>
      </c>
      <c r="L2750" s="185">
        <f t="shared" si="85"/>
        <v>0</v>
      </c>
    </row>
    <row r="2751" spans="1:13">
      <c r="A2751" s="185">
        <v>361311</v>
      </c>
      <c r="B2751" s="185">
        <v>7309</v>
      </c>
      <c r="C2751" s="185" t="s">
        <v>5920</v>
      </c>
      <c r="E2751" s="185" t="s">
        <v>737</v>
      </c>
      <c r="F2751" s="185" t="s">
        <v>738</v>
      </c>
      <c r="G2751" s="185" t="s">
        <v>5921</v>
      </c>
      <c r="I2751" s="185">
        <f t="shared" si="84"/>
        <v>0</v>
      </c>
      <c r="J2751" s="185" t="s">
        <v>347</v>
      </c>
      <c r="L2751" s="185">
        <f t="shared" si="85"/>
        <v>0</v>
      </c>
    </row>
    <row r="2752" spans="1:13">
      <c r="A2752" s="185">
        <v>361320</v>
      </c>
      <c r="B2752" s="185">
        <v>7310</v>
      </c>
      <c r="C2752" s="185" t="s">
        <v>5922</v>
      </c>
      <c r="E2752" s="185" t="s">
        <v>377</v>
      </c>
      <c r="F2752" s="185" t="s">
        <v>378</v>
      </c>
      <c r="G2752" s="185" t="s">
        <v>5923</v>
      </c>
      <c r="H2752" s="185">
        <v>13600</v>
      </c>
      <c r="I2752" s="185">
        <f t="shared" si="84"/>
        <v>136</v>
      </c>
      <c r="J2752" s="185" t="s">
        <v>347</v>
      </c>
      <c r="K2752" s="185">
        <v>9500</v>
      </c>
      <c r="L2752" s="185">
        <f t="shared" si="85"/>
        <v>95</v>
      </c>
    </row>
    <row r="2753" spans="1:13">
      <c r="A2753" s="185">
        <v>8888887</v>
      </c>
      <c r="B2753" s="185">
        <v>7311</v>
      </c>
      <c r="C2753" s="185" t="s">
        <v>5924</v>
      </c>
      <c r="E2753" s="185" t="s">
        <v>373</v>
      </c>
      <c r="F2753" s="185" t="s">
        <v>215</v>
      </c>
      <c r="G2753" s="185" t="s">
        <v>5925</v>
      </c>
      <c r="I2753" s="185">
        <f t="shared" si="84"/>
        <v>0</v>
      </c>
      <c r="J2753" s="185" t="s">
        <v>347</v>
      </c>
      <c r="L2753" s="185">
        <f t="shared" si="85"/>
        <v>0</v>
      </c>
    </row>
    <row r="2754" spans="1:13">
      <c r="A2754" s="185">
        <v>769329</v>
      </c>
      <c r="B2754" s="185">
        <v>7312</v>
      </c>
      <c r="C2754" s="185" t="s">
        <v>5926</v>
      </c>
      <c r="E2754" s="185" t="s">
        <v>357</v>
      </c>
      <c r="F2754" s="185" t="s">
        <v>79</v>
      </c>
      <c r="G2754" s="185" t="s">
        <v>5927</v>
      </c>
      <c r="H2754" s="185">
        <v>9700</v>
      </c>
      <c r="I2754" s="185">
        <f t="shared" si="84"/>
        <v>97</v>
      </c>
      <c r="J2754" s="185" t="s">
        <v>347</v>
      </c>
      <c r="K2754" s="185">
        <v>9900</v>
      </c>
      <c r="L2754" s="185">
        <f t="shared" si="85"/>
        <v>99</v>
      </c>
    </row>
    <row r="2755" spans="1:13">
      <c r="A2755" s="185">
        <v>784910</v>
      </c>
      <c r="B2755" s="185">
        <v>7313</v>
      </c>
      <c r="C2755" s="185" t="s">
        <v>5928</v>
      </c>
      <c r="E2755" s="185" t="s">
        <v>373</v>
      </c>
      <c r="F2755" s="185" t="s">
        <v>215</v>
      </c>
      <c r="G2755" s="185" t="s">
        <v>5929</v>
      </c>
      <c r="H2755" s="185">
        <v>9700</v>
      </c>
      <c r="I2755" s="185">
        <f t="shared" ref="I2755:I2818" si="86">H2755/100</f>
        <v>97</v>
      </c>
      <c r="J2755" s="185" t="s">
        <v>347</v>
      </c>
      <c r="K2755" s="185">
        <v>10200</v>
      </c>
      <c r="L2755" s="185">
        <f t="shared" ref="L2755:L2818" si="87">K2755/100</f>
        <v>102</v>
      </c>
      <c r="M2755" s="185" t="s">
        <v>75</v>
      </c>
    </row>
    <row r="2756" spans="1:13">
      <c r="A2756" s="185">
        <v>361335</v>
      </c>
      <c r="B2756" s="185">
        <v>7314</v>
      </c>
      <c r="C2756" s="185" t="s">
        <v>5930</v>
      </c>
      <c r="E2756" s="185" t="s">
        <v>373</v>
      </c>
      <c r="F2756" s="185" t="s">
        <v>215</v>
      </c>
      <c r="G2756" s="185" t="s">
        <v>5931</v>
      </c>
      <c r="I2756" s="185">
        <f t="shared" si="86"/>
        <v>0</v>
      </c>
      <c r="J2756" s="185" t="s">
        <v>347</v>
      </c>
      <c r="L2756" s="185">
        <f t="shared" si="87"/>
        <v>0</v>
      </c>
    </row>
    <row r="2757" spans="1:13">
      <c r="A2757" s="185">
        <v>361342</v>
      </c>
      <c r="B2757" s="185">
        <v>7315</v>
      </c>
      <c r="C2757" s="185" t="s">
        <v>5932</v>
      </c>
      <c r="E2757" s="185" t="s">
        <v>357</v>
      </c>
      <c r="F2757" s="185" t="s">
        <v>79</v>
      </c>
      <c r="G2757" s="185" t="s">
        <v>5933</v>
      </c>
      <c r="I2757" s="185">
        <f t="shared" si="86"/>
        <v>0</v>
      </c>
      <c r="J2757" s="185" t="s">
        <v>347</v>
      </c>
      <c r="L2757" s="185">
        <f t="shared" si="87"/>
        <v>0</v>
      </c>
      <c r="M2757" s="185" t="s">
        <v>87</v>
      </c>
    </row>
    <row r="2758" spans="1:13">
      <c r="A2758" s="185">
        <v>56060</v>
      </c>
      <c r="B2758" s="185">
        <v>7316</v>
      </c>
      <c r="C2758" s="185" t="s">
        <v>5934</v>
      </c>
      <c r="E2758" s="185" t="s">
        <v>377</v>
      </c>
      <c r="F2758" s="185" t="s">
        <v>378</v>
      </c>
      <c r="G2758" s="185" t="s">
        <v>5935</v>
      </c>
      <c r="I2758" s="185">
        <f t="shared" si="86"/>
        <v>0</v>
      </c>
      <c r="J2758" s="185" t="s">
        <v>347</v>
      </c>
      <c r="L2758" s="185">
        <f t="shared" si="87"/>
        <v>0</v>
      </c>
    </row>
    <row r="2759" spans="1:13">
      <c r="A2759" s="185">
        <v>8888101</v>
      </c>
      <c r="B2759" s="185">
        <v>7317</v>
      </c>
      <c r="C2759" s="185" t="s">
        <v>5936</v>
      </c>
      <c r="E2759" s="185" t="s">
        <v>357</v>
      </c>
      <c r="F2759" s="185" t="s">
        <v>79</v>
      </c>
      <c r="G2759" s="185" t="s">
        <v>5937</v>
      </c>
      <c r="H2759" s="185">
        <v>10000</v>
      </c>
      <c r="I2759" s="185">
        <f t="shared" si="86"/>
        <v>100</v>
      </c>
      <c r="J2759" s="185" t="s">
        <v>347</v>
      </c>
      <c r="K2759" s="185">
        <v>10000</v>
      </c>
      <c r="L2759" s="185">
        <f t="shared" si="87"/>
        <v>100</v>
      </c>
    </row>
    <row r="2760" spans="1:13">
      <c r="A2760" s="185">
        <v>9999102</v>
      </c>
      <c r="B2760" s="185">
        <v>7318</v>
      </c>
      <c r="C2760" s="185" t="s">
        <v>5938</v>
      </c>
      <c r="E2760" s="185" t="s">
        <v>357</v>
      </c>
      <c r="F2760" s="185" t="s">
        <v>79</v>
      </c>
      <c r="G2760" s="185" t="s">
        <v>5939</v>
      </c>
      <c r="I2760" s="185">
        <f t="shared" si="86"/>
        <v>0</v>
      </c>
      <c r="J2760" s="185" t="s">
        <v>347</v>
      </c>
      <c r="L2760" s="185">
        <f t="shared" si="87"/>
        <v>0</v>
      </c>
    </row>
    <row r="2761" spans="1:13">
      <c r="A2761" s="185">
        <v>361316</v>
      </c>
      <c r="B2761" s="185">
        <v>7319</v>
      </c>
      <c r="C2761" s="185" t="s">
        <v>5940</v>
      </c>
      <c r="E2761" s="185" t="s">
        <v>357</v>
      </c>
      <c r="F2761" s="185" t="s">
        <v>79</v>
      </c>
      <c r="G2761" s="185" t="s">
        <v>5941</v>
      </c>
      <c r="H2761" s="185">
        <v>9400</v>
      </c>
      <c r="I2761" s="185">
        <f t="shared" si="86"/>
        <v>94</v>
      </c>
      <c r="J2761" s="185" t="s">
        <v>347</v>
      </c>
      <c r="K2761" s="185">
        <v>10300</v>
      </c>
      <c r="L2761" s="185">
        <f t="shared" si="87"/>
        <v>103</v>
      </c>
      <c r="M2761" s="185" t="s">
        <v>176</v>
      </c>
    </row>
    <row r="2762" spans="1:13">
      <c r="A2762" s="185">
        <v>763906</v>
      </c>
      <c r="B2762" s="185">
        <v>7320</v>
      </c>
      <c r="C2762" s="185" t="s">
        <v>5942</v>
      </c>
      <c r="E2762" s="185" t="s">
        <v>695</v>
      </c>
      <c r="F2762" s="185" t="s">
        <v>696</v>
      </c>
      <c r="G2762" s="185" t="s">
        <v>5943</v>
      </c>
      <c r="I2762" s="185">
        <f t="shared" si="86"/>
        <v>0</v>
      </c>
      <c r="J2762" s="185" t="s">
        <v>347</v>
      </c>
      <c r="L2762" s="185">
        <f t="shared" si="87"/>
        <v>0</v>
      </c>
    </row>
    <row r="2763" spans="1:13">
      <c r="A2763" s="185">
        <v>765583</v>
      </c>
      <c r="B2763" s="185">
        <v>7321</v>
      </c>
      <c r="C2763" s="185" t="s">
        <v>5944</v>
      </c>
      <c r="E2763" s="185" t="s">
        <v>629</v>
      </c>
      <c r="F2763" s="185" t="s">
        <v>630</v>
      </c>
      <c r="G2763" s="185" t="s">
        <v>5945</v>
      </c>
      <c r="I2763" s="185">
        <f t="shared" si="86"/>
        <v>0</v>
      </c>
      <c r="J2763" s="185" t="s">
        <v>347</v>
      </c>
      <c r="L2763" s="185">
        <f t="shared" si="87"/>
        <v>0</v>
      </c>
    </row>
    <row r="2764" spans="1:13">
      <c r="A2764" s="185">
        <v>766726</v>
      </c>
      <c r="B2764" s="185">
        <v>7322</v>
      </c>
      <c r="C2764" s="185" t="s">
        <v>5946</v>
      </c>
      <c r="E2764" s="185" t="s">
        <v>365</v>
      </c>
      <c r="F2764" s="185" t="s">
        <v>366</v>
      </c>
      <c r="G2764" s="185" t="s">
        <v>5947</v>
      </c>
      <c r="H2764" s="185">
        <v>11800</v>
      </c>
      <c r="I2764" s="185">
        <f t="shared" si="86"/>
        <v>118</v>
      </c>
      <c r="J2764" s="185" t="s">
        <v>347</v>
      </c>
      <c r="K2764" s="185">
        <v>10500</v>
      </c>
      <c r="L2764" s="185">
        <f t="shared" si="87"/>
        <v>105</v>
      </c>
    </row>
    <row r="2765" spans="1:13">
      <c r="A2765" s="185">
        <v>768923</v>
      </c>
      <c r="B2765" s="185">
        <v>7323</v>
      </c>
      <c r="C2765" s="185" t="s">
        <v>5948</v>
      </c>
      <c r="E2765" s="185" t="s">
        <v>350</v>
      </c>
      <c r="F2765" s="185" t="s">
        <v>351</v>
      </c>
      <c r="G2765" s="185" t="s">
        <v>5949</v>
      </c>
      <c r="I2765" s="185">
        <f t="shared" si="86"/>
        <v>0</v>
      </c>
      <c r="J2765" s="185" t="s">
        <v>347</v>
      </c>
      <c r="L2765" s="185">
        <f t="shared" si="87"/>
        <v>0</v>
      </c>
    </row>
    <row r="2766" spans="1:13">
      <c r="A2766" s="185">
        <v>784574</v>
      </c>
      <c r="B2766" s="185">
        <v>7324</v>
      </c>
      <c r="C2766" s="185" t="s">
        <v>5950</v>
      </c>
      <c r="E2766" s="185" t="s">
        <v>373</v>
      </c>
      <c r="F2766" s="185" t="s">
        <v>215</v>
      </c>
      <c r="G2766" s="185" t="s">
        <v>5951</v>
      </c>
      <c r="H2766" s="185">
        <v>10000</v>
      </c>
      <c r="I2766" s="185">
        <f t="shared" si="86"/>
        <v>100</v>
      </c>
      <c r="J2766" s="185" t="s">
        <v>347</v>
      </c>
      <c r="K2766" s="185">
        <v>99999</v>
      </c>
      <c r="L2766" s="185">
        <f t="shared" si="87"/>
        <v>999.99</v>
      </c>
    </row>
    <row r="2767" spans="1:13">
      <c r="A2767" s="185">
        <v>785468</v>
      </c>
      <c r="B2767" s="185">
        <v>7325</v>
      </c>
      <c r="C2767" s="185" t="s">
        <v>5952</v>
      </c>
      <c r="E2767" s="185" t="s">
        <v>365</v>
      </c>
      <c r="F2767" s="185" t="s">
        <v>366</v>
      </c>
      <c r="G2767" s="185" t="s">
        <v>5953</v>
      </c>
      <c r="I2767" s="185">
        <f t="shared" si="86"/>
        <v>0</v>
      </c>
      <c r="J2767" s="185" t="s">
        <v>347</v>
      </c>
      <c r="L2767" s="185">
        <f t="shared" si="87"/>
        <v>0</v>
      </c>
    </row>
    <row r="2768" spans="1:13">
      <c r="A2768" s="185">
        <v>784852</v>
      </c>
      <c r="B2768" s="185">
        <v>7326</v>
      </c>
      <c r="C2768" s="185" t="s">
        <v>5954</v>
      </c>
      <c r="E2768" s="185" t="s">
        <v>357</v>
      </c>
      <c r="F2768" s="185" t="s">
        <v>79</v>
      </c>
      <c r="G2768" s="185" t="s">
        <v>5955</v>
      </c>
      <c r="H2768" s="185">
        <v>9300</v>
      </c>
      <c r="I2768" s="185">
        <f t="shared" si="86"/>
        <v>93</v>
      </c>
      <c r="J2768" s="185" t="s">
        <v>347</v>
      </c>
      <c r="K2768" s="185">
        <v>99999</v>
      </c>
      <c r="L2768" s="185">
        <f t="shared" si="87"/>
        <v>999.99</v>
      </c>
      <c r="M2768" s="185" t="s">
        <v>123</v>
      </c>
    </row>
    <row r="2769" spans="1:13">
      <c r="A2769" s="185">
        <v>8888104</v>
      </c>
      <c r="B2769" s="185">
        <v>7327</v>
      </c>
      <c r="C2769" s="185" t="s">
        <v>5956</v>
      </c>
      <c r="E2769" s="185" t="s">
        <v>357</v>
      </c>
      <c r="F2769" s="185" t="s">
        <v>79</v>
      </c>
      <c r="G2769" s="185" t="s">
        <v>5957</v>
      </c>
      <c r="I2769" s="185">
        <f t="shared" si="86"/>
        <v>0</v>
      </c>
      <c r="J2769" s="185" t="s">
        <v>347</v>
      </c>
      <c r="L2769" s="185">
        <f t="shared" si="87"/>
        <v>0</v>
      </c>
    </row>
    <row r="2770" spans="1:13">
      <c r="A2770" s="185">
        <v>8888105</v>
      </c>
      <c r="B2770" s="185">
        <v>7328</v>
      </c>
      <c r="C2770" s="185" t="s">
        <v>5958</v>
      </c>
      <c r="E2770" s="185" t="s">
        <v>357</v>
      </c>
      <c r="F2770" s="185" t="s">
        <v>79</v>
      </c>
      <c r="G2770" s="185" t="s">
        <v>5959</v>
      </c>
      <c r="I2770" s="185">
        <f t="shared" si="86"/>
        <v>0</v>
      </c>
      <c r="J2770" s="185" t="s">
        <v>347</v>
      </c>
      <c r="L2770" s="185">
        <f t="shared" si="87"/>
        <v>0</v>
      </c>
    </row>
    <row r="2771" spans="1:13">
      <c r="A2771" s="185">
        <v>8888107</v>
      </c>
      <c r="B2771" s="185">
        <v>7329</v>
      </c>
      <c r="C2771" s="185" t="s">
        <v>5960</v>
      </c>
      <c r="E2771" s="185" t="s">
        <v>357</v>
      </c>
      <c r="F2771" s="185" t="s">
        <v>79</v>
      </c>
      <c r="G2771" s="185" t="s">
        <v>5961</v>
      </c>
      <c r="H2771" s="185">
        <v>10000</v>
      </c>
      <c r="I2771" s="185">
        <f t="shared" si="86"/>
        <v>100</v>
      </c>
      <c r="J2771" s="185" t="s">
        <v>347</v>
      </c>
      <c r="K2771" s="185">
        <v>10000</v>
      </c>
      <c r="L2771" s="185">
        <f t="shared" si="87"/>
        <v>100</v>
      </c>
    </row>
    <row r="2772" spans="1:13">
      <c r="A2772" s="185">
        <v>8888108</v>
      </c>
      <c r="B2772" s="185">
        <v>7330</v>
      </c>
      <c r="C2772" s="185" t="s">
        <v>5962</v>
      </c>
      <c r="E2772" s="185" t="s">
        <v>357</v>
      </c>
      <c r="F2772" s="185" t="s">
        <v>79</v>
      </c>
      <c r="G2772" s="185" t="s">
        <v>5963</v>
      </c>
      <c r="I2772" s="185">
        <f t="shared" si="86"/>
        <v>0</v>
      </c>
      <c r="J2772" s="185" t="s">
        <v>347</v>
      </c>
      <c r="L2772" s="185">
        <f t="shared" si="87"/>
        <v>0</v>
      </c>
    </row>
    <row r="2773" spans="1:13">
      <c r="A2773" s="185">
        <v>8888807</v>
      </c>
      <c r="B2773" s="185">
        <v>7331</v>
      </c>
      <c r="C2773" s="185" t="s">
        <v>5964</v>
      </c>
      <c r="E2773" s="185" t="s">
        <v>373</v>
      </c>
      <c r="F2773" s="185" t="s">
        <v>215</v>
      </c>
      <c r="G2773" s="185" t="s">
        <v>5965</v>
      </c>
      <c r="I2773" s="185">
        <f t="shared" si="86"/>
        <v>0</v>
      </c>
      <c r="J2773" s="185" t="s">
        <v>347</v>
      </c>
      <c r="L2773" s="185">
        <f t="shared" si="87"/>
        <v>0</v>
      </c>
    </row>
    <row r="2774" spans="1:13">
      <c r="A2774" s="185">
        <v>784911</v>
      </c>
      <c r="B2774" s="185">
        <v>7332</v>
      </c>
      <c r="C2774" s="185" t="s">
        <v>5966</v>
      </c>
      <c r="E2774" s="185" t="s">
        <v>1635</v>
      </c>
      <c r="F2774" s="185" t="s">
        <v>1636</v>
      </c>
      <c r="G2774" s="185" t="s">
        <v>5967</v>
      </c>
      <c r="I2774" s="185">
        <f t="shared" si="86"/>
        <v>0</v>
      </c>
      <c r="J2774" s="185" t="s">
        <v>347</v>
      </c>
      <c r="L2774" s="185">
        <f t="shared" si="87"/>
        <v>0</v>
      </c>
    </row>
    <row r="2775" spans="1:13">
      <c r="A2775" s="185">
        <v>361322</v>
      </c>
      <c r="B2775" s="185">
        <v>7333</v>
      </c>
      <c r="C2775" s="185" t="s">
        <v>5968</v>
      </c>
      <c r="E2775" s="185" t="s">
        <v>357</v>
      </c>
      <c r="F2775" s="185" t="s">
        <v>79</v>
      </c>
      <c r="G2775" s="185" t="s">
        <v>5969</v>
      </c>
      <c r="H2775" s="185">
        <v>10000</v>
      </c>
      <c r="I2775" s="185">
        <f t="shared" si="86"/>
        <v>100</v>
      </c>
      <c r="J2775" s="185" t="s">
        <v>347</v>
      </c>
      <c r="K2775" s="185">
        <v>10400</v>
      </c>
      <c r="L2775" s="185">
        <f t="shared" si="87"/>
        <v>104</v>
      </c>
      <c r="M2775" s="185" t="s">
        <v>75</v>
      </c>
    </row>
    <row r="2776" spans="1:13">
      <c r="A2776" s="185">
        <v>784034</v>
      </c>
      <c r="B2776" s="185">
        <v>7334</v>
      </c>
      <c r="C2776" s="185" t="s">
        <v>5970</v>
      </c>
      <c r="E2776" s="185" t="s">
        <v>711</v>
      </c>
      <c r="F2776" s="185" t="s">
        <v>712</v>
      </c>
      <c r="G2776" s="185" t="s">
        <v>5971</v>
      </c>
      <c r="I2776" s="185">
        <f t="shared" si="86"/>
        <v>0</v>
      </c>
      <c r="J2776" s="185" t="s">
        <v>347</v>
      </c>
      <c r="L2776" s="185">
        <f t="shared" si="87"/>
        <v>0</v>
      </c>
    </row>
    <row r="2777" spans="1:13">
      <c r="A2777" s="185">
        <v>784922</v>
      </c>
      <c r="B2777" s="185">
        <v>7335</v>
      </c>
      <c r="C2777" s="185" t="s">
        <v>5972</v>
      </c>
      <c r="E2777" s="185" t="s">
        <v>357</v>
      </c>
      <c r="F2777" s="185" t="s">
        <v>79</v>
      </c>
      <c r="G2777" s="185" t="s">
        <v>5973</v>
      </c>
      <c r="I2777" s="185">
        <f t="shared" si="86"/>
        <v>0</v>
      </c>
      <c r="J2777" s="185" t="s">
        <v>347</v>
      </c>
      <c r="L2777" s="185">
        <f t="shared" si="87"/>
        <v>0</v>
      </c>
      <c r="M2777" s="185" t="s">
        <v>123</v>
      </c>
    </row>
    <row r="2778" spans="1:13">
      <c r="A2778" s="185">
        <v>361312</v>
      </c>
      <c r="B2778" s="185">
        <v>7336</v>
      </c>
      <c r="C2778" s="185" t="s">
        <v>5974</v>
      </c>
      <c r="E2778" s="185" t="s">
        <v>357</v>
      </c>
      <c r="F2778" s="185" t="s">
        <v>79</v>
      </c>
      <c r="G2778" s="185" t="s">
        <v>5975</v>
      </c>
      <c r="H2778" s="185">
        <v>10100</v>
      </c>
      <c r="I2778" s="185">
        <f t="shared" si="86"/>
        <v>101</v>
      </c>
      <c r="J2778" s="185" t="s">
        <v>347</v>
      </c>
      <c r="K2778" s="185">
        <v>9800</v>
      </c>
      <c r="L2778" s="185">
        <f t="shared" si="87"/>
        <v>98</v>
      </c>
      <c r="M2778" s="185" t="s">
        <v>87</v>
      </c>
    </row>
    <row r="2779" spans="1:13">
      <c r="A2779" s="185">
        <v>365000</v>
      </c>
      <c r="B2779" s="185">
        <v>7337</v>
      </c>
      <c r="C2779" s="185" t="s">
        <v>5976</v>
      </c>
      <c r="E2779" s="185" t="s">
        <v>373</v>
      </c>
      <c r="F2779" s="185" t="s">
        <v>215</v>
      </c>
      <c r="G2779" s="185" t="s">
        <v>5977</v>
      </c>
      <c r="H2779" s="185">
        <v>10100</v>
      </c>
      <c r="I2779" s="185">
        <f t="shared" si="86"/>
        <v>101</v>
      </c>
      <c r="J2779" s="185" t="s">
        <v>347</v>
      </c>
      <c r="K2779" s="185">
        <v>9600</v>
      </c>
      <c r="L2779" s="185">
        <f t="shared" si="87"/>
        <v>96</v>
      </c>
    </row>
    <row r="2780" spans="1:13">
      <c r="A2780" s="185">
        <v>365001</v>
      </c>
      <c r="B2780" s="185">
        <v>7338</v>
      </c>
      <c r="C2780" s="185" t="s">
        <v>5978</v>
      </c>
      <c r="E2780" s="185" t="s">
        <v>357</v>
      </c>
      <c r="F2780" s="185" t="s">
        <v>79</v>
      </c>
      <c r="G2780" s="185" t="s">
        <v>5979</v>
      </c>
      <c r="H2780" s="185">
        <v>10300</v>
      </c>
      <c r="I2780" s="185">
        <f t="shared" si="86"/>
        <v>103</v>
      </c>
      <c r="J2780" s="185" t="s">
        <v>347</v>
      </c>
      <c r="K2780" s="185">
        <v>9900</v>
      </c>
      <c r="L2780" s="185">
        <f t="shared" si="87"/>
        <v>99</v>
      </c>
    </row>
    <row r="2781" spans="1:13">
      <c r="A2781" s="185">
        <v>8888109</v>
      </c>
      <c r="B2781" s="185">
        <v>7339</v>
      </c>
      <c r="C2781" s="185" t="s">
        <v>5980</v>
      </c>
      <c r="E2781" s="185" t="s">
        <v>486</v>
      </c>
      <c r="F2781" s="185" t="s">
        <v>150</v>
      </c>
      <c r="G2781" s="185" t="s">
        <v>5981</v>
      </c>
      <c r="I2781" s="185">
        <f t="shared" si="86"/>
        <v>0</v>
      </c>
      <c r="J2781" s="185" t="s">
        <v>347</v>
      </c>
      <c r="L2781" s="185">
        <f t="shared" si="87"/>
        <v>0</v>
      </c>
    </row>
    <row r="2782" spans="1:13">
      <c r="A2782" s="185">
        <v>361347</v>
      </c>
      <c r="B2782" s="185">
        <v>7340</v>
      </c>
      <c r="C2782" s="185" t="s">
        <v>5982</v>
      </c>
      <c r="E2782" s="185" t="s">
        <v>373</v>
      </c>
      <c r="F2782" s="185" t="s">
        <v>215</v>
      </c>
      <c r="G2782" s="185" t="s">
        <v>5983</v>
      </c>
      <c r="I2782" s="185">
        <f t="shared" si="86"/>
        <v>0</v>
      </c>
      <c r="J2782" s="185" t="s">
        <v>347</v>
      </c>
      <c r="L2782" s="185">
        <f t="shared" si="87"/>
        <v>0</v>
      </c>
      <c r="M2782" s="185" t="s">
        <v>87</v>
      </c>
    </row>
    <row r="2783" spans="1:13">
      <c r="A2783" s="185">
        <v>361317</v>
      </c>
      <c r="B2783" s="185">
        <v>7341</v>
      </c>
      <c r="C2783" s="185" t="s">
        <v>5984</v>
      </c>
      <c r="E2783" s="185" t="s">
        <v>373</v>
      </c>
      <c r="F2783" s="185" t="s">
        <v>215</v>
      </c>
      <c r="G2783" s="185" t="s">
        <v>5985</v>
      </c>
      <c r="H2783" s="185">
        <v>10000</v>
      </c>
      <c r="I2783" s="185">
        <f t="shared" si="86"/>
        <v>100</v>
      </c>
      <c r="J2783" s="185" t="s">
        <v>347</v>
      </c>
      <c r="K2783" s="185">
        <v>9700</v>
      </c>
      <c r="L2783" s="185">
        <f t="shared" si="87"/>
        <v>97</v>
      </c>
      <c r="M2783" s="185" t="s">
        <v>75</v>
      </c>
    </row>
    <row r="2784" spans="1:13">
      <c r="A2784" s="185">
        <v>8888112</v>
      </c>
      <c r="B2784" s="185">
        <v>7342</v>
      </c>
      <c r="C2784" s="185" t="s">
        <v>5986</v>
      </c>
      <c r="E2784" s="185" t="s">
        <v>357</v>
      </c>
      <c r="F2784" s="185" t="s">
        <v>79</v>
      </c>
      <c r="G2784" s="185" t="s">
        <v>5987</v>
      </c>
      <c r="I2784" s="185">
        <f t="shared" si="86"/>
        <v>0</v>
      </c>
      <c r="J2784" s="185" t="s">
        <v>347</v>
      </c>
      <c r="L2784" s="185">
        <f t="shared" si="87"/>
        <v>0</v>
      </c>
    </row>
    <row r="2785" spans="1:13">
      <c r="A2785" s="185">
        <v>8888113</v>
      </c>
      <c r="B2785" s="185">
        <v>7343</v>
      </c>
      <c r="C2785" s="185" t="s">
        <v>5988</v>
      </c>
      <c r="E2785" s="185" t="s">
        <v>357</v>
      </c>
      <c r="F2785" s="185" t="s">
        <v>79</v>
      </c>
      <c r="G2785" s="185" t="s">
        <v>5989</v>
      </c>
      <c r="I2785" s="185">
        <f t="shared" si="86"/>
        <v>0</v>
      </c>
      <c r="J2785" s="185" t="s">
        <v>347</v>
      </c>
      <c r="L2785" s="185">
        <f t="shared" si="87"/>
        <v>0</v>
      </c>
    </row>
    <row r="2786" spans="1:13">
      <c r="A2786" s="185">
        <v>784618</v>
      </c>
      <c r="B2786" s="185">
        <v>7344</v>
      </c>
      <c r="C2786" s="185" t="s">
        <v>5990</v>
      </c>
      <c r="E2786" s="185" t="s">
        <v>377</v>
      </c>
      <c r="F2786" s="185" t="s">
        <v>378</v>
      </c>
      <c r="G2786" s="185" t="s">
        <v>5991</v>
      </c>
      <c r="I2786" s="185">
        <f t="shared" si="86"/>
        <v>0</v>
      </c>
      <c r="J2786" s="185" t="s">
        <v>347</v>
      </c>
      <c r="L2786" s="185">
        <f t="shared" si="87"/>
        <v>0</v>
      </c>
    </row>
    <row r="2787" spans="1:13">
      <c r="A2787" s="185">
        <v>784619</v>
      </c>
      <c r="B2787" s="185">
        <v>7345</v>
      </c>
      <c r="C2787" s="185" t="s">
        <v>5992</v>
      </c>
      <c r="E2787" s="185" t="s">
        <v>377</v>
      </c>
      <c r="F2787" s="185" t="s">
        <v>378</v>
      </c>
      <c r="G2787" s="185" t="s">
        <v>5993</v>
      </c>
      <c r="I2787" s="185">
        <f t="shared" si="86"/>
        <v>0</v>
      </c>
      <c r="J2787" s="185" t="s">
        <v>347</v>
      </c>
      <c r="L2787" s="185">
        <f t="shared" si="87"/>
        <v>0</v>
      </c>
    </row>
    <row r="2788" spans="1:13">
      <c r="A2788" s="185">
        <v>785001</v>
      </c>
      <c r="B2788" s="185">
        <v>7346</v>
      </c>
      <c r="C2788" s="185" t="s">
        <v>5994</v>
      </c>
      <c r="E2788" s="185" t="s">
        <v>377</v>
      </c>
      <c r="F2788" s="185" t="s">
        <v>378</v>
      </c>
      <c r="G2788" s="185" t="s">
        <v>5995</v>
      </c>
      <c r="I2788" s="185">
        <f t="shared" si="86"/>
        <v>0</v>
      </c>
      <c r="J2788" s="185" t="s">
        <v>347</v>
      </c>
      <c r="L2788" s="185">
        <f t="shared" si="87"/>
        <v>0</v>
      </c>
    </row>
    <row r="2789" spans="1:13">
      <c r="A2789" s="185">
        <v>365002</v>
      </c>
      <c r="B2789" s="185">
        <v>7348</v>
      </c>
      <c r="C2789" s="185" t="s">
        <v>5996</v>
      </c>
      <c r="E2789" s="185" t="s">
        <v>486</v>
      </c>
      <c r="F2789" s="185" t="s">
        <v>150</v>
      </c>
      <c r="G2789" s="185" t="s">
        <v>5997</v>
      </c>
      <c r="H2789" s="185">
        <v>10400</v>
      </c>
      <c r="I2789" s="185">
        <f t="shared" si="86"/>
        <v>104</v>
      </c>
      <c r="J2789" s="185" t="s">
        <v>347</v>
      </c>
      <c r="K2789" s="185">
        <v>9800</v>
      </c>
      <c r="L2789" s="185">
        <f t="shared" si="87"/>
        <v>98</v>
      </c>
    </row>
    <row r="2790" spans="1:13">
      <c r="A2790" s="185">
        <v>8888114</v>
      </c>
      <c r="B2790" s="185">
        <v>7349</v>
      </c>
      <c r="C2790" s="185" t="s">
        <v>5998</v>
      </c>
      <c r="E2790" s="185" t="s">
        <v>373</v>
      </c>
      <c r="F2790" s="185" t="s">
        <v>215</v>
      </c>
      <c r="G2790" s="185" t="s">
        <v>5999</v>
      </c>
      <c r="I2790" s="185">
        <f t="shared" si="86"/>
        <v>0</v>
      </c>
      <c r="J2790" s="185" t="s">
        <v>347</v>
      </c>
      <c r="L2790" s="185">
        <f t="shared" si="87"/>
        <v>0</v>
      </c>
    </row>
    <row r="2791" spans="1:13">
      <c r="A2791" s="185">
        <v>8888115</v>
      </c>
      <c r="B2791" s="185">
        <v>7350</v>
      </c>
      <c r="C2791" s="185" t="s">
        <v>6000</v>
      </c>
      <c r="E2791" s="185" t="s">
        <v>373</v>
      </c>
      <c r="F2791" s="185" t="s">
        <v>215</v>
      </c>
      <c r="G2791" s="185" t="s">
        <v>6001</v>
      </c>
      <c r="I2791" s="185">
        <f t="shared" si="86"/>
        <v>0</v>
      </c>
      <c r="J2791" s="185" t="s">
        <v>347</v>
      </c>
      <c r="L2791" s="185">
        <f t="shared" si="87"/>
        <v>0</v>
      </c>
    </row>
    <row r="2792" spans="1:13">
      <c r="A2792" s="185">
        <v>361327</v>
      </c>
      <c r="B2792" s="185">
        <v>7351</v>
      </c>
      <c r="C2792" s="185" t="s">
        <v>6002</v>
      </c>
      <c r="E2792" s="185" t="s">
        <v>373</v>
      </c>
      <c r="F2792" s="185" t="s">
        <v>215</v>
      </c>
      <c r="G2792" s="185" t="s">
        <v>6003</v>
      </c>
      <c r="H2792" s="185">
        <v>9800</v>
      </c>
      <c r="I2792" s="185">
        <f t="shared" si="86"/>
        <v>98</v>
      </c>
      <c r="J2792" s="185" t="s">
        <v>347</v>
      </c>
      <c r="K2792" s="185">
        <v>99999</v>
      </c>
      <c r="L2792" s="185">
        <f t="shared" si="87"/>
        <v>999.99</v>
      </c>
      <c r="M2792" s="185" t="s">
        <v>87</v>
      </c>
    </row>
    <row r="2793" spans="1:13">
      <c r="A2793" s="185">
        <v>361323</v>
      </c>
      <c r="B2793" s="185">
        <v>7352</v>
      </c>
      <c r="C2793" s="185" t="s">
        <v>6004</v>
      </c>
      <c r="E2793" s="185" t="s">
        <v>357</v>
      </c>
      <c r="F2793" s="185" t="s">
        <v>79</v>
      </c>
      <c r="G2793" s="185" t="s">
        <v>6005</v>
      </c>
      <c r="I2793" s="185">
        <f t="shared" si="86"/>
        <v>0</v>
      </c>
      <c r="J2793" s="185" t="s">
        <v>347</v>
      </c>
      <c r="L2793" s="185">
        <f t="shared" si="87"/>
        <v>0</v>
      </c>
      <c r="M2793" s="185" t="s">
        <v>75</v>
      </c>
    </row>
    <row r="2794" spans="1:13">
      <c r="A2794" s="185">
        <v>784268</v>
      </c>
      <c r="B2794" s="185">
        <v>7353</v>
      </c>
      <c r="C2794" s="185" t="s">
        <v>6006</v>
      </c>
      <c r="E2794" s="185" t="s">
        <v>357</v>
      </c>
      <c r="F2794" s="185" t="s">
        <v>79</v>
      </c>
      <c r="G2794" s="185" t="s">
        <v>6007</v>
      </c>
      <c r="H2794" s="185">
        <v>10200</v>
      </c>
      <c r="I2794" s="185">
        <f t="shared" si="86"/>
        <v>102</v>
      </c>
      <c r="J2794" s="185" t="s">
        <v>347</v>
      </c>
      <c r="K2794" s="185">
        <v>10100</v>
      </c>
      <c r="L2794" s="185">
        <f t="shared" si="87"/>
        <v>101</v>
      </c>
      <c r="M2794" s="185" t="s">
        <v>75</v>
      </c>
    </row>
    <row r="2795" spans="1:13">
      <c r="A2795" s="185">
        <v>784971</v>
      </c>
      <c r="B2795" s="185">
        <v>7354</v>
      </c>
      <c r="C2795" s="185" t="s">
        <v>6008</v>
      </c>
      <c r="E2795" s="185" t="s">
        <v>373</v>
      </c>
      <c r="F2795" s="185" t="s">
        <v>215</v>
      </c>
      <c r="G2795" s="185" t="s">
        <v>6009</v>
      </c>
      <c r="H2795" s="185">
        <v>10200</v>
      </c>
      <c r="I2795" s="185">
        <f t="shared" si="86"/>
        <v>102</v>
      </c>
      <c r="J2795" s="185" t="s">
        <v>347</v>
      </c>
      <c r="K2795" s="185">
        <v>9500</v>
      </c>
      <c r="L2795" s="185">
        <f t="shared" si="87"/>
        <v>95</v>
      </c>
      <c r="M2795" s="185" t="s">
        <v>75</v>
      </c>
    </row>
    <row r="2796" spans="1:13">
      <c r="A2796" s="185">
        <v>784972</v>
      </c>
      <c r="B2796" s="185">
        <v>7355</v>
      </c>
      <c r="C2796" s="185" t="s">
        <v>6010</v>
      </c>
      <c r="E2796" s="185" t="s">
        <v>373</v>
      </c>
      <c r="F2796" s="185" t="s">
        <v>215</v>
      </c>
      <c r="G2796" s="185" t="s">
        <v>6011</v>
      </c>
      <c r="H2796" s="185">
        <v>10100</v>
      </c>
      <c r="I2796" s="185">
        <f t="shared" si="86"/>
        <v>101</v>
      </c>
      <c r="J2796" s="185" t="s">
        <v>347</v>
      </c>
      <c r="K2796" s="185">
        <v>10000</v>
      </c>
      <c r="L2796" s="185">
        <f t="shared" si="87"/>
        <v>100</v>
      </c>
      <c r="M2796" s="185" t="s">
        <v>75</v>
      </c>
    </row>
    <row r="2797" spans="1:13">
      <c r="A2797" s="185">
        <v>785031</v>
      </c>
      <c r="B2797" s="185">
        <v>7356</v>
      </c>
      <c r="C2797" s="185" t="s">
        <v>6012</v>
      </c>
      <c r="E2797" s="185" t="s">
        <v>373</v>
      </c>
      <c r="F2797" s="185" t="s">
        <v>215</v>
      </c>
      <c r="G2797" s="185" t="s">
        <v>6013</v>
      </c>
      <c r="H2797" s="185">
        <v>10400</v>
      </c>
      <c r="I2797" s="185">
        <f t="shared" si="86"/>
        <v>104</v>
      </c>
      <c r="J2797" s="185" t="s">
        <v>347</v>
      </c>
      <c r="K2797" s="185">
        <v>9800</v>
      </c>
      <c r="L2797" s="185">
        <f t="shared" si="87"/>
        <v>98</v>
      </c>
      <c r="M2797" s="185" t="s">
        <v>75</v>
      </c>
    </row>
    <row r="2798" spans="1:13">
      <c r="A2798" s="185">
        <v>785140</v>
      </c>
      <c r="B2798" s="185">
        <v>7357</v>
      </c>
      <c r="C2798" s="185" t="s">
        <v>6014</v>
      </c>
      <c r="E2798" s="185" t="s">
        <v>357</v>
      </c>
      <c r="F2798" s="185" t="s">
        <v>79</v>
      </c>
      <c r="G2798" s="185" t="s">
        <v>6015</v>
      </c>
      <c r="H2798" s="185">
        <v>10200</v>
      </c>
      <c r="I2798" s="185">
        <f t="shared" si="86"/>
        <v>102</v>
      </c>
      <c r="J2798" s="185" t="s">
        <v>347</v>
      </c>
      <c r="K2798" s="185">
        <v>10100</v>
      </c>
      <c r="L2798" s="185">
        <f t="shared" si="87"/>
        <v>101</v>
      </c>
      <c r="M2798" s="185" t="s">
        <v>75</v>
      </c>
    </row>
    <row r="2799" spans="1:13">
      <c r="A2799" s="185">
        <v>4444444</v>
      </c>
      <c r="B2799" s="185">
        <v>7358</v>
      </c>
      <c r="C2799" s="185" t="s">
        <v>6016</v>
      </c>
      <c r="E2799" s="185" t="s">
        <v>357</v>
      </c>
      <c r="F2799" s="185" t="s">
        <v>79</v>
      </c>
      <c r="G2799" s="185" t="s">
        <v>6017</v>
      </c>
      <c r="H2799" s="185">
        <v>9800</v>
      </c>
      <c r="I2799" s="185">
        <f t="shared" si="86"/>
        <v>98</v>
      </c>
      <c r="J2799" s="185" t="s">
        <v>347</v>
      </c>
      <c r="K2799" s="185">
        <v>99999</v>
      </c>
      <c r="L2799" s="185">
        <f t="shared" si="87"/>
        <v>999.99</v>
      </c>
    </row>
    <row r="2800" spans="1:13">
      <c r="A2800" s="185">
        <v>785040</v>
      </c>
      <c r="B2800" s="185">
        <v>7359</v>
      </c>
      <c r="C2800" s="185" t="s">
        <v>6018</v>
      </c>
      <c r="E2800" s="185" t="s">
        <v>373</v>
      </c>
      <c r="F2800" s="185" t="s">
        <v>215</v>
      </c>
      <c r="G2800" s="185" t="s">
        <v>6019</v>
      </c>
      <c r="H2800" s="185">
        <v>10000</v>
      </c>
      <c r="I2800" s="185">
        <f t="shared" si="86"/>
        <v>100</v>
      </c>
      <c r="J2800" s="185" t="s">
        <v>347</v>
      </c>
      <c r="K2800" s="185">
        <v>99999</v>
      </c>
      <c r="L2800" s="185">
        <f t="shared" si="87"/>
        <v>999.99</v>
      </c>
      <c r="M2800" s="185" t="s">
        <v>123</v>
      </c>
    </row>
    <row r="2801" spans="1:13">
      <c r="A2801" s="185">
        <v>8888118</v>
      </c>
      <c r="B2801" s="185">
        <v>7360</v>
      </c>
      <c r="C2801" s="185" t="s">
        <v>6020</v>
      </c>
      <c r="E2801" s="185" t="s">
        <v>486</v>
      </c>
      <c r="F2801" s="185" t="s">
        <v>150</v>
      </c>
      <c r="G2801" s="185" t="s">
        <v>6021</v>
      </c>
      <c r="I2801" s="185">
        <f t="shared" si="86"/>
        <v>0</v>
      </c>
      <c r="J2801" s="185" t="s">
        <v>347</v>
      </c>
      <c r="L2801" s="185">
        <f t="shared" si="87"/>
        <v>0</v>
      </c>
    </row>
    <row r="2802" spans="1:13">
      <c r="A2802" s="185">
        <v>8888119</v>
      </c>
      <c r="B2802" s="185">
        <v>7361</v>
      </c>
      <c r="C2802" s="185" t="s">
        <v>6022</v>
      </c>
      <c r="E2802" s="185" t="s">
        <v>486</v>
      </c>
      <c r="F2802" s="185" t="s">
        <v>150</v>
      </c>
      <c r="G2802" s="185" t="s">
        <v>6023</v>
      </c>
      <c r="I2802" s="185">
        <f t="shared" si="86"/>
        <v>0</v>
      </c>
      <c r="J2802" s="185" t="s">
        <v>347</v>
      </c>
      <c r="L2802" s="185">
        <f t="shared" si="87"/>
        <v>0</v>
      </c>
    </row>
    <row r="2803" spans="1:13">
      <c r="A2803" s="185">
        <v>361324</v>
      </c>
      <c r="B2803" s="185">
        <v>7362</v>
      </c>
      <c r="C2803" s="185" t="s">
        <v>6024</v>
      </c>
      <c r="E2803" s="185" t="s">
        <v>377</v>
      </c>
      <c r="F2803" s="185" t="s">
        <v>378</v>
      </c>
      <c r="G2803" s="185" t="s">
        <v>6025</v>
      </c>
      <c r="I2803" s="185">
        <f t="shared" si="86"/>
        <v>0</v>
      </c>
      <c r="J2803" s="185" t="s">
        <v>347</v>
      </c>
      <c r="L2803" s="185">
        <f t="shared" si="87"/>
        <v>0</v>
      </c>
    </row>
    <row r="2804" spans="1:13">
      <c r="A2804" s="185">
        <v>8888121</v>
      </c>
      <c r="B2804" s="185">
        <v>7363</v>
      </c>
      <c r="C2804" s="185" t="s">
        <v>6026</v>
      </c>
      <c r="E2804" s="185" t="s">
        <v>373</v>
      </c>
      <c r="F2804" s="185" t="s">
        <v>215</v>
      </c>
      <c r="G2804" s="185" t="s">
        <v>6027</v>
      </c>
      <c r="I2804" s="185">
        <f t="shared" si="86"/>
        <v>0</v>
      </c>
      <c r="J2804" s="185" t="s">
        <v>347</v>
      </c>
      <c r="L2804" s="185">
        <f t="shared" si="87"/>
        <v>0</v>
      </c>
    </row>
    <row r="2805" spans="1:13">
      <c r="A2805" s="185">
        <v>361328</v>
      </c>
      <c r="B2805" s="185">
        <v>7364</v>
      </c>
      <c r="C2805" s="185" t="s">
        <v>6028</v>
      </c>
      <c r="E2805" s="185" t="s">
        <v>486</v>
      </c>
      <c r="F2805" s="185" t="s">
        <v>150</v>
      </c>
      <c r="G2805" s="185" t="s">
        <v>6029</v>
      </c>
      <c r="I2805" s="185">
        <f t="shared" si="86"/>
        <v>0</v>
      </c>
      <c r="J2805" s="185" t="s">
        <v>347</v>
      </c>
      <c r="L2805" s="185">
        <f t="shared" si="87"/>
        <v>0</v>
      </c>
      <c r="M2805" s="185" t="s">
        <v>176</v>
      </c>
    </row>
    <row r="2806" spans="1:13">
      <c r="A2806" s="185">
        <v>365006</v>
      </c>
      <c r="B2806" s="185">
        <v>7365</v>
      </c>
      <c r="C2806" s="185" t="s">
        <v>6030</v>
      </c>
      <c r="E2806" s="185" t="s">
        <v>357</v>
      </c>
      <c r="F2806" s="185" t="s">
        <v>79</v>
      </c>
      <c r="G2806" s="185" t="s">
        <v>6031</v>
      </c>
      <c r="H2806" s="185">
        <v>10100</v>
      </c>
      <c r="I2806" s="185">
        <f t="shared" si="86"/>
        <v>101</v>
      </c>
      <c r="J2806" s="185" t="s">
        <v>347</v>
      </c>
      <c r="K2806" s="185">
        <v>9800</v>
      </c>
      <c r="L2806" s="185">
        <f t="shared" si="87"/>
        <v>98</v>
      </c>
    </row>
    <row r="2807" spans="1:13">
      <c r="A2807" s="185">
        <v>365007</v>
      </c>
      <c r="B2807" s="185">
        <v>7366</v>
      </c>
      <c r="C2807" s="185" t="s">
        <v>6032</v>
      </c>
      <c r="E2807" s="185" t="s">
        <v>357</v>
      </c>
      <c r="F2807" s="185" t="s">
        <v>79</v>
      </c>
      <c r="G2807" s="185" t="s">
        <v>6033</v>
      </c>
      <c r="H2807" s="185">
        <v>10100</v>
      </c>
      <c r="I2807" s="185">
        <f t="shared" si="86"/>
        <v>101</v>
      </c>
      <c r="J2807" s="185" t="s">
        <v>347</v>
      </c>
      <c r="K2807" s="185">
        <v>99999</v>
      </c>
      <c r="L2807" s="185">
        <f t="shared" si="87"/>
        <v>999.99</v>
      </c>
    </row>
    <row r="2808" spans="1:13">
      <c r="A2808" s="185">
        <v>365003</v>
      </c>
      <c r="B2808" s="185">
        <v>7367</v>
      </c>
      <c r="C2808" s="185" t="s">
        <v>6034</v>
      </c>
      <c r="E2808" s="185" t="s">
        <v>357</v>
      </c>
      <c r="F2808" s="185" t="s">
        <v>79</v>
      </c>
      <c r="G2808" s="185" t="s">
        <v>6035</v>
      </c>
      <c r="H2808" s="185">
        <v>10600</v>
      </c>
      <c r="I2808" s="185">
        <f t="shared" si="86"/>
        <v>106</v>
      </c>
      <c r="J2808" s="185" t="s">
        <v>347</v>
      </c>
      <c r="K2808" s="185">
        <v>9400</v>
      </c>
      <c r="L2808" s="185">
        <f t="shared" si="87"/>
        <v>94</v>
      </c>
    </row>
    <row r="2809" spans="1:13">
      <c r="A2809" s="185">
        <v>365008</v>
      </c>
      <c r="B2809" s="185">
        <v>7368</v>
      </c>
      <c r="C2809" s="185" t="s">
        <v>6036</v>
      </c>
      <c r="E2809" s="185" t="s">
        <v>357</v>
      </c>
      <c r="F2809" s="185" t="s">
        <v>79</v>
      </c>
      <c r="G2809" s="185" t="s">
        <v>6037</v>
      </c>
      <c r="H2809" s="185">
        <v>10400</v>
      </c>
      <c r="I2809" s="185">
        <f t="shared" si="86"/>
        <v>104</v>
      </c>
      <c r="J2809" s="185" t="s">
        <v>347</v>
      </c>
      <c r="K2809" s="185">
        <v>9500</v>
      </c>
      <c r="L2809" s="185">
        <f t="shared" si="87"/>
        <v>95</v>
      </c>
    </row>
    <row r="2810" spans="1:13">
      <c r="A2810" s="185">
        <v>785200</v>
      </c>
      <c r="B2810" s="185">
        <v>7369</v>
      </c>
      <c r="C2810" s="185" t="s">
        <v>6038</v>
      </c>
      <c r="E2810" s="185" t="s">
        <v>1635</v>
      </c>
      <c r="F2810" s="185" t="s">
        <v>1636</v>
      </c>
      <c r="G2810" s="185" t="s">
        <v>6039</v>
      </c>
      <c r="I2810" s="185">
        <f t="shared" si="86"/>
        <v>0</v>
      </c>
      <c r="J2810" s="185" t="s">
        <v>347</v>
      </c>
      <c r="L2810" s="185">
        <f t="shared" si="87"/>
        <v>0</v>
      </c>
    </row>
    <row r="2811" spans="1:13">
      <c r="A2811" s="185">
        <v>365013</v>
      </c>
      <c r="B2811" s="185">
        <v>7370</v>
      </c>
      <c r="C2811" s="185" t="s">
        <v>6040</v>
      </c>
      <c r="E2811" s="185" t="s">
        <v>377</v>
      </c>
      <c r="F2811" s="185" t="s">
        <v>378</v>
      </c>
      <c r="G2811" s="185" t="s">
        <v>6041</v>
      </c>
      <c r="I2811" s="185">
        <f t="shared" si="86"/>
        <v>0</v>
      </c>
      <c r="J2811" s="185" t="s">
        <v>347</v>
      </c>
      <c r="L2811" s="185">
        <f t="shared" si="87"/>
        <v>0</v>
      </c>
    </row>
    <row r="2812" spans="1:13">
      <c r="A2812" s="185">
        <v>365010</v>
      </c>
      <c r="B2812" s="185">
        <v>7371</v>
      </c>
      <c r="C2812" s="185" t="s">
        <v>6042</v>
      </c>
      <c r="E2812" s="185" t="s">
        <v>357</v>
      </c>
      <c r="F2812" s="185" t="s">
        <v>79</v>
      </c>
      <c r="G2812" s="185" t="s">
        <v>6043</v>
      </c>
      <c r="H2812" s="185">
        <v>9800</v>
      </c>
      <c r="I2812" s="185">
        <f t="shared" si="86"/>
        <v>98</v>
      </c>
      <c r="J2812" s="185" t="s">
        <v>347</v>
      </c>
      <c r="K2812" s="185">
        <v>99999</v>
      </c>
      <c r="L2812" s="185">
        <f t="shared" si="87"/>
        <v>999.99</v>
      </c>
    </row>
    <row r="2813" spans="1:13">
      <c r="A2813" s="185">
        <v>8888123</v>
      </c>
      <c r="B2813" s="185">
        <v>7372</v>
      </c>
      <c r="C2813" s="185" t="s">
        <v>6044</v>
      </c>
      <c r="E2813" s="185" t="s">
        <v>486</v>
      </c>
      <c r="F2813" s="185" t="s">
        <v>150</v>
      </c>
      <c r="G2813" s="185" t="s">
        <v>6045</v>
      </c>
      <c r="I2813" s="185">
        <f t="shared" si="86"/>
        <v>0</v>
      </c>
      <c r="J2813" s="185" t="s">
        <v>347</v>
      </c>
      <c r="L2813" s="185">
        <f t="shared" si="87"/>
        <v>0</v>
      </c>
    </row>
    <row r="2814" spans="1:13">
      <c r="A2814" s="185">
        <v>361360</v>
      </c>
      <c r="B2814" s="185">
        <v>7373</v>
      </c>
      <c r="C2814" s="185" t="s">
        <v>6046</v>
      </c>
      <c r="E2814" s="185" t="s">
        <v>373</v>
      </c>
      <c r="F2814" s="185" t="s">
        <v>215</v>
      </c>
      <c r="G2814" s="185" t="s">
        <v>6047</v>
      </c>
      <c r="I2814" s="185">
        <f t="shared" si="86"/>
        <v>0</v>
      </c>
      <c r="J2814" s="185" t="s">
        <v>347</v>
      </c>
      <c r="L2814" s="185">
        <f t="shared" si="87"/>
        <v>0</v>
      </c>
    </row>
    <row r="2815" spans="1:13">
      <c r="A2815" s="185">
        <v>8888125</v>
      </c>
      <c r="B2815" s="185">
        <v>7374</v>
      </c>
      <c r="C2815" s="185" t="s">
        <v>6048</v>
      </c>
      <c r="E2815" s="185" t="s">
        <v>357</v>
      </c>
      <c r="F2815" s="185" t="s">
        <v>79</v>
      </c>
      <c r="G2815" s="185" t="s">
        <v>6049</v>
      </c>
      <c r="I2815" s="185">
        <f t="shared" si="86"/>
        <v>0</v>
      </c>
      <c r="J2815" s="185" t="s">
        <v>347</v>
      </c>
      <c r="L2815" s="185">
        <f t="shared" si="87"/>
        <v>0</v>
      </c>
    </row>
    <row r="2816" spans="1:13">
      <c r="A2816" s="185">
        <v>8888126</v>
      </c>
      <c r="B2816" s="185">
        <v>7375</v>
      </c>
      <c r="C2816" s="185" t="s">
        <v>6050</v>
      </c>
      <c r="E2816" s="185" t="s">
        <v>486</v>
      </c>
      <c r="F2816" s="185" t="s">
        <v>150</v>
      </c>
      <c r="G2816" s="185" t="s">
        <v>6051</v>
      </c>
      <c r="I2816" s="185">
        <f t="shared" si="86"/>
        <v>0</v>
      </c>
      <c r="J2816" s="185" t="s">
        <v>347</v>
      </c>
      <c r="L2816" s="185">
        <f t="shared" si="87"/>
        <v>0</v>
      </c>
    </row>
    <row r="2817" spans="1:13">
      <c r="A2817" s="185">
        <v>361326</v>
      </c>
      <c r="B2817" s="185">
        <v>7376</v>
      </c>
      <c r="C2817" s="185" t="s">
        <v>6052</v>
      </c>
      <c r="E2817" s="185" t="s">
        <v>357</v>
      </c>
      <c r="F2817" s="185" t="s">
        <v>79</v>
      </c>
      <c r="G2817" s="185" t="s">
        <v>6053</v>
      </c>
      <c r="H2817" s="185">
        <v>10300</v>
      </c>
      <c r="I2817" s="185">
        <f t="shared" si="86"/>
        <v>103</v>
      </c>
      <c r="J2817" s="185" t="s">
        <v>347</v>
      </c>
      <c r="K2817" s="185">
        <v>9500</v>
      </c>
      <c r="L2817" s="185">
        <f t="shared" si="87"/>
        <v>95</v>
      </c>
      <c r="M2817" s="185" t="s">
        <v>176</v>
      </c>
    </row>
    <row r="2818" spans="1:13">
      <c r="A2818" s="185">
        <v>361344</v>
      </c>
      <c r="B2818" s="185">
        <v>7377</v>
      </c>
      <c r="C2818" s="185" t="s">
        <v>6054</v>
      </c>
      <c r="E2818" s="185" t="s">
        <v>357</v>
      </c>
      <c r="F2818" s="185" t="s">
        <v>79</v>
      </c>
      <c r="G2818" s="185" t="s">
        <v>6055</v>
      </c>
      <c r="I2818" s="185">
        <f t="shared" si="86"/>
        <v>0</v>
      </c>
      <c r="J2818" s="185" t="s">
        <v>347</v>
      </c>
      <c r="L2818" s="185">
        <f t="shared" si="87"/>
        <v>0</v>
      </c>
      <c r="M2818" s="185" t="s">
        <v>75</v>
      </c>
    </row>
    <row r="2819" spans="1:13">
      <c r="A2819" s="185">
        <v>361367</v>
      </c>
      <c r="B2819" s="185">
        <v>7378</v>
      </c>
      <c r="C2819" s="185" t="s">
        <v>6056</v>
      </c>
      <c r="E2819" s="185" t="s">
        <v>373</v>
      </c>
      <c r="F2819" s="185" t="s">
        <v>215</v>
      </c>
      <c r="G2819" s="185" t="s">
        <v>6057</v>
      </c>
      <c r="I2819" s="185">
        <f t="shared" ref="I2819:I2882" si="88">H2819/100</f>
        <v>0</v>
      </c>
      <c r="J2819" s="185" t="s">
        <v>347</v>
      </c>
      <c r="L2819" s="185">
        <f t="shared" ref="L2819:L2882" si="89">K2819/100</f>
        <v>0</v>
      </c>
    </row>
    <row r="2820" spans="1:13">
      <c r="A2820" s="185">
        <v>361339</v>
      </c>
      <c r="B2820" s="185">
        <v>7379</v>
      </c>
      <c r="C2820" s="185" t="s">
        <v>6058</v>
      </c>
      <c r="E2820" s="185" t="s">
        <v>357</v>
      </c>
      <c r="F2820" s="185" t="s">
        <v>79</v>
      </c>
      <c r="G2820" s="185" t="s">
        <v>6059</v>
      </c>
      <c r="I2820" s="185">
        <f t="shared" si="88"/>
        <v>0</v>
      </c>
      <c r="J2820" s="185" t="s">
        <v>347</v>
      </c>
      <c r="L2820" s="185">
        <f t="shared" si="89"/>
        <v>0</v>
      </c>
      <c r="M2820" s="185" t="s">
        <v>75</v>
      </c>
    </row>
    <row r="2821" spans="1:13">
      <c r="A2821" s="185">
        <v>361331</v>
      </c>
      <c r="B2821" s="185">
        <v>7380</v>
      </c>
      <c r="C2821" s="185" t="s">
        <v>6060</v>
      </c>
      <c r="E2821" s="185" t="s">
        <v>377</v>
      </c>
      <c r="F2821" s="185" t="s">
        <v>378</v>
      </c>
      <c r="G2821" s="185" t="s">
        <v>6061</v>
      </c>
      <c r="I2821" s="185">
        <f t="shared" si="88"/>
        <v>0</v>
      </c>
      <c r="J2821" s="185" t="s">
        <v>347</v>
      </c>
      <c r="L2821" s="185">
        <f t="shared" si="89"/>
        <v>0</v>
      </c>
    </row>
    <row r="2822" spans="1:13">
      <c r="A2822" s="185">
        <v>361332</v>
      </c>
      <c r="B2822" s="185">
        <v>7381</v>
      </c>
      <c r="C2822" s="185" t="s">
        <v>6062</v>
      </c>
      <c r="E2822" s="185" t="s">
        <v>377</v>
      </c>
      <c r="F2822" s="185" t="s">
        <v>378</v>
      </c>
      <c r="G2822" s="185" t="s">
        <v>6063</v>
      </c>
      <c r="I2822" s="185">
        <f t="shared" si="88"/>
        <v>0</v>
      </c>
      <c r="J2822" s="185" t="s">
        <v>347</v>
      </c>
      <c r="L2822" s="185">
        <f t="shared" si="89"/>
        <v>0</v>
      </c>
    </row>
    <row r="2823" spans="1:13">
      <c r="A2823" s="185">
        <v>361343</v>
      </c>
      <c r="B2823" s="185">
        <v>7382</v>
      </c>
      <c r="C2823" s="185" t="s">
        <v>6064</v>
      </c>
      <c r="E2823" s="185" t="s">
        <v>357</v>
      </c>
      <c r="F2823" s="185" t="s">
        <v>79</v>
      </c>
      <c r="G2823" s="185" t="s">
        <v>6065</v>
      </c>
      <c r="I2823" s="185">
        <f t="shared" si="88"/>
        <v>0</v>
      </c>
      <c r="J2823" s="185" t="s">
        <v>347</v>
      </c>
      <c r="L2823" s="185">
        <f t="shared" si="89"/>
        <v>0</v>
      </c>
      <c r="M2823" s="185" t="s">
        <v>87</v>
      </c>
    </row>
    <row r="2824" spans="1:13">
      <c r="A2824" s="185">
        <v>361334</v>
      </c>
      <c r="B2824" s="185">
        <v>7383</v>
      </c>
      <c r="C2824" s="185" t="s">
        <v>6066</v>
      </c>
      <c r="E2824" s="185" t="s">
        <v>695</v>
      </c>
      <c r="F2824" s="185" t="s">
        <v>696</v>
      </c>
      <c r="G2824" s="185" t="s">
        <v>6067</v>
      </c>
      <c r="I2824" s="185">
        <f t="shared" si="88"/>
        <v>0</v>
      </c>
      <c r="J2824" s="185" t="s">
        <v>347</v>
      </c>
      <c r="L2824" s="185">
        <f t="shared" si="89"/>
        <v>0</v>
      </c>
    </row>
    <row r="2825" spans="1:13">
      <c r="A2825" s="185">
        <v>361333</v>
      </c>
      <c r="B2825" s="185">
        <v>7384</v>
      </c>
      <c r="C2825" s="185" t="s">
        <v>6068</v>
      </c>
      <c r="E2825" s="185" t="s">
        <v>695</v>
      </c>
      <c r="F2825" s="185" t="s">
        <v>696</v>
      </c>
      <c r="G2825" s="185" t="s">
        <v>6069</v>
      </c>
      <c r="I2825" s="185">
        <f t="shared" si="88"/>
        <v>0</v>
      </c>
      <c r="J2825" s="185" t="s">
        <v>347</v>
      </c>
      <c r="L2825" s="185">
        <f t="shared" si="89"/>
        <v>0</v>
      </c>
    </row>
    <row r="2826" spans="1:13">
      <c r="A2826" s="185">
        <v>8888136</v>
      </c>
      <c r="B2826" s="185">
        <v>7385</v>
      </c>
      <c r="C2826" s="185" t="s">
        <v>6070</v>
      </c>
      <c r="E2826" s="185" t="s">
        <v>486</v>
      </c>
      <c r="F2826" s="185" t="s">
        <v>150</v>
      </c>
      <c r="G2826" s="185" t="s">
        <v>6071</v>
      </c>
      <c r="I2826" s="185">
        <f t="shared" si="88"/>
        <v>0</v>
      </c>
      <c r="J2826" s="185" t="s">
        <v>347</v>
      </c>
      <c r="L2826" s="185">
        <f t="shared" si="89"/>
        <v>0</v>
      </c>
    </row>
    <row r="2827" spans="1:13">
      <c r="A2827" s="185">
        <v>8888137</v>
      </c>
      <c r="B2827" s="185">
        <v>7386</v>
      </c>
      <c r="C2827" s="185" t="s">
        <v>6072</v>
      </c>
      <c r="E2827" s="185" t="s">
        <v>373</v>
      </c>
      <c r="F2827" s="185" t="s">
        <v>215</v>
      </c>
      <c r="G2827" s="185" t="s">
        <v>6073</v>
      </c>
      <c r="I2827" s="185">
        <f t="shared" si="88"/>
        <v>0</v>
      </c>
      <c r="J2827" s="185" t="s">
        <v>347</v>
      </c>
      <c r="L2827" s="185">
        <f t="shared" si="89"/>
        <v>0</v>
      </c>
    </row>
    <row r="2828" spans="1:13">
      <c r="A2828" s="185">
        <v>8888138</v>
      </c>
      <c r="B2828" s="185">
        <v>7387</v>
      </c>
      <c r="C2828" s="185" t="s">
        <v>6074</v>
      </c>
      <c r="E2828" s="185" t="s">
        <v>373</v>
      </c>
      <c r="F2828" s="185" t="s">
        <v>215</v>
      </c>
      <c r="G2828" s="185" t="s">
        <v>6075</v>
      </c>
      <c r="I2828" s="185">
        <f t="shared" si="88"/>
        <v>0</v>
      </c>
      <c r="J2828" s="185" t="s">
        <v>347</v>
      </c>
      <c r="L2828" s="185">
        <f t="shared" si="89"/>
        <v>0</v>
      </c>
    </row>
    <row r="2829" spans="1:13">
      <c r="A2829" s="185">
        <v>8888139</v>
      </c>
      <c r="B2829" s="185">
        <v>7388</v>
      </c>
      <c r="C2829" s="185" t="s">
        <v>6076</v>
      </c>
      <c r="E2829" s="185" t="s">
        <v>357</v>
      </c>
      <c r="F2829" s="185" t="s">
        <v>79</v>
      </c>
      <c r="G2829" s="185" t="s">
        <v>6077</v>
      </c>
      <c r="I2829" s="185">
        <f t="shared" si="88"/>
        <v>0</v>
      </c>
      <c r="J2829" s="185" t="s">
        <v>347</v>
      </c>
      <c r="L2829" s="185">
        <f t="shared" si="89"/>
        <v>0</v>
      </c>
    </row>
    <row r="2830" spans="1:13">
      <c r="A2830" s="185">
        <v>8888140</v>
      </c>
      <c r="B2830" s="185">
        <v>7389</v>
      </c>
      <c r="C2830" s="185" t="s">
        <v>6078</v>
      </c>
      <c r="E2830" s="185" t="s">
        <v>373</v>
      </c>
      <c r="F2830" s="185" t="s">
        <v>215</v>
      </c>
      <c r="G2830" s="185" t="s">
        <v>6079</v>
      </c>
      <c r="I2830" s="185">
        <f t="shared" si="88"/>
        <v>0</v>
      </c>
      <c r="J2830" s="185" t="s">
        <v>347</v>
      </c>
      <c r="L2830" s="185">
        <f t="shared" si="89"/>
        <v>0</v>
      </c>
    </row>
    <row r="2831" spans="1:13">
      <c r="A2831" s="185">
        <v>365004</v>
      </c>
      <c r="B2831" s="185">
        <v>7390</v>
      </c>
      <c r="C2831" s="185" t="s">
        <v>6080</v>
      </c>
      <c r="E2831" s="185" t="s">
        <v>357</v>
      </c>
      <c r="F2831" s="185" t="s">
        <v>79</v>
      </c>
      <c r="G2831" s="185" t="s">
        <v>6081</v>
      </c>
      <c r="H2831" s="185">
        <v>9800</v>
      </c>
      <c r="I2831" s="185">
        <f t="shared" si="88"/>
        <v>98</v>
      </c>
      <c r="J2831" s="185" t="s">
        <v>347</v>
      </c>
      <c r="K2831" s="185">
        <v>10000</v>
      </c>
      <c r="L2831" s="185">
        <f t="shared" si="89"/>
        <v>100</v>
      </c>
    </row>
    <row r="2832" spans="1:13">
      <c r="A2832" s="185">
        <v>365005</v>
      </c>
      <c r="B2832" s="185">
        <v>7391</v>
      </c>
      <c r="C2832" s="185" t="s">
        <v>6082</v>
      </c>
      <c r="E2832" s="185" t="s">
        <v>373</v>
      </c>
      <c r="F2832" s="185" t="s">
        <v>215</v>
      </c>
      <c r="G2832" s="185" t="s">
        <v>6083</v>
      </c>
      <c r="H2832" s="185">
        <v>10300</v>
      </c>
      <c r="I2832" s="185">
        <f t="shared" si="88"/>
        <v>103</v>
      </c>
      <c r="J2832" s="185" t="s">
        <v>347</v>
      </c>
      <c r="K2832" s="185">
        <v>9100</v>
      </c>
      <c r="L2832" s="185">
        <f t="shared" si="89"/>
        <v>91</v>
      </c>
    </row>
    <row r="2833" spans="1:13">
      <c r="A2833" s="185">
        <v>361358</v>
      </c>
      <c r="B2833" s="185">
        <v>7392</v>
      </c>
      <c r="C2833" s="185" t="s">
        <v>6084</v>
      </c>
      <c r="E2833" s="185" t="s">
        <v>357</v>
      </c>
      <c r="F2833" s="185" t="s">
        <v>79</v>
      </c>
      <c r="G2833" s="185" t="s">
        <v>6085</v>
      </c>
      <c r="I2833" s="185">
        <f t="shared" si="88"/>
        <v>0</v>
      </c>
      <c r="J2833" s="185" t="s">
        <v>347</v>
      </c>
      <c r="L2833" s="185">
        <f t="shared" si="89"/>
        <v>0</v>
      </c>
    </row>
    <row r="2834" spans="1:13">
      <c r="A2834" s="185">
        <v>9999142</v>
      </c>
      <c r="B2834" s="185">
        <v>7393</v>
      </c>
      <c r="C2834" s="185" t="s">
        <v>6086</v>
      </c>
      <c r="E2834" s="185" t="s">
        <v>373</v>
      </c>
      <c r="F2834" s="185" t="s">
        <v>215</v>
      </c>
      <c r="G2834" s="185" t="s">
        <v>6087</v>
      </c>
      <c r="I2834" s="185">
        <f t="shared" si="88"/>
        <v>0</v>
      </c>
      <c r="J2834" s="185" t="s">
        <v>347</v>
      </c>
      <c r="L2834" s="185">
        <f t="shared" si="89"/>
        <v>0</v>
      </c>
    </row>
    <row r="2835" spans="1:13">
      <c r="A2835" s="185">
        <v>361355</v>
      </c>
      <c r="B2835" s="185">
        <v>7394</v>
      </c>
      <c r="C2835" s="185" t="s">
        <v>6088</v>
      </c>
      <c r="E2835" s="185" t="s">
        <v>357</v>
      </c>
      <c r="F2835" s="185" t="s">
        <v>79</v>
      </c>
      <c r="G2835" s="185" t="s">
        <v>6089</v>
      </c>
      <c r="I2835" s="185">
        <f t="shared" si="88"/>
        <v>0</v>
      </c>
      <c r="J2835" s="185" t="s">
        <v>347</v>
      </c>
      <c r="L2835" s="185">
        <f t="shared" si="89"/>
        <v>0</v>
      </c>
      <c r="M2835" s="185" t="s">
        <v>75</v>
      </c>
    </row>
    <row r="2836" spans="1:13">
      <c r="A2836" s="185">
        <v>8888144</v>
      </c>
      <c r="B2836" s="185">
        <v>7395</v>
      </c>
      <c r="C2836" s="185" t="s">
        <v>6090</v>
      </c>
      <c r="E2836" s="185" t="s">
        <v>357</v>
      </c>
      <c r="F2836" s="185" t="s">
        <v>79</v>
      </c>
      <c r="G2836" s="185" t="s">
        <v>6091</v>
      </c>
      <c r="I2836" s="185">
        <f t="shared" si="88"/>
        <v>0</v>
      </c>
      <c r="J2836" s="185" t="s">
        <v>347</v>
      </c>
      <c r="L2836" s="185">
        <f t="shared" si="89"/>
        <v>0</v>
      </c>
    </row>
    <row r="2837" spans="1:13">
      <c r="A2837" s="185">
        <v>361350</v>
      </c>
      <c r="B2837" s="185">
        <v>7396</v>
      </c>
      <c r="C2837" s="185" t="s">
        <v>6092</v>
      </c>
      <c r="E2837" s="185" t="s">
        <v>357</v>
      </c>
      <c r="F2837" s="185" t="s">
        <v>79</v>
      </c>
      <c r="G2837" s="185" t="s">
        <v>6093</v>
      </c>
      <c r="I2837" s="185">
        <f t="shared" si="88"/>
        <v>0</v>
      </c>
      <c r="J2837" s="185" t="s">
        <v>347</v>
      </c>
      <c r="L2837" s="185">
        <f t="shared" si="89"/>
        <v>0</v>
      </c>
    </row>
    <row r="2838" spans="1:13">
      <c r="A2838" s="185">
        <v>361351</v>
      </c>
      <c r="B2838" s="185">
        <v>7397</v>
      </c>
      <c r="C2838" s="185" t="s">
        <v>6094</v>
      </c>
      <c r="E2838" s="185" t="s">
        <v>357</v>
      </c>
      <c r="F2838" s="185" t="s">
        <v>79</v>
      </c>
      <c r="G2838" s="185" t="s">
        <v>6095</v>
      </c>
      <c r="I2838" s="185">
        <f t="shared" si="88"/>
        <v>0</v>
      </c>
      <c r="J2838" s="185" t="s">
        <v>347</v>
      </c>
      <c r="L2838" s="185">
        <f t="shared" si="89"/>
        <v>0</v>
      </c>
      <c r="M2838" s="185" t="s">
        <v>75</v>
      </c>
    </row>
    <row r="2839" spans="1:13">
      <c r="A2839" s="185">
        <v>8888147</v>
      </c>
      <c r="B2839" s="185">
        <v>7398</v>
      </c>
      <c r="C2839" s="185" t="s">
        <v>6096</v>
      </c>
      <c r="E2839" s="185" t="s">
        <v>357</v>
      </c>
      <c r="F2839" s="185" t="s">
        <v>79</v>
      </c>
      <c r="G2839" s="185" t="s">
        <v>6097</v>
      </c>
      <c r="I2839" s="185">
        <f t="shared" si="88"/>
        <v>0</v>
      </c>
      <c r="J2839" s="185" t="s">
        <v>347</v>
      </c>
      <c r="L2839" s="185">
        <f t="shared" si="89"/>
        <v>0</v>
      </c>
    </row>
    <row r="2840" spans="1:13">
      <c r="A2840" s="185">
        <v>361338</v>
      </c>
      <c r="B2840" s="185">
        <v>7399</v>
      </c>
      <c r="C2840" s="185" t="s">
        <v>6098</v>
      </c>
      <c r="E2840" s="185" t="s">
        <v>377</v>
      </c>
      <c r="F2840" s="185" t="s">
        <v>378</v>
      </c>
      <c r="G2840" s="185" t="s">
        <v>6099</v>
      </c>
      <c r="I2840" s="185">
        <f t="shared" si="88"/>
        <v>0</v>
      </c>
      <c r="J2840" s="185" t="s">
        <v>347</v>
      </c>
      <c r="L2840" s="185">
        <f t="shared" si="89"/>
        <v>0</v>
      </c>
    </row>
    <row r="2841" spans="1:13">
      <c r="A2841" s="185">
        <v>361340</v>
      </c>
      <c r="B2841" s="185">
        <v>7400</v>
      </c>
      <c r="C2841" s="185" t="s">
        <v>6100</v>
      </c>
      <c r="E2841" s="185" t="s">
        <v>695</v>
      </c>
      <c r="F2841" s="185" t="s">
        <v>696</v>
      </c>
      <c r="G2841" s="185" t="s">
        <v>6101</v>
      </c>
      <c r="I2841" s="185">
        <f t="shared" si="88"/>
        <v>0</v>
      </c>
      <c r="J2841" s="185" t="s">
        <v>347</v>
      </c>
      <c r="L2841" s="185">
        <f t="shared" si="89"/>
        <v>0</v>
      </c>
    </row>
    <row r="2842" spans="1:13">
      <c r="A2842" s="185">
        <v>361341</v>
      </c>
      <c r="B2842" s="185">
        <v>7401</v>
      </c>
      <c r="C2842" s="185" t="s">
        <v>6102</v>
      </c>
      <c r="E2842" s="185" t="s">
        <v>695</v>
      </c>
      <c r="F2842" s="185" t="s">
        <v>696</v>
      </c>
      <c r="G2842" s="185" t="s">
        <v>6103</v>
      </c>
      <c r="I2842" s="185">
        <f t="shared" si="88"/>
        <v>0</v>
      </c>
      <c r="J2842" s="185" t="s">
        <v>347</v>
      </c>
      <c r="L2842" s="185">
        <f t="shared" si="89"/>
        <v>0</v>
      </c>
    </row>
    <row r="2843" spans="1:13">
      <c r="A2843" s="185">
        <v>9999152</v>
      </c>
      <c r="B2843" s="185">
        <v>7402</v>
      </c>
      <c r="C2843" s="185" t="s">
        <v>6104</v>
      </c>
      <c r="E2843" s="185" t="s">
        <v>486</v>
      </c>
      <c r="F2843" s="185" t="s">
        <v>150</v>
      </c>
      <c r="G2843" s="185" t="s">
        <v>6105</v>
      </c>
      <c r="I2843" s="185">
        <f t="shared" si="88"/>
        <v>0</v>
      </c>
      <c r="J2843" s="185" t="s">
        <v>347</v>
      </c>
      <c r="L2843" s="185">
        <f t="shared" si="89"/>
        <v>0</v>
      </c>
    </row>
    <row r="2844" spans="1:13">
      <c r="A2844" s="185">
        <v>361345</v>
      </c>
      <c r="B2844" s="185">
        <v>7403</v>
      </c>
      <c r="C2844" s="185" t="s">
        <v>6106</v>
      </c>
      <c r="E2844" s="185" t="s">
        <v>377</v>
      </c>
      <c r="F2844" s="185" t="s">
        <v>378</v>
      </c>
      <c r="G2844" s="185" t="s">
        <v>6107</v>
      </c>
      <c r="I2844" s="185">
        <f t="shared" si="88"/>
        <v>0</v>
      </c>
      <c r="J2844" s="185" t="s">
        <v>347</v>
      </c>
      <c r="L2844" s="185">
        <f t="shared" si="89"/>
        <v>0</v>
      </c>
    </row>
    <row r="2845" spans="1:13">
      <c r="A2845" s="185">
        <v>9999154</v>
      </c>
      <c r="B2845" s="185">
        <v>7404</v>
      </c>
      <c r="C2845" s="185" t="s">
        <v>6108</v>
      </c>
      <c r="E2845" s="185" t="s">
        <v>373</v>
      </c>
      <c r="F2845" s="185" t="s">
        <v>215</v>
      </c>
      <c r="G2845" s="185" t="s">
        <v>6109</v>
      </c>
      <c r="I2845" s="185">
        <f t="shared" si="88"/>
        <v>0</v>
      </c>
      <c r="J2845" s="185" t="s">
        <v>347</v>
      </c>
      <c r="L2845" s="185">
        <f t="shared" si="89"/>
        <v>0</v>
      </c>
    </row>
    <row r="2846" spans="1:13">
      <c r="A2846" s="185">
        <v>8888155</v>
      </c>
      <c r="B2846" s="185">
        <v>7405</v>
      </c>
      <c r="C2846" s="185" t="s">
        <v>6110</v>
      </c>
      <c r="E2846" s="185" t="s">
        <v>373</v>
      </c>
      <c r="F2846" s="185" t="s">
        <v>215</v>
      </c>
      <c r="G2846" s="185" t="s">
        <v>6111</v>
      </c>
      <c r="I2846" s="185">
        <f t="shared" si="88"/>
        <v>0</v>
      </c>
      <c r="J2846" s="185" t="s">
        <v>347</v>
      </c>
      <c r="L2846" s="185">
        <f t="shared" si="89"/>
        <v>0</v>
      </c>
    </row>
    <row r="2847" spans="1:13">
      <c r="A2847" s="185">
        <v>783651</v>
      </c>
      <c r="B2847" s="185">
        <v>7406</v>
      </c>
      <c r="C2847" s="185" t="s">
        <v>6112</v>
      </c>
      <c r="E2847" s="185" t="s">
        <v>350</v>
      </c>
      <c r="F2847" s="185" t="s">
        <v>351</v>
      </c>
      <c r="G2847" s="185" t="s">
        <v>6113</v>
      </c>
      <c r="I2847" s="185">
        <f t="shared" si="88"/>
        <v>0</v>
      </c>
      <c r="J2847" s="185" t="s">
        <v>347</v>
      </c>
      <c r="L2847" s="185">
        <f t="shared" si="89"/>
        <v>0</v>
      </c>
    </row>
    <row r="2848" spans="1:13">
      <c r="A2848" s="185">
        <v>8888156</v>
      </c>
      <c r="B2848" s="185">
        <v>7407</v>
      </c>
      <c r="C2848" s="185" t="s">
        <v>6114</v>
      </c>
      <c r="E2848" s="185" t="s">
        <v>357</v>
      </c>
      <c r="F2848" s="185" t="s">
        <v>79</v>
      </c>
      <c r="G2848" s="185" t="s">
        <v>6115</v>
      </c>
      <c r="I2848" s="185">
        <f t="shared" si="88"/>
        <v>0</v>
      </c>
      <c r="J2848" s="185" t="s">
        <v>347</v>
      </c>
      <c r="L2848" s="185">
        <f t="shared" si="89"/>
        <v>0</v>
      </c>
    </row>
    <row r="2849" spans="1:13">
      <c r="A2849" s="185">
        <v>365009</v>
      </c>
      <c r="B2849" s="185">
        <v>7408</v>
      </c>
      <c r="C2849" s="185" t="s">
        <v>6116</v>
      </c>
      <c r="E2849" s="185" t="s">
        <v>357</v>
      </c>
      <c r="F2849" s="185" t="s">
        <v>79</v>
      </c>
      <c r="G2849" s="185" t="s">
        <v>6117</v>
      </c>
      <c r="H2849" s="185">
        <v>10100</v>
      </c>
      <c r="I2849" s="185">
        <f t="shared" si="88"/>
        <v>101</v>
      </c>
      <c r="J2849" s="185" t="s">
        <v>347</v>
      </c>
      <c r="K2849" s="185">
        <v>9800</v>
      </c>
      <c r="L2849" s="185">
        <f t="shared" si="89"/>
        <v>98</v>
      </c>
    </row>
    <row r="2850" spans="1:13">
      <c r="A2850" s="185">
        <v>9999157</v>
      </c>
      <c r="B2850" s="185">
        <v>7409</v>
      </c>
      <c r="C2850" s="185" t="s">
        <v>6118</v>
      </c>
      <c r="E2850" s="185" t="s">
        <v>357</v>
      </c>
      <c r="F2850" s="185" t="s">
        <v>79</v>
      </c>
      <c r="G2850" s="185" t="s">
        <v>6119</v>
      </c>
      <c r="I2850" s="185">
        <f t="shared" si="88"/>
        <v>0</v>
      </c>
      <c r="J2850" s="185" t="s">
        <v>347</v>
      </c>
      <c r="L2850" s="185">
        <f t="shared" si="89"/>
        <v>0</v>
      </c>
    </row>
    <row r="2851" spans="1:13">
      <c r="A2851" s="185">
        <v>785550</v>
      </c>
      <c r="B2851" s="185">
        <v>7410</v>
      </c>
      <c r="C2851" s="185" t="s">
        <v>6120</v>
      </c>
      <c r="E2851" s="185" t="s">
        <v>377</v>
      </c>
      <c r="F2851" s="185" t="s">
        <v>378</v>
      </c>
      <c r="G2851" s="185" t="s">
        <v>6121</v>
      </c>
      <c r="I2851" s="185">
        <f t="shared" si="88"/>
        <v>0</v>
      </c>
      <c r="J2851" s="185" t="s">
        <v>347</v>
      </c>
      <c r="L2851" s="185">
        <f t="shared" si="89"/>
        <v>0</v>
      </c>
    </row>
    <row r="2852" spans="1:13">
      <c r="A2852" s="185">
        <v>365011</v>
      </c>
      <c r="B2852" s="185">
        <v>7411</v>
      </c>
      <c r="C2852" s="185" t="s">
        <v>6122</v>
      </c>
      <c r="E2852" s="185" t="s">
        <v>357</v>
      </c>
      <c r="F2852" s="185" t="s">
        <v>79</v>
      </c>
      <c r="G2852" s="185" t="s">
        <v>6123</v>
      </c>
      <c r="H2852" s="185">
        <v>9800</v>
      </c>
      <c r="I2852" s="185">
        <f t="shared" si="88"/>
        <v>98</v>
      </c>
      <c r="J2852" s="185" t="s">
        <v>347</v>
      </c>
      <c r="K2852" s="185">
        <v>99999</v>
      </c>
      <c r="L2852" s="185">
        <f t="shared" si="89"/>
        <v>999.99</v>
      </c>
    </row>
    <row r="2853" spans="1:13">
      <c r="A2853" s="185">
        <v>365015</v>
      </c>
      <c r="B2853" s="185">
        <v>7412</v>
      </c>
      <c r="C2853" s="185" t="s">
        <v>6124</v>
      </c>
      <c r="E2853" s="185" t="s">
        <v>357</v>
      </c>
      <c r="F2853" s="185" t="s">
        <v>79</v>
      </c>
      <c r="G2853" s="185" t="s">
        <v>6125</v>
      </c>
      <c r="H2853" s="185">
        <v>10100</v>
      </c>
      <c r="I2853" s="185">
        <f t="shared" si="88"/>
        <v>101</v>
      </c>
      <c r="J2853" s="185" t="s">
        <v>347</v>
      </c>
      <c r="K2853" s="185">
        <v>99999</v>
      </c>
      <c r="L2853" s="185">
        <f t="shared" si="89"/>
        <v>999.99</v>
      </c>
    </row>
    <row r="2854" spans="1:13">
      <c r="A2854" s="185">
        <v>361353</v>
      </c>
      <c r="B2854" s="185">
        <v>7413</v>
      </c>
      <c r="C2854" s="185" t="s">
        <v>6126</v>
      </c>
      <c r="E2854" s="185" t="s">
        <v>373</v>
      </c>
      <c r="F2854" s="185" t="s">
        <v>215</v>
      </c>
      <c r="G2854" s="185" t="s">
        <v>6127</v>
      </c>
      <c r="I2854" s="185">
        <f t="shared" si="88"/>
        <v>0</v>
      </c>
      <c r="J2854" s="185" t="s">
        <v>347</v>
      </c>
      <c r="L2854" s="185">
        <f t="shared" si="89"/>
        <v>0</v>
      </c>
    </row>
    <row r="2855" spans="1:13">
      <c r="A2855" s="185">
        <v>5555566</v>
      </c>
      <c r="B2855" s="185">
        <v>7414</v>
      </c>
      <c r="C2855" s="185" t="s">
        <v>6128</v>
      </c>
      <c r="E2855" s="185" t="s">
        <v>357</v>
      </c>
      <c r="F2855" s="185" t="s">
        <v>79</v>
      </c>
      <c r="G2855" s="185" t="s">
        <v>6129</v>
      </c>
      <c r="H2855" s="185">
        <v>9900</v>
      </c>
      <c r="I2855" s="185">
        <f t="shared" si="88"/>
        <v>99</v>
      </c>
      <c r="J2855" s="185" t="s">
        <v>347</v>
      </c>
      <c r="K2855" s="185">
        <v>99999</v>
      </c>
      <c r="L2855" s="185">
        <f t="shared" si="89"/>
        <v>999.99</v>
      </c>
    </row>
    <row r="2856" spans="1:13">
      <c r="A2856" s="185">
        <v>4444467</v>
      </c>
      <c r="B2856" s="185">
        <v>7415</v>
      </c>
      <c r="C2856" s="185" t="s">
        <v>6130</v>
      </c>
      <c r="E2856" s="185" t="s">
        <v>357</v>
      </c>
      <c r="F2856" s="185" t="s">
        <v>79</v>
      </c>
      <c r="G2856" s="185" t="s">
        <v>6131</v>
      </c>
      <c r="I2856" s="185">
        <f t="shared" si="88"/>
        <v>0</v>
      </c>
      <c r="J2856" s="185" t="s">
        <v>347</v>
      </c>
      <c r="L2856" s="185">
        <f t="shared" si="89"/>
        <v>0</v>
      </c>
    </row>
    <row r="2857" spans="1:13">
      <c r="A2857" s="185">
        <v>365014</v>
      </c>
      <c r="B2857" s="185">
        <v>7416</v>
      </c>
      <c r="C2857" s="185" t="s">
        <v>6132</v>
      </c>
      <c r="E2857" s="185" t="s">
        <v>357</v>
      </c>
      <c r="F2857" s="185" t="s">
        <v>79</v>
      </c>
      <c r="G2857" s="185" t="s">
        <v>6133</v>
      </c>
      <c r="H2857" s="185">
        <v>9900</v>
      </c>
      <c r="I2857" s="185">
        <f t="shared" si="88"/>
        <v>99</v>
      </c>
      <c r="J2857" s="185" t="s">
        <v>347</v>
      </c>
      <c r="K2857" s="185">
        <v>99999</v>
      </c>
      <c r="L2857" s="185">
        <f t="shared" si="89"/>
        <v>999.99</v>
      </c>
    </row>
    <row r="2858" spans="1:13">
      <c r="A2858" s="185">
        <v>365012</v>
      </c>
      <c r="B2858" s="185">
        <v>7417</v>
      </c>
      <c r="C2858" s="185" t="s">
        <v>6134</v>
      </c>
      <c r="E2858" s="185" t="s">
        <v>357</v>
      </c>
      <c r="F2858" s="185" t="s">
        <v>79</v>
      </c>
      <c r="G2858" s="185" t="s">
        <v>6135</v>
      </c>
      <c r="H2858" s="185">
        <v>9900</v>
      </c>
      <c r="I2858" s="185">
        <f t="shared" si="88"/>
        <v>99</v>
      </c>
      <c r="J2858" s="185" t="s">
        <v>347</v>
      </c>
      <c r="K2858" s="185">
        <v>99999</v>
      </c>
      <c r="L2858" s="185">
        <f t="shared" si="89"/>
        <v>999.99</v>
      </c>
    </row>
    <row r="2859" spans="1:13">
      <c r="A2859" s="185">
        <v>784199</v>
      </c>
      <c r="B2859" s="185">
        <v>7418</v>
      </c>
      <c r="C2859" s="185" t="s">
        <v>6136</v>
      </c>
      <c r="E2859" s="185" t="s">
        <v>695</v>
      </c>
      <c r="F2859" s="185" t="s">
        <v>696</v>
      </c>
      <c r="G2859" s="185" t="s">
        <v>6137</v>
      </c>
      <c r="I2859" s="185">
        <f t="shared" si="88"/>
        <v>0</v>
      </c>
      <c r="J2859" s="185" t="s">
        <v>347</v>
      </c>
      <c r="L2859" s="185">
        <f t="shared" si="89"/>
        <v>0</v>
      </c>
    </row>
    <row r="2860" spans="1:13">
      <c r="A2860" s="185">
        <v>8888159</v>
      </c>
      <c r="B2860" s="185">
        <v>7419</v>
      </c>
      <c r="C2860" s="185" t="s">
        <v>6138</v>
      </c>
      <c r="E2860" s="185" t="s">
        <v>373</v>
      </c>
      <c r="F2860" s="185" t="s">
        <v>215</v>
      </c>
      <c r="G2860" s="185" t="s">
        <v>6139</v>
      </c>
      <c r="I2860" s="185">
        <f t="shared" si="88"/>
        <v>0</v>
      </c>
      <c r="J2860" s="185" t="s">
        <v>347</v>
      </c>
      <c r="L2860" s="185">
        <f t="shared" si="89"/>
        <v>0</v>
      </c>
    </row>
    <row r="2861" spans="1:13">
      <c r="A2861" s="185">
        <v>361348</v>
      </c>
      <c r="B2861" s="185">
        <v>7420</v>
      </c>
      <c r="C2861" s="185" t="s">
        <v>6140</v>
      </c>
      <c r="E2861" s="185" t="s">
        <v>365</v>
      </c>
      <c r="F2861" s="185" t="s">
        <v>366</v>
      </c>
      <c r="G2861" s="185" t="s">
        <v>6141</v>
      </c>
      <c r="I2861" s="185">
        <f t="shared" si="88"/>
        <v>0</v>
      </c>
      <c r="J2861" s="185" t="s">
        <v>347</v>
      </c>
      <c r="L2861" s="185">
        <f t="shared" si="89"/>
        <v>0</v>
      </c>
    </row>
    <row r="2862" spans="1:13">
      <c r="A2862" s="185">
        <v>781289</v>
      </c>
      <c r="B2862" s="185">
        <v>7421</v>
      </c>
      <c r="C2862" s="185" t="s">
        <v>6142</v>
      </c>
      <c r="E2862" s="185" t="s">
        <v>357</v>
      </c>
      <c r="F2862" s="185" t="s">
        <v>79</v>
      </c>
      <c r="G2862" s="185" t="s">
        <v>161</v>
      </c>
      <c r="H2862" s="185">
        <v>9700</v>
      </c>
      <c r="I2862" s="185">
        <f t="shared" si="88"/>
        <v>97</v>
      </c>
      <c r="J2862" s="185" t="s">
        <v>347</v>
      </c>
      <c r="K2862" s="185">
        <v>10200</v>
      </c>
      <c r="L2862" s="185">
        <f t="shared" si="89"/>
        <v>102</v>
      </c>
      <c r="M2862" s="185" t="s">
        <v>75</v>
      </c>
    </row>
    <row r="2863" spans="1:13">
      <c r="A2863" s="185">
        <v>785642</v>
      </c>
      <c r="B2863" s="185">
        <v>7423</v>
      </c>
      <c r="C2863" s="185" t="s">
        <v>6143</v>
      </c>
      <c r="E2863" s="185" t="s">
        <v>350</v>
      </c>
      <c r="F2863" s="185" t="s">
        <v>351</v>
      </c>
      <c r="G2863" s="185" t="s">
        <v>6144</v>
      </c>
      <c r="I2863" s="185">
        <f t="shared" si="88"/>
        <v>0</v>
      </c>
      <c r="J2863" s="185" t="s">
        <v>347</v>
      </c>
      <c r="L2863" s="185">
        <f t="shared" si="89"/>
        <v>0</v>
      </c>
    </row>
    <row r="2864" spans="1:13">
      <c r="A2864" s="185">
        <v>785455</v>
      </c>
      <c r="B2864" s="185">
        <v>7424</v>
      </c>
      <c r="C2864" s="185" t="s">
        <v>6145</v>
      </c>
      <c r="E2864" s="185" t="s">
        <v>357</v>
      </c>
      <c r="F2864" s="185" t="s">
        <v>79</v>
      </c>
      <c r="G2864" s="185" t="s">
        <v>6146</v>
      </c>
      <c r="H2864" s="185">
        <v>9900</v>
      </c>
      <c r="I2864" s="185">
        <f t="shared" si="88"/>
        <v>99</v>
      </c>
      <c r="J2864" s="185" t="s">
        <v>347</v>
      </c>
      <c r="K2864" s="185">
        <v>99999</v>
      </c>
      <c r="L2864" s="185">
        <f t="shared" si="89"/>
        <v>999.99</v>
      </c>
    </row>
    <row r="2865" spans="1:13">
      <c r="A2865" s="185">
        <v>785456</v>
      </c>
      <c r="B2865" s="185">
        <v>7425</v>
      </c>
      <c r="C2865" s="185" t="s">
        <v>6147</v>
      </c>
      <c r="E2865" s="185" t="s">
        <v>357</v>
      </c>
      <c r="F2865" s="185" t="s">
        <v>79</v>
      </c>
      <c r="G2865" s="185" t="s">
        <v>6148</v>
      </c>
      <c r="H2865" s="185">
        <v>10400</v>
      </c>
      <c r="I2865" s="185">
        <f t="shared" si="88"/>
        <v>104</v>
      </c>
      <c r="J2865" s="185" t="s">
        <v>347</v>
      </c>
      <c r="K2865" s="185">
        <v>99999</v>
      </c>
      <c r="L2865" s="185">
        <f t="shared" si="89"/>
        <v>999.99</v>
      </c>
      <c r="M2865" s="185" t="s">
        <v>75</v>
      </c>
    </row>
    <row r="2866" spans="1:13">
      <c r="A2866" s="185">
        <v>782492</v>
      </c>
      <c r="B2866" s="185">
        <v>7426</v>
      </c>
      <c r="C2866" s="185" t="s">
        <v>6149</v>
      </c>
      <c r="E2866" s="185" t="s">
        <v>373</v>
      </c>
      <c r="F2866" s="185" t="s">
        <v>215</v>
      </c>
      <c r="G2866" s="185" t="s">
        <v>6150</v>
      </c>
      <c r="H2866" s="185">
        <v>10100</v>
      </c>
      <c r="I2866" s="185">
        <f t="shared" si="88"/>
        <v>101</v>
      </c>
      <c r="J2866" s="185" t="s">
        <v>347</v>
      </c>
      <c r="K2866" s="185">
        <v>10000</v>
      </c>
      <c r="L2866" s="185">
        <f t="shared" si="89"/>
        <v>100</v>
      </c>
      <c r="M2866" s="185" t="s">
        <v>87</v>
      </c>
    </row>
    <row r="2867" spans="1:13">
      <c r="A2867" s="185">
        <v>9999161</v>
      </c>
      <c r="B2867" s="185">
        <v>7427</v>
      </c>
      <c r="C2867" s="185" t="s">
        <v>6151</v>
      </c>
      <c r="E2867" s="185" t="s">
        <v>357</v>
      </c>
      <c r="F2867" s="185" t="s">
        <v>79</v>
      </c>
      <c r="G2867" s="185" t="s">
        <v>6152</v>
      </c>
      <c r="I2867" s="185">
        <f t="shared" si="88"/>
        <v>0</v>
      </c>
      <c r="J2867" s="185" t="s">
        <v>347</v>
      </c>
      <c r="L2867" s="185">
        <f t="shared" si="89"/>
        <v>0</v>
      </c>
    </row>
    <row r="2868" spans="1:13">
      <c r="A2868" s="185">
        <v>8888162</v>
      </c>
      <c r="B2868" s="185">
        <v>7428</v>
      </c>
      <c r="C2868" s="185" t="s">
        <v>6153</v>
      </c>
      <c r="E2868" s="185" t="s">
        <v>357</v>
      </c>
      <c r="F2868" s="185" t="s">
        <v>79</v>
      </c>
      <c r="G2868" s="185" t="s">
        <v>6154</v>
      </c>
      <c r="I2868" s="185">
        <f t="shared" si="88"/>
        <v>0</v>
      </c>
      <c r="J2868" s="185" t="s">
        <v>347</v>
      </c>
      <c r="L2868" s="185">
        <f t="shared" si="89"/>
        <v>0</v>
      </c>
    </row>
    <row r="2869" spans="1:13">
      <c r="A2869" s="185">
        <v>785636</v>
      </c>
      <c r="B2869" s="185">
        <v>7429</v>
      </c>
      <c r="C2869" s="185" t="s">
        <v>6155</v>
      </c>
      <c r="E2869" s="185" t="s">
        <v>357</v>
      </c>
      <c r="F2869" s="185" t="s">
        <v>79</v>
      </c>
      <c r="G2869" s="185" t="s">
        <v>6156</v>
      </c>
      <c r="H2869" s="185">
        <v>9900</v>
      </c>
      <c r="I2869" s="185">
        <f t="shared" si="88"/>
        <v>99</v>
      </c>
      <c r="J2869" s="185" t="s">
        <v>347</v>
      </c>
      <c r="K2869" s="185">
        <v>99999</v>
      </c>
      <c r="L2869" s="185">
        <f t="shared" si="89"/>
        <v>999.99</v>
      </c>
    </row>
    <row r="2870" spans="1:13">
      <c r="A2870" s="185">
        <v>361346</v>
      </c>
      <c r="B2870" s="185">
        <v>7430</v>
      </c>
      <c r="C2870" s="185" t="s">
        <v>6157</v>
      </c>
      <c r="E2870" s="185" t="s">
        <v>377</v>
      </c>
      <c r="F2870" s="185" t="s">
        <v>378</v>
      </c>
      <c r="G2870" s="185" t="s">
        <v>6158</v>
      </c>
      <c r="I2870" s="185">
        <f t="shared" si="88"/>
        <v>0</v>
      </c>
      <c r="J2870" s="185" t="s">
        <v>347</v>
      </c>
      <c r="L2870" s="185">
        <f t="shared" si="89"/>
        <v>0</v>
      </c>
    </row>
    <row r="2871" spans="1:13">
      <c r="A2871" s="185">
        <v>9999164</v>
      </c>
      <c r="B2871" s="185">
        <v>7431</v>
      </c>
      <c r="C2871" s="185" t="s">
        <v>6159</v>
      </c>
      <c r="E2871" s="185" t="s">
        <v>373</v>
      </c>
      <c r="F2871" s="185" t="s">
        <v>215</v>
      </c>
      <c r="G2871" s="185" t="s">
        <v>6160</v>
      </c>
      <c r="I2871" s="185">
        <f t="shared" si="88"/>
        <v>0</v>
      </c>
      <c r="J2871" s="185" t="s">
        <v>347</v>
      </c>
      <c r="L2871" s="185">
        <f t="shared" si="89"/>
        <v>0</v>
      </c>
    </row>
    <row r="2872" spans="1:13">
      <c r="A2872" s="185">
        <v>361349</v>
      </c>
      <c r="B2872" s="185">
        <v>7432</v>
      </c>
      <c r="C2872" s="185" t="s">
        <v>6161</v>
      </c>
      <c r="E2872" s="185" t="s">
        <v>373</v>
      </c>
      <c r="F2872" s="185" t="s">
        <v>215</v>
      </c>
      <c r="G2872" s="185" t="s">
        <v>6162</v>
      </c>
      <c r="I2872" s="185">
        <f t="shared" si="88"/>
        <v>0</v>
      </c>
      <c r="J2872" s="185" t="s">
        <v>347</v>
      </c>
      <c r="L2872" s="185">
        <f t="shared" si="89"/>
        <v>0</v>
      </c>
      <c r="M2872" s="185" t="s">
        <v>75</v>
      </c>
    </row>
    <row r="2873" spans="1:13">
      <c r="A2873" s="185">
        <v>361356</v>
      </c>
      <c r="B2873" s="185">
        <v>7433</v>
      </c>
      <c r="C2873" s="185" t="s">
        <v>6163</v>
      </c>
      <c r="E2873" s="185" t="s">
        <v>357</v>
      </c>
      <c r="F2873" s="185" t="s">
        <v>79</v>
      </c>
      <c r="G2873" s="185" t="s">
        <v>6164</v>
      </c>
      <c r="I2873" s="185">
        <f t="shared" si="88"/>
        <v>0</v>
      </c>
      <c r="J2873" s="185" t="s">
        <v>347</v>
      </c>
      <c r="L2873" s="185">
        <f t="shared" si="89"/>
        <v>0</v>
      </c>
      <c r="M2873" s="185" t="s">
        <v>87</v>
      </c>
    </row>
    <row r="2874" spans="1:13">
      <c r="A2874" s="185">
        <v>39566</v>
      </c>
      <c r="B2874" s="185">
        <v>7435</v>
      </c>
      <c r="C2874" s="185" t="s">
        <v>6165</v>
      </c>
      <c r="E2874" s="185" t="s">
        <v>373</v>
      </c>
      <c r="F2874" s="185" t="s">
        <v>215</v>
      </c>
      <c r="G2874" s="185" t="s">
        <v>6166</v>
      </c>
      <c r="H2874" s="185">
        <v>10200</v>
      </c>
      <c r="I2874" s="185">
        <f t="shared" si="88"/>
        <v>102</v>
      </c>
      <c r="J2874" s="185" t="s">
        <v>347</v>
      </c>
      <c r="K2874" s="185">
        <v>10300</v>
      </c>
      <c r="L2874" s="185">
        <f t="shared" si="89"/>
        <v>103</v>
      </c>
    </row>
    <row r="2875" spans="1:13">
      <c r="A2875" s="185">
        <v>39947</v>
      </c>
      <c r="B2875" s="185">
        <v>7436</v>
      </c>
      <c r="C2875" s="185" t="s">
        <v>6167</v>
      </c>
      <c r="E2875" s="185" t="s">
        <v>357</v>
      </c>
      <c r="F2875" s="185" t="s">
        <v>79</v>
      </c>
      <c r="G2875" s="185" t="s">
        <v>6168</v>
      </c>
      <c r="H2875" s="185">
        <v>10000</v>
      </c>
      <c r="I2875" s="185">
        <f t="shared" si="88"/>
        <v>100</v>
      </c>
      <c r="J2875" s="185" t="s">
        <v>347</v>
      </c>
      <c r="K2875" s="185">
        <v>9600</v>
      </c>
      <c r="L2875" s="185">
        <f t="shared" si="89"/>
        <v>96</v>
      </c>
    </row>
    <row r="2876" spans="1:13">
      <c r="A2876" s="185">
        <v>39972</v>
      </c>
      <c r="B2876" s="185">
        <v>7437</v>
      </c>
      <c r="C2876" s="185" t="s">
        <v>6169</v>
      </c>
      <c r="E2876" s="185" t="s">
        <v>373</v>
      </c>
      <c r="F2876" s="185" t="s">
        <v>215</v>
      </c>
      <c r="G2876" s="185" t="s">
        <v>6170</v>
      </c>
      <c r="H2876" s="185">
        <v>10400</v>
      </c>
      <c r="I2876" s="185">
        <f t="shared" si="88"/>
        <v>104</v>
      </c>
      <c r="J2876" s="185" t="s">
        <v>347</v>
      </c>
      <c r="K2876" s="185">
        <v>10000</v>
      </c>
      <c r="L2876" s="185">
        <f t="shared" si="89"/>
        <v>100</v>
      </c>
    </row>
    <row r="2877" spans="1:13">
      <c r="A2877" s="185">
        <v>39979</v>
      </c>
      <c r="B2877" s="185">
        <v>7438</v>
      </c>
      <c r="C2877" s="185" t="s">
        <v>6171</v>
      </c>
      <c r="E2877" s="185" t="s">
        <v>357</v>
      </c>
      <c r="F2877" s="185" t="s">
        <v>79</v>
      </c>
      <c r="G2877" s="185" t="s">
        <v>6172</v>
      </c>
      <c r="H2877" s="185">
        <v>10400</v>
      </c>
      <c r="I2877" s="185">
        <f t="shared" si="88"/>
        <v>104</v>
      </c>
      <c r="J2877" s="185" t="s">
        <v>347</v>
      </c>
      <c r="K2877" s="185">
        <v>9600</v>
      </c>
      <c r="L2877" s="185">
        <f t="shared" si="89"/>
        <v>96</v>
      </c>
    </row>
    <row r="2878" spans="1:13">
      <c r="A2878" s="185">
        <v>391023</v>
      </c>
      <c r="B2878" s="185">
        <v>7439</v>
      </c>
      <c r="C2878" s="185" t="s">
        <v>6173</v>
      </c>
      <c r="E2878" s="185" t="s">
        <v>373</v>
      </c>
      <c r="F2878" s="185" t="s">
        <v>215</v>
      </c>
      <c r="G2878" s="185" t="s">
        <v>6174</v>
      </c>
      <c r="H2878" s="185">
        <v>10000</v>
      </c>
      <c r="I2878" s="185">
        <f t="shared" si="88"/>
        <v>100</v>
      </c>
      <c r="J2878" s="185" t="s">
        <v>347</v>
      </c>
      <c r="K2878" s="185">
        <v>9800</v>
      </c>
      <c r="L2878" s="185">
        <f t="shared" si="89"/>
        <v>98</v>
      </c>
    </row>
    <row r="2879" spans="1:13">
      <c r="A2879" s="185">
        <v>391051</v>
      </c>
      <c r="B2879" s="185">
        <v>7440</v>
      </c>
      <c r="C2879" s="185" t="s">
        <v>6175</v>
      </c>
      <c r="E2879" s="185" t="s">
        <v>373</v>
      </c>
      <c r="F2879" s="185" t="s">
        <v>215</v>
      </c>
      <c r="G2879" s="185" t="s">
        <v>6176</v>
      </c>
      <c r="H2879" s="185">
        <v>10200</v>
      </c>
      <c r="I2879" s="185">
        <f t="shared" si="88"/>
        <v>102</v>
      </c>
      <c r="J2879" s="185" t="s">
        <v>347</v>
      </c>
      <c r="K2879" s="185">
        <v>10000</v>
      </c>
      <c r="L2879" s="185">
        <f t="shared" si="89"/>
        <v>100</v>
      </c>
    </row>
    <row r="2880" spans="1:13">
      <c r="A2880" s="185">
        <v>391107</v>
      </c>
      <c r="B2880" s="185">
        <v>7441</v>
      </c>
      <c r="C2880" s="185" t="s">
        <v>6177</v>
      </c>
      <c r="E2880" s="185" t="s">
        <v>357</v>
      </c>
      <c r="F2880" s="185" t="s">
        <v>79</v>
      </c>
      <c r="G2880" s="185" t="s">
        <v>6178</v>
      </c>
      <c r="H2880" s="185">
        <v>9800</v>
      </c>
      <c r="I2880" s="185">
        <f t="shared" si="88"/>
        <v>98</v>
      </c>
      <c r="J2880" s="185" t="s">
        <v>347</v>
      </c>
      <c r="K2880" s="185">
        <v>9700</v>
      </c>
      <c r="L2880" s="185">
        <f t="shared" si="89"/>
        <v>97</v>
      </c>
    </row>
    <row r="2881" spans="1:13">
      <c r="A2881" s="185">
        <v>391113</v>
      </c>
      <c r="B2881" s="185">
        <v>7442</v>
      </c>
      <c r="C2881" s="185" t="s">
        <v>6179</v>
      </c>
      <c r="E2881" s="185" t="s">
        <v>357</v>
      </c>
      <c r="F2881" s="185" t="s">
        <v>79</v>
      </c>
      <c r="G2881" s="185" t="s">
        <v>6180</v>
      </c>
      <c r="H2881" s="185">
        <v>10100</v>
      </c>
      <c r="I2881" s="185">
        <f t="shared" si="88"/>
        <v>101</v>
      </c>
      <c r="J2881" s="185" t="s">
        <v>347</v>
      </c>
      <c r="K2881" s="185">
        <v>10000</v>
      </c>
      <c r="L2881" s="185">
        <f t="shared" si="89"/>
        <v>100</v>
      </c>
    </row>
    <row r="2882" spans="1:13">
      <c r="A2882" s="185">
        <v>783749</v>
      </c>
      <c r="B2882" s="185">
        <v>7443</v>
      </c>
      <c r="C2882" s="185" t="s">
        <v>6181</v>
      </c>
      <c r="E2882" s="185" t="s">
        <v>373</v>
      </c>
      <c r="F2882" s="185" t="s">
        <v>215</v>
      </c>
      <c r="G2882" s="185" t="s">
        <v>6182</v>
      </c>
      <c r="H2882" s="185">
        <v>10300</v>
      </c>
      <c r="I2882" s="185">
        <f t="shared" si="88"/>
        <v>103</v>
      </c>
      <c r="J2882" s="185" t="s">
        <v>347</v>
      </c>
      <c r="K2882" s="185">
        <v>10000</v>
      </c>
      <c r="L2882" s="185">
        <f t="shared" si="89"/>
        <v>100</v>
      </c>
    </row>
    <row r="2883" spans="1:13">
      <c r="A2883" s="185">
        <v>8888167</v>
      </c>
      <c r="B2883" s="185">
        <v>7444</v>
      </c>
      <c r="C2883" s="185" t="s">
        <v>6183</v>
      </c>
      <c r="E2883" s="185" t="s">
        <v>357</v>
      </c>
      <c r="F2883" s="185" t="s">
        <v>79</v>
      </c>
      <c r="G2883" s="185" t="s">
        <v>6184</v>
      </c>
      <c r="I2883" s="185">
        <f t="shared" ref="I2883:I2946" si="90">H2883/100</f>
        <v>0</v>
      </c>
      <c r="J2883" s="185" t="s">
        <v>347</v>
      </c>
      <c r="L2883" s="185">
        <f t="shared" ref="L2883:L2946" si="91">K2883/100</f>
        <v>0</v>
      </c>
    </row>
    <row r="2884" spans="1:13">
      <c r="A2884" s="185">
        <v>9999168</v>
      </c>
      <c r="B2884" s="185">
        <v>7445</v>
      </c>
      <c r="C2884" s="185" t="s">
        <v>6185</v>
      </c>
      <c r="E2884" s="185" t="s">
        <v>357</v>
      </c>
      <c r="F2884" s="185" t="s">
        <v>79</v>
      </c>
      <c r="G2884" s="185" t="s">
        <v>6186</v>
      </c>
      <c r="I2884" s="185">
        <f t="shared" si="90"/>
        <v>0</v>
      </c>
      <c r="J2884" s="185" t="s">
        <v>347</v>
      </c>
      <c r="L2884" s="185">
        <f t="shared" si="91"/>
        <v>0</v>
      </c>
    </row>
    <row r="2885" spans="1:13">
      <c r="A2885" s="185">
        <v>9999169</v>
      </c>
      <c r="B2885" s="185">
        <v>7446</v>
      </c>
      <c r="C2885" s="185" t="s">
        <v>6187</v>
      </c>
      <c r="E2885" s="185" t="s">
        <v>357</v>
      </c>
      <c r="F2885" s="185" t="s">
        <v>79</v>
      </c>
      <c r="G2885" s="185" t="s">
        <v>6188</v>
      </c>
      <c r="I2885" s="185">
        <f t="shared" si="90"/>
        <v>0</v>
      </c>
      <c r="J2885" s="185" t="s">
        <v>347</v>
      </c>
      <c r="L2885" s="185">
        <f t="shared" si="91"/>
        <v>0</v>
      </c>
    </row>
    <row r="2886" spans="1:13">
      <c r="A2886" s="185">
        <v>8888170</v>
      </c>
      <c r="B2886" s="185">
        <v>7447</v>
      </c>
      <c r="C2886" s="185" t="s">
        <v>6189</v>
      </c>
      <c r="E2886" s="185" t="s">
        <v>373</v>
      </c>
      <c r="F2886" s="185" t="s">
        <v>215</v>
      </c>
      <c r="G2886" s="185" t="s">
        <v>6190</v>
      </c>
      <c r="I2886" s="185">
        <f t="shared" si="90"/>
        <v>0</v>
      </c>
      <c r="J2886" s="185" t="s">
        <v>347</v>
      </c>
      <c r="L2886" s="185">
        <f t="shared" si="91"/>
        <v>0</v>
      </c>
    </row>
    <row r="2887" spans="1:13">
      <c r="A2887" s="185">
        <v>8888171</v>
      </c>
      <c r="B2887" s="185">
        <v>7448</v>
      </c>
      <c r="C2887" s="185" t="s">
        <v>6191</v>
      </c>
      <c r="E2887" s="185" t="s">
        <v>357</v>
      </c>
      <c r="F2887" s="185" t="s">
        <v>79</v>
      </c>
      <c r="G2887" s="185" t="s">
        <v>6192</v>
      </c>
      <c r="I2887" s="185">
        <f t="shared" si="90"/>
        <v>0</v>
      </c>
      <c r="J2887" s="185" t="s">
        <v>347</v>
      </c>
      <c r="L2887" s="185">
        <f t="shared" si="91"/>
        <v>0</v>
      </c>
    </row>
    <row r="2888" spans="1:13">
      <c r="A2888" s="185">
        <v>361352</v>
      </c>
      <c r="B2888" s="185">
        <v>7449</v>
      </c>
      <c r="C2888" s="185" t="s">
        <v>6193</v>
      </c>
      <c r="E2888" s="185" t="s">
        <v>357</v>
      </c>
      <c r="F2888" s="185" t="s">
        <v>79</v>
      </c>
      <c r="G2888" s="185" t="s">
        <v>6194</v>
      </c>
      <c r="I2888" s="185">
        <f t="shared" si="90"/>
        <v>0</v>
      </c>
      <c r="J2888" s="185" t="s">
        <v>347</v>
      </c>
      <c r="L2888" s="185">
        <f t="shared" si="91"/>
        <v>0</v>
      </c>
      <c r="M2888" s="185" t="s">
        <v>123</v>
      </c>
    </row>
    <row r="2889" spans="1:13">
      <c r="A2889" s="185">
        <v>768096</v>
      </c>
      <c r="B2889" s="185">
        <v>7450</v>
      </c>
      <c r="C2889" s="185" t="s">
        <v>6195</v>
      </c>
      <c r="E2889" s="185" t="s">
        <v>357</v>
      </c>
      <c r="F2889" s="185" t="s">
        <v>79</v>
      </c>
      <c r="G2889" s="185" t="s">
        <v>6196</v>
      </c>
      <c r="H2889" s="185">
        <v>9700</v>
      </c>
      <c r="I2889" s="185">
        <f t="shared" si="90"/>
        <v>97</v>
      </c>
      <c r="J2889" s="185" t="s">
        <v>347</v>
      </c>
      <c r="K2889" s="185">
        <v>10200</v>
      </c>
      <c r="L2889" s="185">
        <f t="shared" si="91"/>
        <v>102</v>
      </c>
    </row>
    <row r="2890" spans="1:13">
      <c r="A2890" s="185">
        <v>8888173</v>
      </c>
      <c r="B2890" s="185">
        <v>7451</v>
      </c>
      <c r="C2890" s="185" t="s">
        <v>6197</v>
      </c>
      <c r="E2890" s="185" t="s">
        <v>373</v>
      </c>
      <c r="F2890" s="185" t="s">
        <v>215</v>
      </c>
      <c r="G2890" s="185" t="s">
        <v>6198</v>
      </c>
      <c r="I2890" s="185">
        <f t="shared" si="90"/>
        <v>0</v>
      </c>
      <c r="J2890" s="185" t="s">
        <v>347</v>
      </c>
      <c r="L2890" s="185">
        <f t="shared" si="91"/>
        <v>0</v>
      </c>
    </row>
    <row r="2891" spans="1:13">
      <c r="A2891" s="185">
        <v>361357</v>
      </c>
      <c r="B2891" s="185">
        <v>7452</v>
      </c>
      <c r="C2891" s="185" t="s">
        <v>6199</v>
      </c>
      <c r="E2891" s="185" t="s">
        <v>357</v>
      </c>
      <c r="F2891" s="185" t="s">
        <v>79</v>
      </c>
      <c r="G2891" s="185" t="s">
        <v>6200</v>
      </c>
      <c r="I2891" s="185">
        <f t="shared" si="90"/>
        <v>0</v>
      </c>
      <c r="J2891" s="185" t="s">
        <v>347</v>
      </c>
      <c r="L2891" s="185">
        <f t="shared" si="91"/>
        <v>0</v>
      </c>
    </row>
    <row r="2892" spans="1:13">
      <c r="A2892" s="185">
        <v>365016</v>
      </c>
      <c r="B2892" s="185">
        <v>7453</v>
      </c>
      <c r="C2892" s="185" t="s">
        <v>6201</v>
      </c>
      <c r="E2892" s="185" t="s">
        <v>373</v>
      </c>
      <c r="F2892" s="185" t="s">
        <v>215</v>
      </c>
      <c r="G2892" s="185" t="s">
        <v>6202</v>
      </c>
      <c r="H2892" s="185">
        <v>10100</v>
      </c>
      <c r="I2892" s="185">
        <f t="shared" si="90"/>
        <v>101</v>
      </c>
      <c r="J2892" s="185" t="s">
        <v>347</v>
      </c>
      <c r="K2892" s="185">
        <v>10000</v>
      </c>
      <c r="L2892" s="185">
        <f t="shared" si="91"/>
        <v>100</v>
      </c>
    </row>
    <row r="2893" spans="1:13">
      <c r="A2893" s="185">
        <v>8888175</v>
      </c>
      <c r="B2893" s="185">
        <v>7454</v>
      </c>
      <c r="C2893" s="185" t="s">
        <v>6203</v>
      </c>
      <c r="E2893" s="185" t="s">
        <v>377</v>
      </c>
      <c r="F2893" s="185" t="s">
        <v>378</v>
      </c>
      <c r="G2893" s="185" t="s">
        <v>6204</v>
      </c>
      <c r="I2893" s="185">
        <f t="shared" si="90"/>
        <v>0</v>
      </c>
      <c r="J2893" s="185" t="s">
        <v>347</v>
      </c>
      <c r="L2893" s="185">
        <f t="shared" si="91"/>
        <v>0</v>
      </c>
    </row>
    <row r="2894" spans="1:13">
      <c r="A2894" s="185">
        <v>4444471</v>
      </c>
      <c r="B2894" s="185">
        <v>7455</v>
      </c>
      <c r="C2894" s="185" t="s">
        <v>6205</v>
      </c>
      <c r="E2894" s="185" t="s">
        <v>357</v>
      </c>
      <c r="F2894" s="185" t="s">
        <v>79</v>
      </c>
      <c r="G2894" s="185" t="s">
        <v>6206</v>
      </c>
      <c r="I2894" s="185">
        <f t="shared" si="90"/>
        <v>0</v>
      </c>
      <c r="J2894" s="185" t="s">
        <v>347</v>
      </c>
      <c r="L2894" s="185">
        <f t="shared" si="91"/>
        <v>0</v>
      </c>
    </row>
    <row r="2895" spans="1:13">
      <c r="A2895" s="185">
        <v>361354</v>
      </c>
      <c r="B2895" s="185">
        <v>7456</v>
      </c>
      <c r="C2895" s="185" t="s">
        <v>6207</v>
      </c>
      <c r="E2895" s="185" t="s">
        <v>579</v>
      </c>
      <c r="F2895" s="185" t="s">
        <v>580</v>
      </c>
      <c r="G2895" s="185" t="s">
        <v>6208</v>
      </c>
      <c r="I2895" s="185">
        <f t="shared" si="90"/>
        <v>0</v>
      </c>
      <c r="J2895" s="185" t="s">
        <v>347</v>
      </c>
      <c r="L2895" s="185">
        <f t="shared" si="91"/>
        <v>0</v>
      </c>
    </row>
    <row r="2896" spans="1:13">
      <c r="A2896" s="185">
        <v>785826</v>
      </c>
      <c r="B2896" s="185">
        <v>7457</v>
      </c>
      <c r="C2896" s="185" t="s">
        <v>6209</v>
      </c>
      <c r="E2896" s="185" t="s">
        <v>695</v>
      </c>
      <c r="F2896" s="185" t="s">
        <v>696</v>
      </c>
      <c r="G2896" s="185" t="s">
        <v>6210</v>
      </c>
      <c r="I2896" s="185">
        <f t="shared" si="90"/>
        <v>0</v>
      </c>
      <c r="J2896" s="185" t="s">
        <v>347</v>
      </c>
      <c r="L2896" s="185">
        <f t="shared" si="91"/>
        <v>0</v>
      </c>
    </row>
    <row r="2897" spans="1:13">
      <c r="A2897" s="185">
        <v>785827</v>
      </c>
      <c r="B2897" s="185">
        <v>7458</v>
      </c>
      <c r="C2897" s="185" t="s">
        <v>6211</v>
      </c>
      <c r="E2897" s="185" t="s">
        <v>615</v>
      </c>
      <c r="F2897" s="185" t="s">
        <v>616</v>
      </c>
      <c r="G2897" s="185" t="s">
        <v>6212</v>
      </c>
      <c r="I2897" s="185">
        <f t="shared" si="90"/>
        <v>0</v>
      </c>
      <c r="J2897" s="185" t="s">
        <v>347</v>
      </c>
      <c r="L2897" s="185">
        <f t="shared" si="91"/>
        <v>0</v>
      </c>
    </row>
    <row r="2898" spans="1:13">
      <c r="A2898" s="185">
        <v>5555572</v>
      </c>
      <c r="B2898" s="185">
        <v>7459</v>
      </c>
      <c r="C2898" s="185" t="s">
        <v>6213</v>
      </c>
      <c r="E2898" s="185" t="s">
        <v>357</v>
      </c>
      <c r="F2898" s="185" t="s">
        <v>79</v>
      </c>
      <c r="G2898" s="185" t="s">
        <v>6214</v>
      </c>
      <c r="I2898" s="185">
        <f t="shared" si="90"/>
        <v>0</v>
      </c>
      <c r="J2898" s="185" t="s">
        <v>347</v>
      </c>
      <c r="L2898" s="185">
        <f t="shared" si="91"/>
        <v>0</v>
      </c>
    </row>
    <row r="2899" spans="1:13">
      <c r="A2899" s="185">
        <v>5555573</v>
      </c>
      <c r="B2899" s="185">
        <v>7460</v>
      </c>
      <c r="C2899" s="185" t="s">
        <v>6215</v>
      </c>
      <c r="E2899" s="185" t="s">
        <v>373</v>
      </c>
      <c r="F2899" s="185" t="s">
        <v>215</v>
      </c>
      <c r="G2899" s="185" t="s">
        <v>6216</v>
      </c>
      <c r="H2899" s="185">
        <v>10300</v>
      </c>
      <c r="I2899" s="185">
        <f t="shared" si="90"/>
        <v>103</v>
      </c>
      <c r="J2899" s="185" t="s">
        <v>347</v>
      </c>
      <c r="K2899" s="185">
        <v>9900</v>
      </c>
      <c r="L2899" s="185">
        <f t="shared" si="91"/>
        <v>99</v>
      </c>
    </row>
    <row r="2900" spans="1:13">
      <c r="A2900" s="185">
        <v>5555574</v>
      </c>
      <c r="B2900" s="185">
        <v>7461</v>
      </c>
      <c r="C2900" s="185" t="s">
        <v>6217</v>
      </c>
      <c r="E2900" s="185" t="s">
        <v>357</v>
      </c>
      <c r="F2900" s="185" t="s">
        <v>79</v>
      </c>
      <c r="G2900" s="185" t="s">
        <v>6218</v>
      </c>
      <c r="H2900" s="185">
        <v>10100</v>
      </c>
      <c r="I2900" s="185">
        <f t="shared" si="90"/>
        <v>101</v>
      </c>
      <c r="J2900" s="185" t="s">
        <v>347</v>
      </c>
      <c r="K2900" s="185">
        <v>99999</v>
      </c>
      <c r="L2900" s="185">
        <f t="shared" si="91"/>
        <v>999.99</v>
      </c>
    </row>
    <row r="2901" spans="1:13">
      <c r="A2901" s="185">
        <v>9999177</v>
      </c>
      <c r="B2901" s="185">
        <v>7462</v>
      </c>
      <c r="C2901" s="185" t="s">
        <v>6219</v>
      </c>
      <c r="E2901" s="185" t="s">
        <v>486</v>
      </c>
      <c r="F2901" s="185" t="s">
        <v>150</v>
      </c>
      <c r="G2901" s="185" t="s">
        <v>6220</v>
      </c>
      <c r="I2901" s="185">
        <f t="shared" si="90"/>
        <v>0</v>
      </c>
      <c r="J2901" s="185" t="s">
        <v>347</v>
      </c>
      <c r="L2901" s="185">
        <f t="shared" si="91"/>
        <v>0</v>
      </c>
    </row>
    <row r="2902" spans="1:13">
      <c r="A2902" s="185">
        <v>785984</v>
      </c>
      <c r="B2902" s="185">
        <v>7463</v>
      </c>
      <c r="C2902" s="185" t="s">
        <v>6221</v>
      </c>
      <c r="E2902" s="185" t="s">
        <v>350</v>
      </c>
      <c r="F2902" s="185" t="s">
        <v>351</v>
      </c>
      <c r="G2902" s="185" t="s">
        <v>6222</v>
      </c>
      <c r="H2902" s="185">
        <v>99999</v>
      </c>
      <c r="I2902" s="185">
        <f t="shared" si="90"/>
        <v>999.99</v>
      </c>
      <c r="J2902" s="185" t="s">
        <v>347</v>
      </c>
      <c r="K2902" s="185">
        <v>99999</v>
      </c>
      <c r="L2902" s="185">
        <f t="shared" si="91"/>
        <v>999.99</v>
      </c>
    </row>
    <row r="2903" spans="1:13">
      <c r="A2903" s="185">
        <v>361362</v>
      </c>
      <c r="B2903" s="185">
        <v>7464</v>
      </c>
      <c r="C2903" s="185" t="s">
        <v>6223</v>
      </c>
      <c r="E2903" s="185" t="s">
        <v>373</v>
      </c>
      <c r="F2903" s="185" t="s">
        <v>215</v>
      </c>
      <c r="G2903" s="185" t="s">
        <v>6224</v>
      </c>
      <c r="I2903" s="185">
        <f t="shared" si="90"/>
        <v>0</v>
      </c>
      <c r="J2903" s="185" t="s">
        <v>347</v>
      </c>
      <c r="L2903" s="185">
        <f t="shared" si="91"/>
        <v>0</v>
      </c>
    </row>
    <row r="2904" spans="1:13">
      <c r="A2904" s="185">
        <v>361363</v>
      </c>
      <c r="B2904" s="185">
        <v>7465</v>
      </c>
      <c r="C2904" s="185" t="s">
        <v>6225</v>
      </c>
      <c r="E2904" s="185" t="s">
        <v>357</v>
      </c>
      <c r="F2904" s="185" t="s">
        <v>79</v>
      </c>
      <c r="G2904" s="185" t="s">
        <v>6226</v>
      </c>
      <c r="I2904" s="185">
        <f t="shared" si="90"/>
        <v>0</v>
      </c>
      <c r="J2904" s="185" t="s">
        <v>347</v>
      </c>
      <c r="L2904" s="185">
        <f t="shared" si="91"/>
        <v>0</v>
      </c>
    </row>
    <row r="2905" spans="1:13">
      <c r="A2905" s="185">
        <v>9999180</v>
      </c>
      <c r="B2905" s="185">
        <v>7466</v>
      </c>
      <c r="C2905" s="185" t="s">
        <v>6227</v>
      </c>
      <c r="E2905" s="185" t="s">
        <v>373</v>
      </c>
      <c r="F2905" s="185" t="s">
        <v>215</v>
      </c>
      <c r="G2905" s="185" t="s">
        <v>6228</v>
      </c>
      <c r="I2905" s="185">
        <f t="shared" si="90"/>
        <v>0</v>
      </c>
      <c r="J2905" s="185" t="s">
        <v>347</v>
      </c>
      <c r="L2905" s="185">
        <f t="shared" si="91"/>
        <v>0</v>
      </c>
    </row>
    <row r="2906" spans="1:13">
      <c r="A2906" s="185">
        <v>8888181</v>
      </c>
      <c r="B2906" s="185">
        <v>7467</v>
      </c>
      <c r="C2906" s="185" t="s">
        <v>6229</v>
      </c>
      <c r="E2906" s="185" t="s">
        <v>373</v>
      </c>
      <c r="F2906" s="185" t="s">
        <v>215</v>
      </c>
      <c r="G2906" s="185" t="s">
        <v>6230</v>
      </c>
      <c r="I2906" s="185">
        <f t="shared" si="90"/>
        <v>0</v>
      </c>
      <c r="J2906" s="185" t="s">
        <v>347</v>
      </c>
      <c r="L2906" s="185">
        <f t="shared" si="91"/>
        <v>0</v>
      </c>
    </row>
    <row r="2907" spans="1:13">
      <c r="A2907" s="185">
        <v>786064</v>
      </c>
      <c r="B2907" s="185">
        <v>7468</v>
      </c>
      <c r="C2907" s="185" t="s">
        <v>6231</v>
      </c>
      <c r="E2907" s="185" t="s">
        <v>695</v>
      </c>
      <c r="F2907" s="185" t="s">
        <v>696</v>
      </c>
      <c r="G2907" s="185" t="s">
        <v>6232</v>
      </c>
      <c r="I2907" s="185">
        <f t="shared" si="90"/>
        <v>0</v>
      </c>
      <c r="J2907" s="185" t="s">
        <v>347</v>
      </c>
      <c r="L2907" s="185">
        <f t="shared" si="91"/>
        <v>0</v>
      </c>
    </row>
    <row r="2908" spans="1:13">
      <c r="A2908" s="185">
        <v>361361</v>
      </c>
      <c r="B2908" s="185">
        <v>7469</v>
      </c>
      <c r="C2908" s="185" t="s">
        <v>6233</v>
      </c>
      <c r="E2908" s="185" t="s">
        <v>373</v>
      </c>
      <c r="F2908" s="185" t="s">
        <v>215</v>
      </c>
      <c r="G2908" s="185" t="s">
        <v>6234</v>
      </c>
      <c r="I2908" s="185">
        <f t="shared" si="90"/>
        <v>0</v>
      </c>
      <c r="J2908" s="185" t="s">
        <v>347</v>
      </c>
      <c r="L2908" s="185">
        <f t="shared" si="91"/>
        <v>0</v>
      </c>
    </row>
    <row r="2909" spans="1:13">
      <c r="A2909" s="185">
        <v>361359</v>
      </c>
      <c r="B2909" s="185">
        <v>7470</v>
      </c>
      <c r="C2909" s="185" t="s">
        <v>6235</v>
      </c>
      <c r="E2909" s="185" t="s">
        <v>373</v>
      </c>
      <c r="F2909" s="185" t="s">
        <v>215</v>
      </c>
      <c r="G2909" s="185" t="s">
        <v>6236</v>
      </c>
      <c r="I2909" s="185">
        <f t="shared" si="90"/>
        <v>0</v>
      </c>
      <c r="J2909" s="185" t="s">
        <v>347</v>
      </c>
      <c r="L2909" s="185">
        <f t="shared" si="91"/>
        <v>0</v>
      </c>
      <c r="M2909" s="185" t="s">
        <v>123</v>
      </c>
    </row>
    <row r="2910" spans="1:13">
      <c r="A2910" s="185">
        <v>786077</v>
      </c>
      <c r="B2910" s="185">
        <v>7471</v>
      </c>
      <c r="C2910" s="185" t="s">
        <v>6237</v>
      </c>
      <c r="E2910" s="185" t="s">
        <v>639</v>
      </c>
      <c r="F2910" s="185" t="s">
        <v>640</v>
      </c>
      <c r="G2910" s="185" t="s">
        <v>6238</v>
      </c>
      <c r="I2910" s="185">
        <f t="shared" si="90"/>
        <v>0</v>
      </c>
      <c r="J2910" s="185" t="s">
        <v>347</v>
      </c>
      <c r="L2910" s="185">
        <f t="shared" si="91"/>
        <v>0</v>
      </c>
    </row>
    <row r="2911" spans="1:13">
      <c r="A2911" s="185">
        <v>786076</v>
      </c>
      <c r="B2911" s="185">
        <v>7472</v>
      </c>
      <c r="C2911" s="185" t="s">
        <v>6239</v>
      </c>
      <c r="E2911" s="185" t="s">
        <v>695</v>
      </c>
      <c r="F2911" s="185" t="s">
        <v>696</v>
      </c>
      <c r="G2911" s="185" t="s">
        <v>6240</v>
      </c>
      <c r="I2911" s="185">
        <f t="shared" si="90"/>
        <v>0</v>
      </c>
      <c r="J2911" s="185" t="s">
        <v>347</v>
      </c>
      <c r="L2911" s="185">
        <f t="shared" si="91"/>
        <v>0</v>
      </c>
    </row>
    <row r="2912" spans="1:13">
      <c r="A2912" s="185">
        <v>9999184</v>
      </c>
      <c r="B2912" s="185">
        <v>7473</v>
      </c>
      <c r="C2912" s="185" t="s">
        <v>6241</v>
      </c>
      <c r="E2912" s="185" t="s">
        <v>400</v>
      </c>
      <c r="F2912" s="185" t="s">
        <v>489</v>
      </c>
      <c r="G2912" s="185" t="s">
        <v>6242</v>
      </c>
      <c r="I2912" s="185">
        <f t="shared" si="90"/>
        <v>0</v>
      </c>
      <c r="J2912" s="185" t="s">
        <v>347</v>
      </c>
      <c r="L2912" s="185">
        <f t="shared" si="91"/>
        <v>0</v>
      </c>
    </row>
    <row r="2913" spans="1:12">
      <c r="A2913" s="185">
        <v>365017</v>
      </c>
      <c r="B2913" s="185">
        <v>7474</v>
      </c>
      <c r="C2913" s="185" t="s">
        <v>6243</v>
      </c>
      <c r="E2913" s="185" t="s">
        <v>373</v>
      </c>
      <c r="F2913" s="185" t="s">
        <v>215</v>
      </c>
      <c r="G2913" s="185" t="s">
        <v>6244</v>
      </c>
      <c r="H2913" s="185">
        <v>10300</v>
      </c>
      <c r="I2913" s="185">
        <f t="shared" si="90"/>
        <v>103</v>
      </c>
      <c r="J2913" s="185" t="s">
        <v>347</v>
      </c>
      <c r="K2913" s="185">
        <v>9800</v>
      </c>
      <c r="L2913" s="185">
        <f t="shared" si="91"/>
        <v>98</v>
      </c>
    </row>
    <row r="2914" spans="1:12">
      <c r="A2914" s="185">
        <v>8888185</v>
      </c>
      <c r="B2914" s="185">
        <v>7475</v>
      </c>
      <c r="C2914" s="185" t="s">
        <v>6245</v>
      </c>
      <c r="E2914" s="185" t="s">
        <v>373</v>
      </c>
      <c r="F2914" s="185" t="s">
        <v>215</v>
      </c>
      <c r="G2914" s="185" t="s">
        <v>6246</v>
      </c>
      <c r="I2914" s="185">
        <f t="shared" si="90"/>
        <v>0</v>
      </c>
      <c r="J2914" s="185" t="s">
        <v>347</v>
      </c>
      <c r="L2914" s="185">
        <f t="shared" si="91"/>
        <v>0</v>
      </c>
    </row>
    <row r="2915" spans="1:12">
      <c r="A2915" s="185">
        <v>786088</v>
      </c>
      <c r="B2915" s="185">
        <v>7476</v>
      </c>
      <c r="C2915" s="185" t="s">
        <v>6247</v>
      </c>
      <c r="E2915" s="185" t="s">
        <v>579</v>
      </c>
      <c r="F2915" s="185" t="s">
        <v>580</v>
      </c>
      <c r="G2915" s="185" t="s">
        <v>6248</v>
      </c>
      <c r="I2915" s="185">
        <f t="shared" si="90"/>
        <v>0</v>
      </c>
      <c r="J2915" s="185" t="s">
        <v>347</v>
      </c>
      <c r="L2915" s="185">
        <f t="shared" si="91"/>
        <v>0</v>
      </c>
    </row>
    <row r="2916" spans="1:12">
      <c r="A2916" s="185">
        <v>784276</v>
      </c>
      <c r="B2916" s="185">
        <v>7477</v>
      </c>
      <c r="C2916" s="185" t="s">
        <v>6249</v>
      </c>
      <c r="E2916" s="185" t="s">
        <v>357</v>
      </c>
      <c r="F2916" s="185" t="s">
        <v>79</v>
      </c>
      <c r="G2916" s="185" t="s">
        <v>6250</v>
      </c>
      <c r="H2916" s="185">
        <v>10000</v>
      </c>
      <c r="I2916" s="185">
        <f t="shared" si="90"/>
        <v>100</v>
      </c>
      <c r="J2916" s="185" t="s">
        <v>347</v>
      </c>
      <c r="K2916" s="185">
        <v>10300</v>
      </c>
      <c r="L2916" s="185">
        <f t="shared" si="91"/>
        <v>103</v>
      </c>
    </row>
    <row r="2917" spans="1:12">
      <c r="A2917" s="185">
        <v>786093</v>
      </c>
      <c r="B2917" s="185">
        <v>7478</v>
      </c>
      <c r="C2917" s="185" t="s">
        <v>6251</v>
      </c>
      <c r="E2917" s="185" t="s">
        <v>365</v>
      </c>
      <c r="F2917" s="185" t="s">
        <v>366</v>
      </c>
      <c r="G2917" s="185" t="s">
        <v>6252</v>
      </c>
      <c r="I2917" s="185">
        <f t="shared" si="90"/>
        <v>0</v>
      </c>
      <c r="J2917" s="185" t="s">
        <v>347</v>
      </c>
      <c r="L2917" s="185">
        <f t="shared" si="91"/>
        <v>0</v>
      </c>
    </row>
    <row r="2918" spans="1:12">
      <c r="A2918" s="185">
        <v>57267</v>
      </c>
      <c r="B2918" s="185">
        <v>7479</v>
      </c>
      <c r="C2918" s="185" t="s">
        <v>6253</v>
      </c>
      <c r="G2918" s="185" t="s">
        <v>6254</v>
      </c>
      <c r="H2918" s="185">
        <v>9600</v>
      </c>
      <c r="I2918" s="185">
        <f t="shared" si="90"/>
        <v>96</v>
      </c>
      <c r="J2918" s="185" t="s">
        <v>347</v>
      </c>
      <c r="K2918" s="185">
        <v>11600</v>
      </c>
      <c r="L2918" s="185">
        <f t="shared" si="91"/>
        <v>116</v>
      </c>
    </row>
    <row r="2919" spans="1:12">
      <c r="A2919" s="185">
        <v>391049</v>
      </c>
      <c r="B2919" s="185">
        <v>7480</v>
      </c>
      <c r="C2919" s="185" t="s">
        <v>6255</v>
      </c>
      <c r="E2919" s="185" t="s">
        <v>365</v>
      </c>
      <c r="F2919" s="185" t="s">
        <v>366</v>
      </c>
      <c r="G2919" s="185" t="s">
        <v>6256</v>
      </c>
      <c r="H2919" s="185">
        <v>10700</v>
      </c>
      <c r="I2919" s="185">
        <f t="shared" si="90"/>
        <v>107</v>
      </c>
      <c r="J2919" s="185" t="s">
        <v>347</v>
      </c>
      <c r="K2919" s="185">
        <v>10500</v>
      </c>
      <c r="L2919" s="185">
        <f t="shared" si="91"/>
        <v>105</v>
      </c>
    </row>
    <row r="2920" spans="1:12">
      <c r="A2920" s="185">
        <v>783399</v>
      </c>
      <c r="B2920" s="185">
        <v>7481</v>
      </c>
      <c r="C2920" s="185" t="s">
        <v>6257</v>
      </c>
      <c r="E2920" s="185" t="s">
        <v>357</v>
      </c>
      <c r="F2920" s="185" t="s">
        <v>79</v>
      </c>
      <c r="G2920" s="185" t="s">
        <v>6258</v>
      </c>
      <c r="H2920" s="185">
        <v>9800</v>
      </c>
      <c r="I2920" s="185">
        <f t="shared" si="90"/>
        <v>98</v>
      </c>
      <c r="J2920" s="185" t="s">
        <v>347</v>
      </c>
      <c r="K2920" s="185">
        <v>10400</v>
      </c>
      <c r="L2920" s="185">
        <f t="shared" si="91"/>
        <v>104</v>
      </c>
    </row>
    <row r="2921" spans="1:12">
      <c r="A2921" s="185">
        <v>783904</v>
      </c>
      <c r="B2921" s="185">
        <v>7482</v>
      </c>
      <c r="C2921" s="185" t="s">
        <v>6259</v>
      </c>
      <c r="E2921" s="185" t="s">
        <v>357</v>
      </c>
      <c r="F2921" s="185" t="s">
        <v>79</v>
      </c>
      <c r="G2921" s="185" t="s">
        <v>6260</v>
      </c>
      <c r="H2921" s="185">
        <v>9800</v>
      </c>
      <c r="I2921" s="185">
        <f t="shared" si="90"/>
        <v>98</v>
      </c>
      <c r="J2921" s="185" t="s">
        <v>347</v>
      </c>
      <c r="K2921" s="185">
        <v>9500</v>
      </c>
      <c r="L2921" s="185">
        <f t="shared" si="91"/>
        <v>95</v>
      </c>
    </row>
    <row r="2922" spans="1:12">
      <c r="A2922" s="185">
        <v>784997</v>
      </c>
      <c r="B2922" s="185">
        <v>7483</v>
      </c>
      <c r="C2922" s="185" t="s">
        <v>6261</v>
      </c>
      <c r="E2922" s="185" t="s">
        <v>377</v>
      </c>
      <c r="F2922" s="185" t="s">
        <v>378</v>
      </c>
      <c r="G2922" s="185" t="s">
        <v>6262</v>
      </c>
      <c r="H2922" s="185">
        <v>10100</v>
      </c>
      <c r="I2922" s="185">
        <f t="shared" si="90"/>
        <v>101</v>
      </c>
      <c r="J2922" s="185" t="s">
        <v>347</v>
      </c>
      <c r="K2922" s="185">
        <v>9100</v>
      </c>
      <c r="L2922" s="185">
        <f t="shared" si="91"/>
        <v>91</v>
      </c>
    </row>
    <row r="2923" spans="1:12">
      <c r="A2923" s="185">
        <v>785002</v>
      </c>
      <c r="B2923" s="185">
        <v>7484</v>
      </c>
      <c r="C2923" s="185" t="s">
        <v>6263</v>
      </c>
      <c r="E2923" s="185" t="s">
        <v>377</v>
      </c>
      <c r="F2923" s="185" t="s">
        <v>378</v>
      </c>
      <c r="G2923" s="185" t="s">
        <v>6264</v>
      </c>
      <c r="I2923" s="185">
        <f t="shared" si="90"/>
        <v>0</v>
      </c>
      <c r="J2923" s="185" t="s">
        <v>347</v>
      </c>
      <c r="L2923" s="185">
        <f t="shared" si="91"/>
        <v>0</v>
      </c>
    </row>
    <row r="2924" spans="1:12">
      <c r="A2924" s="185">
        <v>786007</v>
      </c>
      <c r="B2924" s="185">
        <v>7485</v>
      </c>
      <c r="C2924" s="185" t="s">
        <v>6265</v>
      </c>
      <c r="E2924" s="185" t="s">
        <v>357</v>
      </c>
      <c r="F2924" s="185" t="s">
        <v>79</v>
      </c>
      <c r="G2924" s="185" t="s">
        <v>6266</v>
      </c>
      <c r="H2924" s="185">
        <v>10200</v>
      </c>
      <c r="I2924" s="185">
        <f t="shared" si="90"/>
        <v>102</v>
      </c>
      <c r="J2924" s="185" t="s">
        <v>347</v>
      </c>
      <c r="K2924" s="185">
        <v>9900</v>
      </c>
      <c r="L2924" s="185">
        <f t="shared" si="91"/>
        <v>99</v>
      </c>
    </row>
    <row r="2925" spans="1:12">
      <c r="A2925" s="185">
        <v>941208</v>
      </c>
      <c r="B2925" s="185">
        <v>7486</v>
      </c>
      <c r="C2925" s="185" t="s">
        <v>6267</v>
      </c>
      <c r="E2925" s="185" t="s">
        <v>373</v>
      </c>
      <c r="F2925" s="185" t="s">
        <v>215</v>
      </c>
      <c r="G2925" s="185" t="s">
        <v>6268</v>
      </c>
      <c r="H2925" s="185">
        <v>10100</v>
      </c>
      <c r="I2925" s="185">
        <f t="shared" si="90"/>
        <v>101</v>
      </c>
      <c r="J2925" s="185" t="s">
        <v>347</v>
      </c>
      <c r="K2925" s="185">
        <v>9700</v>
      </c>
      <c r="L2925" s="185">
        <f t="shared" si="91"/>
        <v>97</v>
      </c>
    </row>
    <row r="2926" spans="1:12">
      <c r="A2926" s="185">
        <v>941757</v>
      </c>
      <c r="B2926" s="185">
        <v>7487</v>
      </c>
      <c r="C2926" s="185" t="s">
        <v>6269</v>
      </c>
      <c r="E2926" s="185" t="s">
        <v>373</v>
      </c>
      <c r="F2926" s="185" t="s">
        <v>215</v>
      </c>
      <c r="G2926" s="185" t="s">
        <v>6270</v>
      </c>
      <c r="H2926" s="185">
        <v>10100</v>
      </c>
      <c r="I2926" s="185">
        <f t="shared" si="90"/>
        <v>101</v>
      </c>
      <c r="J2926" s="185" t="s">
        <v>347</v>
      </c>
      <c r="K2926" s="185">
        <v>10400</v>
      </c>
      <c r="L2926" s="185">
        <f t="shared" si="91"/>
        <v>104</v>
      </c>
    </row>
    <row r="2927" spans="1:12">
      <c r="A2927" s="185">
        <v>7777731</v>
      </c>
      <c r="B2927" s="185">
        <v>7488</v>
      </c>
      <c r="I2927" s="185">
        <f t="shared" si="90"/>
        <v>0</v>
      </c>
      <c r="J2927" s="185" t="s">
        <v>347</v>
      </c>
      <c r="L2927" s="185">
        <f t="shared" si="91"/>
        <v>0</v>
      </c>
    </row>
    <row r="2928" spans="1:12">
      <c r="A2928" s="185">
        <v>784946</v>
      </c>
      <c r="B2928" s="185">
        <v>7489</v>
      </c>
      <c r="C2928" s="185" t="s">
        <v>6271</v>
      </c>
      <c r="E2928" s="185" t="s">
        <v>350</v>
      </c>
      <c r="F2928" s="185" t="s">
        <v>351</v>
      </c>
      <c r="G2928" s="185" t="s">
        <v>6272</v>
      </c>
      <c r="H2928" s="185">
        <v>9200</v>
      </c>
      <c r="I2928" s="185">
        <f t="shared" si="90"/>
        <v>92</v>
      </c>
      <c r="J2928" s="185" t="s">
        <v>347</v>
      </c>
      <c r="K2928" s="185">
        <v>11300</v>
      </c>
      <c r="L2928" s="185">
        <f t="shared" si="91"/>
        <v>113</v>
      </c>
    </row>
    <row r="2929" spans="1:12">
      <c r="A2929" s="185">
        <v>786240</v>
      </c>
      <c r="B2929" s="185">
        <v>7490</v>
      </c>
      <c r="C2929" s="185" t="s">
        <v>6273</v>
      </c>
      <c r="E2929" s="185" t="s">
        <v>722</v>
      </c>
      <c r="F2929" s="185" t="s">
        <v>723</v>
      </c>
      <c r="G2929" s="185" t="s">
        <v>6274</v>
      </c>
      <c r="I2929" s="185">
        <f t="shared" si="90"/>
        <v>0</v>
      </c>
      <c r="J2929" s="185" t="s">
        <v>347</v>
      </c>
      <c r="L2929" s="185">
        <f t="shared" si="91"/>
        <v>0</v>
      </c>
    </row>
    <row r="2930" spans="1:12">
      <c r="A2930" s="185">
        <v>8888885</v>
      </c>
      <c r="B2930" s="185">
        <v>7491</v>
      </c>
      <c r="C2930" s="185" t="s">
        <v>6275</v>
      </c>
      <c r="E2930" s="185" t="s">
        <v>373</v>
      </c>
      <c r="F2930" s="185" t="s">
        <v>215</v>
      </c>
      <c r="G2930" s="185" t="s">
        <v>6276</v>
      </c>
      <c r="I2930" s="185">
        <f t="shared" si="90"/>
        <v>0</v>
      </c>
      <c r="J2930" s="185" t="s">
        <v>347</v>
      </c>
      <c r="L2930" s="185">
        <f t="shared" si="91"/>
        <v>0</v>
      </c>
    </row>
    <row r="2931" spans="1:12">
      <c r="A2931" s="185">
        <v>9999186</v>
      </c>
      <c r="B2931" s="185">
        <v>7492</v>
      </c>
      <c r="C2931" s="185" t="s">
        <v>6277</v>
      </c>
      <c r="E2931" s="185" t="s">
        <v>357</v>
      </c>
      <c r="F2931" s="185" t="s">
        <v>79</v>
      </c>
      <c r="G2931" s="185" t="s">
        <v>6278</v>
      </c>
      <c r="I2931" s="185">
        <f t="shared" si="90"/>
        <v>0</v>
      </c>
      <c r="J2931" s="185" t="s">
        <v>347</v>
      </c>
      <c r="L2931" s="185">
        <f t="shared" si="91"/>
        <v>0</v>
      </c>
    </row>
    <row r="2932" spans="1:12">
      <c r="A2932" s="185">
        <v>783213</v>
      </c>
      <c r="B2932" s="185">
        <v>7493</v>
      </c>
      <c r="C2932" s="185" t="s">
        <v>6279</v>
      </c>
      <c r="E2932" s="185" t="s">
        <v>350</v>
      </c>
      <c r="F2932" s="185" t="s">
        <v>351</v>
      </c>
      <c r="G2932" s="185" t="s">
        <v>6280</v>
      </c>
      <c r="H2932" s="185">
        <v>9300</v>
      </c>
      <c r="I2932" s="185">
        <f t="shared" si="90"/>
        <v>93</v>
      </c>
      <c r="J2932" s="185" t="s">
        <v>347</v>
      </c>
      <c r="K2932" s="185">
        <v>10800</v>
      </c>
      <c r="L2932" s="185">
        <f t="shared" si="91"/>
        <v>108</v>
      </c>
    </row>
    <row r="2933" spans="1:12">
      <c r="A2933" s="185">
        <v>9999187</v>
      </c>
      <c r="B2933" s="185">
        <v>7494</v>
      </c>
      <c r="C2933" s="185" t="s">
        <v>6281</v>
      </c>
      <c r="E2933" s="185" t="s">
        <v>357</v>
      </c>
      <c r="F2933" s="185" t="s">
        <v>79</v>
      </c>
      <c r="G2933" s="185" t="s">
        <v>6282</v>
      </c>
      <c r="I2933" s="185">
        <f t="shared" si="90"/>
        <v>0</v>
      </c>
      <c r="J2933" s="185" t="s">
        <v>347</v>
      </c>
      <c r="L2933" s="185">
        <f t="shared" si="91"/>
        <v>0</v>
      </c>
    </row>
    <row r="2934" spans="1:12">
      <c r="A2934" s="185">
        <v>9999188</v>
      </c>
      <c r="B2934" s="185">
        <v>7495</v>
      </c>
      <c r="C2934" s="185" t="s">
        <v>6283</v>
      </c>
      <c r="E2934" s="185" t="s">
        <v>357</v>
      </c>
      <c r="F2934" s="185" t="s">
        <v>79</v>
      </c>
      <c r="G2934" s="185" t="s">
        <v>6284</v>
      </c>
      <c r="I2934" s="185">
        <f t="shared" si="90"/>
        <v>0</v>
      </c>
      <c r="J2934" s="185" t="s">
        <v>347</v>
      </c>
      <c r="L2934" s="185">
        <f t="shared" si="91"/>
        <v>0</v>
      </c>
    </row>
    <row r="2935" spans="1:12">
      <c r="A2935" s="185">
        <v>9999189</v>
      </c>
      <c r="B2935" s="185">
        <v>7496</v>
      </c>
      <c r="C2935" s="185" t="s">
        <v>6285</v>
      </c>
      <c r="E2935" s="185" t="s">
        <v>357</v>
      </c>
      <c r="F2935" s="185" t="s">
        <v>79</v>
      </c>
      <c r="G2935" s="185" t="s">
        <v>6286</v>
      </c>
      <c r="I2935" s="185">
        <f t="shared" si="90"/>
        <v>0</v>
      </c>
      <c r="J2935" s="185" t="s">
        <v>347</v>
      </c>
      <c r="L2935" s="185">
        <f t="shared" si="91"/>
        <v>0</v>
      </c>
    </row>
    <row r="2936" spans="1:12">
      <c r="A2936" s="185">
        <v>8888190</v>
      </c>
      <c r="B2936" s="185">
        <v>7497</v>
      </c>
      <c r="C2936" s="185" t="s">
        <v>6287</v>
      </c>
      <c r="E2936" s="185" t="s">
        <v>357</v>
      </c>
      <c r="F2936" s="185" t="s">
        <v>79</v>
      </c>
      <c r="G2936" s="185" t="s">
        <v>6288</v>
      </c>
      <c r="I2936" s="185">
        <f t="shared" si="90"/>
        <v>0</v>
      </c>
      <c r="J2936" s="185" t="s">
        <v>347</v>
      </c>
      <c r="L2936" s="185">
        <f t="shared" si="91"/>
        <v>0</v>
      </c>
    </row>
    <row r="2937" spans="1:12">
      <c r="A2937" s="185">
        <v>9999191</v>
      </c>
      <c r="B2937" s="185">
        <v>7498</v>
      </c>
      <c r="C2937" s="185" t="s">
        <v>6289</v>
      </c>
      <c r="E2937" s="185" t="s">
        <v>357</v>
      </c>
      <c r="F2937" s="185" t="s">
        <v>79</v>
      </c>
      <c r="G2937" s="185" t="s">
        <v>6290</v>
      </c>
      <c r="I2937" s="185">
        <f t="shared" si="90"/>
        <v>0</v>
      </c>
      <c r="J2937" s="185" t="s">
        <v>347</v>
      </c>
      <c r="L2937" s="185">
        <f t="shared" si="91"/>
        <v>0</v>
      </c>
    </row>
    <row r="2938" spans="1:12">
      <c r="A2938" s="185">
        <v>8888192</v>
      </c>
      <c r="B2938" s="185">
        <v>7499</v>
      </c>
      <c r="C2938" s="185" t="s">
        <v>6291</v>
      </c>
      <c r="E2938" s="185" t="s">
        <v>357</v>
      </c>
      <c r="F2938" s="185" t="s">
        <v>79</v>
      </c>
      <c r="G2938" s="185" t="s">
        <v>6292</v>
      </c>
      <c r="I2938" s="185">
        <f t="shared" si="90"/>
        <v>0</v>
      </c>
      <c r="J2938" s="185" t="s">
        <v>347</v>
      </c>
      <c r="L2938" s="185">
        <f t="shared" si="91"/>
        <v>0</v>
      </c>
    </row>
    <row r="2939" spans="1:12">
      <c r="A2939" s="185">
        <v>8888193</v>
      </c>
      <c r="B2939" s="185">
        <v>7500</v>
      </c>
      <c r="C2939" s="185" t="s">
        <v>6293</v>
      </c>
      <c r="E2939" s="185" t="s">
        <v>373</v>
      </c>
      <c r="F2939" s="185" t="s">
        <v>215</v>
      </c>
      <c r="G2939" s="185" t="s">
        <v>6294</v>
      </c>
      <c r="I2939" s="185">
        <f t="shared" si="90"/>
        <v>0</v>
      </c>
      <c r="J2939" s="185" t="s">
        <v>347</v>
      </c>
      <c r="L2939" s="185">
        <f t="shared" si="91"/>
        <v>0</v>
      </c>
    </row>
    <row r="2940" spans="1:12">
      <c r="A2940" s="185">
        <v>8888194</v>
      </c>
      <c r="B2940" s="185">
        <v>7501</v>
      </c>
      <c r="C2940" s="185" t="s">
        <v>6295</v>
      </c>
      <c r="E2940" s="185" t="s">
        <v>357</v>
      </c>
      <c r="F2940" s="185" t="s">
        <v>79</v>
      </c>
      <c r="G2940" s="185" t="s">
        <v>6296</v>
      </c>
      <c r="I2940" s="185">
        <f t="shared" si="90"/>
        <v>0</v>
      </c>
      <c r="J2940" s="185" t="s">
        <v>347</v>
      </c>
      <c r="L2940" s="185">
        <f t="shared" si="91"/>
        <v>0</v>
      </c>
    </row>
    <row r="2941" spans="1:12">
      <c r="A2941" s="185">
        <v>8888195</v>
      </c>
      <c r="B2941" s="185">
        <v>7502</v>
      </c>
      <c r="C2941" s="185" t="s">
        <v>6297</v>
      </c>
      <c r="E2941" s="185" t="s">
        <v>357</v>
      </c>
      <c r="F2941" s="185" t="s">
        <v>79</v>
      </c>
      <c r="G2941" s="185" t="s">
        <v>6298</v>
      </c>
      <c r="I2941" s="185">
        <f t="shared" si="90"/>
        <v>0</v>
      </c>
      <c r="J2941" s="185" t="s">
        <v>347</v>
      </c>
      <c r="L2941" s="185">
        <f t="shared" si="91"/>
        <v>0</v>
      </c>
    </row>
    <row r="2942" spans="1:12">
      <c r="A2942" s="185">
        <v>9999196</v>
      </c>
      <c r="B2942" s="185">
        <v>7503</v>
      </c>
      <c r="C2942" s="185" t="s">
        <v>6299</v>
      </c>
      <c r="E2942" s="185" t="s">
        <v>357</v>
      </c>
      <c r="F2942" s="185" t="s">
        <v>79</v>
      </c>
      <c r="G2942" s="185" t="s">
        <v>6300</v>
      </c>
      <c r="I2942" s="185">
        <f t="shared" si="90"/>
        <v>0</v>
      </c>
      <c r="J2942" s="185" t="s">
        <v>347</v>
      </c>
      <c r="L2942" s="185">
        <f t="shared" si="91"/>
        <v>0</v>
      </c>
    </row>
    <row r="2943" spans="1:12">
      <c r="A2943" s="185">
        <v>9999197</v>
      </c>
      <c r="B2943" s="185">
        <v>7504</v>
      </c>
      <c r="C2943" s="185" t="s">
        <v>6301</v>
      </c>
      <c r="E2943" s="185" t="s">
        <v>357</v>
      </c>
      <c r="F2943" s="185" t="s">
        <v>79</v>
      </c>
      <c r="G2943" s="185" t="s">
        <v>6302</v>
      </c>
      <c r="I2943" s="185">
        <f t="shared" si="90"/>
        <v>0</v>
      </c>
      <c r="J2943" s="185" t="s">
        <v>347</v>
      </c>
      <c r="L2943" s="185">
        <f t="shared" si="91"/>
        <v>0</v>
      </c>
    </row>
    <row r="2944" spans="1:12">
      <c r="A2944" s="185">
        <v>786340</v>
      </c>
      <c r="B2944" s="185">
        <v>7505</v>
      </c>
      <c r="C2944" s="185" t="s">
        <v>6303</v>
      </c>
      <c r="E2944" s="185" t="s">
        <v>373</v>
      </c>
      <c r="F2944" s="185" t="s">
        <v>215</v>
      </c>
      <c r="G2944" s="185" t="s">
        <v>6304</v>
      </c>
      <c r="I2944" s="185">
        <f t="shared" si="90"/>
        <v>0</v>
      </c>
      <c r="J2944" s="185" t="s">
        <v>347</v>
      </c>
      <c r="L2944" s="185">
        <f t="shared" si="91"/>
        <v>0</v>
      </c>
    </row>
    <row r="2945" spans="1:12">
      <c r="A2945" s="185">
        <v>9999198</v>
      </c>
      <c r="B2945" s="185">
        <v>7506</v>
      </c>
      <c r="C2945" s="185" t="s">
        <v>6305</v>
      </c>
      <c r="E2945" s="185" t="s">
        <v>486</v>
      </c>
      <c r="F2945" s="185" t="s">
        <v>150</v>
      </c>
      <c r="G2945" s="185" t="s">
        <v>6306</v>
      </c>
      <c r="I2945" s="185">
        <f t="shared" si="90"/>
        <v>0</v>
      </c>
      <c r="J2945" s="185" t="s">
        <v>347</v>
      </c>
      <c r="L2945" s="185">
        <f t="shared" si="91"/>
        <v>0</v>
      </c>
    </row>
    <row r="2946" spans="1:12">
      <c r="A2946" s="185">
        <v>361364</v>
      </c>
      <c r="B2946" s="185">
        <v>7507</v>
      </c>
      <c r="C2946" s="185" t="s">
        <v>6307</v>
      </c>
      <c r="E2946" s="185" t="s">
        <v>377</v>
      </c>
      <c r="F2946" s="185" t="s">
        <v>378</v>
      </c>
      <c r="G2946" s="185" t="s">
        <v>6308</v>
      </c>
      <c r="I2946" s="185">
        <f t="shared" si="90"/>
        <v>0</v>
      </c>
      <c r="J2946" s="185" t="s">
        <v>347</v>
      </c>
      <c r="L2946" s="185">
        <f t="shared" si="91"/>
        <v>0</v>
      </c>
    </row>
    <row r="2947" spans="1:12">
      <c r="A2947" s="185">
        <v>9999200</v>
      </c>
      <c r="B2947" s="185">
        <v>7508</v>
      </c>
      <c r="C2947" s="185" t="s">
        <v>6309</v>
      </c>
      <c r="E2947" s="185" t="s">
        <v>357</v>
      </c>
      <c r="F2947" s="185" t="s">
        <v>79</v>
      </c>
      <c r="G2947" s="185" t="s">
        <v>6310</v>
      </c>
      <c r="I2947" s="185">
        <f t="shared" ref="I2947:I2966" si="92">H2947/100</f>
        <v>0</v>
      </c>
      <c r="J2947" s="185" t="s">
        <v>347</v>
      </c>
      <c r="L2947" s="185">
        <f t="shared" ref="L2947:L2966" si="93">K2947/100</f>
        <v>0</v>
      </c>
    </row>
    <row r="2948" spans="1:12">
      <c r="A2948" s="185">
        <v>9999202</v>
      </c>
      <c r="B2948" s="185">
        <v>7509</v>
      </c>
      <c r="C2948" s="185" t="s">
        <v>6311</v>
      </c>
      <c r="E2948" s="185" t="s">
        <v>377</v>
      </c>
      <c r="F2948" s="185" t="s">
        <v>378</v>
      </c>
      <c r="G2948" s="185" t="s">
        <v>6312</v>
      </c>
      <c r="I2948" s="185">
        <f t="shared" si="92"/>
        <v>0</v>
      </c>
      <c r="J2948" s="185" t="s">
        <v>347</v>
      </c>
      <c r="L2948" s="185">
        <f t="shared" si="93"/>
        <v>0</v>
      </c>
    </row>
    <row r="2949" spans="1:12">
      <c r="A2949" s="185">
        <v>9999201</v>
      </c>
      <c r="B2949" s="185">
        <v>7510</v>
      </c>
      <c r="C2949" s="185" t="s">
        <v>6313</v>
      </c>
      <c r="E2949" s="185" t="s">
        <v>373</v>
      </c>
      <c r="F2949" s="185" t="s">
        <v>215</v>
      </c>
      <c r="G2949" s="185" t="s">
        <v>6314</v>
      </c>
      <c r="I2949" s="185">
        <f t="shared" si="92"/>
        <v>0</v>
      </c>
      <c r="J2949" s="185" t="s">
        <v>347</v>
      </c>
      <c r="L2949" s="185">
        <f t="shared" si="93"/>
        <v>0</v>
      </c>
    </row>
    <row r="2950" spans="1:12">
      <c r="A2950" s="185">
        <v>9999203</v>
      </c>
      <c r="B2950" s="185">
        <v>7511</v>
      </c>
      <c r="C2950" s="185" t="s">
        <v>6315</v>
      </c>
      <c r="E2950" s="185" t="s">
        <v>781</v>
      </c>
      <c r="F2950" s="185" t="s">
        <v>782</v>
      </c>
      <c r="G2950" s="185" t="s">
        <v>6316</v>
      </c>
      <c r="I2950" s="185">
        <f t="shared" si="92"/>
        <v>0</v>
      </c>
      <c r="J2950" s="185" t="s">
        <v>347</v>
      </c>
      <c r="L2950" s="185">
        <f t="shared" si="93"/>
        <v>0</v>
      </c>
    </row>
    <row r="2951" spans="1:12">
      <c r="A2951" s="185">
        <v>361365</v>
      </c>
      <c r="B2951" s="185">
        <v>7512</v>
      </c>
      <c r="C2951" s="185" t="s">
        <v>6317</v>
      </c>
      <c r="E2951" s="185" t="s">
        <v>377</v>
      </c>
      <c r="F2951" s="185" t="s">
        <v>378</v>
      </c>
      <c r="G2951" s="185" t="s">
        <v>6318</v>
      </c>
      <c r="I2951" s="185">
        <f t="shared" si="92"/>
        <v>0</v>
      </c>
      <c r="J2951" s="185" t="s">
        <v>347</v>
      </c>
      <c r="L2951" s="185">
        <f t="shared" si="93"/>
        <v>0</v>
      </c>
    </row>
    <row r="2952" spans="1:12">
      <c r="A2952" s="185">
        <v>361366</v>
      </c>
      <c r="B2952" s="185">
        <v>7513</v>
      </c>
      <c r="C2952" s="185" t="s">
        <v>6319</v>
      </c>
      <c r="E2952" s="185" t="s">
        <v>377</v>
      </c>
      <c r="F2952" s="185" t="s">
        <v>378</v>
      </c>
      <c r="G2952" s="185" t="s">
        <v>6320</v>
      </c>
      <c r="I2952" s="185">
        <f t="shared" si="92"/>
        <v>0</v>
      </c>
      <c r="J2952" s="185" t="s">
        <v>347</v>
      </c>
      <c r="L2952" s="185">
        <f t="shared" si="93"/>
        <v>0</v>
      </c>
    </row>
    <row r="2953" spans="1:12">
      <c r="A2953" s="185">
        <v>9999206</v>
      </c>
      <c r="B2953" s="185">
        <v>7514</v>
      </c>
      <c r="C2953" s="185" t="s">
        <v>6321</v>
      </c>
      <c r="E2953" s="185" t="s">
        <v>373</v>
      </c>
      <c r="F2953" s="185" t="s">
        <v>215</v>
      </c>
      <c r="G2953" s="185" t="s">
        <v>6322</v>
      </c>
      <c r="I2953" s="185">
        <f t="shared" si="92"/>
        <v>0</v>
      </c>
      <c r="J2953" s="185" t="s">
        <v>347</v>
      </c>
      <c r="L2953" s="185">
        <f t="shared" si="93"/>
        <v>0</v>
      </c>
    </row>
    <row r="2954" spans="1:12">
      <c r="A2954" s="185">
        <v>57370</v>
      </c>
      <c r="B2954" s="185">
        <v>7515</v>
      </c>
      <c r="C2954" s="185" t="s">
        <v>6323</v>
      </c>
      <c r="E2954" s="185" t="s">
        <v>357</v>
      </c>
      <c r="F2954" s="185" t="s">
        <v>79</v>
      </c>
      <c r="G2954" s="185" t="s">
        <v>6324</v>
      </c>
      <c r="I2954" s="185">
        <f t="shared" si="92"/>
        <v>0</v>
      </c>
      <c r="J2954" s="185" t="s">
        <v>347</v>
      </c>
      <c r="L2954" s="185">
        <f t="shared" si="93"/>
        <v>0</v>
      </c>
    </row>
    <row r="2955" spans="1:12">
      <c r="A2955" s="185">
        <v>782087</v>
      </c>
      <c r="B2955" s="185">
        <v>7516</v>
      </c>
      <c r="C2955" s="185" t="s">
        <v>6325</v>
      </c>
      <c r="E2955" s="185" t="s">
        <v>707</v>
      </c>
      <c r="F2955" s="185" t="s">
        <v>708</v>
      </c>
      <c r="G2955" s="185" t="s">
        <v>6326</v>
      </c>
      <c r="I2955" s="185">
        <f t="shared" si="92"/>
        <v>0</v>
      </c>
      <c r="J2955" s="185" t="s">
        <v>347</v>
      </c>
      <c r="L2955" s="185">
        <f t="shared" si="93"/>
        <v>0</v>
      </c>
    </row>
    <row r="2956" spans="1:12">
      <c r="A2956" s="185">
        <v>783351</v>
      </c>
      <c r="B2956" s="185">
        <v>7517</v>
      </c>
      <c r="C2956" s="185" t="s">
        <v>6327</v>
      </c>
      <c r="E2956" s="185" t="s">
        <v>707</v>
      </c>
      <c r="F2956" s="185" t="s">
        <v>708</v>
      </c>
      <c r="G2956" s="185" t="s">
        <v>6328</v>
      </c>
      <c r="I2956" s="185">
        <f t="shared" si="92"/>
        <v>0</v>
      </c>
      <c r="J2956" s="185" t="s">
        <v>347</v>
      </c>
      <c r="L2956" s="185">
        <f t="shared" si="93"/>
        <v>0</v>
      </c>
    </row>
    <row r="2957" spans="1:12">
      <c r="A2957" s="185">
        <v>783545</v>
      </c>
      <c r="B2957" s="185">
        <v>7518</v>
      </c>
      <c r="C2957" s="185" t="s">
        <v>6329</v>
      </c>
      <c r="E2957" s="185" t="s">
        <v>707</v>
      </c>
      <c r="F2957" s="185" t="s">
        <v>708</v>
      </c>
      <c r="G2957" s="185" t="s">
        <v>6330</v>
      </c>
      <c r="I2957" s="185">
        <f t="shared" si="92"/>
        <v>0</v>
      </c>
      <c r="J2957" s="185" t="s">
        <v>347</v>
      </c>
      <c r="L2957" s="185">
        <f t="shared" si="93"/>
        <v>0</v>
      </c>
    </row>
    <row r="2958" spans="1:12">
      <c r="A2958" s="185">
        <v>9999207</v>
      </c>
      <c r="B2958" s="185">
        <v>7519</v>
      </c>
      <c r="C2958" s="185" t="s">
        <v>6331</v>
      </c>
      <c r="E2958" s="185" t="s">
        <v>400</v>
      </c>
      <c r="F2958" s="185" t="s">
        <v>489</v>
      </c>
      <c r="G2958" s="185" t="s">
        <v>6332</v>
      </c>
      <c r="I2958" s="185">
        <f t="shared" si="92"/>
        <v>0</v>
      </c>
      <c r="J2958" s="185" t="s">
        <v>347</v>
      </c>
      <c r="L2958" s="185">
        <f t="shared" si="93"/>
        <v>0</v>
      </c>
    </row>
    <row r="2959" spans="1:12">
      <c r="A2959" s="185">
        <v>9999208</v>
      </c>
      <c r="B2959" s="185">
        <v>7520</v>
      </c>
      <c r="C2959" s="185" t="s">
        <v>6333</v>
      </c>
      <c r="E2959" s="185" t="s">
        <v>357</v>
      </c>
      <c r="F2959" s="185" t="s">
        <v>79</v>
      </c>
      <c r="G2959" s="185" t="s">
        <v>6334</v>
      </c>
      <c r="I2959" s="185">
        <f t="shared" si="92"/>
        <v>0</v>
      </c>
      <c r="J2959" s="185" t="s">
        <v>347</v>
      </c>
      <c r="L2959" s="185">
        <f t="shared" si="93"/>
        <v>0</v>
      </c>
    </row>
    <row r="2960" spans="1:12">
      <c r="A2960" s="185">
        <v>9999209</v>
      </c>
      <c r="B2960" s="185">
        <v>7521</v>
      </c>
      <c r="C2960" s="185" t="s">
        <v>6335</v>
      </c>
      <c r="E2960" s="185" t="s">
        <v>357</v>
      </c>
      <c r="F2960" s="185" t="s">
        <v>79</v>
      </c>
      <c r="G2960" s="185" t="s">
        <v>6336</v>
      </c>
      <c r="I2960" s="185">
        <f t="shared" si="92"/>
        <v>0</v>
      </c>
      <c r="J2960" s="185" t="s">
        <v>347</v>
      </c>
      <c r="L2960" s="185">
        <f t="shared" si="93"/>
        <v>0</v>
      </c>
    </row>
    <row r="2961" spans="1:12">
      <c r="A2961" s="185">
        <v>9999210</v>
      </c>
      <c r="B2961" s="185">
        <v>7522</v>
      </c>
      <c r="C2961" s="185" t="s">
        <v>6337</v>
      </c>
      <c r="E2961" s="185" t="s">
        <v>357</v>
      </c>
      <c r="F2961" s="185" t="s">
        <v>79</v>
      </c>
      <c r="G2961" s="185" t="s">
        <v>6338</v>
      </c>
      <c r="I2961" s="185">
        <f t="shared" si="92"/>
        <v>0</v>
      </c>
      <c r="J2961" s="185" t="s">
        <v>347</v>
      </c>
      <c r="L2961" s="185">
        <f t="shared" si="93"/>
        <v>0</v>
      </c>
    </row>
    <row r="2962" spans="1:12">
      <c r="A2962" s="185">
        <v>220034</v>
      </c>
      <c r="B2962" s="185">
        <v>7523</v>
      </c>
      <c r="C2962" s="185" t="s">
        <v>6339</v>
      </c>
      <c r="E2962" s="185" t="s">
        <v>373</v>
      </c>
      <c r="F2962" s="185" t="s">
        <v>215</v>
      </c>
      <c r="G2962" s="185" t="s">
        <v>6340</v>
      </c>
      <c r="I2962" s="185">
        <f t="shared" si="92"/>
        <v>0</v>
      </c>
      <c r="J2962" s="185" t="s">
        <v>347</v>
      </c>
      <c r="L2962" s="185">
        <f t="shared" si="93"/>
        <v>0</v>
      </c>
    </row>
    <row r="2963" spans="1:12">
      <c r="A2963" s="185">
        <v>220040</v>
      </c>
      <c r="B2963" s="185">
        <v>7524</v>
      </c>
      <c r="C2963" s="185" t="s">
        <v>6341</v>
      </c>
      <c r="E2963" s="185" t="s">
        <v>357</v>
      </c>
      <c r="F2963" s="185" t="s">
        <v>79</v>
      </c>
      <c r="G2963" s="185" t="s">
        <v>6342</v>
      </c>
      <c r="I2963" s="185">
        <f t="shared" si="92"/>
        <v>0</v>
      </c>
      <c r="J2963" s="185" t="s">
        <v>347</v>
      </c>
      <c r="L2963" s="185">
        <f t="shared" si="93"/>
        <v>0</v>
      </c>
    </row>
    <row r="2964" spans="1:12">
      <c r="A2964" s="185">
        <v>365018</v>
      </c>
      <c r="B2964" s="185">
        <v>7525</v>
      </c>
      <c r="C2964" s="185" t="s">
        <v>6343</v>
      </c>
      <c r="E2964" s="185" t="s">
        <v>357</v>
      </c>
      <c r="F2964" s="185" t="s">
        <v>79</v>
      </c>
      <c r="G2964" s="185" t="s">
        <v>6344</v>
      </c>
      <c r="I2964" s="185">
        <f t="shared" si="92"/>
        <v>0</v>
      </c>
      <c r="J2964" s="185" t="s">
        <v>347</v>
      </c>
      <c r="L2964" s="185">
        <f t="shared" si="93"/>
        <v>0</v>
      </c>
    </row>
    <row r="2965" spans="1:12">
      <c r="A2965" s="185">
        <v>9999211</v>
      </c>
      <c r="B2965" s="185">
        <v>7526</v>
      </c>
      <c r="C2965" s="185" t="s">
        <v>6345</v>
      </c>
      <c r="E2965" s="185" t="s">
        <v>373</v>
      </c>
      <c r="F2965" s="185" t="s">
        <v>215</v>
      </c>
      <c r="G2965" s="185" t="s">
        <v>6346</v>
      </c>
      <c r="I2965" s="185">
        <f t="shared" si="92"/>
        <v>0</v>
      </c>
      <c r="J2965" s="185" t="s">
        <v>347</v>
      </c>
      <c r="L2965" s="185">
        <f t="shared" si="93"/>
        <v>0</v>
      </c>
    </row>
    <row r="2966" spans="1:12">
      <c r="A2966" s="185">
        <v>786378</v>
      </c>
      <c r="B2966" s="185">
        <v>7527</v>
      </c>
      <c r="C2966" s="185" t="s">
        <v>6347</v>
      </c>
      <c r="E2966" s="185" t="s">
        <v>377</v>
      </c>
      <c r="F2966" s="185" t="s">
        <v>378</v>
      </c>
      <c r="G2966" s="185" t="s">
        <v>6348</v>
      </c>
      <c r="I2966" s="185">
        <f t="shared" si="92"/>
        <v>0</v>
      </c>
      <c r="J2966" s="185" t="s">
        <v>347</v>
      </c>
      <c r="L2966" s="185">
        <f t="shared" si="9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2E561-429A-4A54-AD0A-7A416DC10BEB}">
  <dimension ref="A1:L15"/>
  <sheetViews>
    <sheetView workbookViewId="0">
      <selection activeCell="M26" sqref="M26"/>
    </sheetView>
  </sheetViews>
  <sheetFormatPr defaultRowHeight="13.15"/>
  <cols>
    <col min="1" max="1" width="17.85546875" bestFit="1" customWidth="1"/>
    <col min="2" max="2" width="15.7109375" bestFit="1" customWidth="1"/>
    <col min="3" max="3" width="14.85546875" bestFit="1" customWidth="1"/>
    <col min="5" max="6" width="14.85546875" bestFit="1" customWidth="1"/>
    <col min="7" max="7" width="15.28515625" bestFit="1" customWidth="1"/>
    <col min="8" max="8" width="17.42578125" bestFit="1" customWidth="1"/>
    <col min="9" max="9" width="14.85546875" bestFit="1" customWidth="1"/>
    <col min="11" max="11" width="17" bestFit="1" customWidth="1"/>
    <col min="12" max="12" width="6.7109375" bestFit="1" customWidth="1"/>
  </cols>
  <sheetData>
    <row r="1" spans="1:12">
      <c r="A1" s="119" t="s">
        <v>1</v>
      </c>
      <c r="B1" s="119" t="s">
        <v>44</v>
      </c>
      <c r="C1" s="119" t="s">
        <v>1</v>
      </c>
      <c r="D1" s="119" t="s">
        <v>46</v>
      </c>
      <c r="E1" s="119" t="s">
        <v>1</v>
      </c>
      <c r="F1" s="119" t="s">
        <v>47</v>
      </c>
      <c r="G1" s="119" t="s">
        <v>1</v>
      </c>
      <c r="H1" s="131" t="s">
        <v>51</v>
      </c>
      <c r="I1" s="119" t="s">
        <v>1</v>
      </c>
      <c r="J1" s="119" t="s">
        <v>21</v>
      </c>
      <c r="K1" s="119" t="s">
        <v>1</v>
      </c>
      <c r="L1" s="119" t="s">
        <v>22</v>
      </c>
    </row>
    <row r="2" spans="1:12">
      <c r="A2" s="120" t="s">
        <v>6349</v>
      </c>
      <c r="B2" s="120">
        <v>105</v>
      </c>
      <c r="C2" s="120" t="s">
        <v>130</v>
      </c>
      <c r="D2" s="120">
        <v>113</v>
      </c>
      <c r="E2" s="120" t="s">
        <v>182</v>
      </c>
      <c r="F2" s="120">
        <v>106</v>
      </c>
      <c r="G2" s="120" t="s">
        <v>121</v>
      </c>
      <c r="H2" s="132">
        <v>112</v>
      </c>
      <c r="I2" s="120" t="s">
        <v>105</v>
      </c>
      <c r="J2" s="120">
        <v>111</v>
      </c>
      <c r="K2" s="120" t="s">
        <v>155</v>
      </c>
      <c r="L2" s="120">
        <v>104</v>
      </c>
    </row>
    <row r="3" spans="1:12">
      <c r="A3" s="121" t="s">
        <v>6350</v>
      </c>
      <c r="B3" s="121">
        <v>103</v>
      </c>
      <c r="C3" s="121" t="s">
        <v>155</v>
      </c>
      <c r="D3" s="121">
        <v>108</v>
      </c>
      <c r="E3" s="121" t="s">
        <v>6349</v>
      </c>
      <c r="F3" s="121">
        <v>106</v>
      </c>
      <c r="G3" s="121" t="s">
        <v>155</v>
      </c>
      <c r="H3" s="133">
        <v>110</v>
      </c>
      <c r="I3" s="121" t="s">
        <v>71</v>
      </c>
      <c r="J3" s="121">
        <v>105</v>
      </c>
      <c r="K3" s="121" t="s">
        <v>6350</v>
      </c>
      <c r="L3" s="121">
        <v>102</v>
      </c>
    </row>
    <row r="4" spans="1:12">
      <c r="A4" s="120" t="s">
        <v>130</v>
      </c>
      <c r="B4" s="120">
        <v>103</v>
      </c>
      <c r="C4" s="120" t="s">
        <v>162</v>
      </c>
      <c r="D4" s="120">
        <v>107</v>
      </c>
      <c r="E4" s="120" t="s">
        <v>71</v>
      </c>
      <c r="F4" s="120">
        <v>105</v>
      </c>
      <c r="G4" s="120" t="s">
        <v>71</v>
      </c>
      <c r="H4" s="132">
        <v>107</v>
      </c>
      <c r="I4" s="120" t="s">
        <v>130</v>
      </c>
      <c r="J4" s="120">
        <v>105</v>
      </c>
      <c r="K4" s="120" t="s">
        <v>6351</v>
      </c>
      <c r="L4" s="120">
        <v>102</v>
      </c>
    </row>
    <row r="5" spans="1:12">
      <c r="A5" s="121" t="s">
        <v>71</v>
      </c>
      <c r="B5" s="121">
        <v>102</v>
      </c>
      <c r="C5" s="121" t="s">
        <v>99</v>
      </c>
      <c r="D5" s="121">
        <v>106</v>
      </c>
      <c r="E5" s="121" t="s">
        <v>162</v>
      </c>
      <c r="F5" s="121">
        <v>104</v>
      </c>
      <c r="G5" s="121" t="s">
        <v>84</v>
      </c>
      <c r="H5" s="133">
        <v>107</v>
      </c>
      <c r="I5" s="121" t="s">
        <v>162</v>
      </c>
      <c r="J5" s="121">
        <v>105</v>
      </c>
      <c r="K5" s="121" t="s">
        <v>162</v>
      </c>
      <c r="L5" s="121">
        <v>101</v>
      </c>
    </row>
    <row r="6" spans="1:12">
      <c r="A6" s="120" t="s">
        <v>121</v>
      </c>
      <c r="B6" s="120">
        <v>102</v>
      </c>
      <c r="C6" s="120" t="s">
        <v>105</v>
      </c>
      <c r="D6" s="120">
        <v>105</v>
      </c>
      <c r="E6" s="120" t="s">
        <v>99</v>
      </c>
      <c r="F6" s="120">
        <v>104</v>
      </c>
      <c r="G6" s="120" t="s">
        <v>130</v>
      </c>
      <c r="H6" s="132">
        <v>106</v>
      </c>
      <c r="I6" s="120" t="s">
        <v>113</v>
      </c>
      <c r="J6" s="120">
        <v>103</v>
      </c>
      <c r="K6" s="120" t="s">
        <v>182</v>
      </c>
      <c r="L6" s="120">
        <v>101</v>
      </c>
    </row>
    <row r="7" spans="1:12">
      <c r="A7" t="s">
        <v>195</v>
      </c>
      <c r="B7">
        <v>102</v>
      </c>
      <c r="C7" s="191" t="s">
        <v>182</v>
      </c>
      <c r="D7">
        <v>105</v>
      </c>
      <c r="E7" s="191" t="s">
        <v>6352</v>
      </c>
      <c r="F7">
        <v>104</v>
      </c>
      <c r="G7" s="191" t="s">
        <v>173</v>
      </c>
      <c r="H7">
        <v>106</v>
      </c>
      <c r="I7" s="191" t="s">
        <v>155</v>
      </c>
      <c r="J7">
        <v>102</v>
      </c>
      <c r="K7" s="191" t="s">
        <v>121</v>
      </c>
      <c r="L7">
        <v>101</v>
      </c>
    </row>
    <row r="9" spans="1:12">
      <c r="A9" s="119" t="s">
        <v>1</v>
      </c>
      <c r="B9" s="119" t="s">
        <v>58</v>
      </c>
      <c r="C9" s="119" t="s">
        <v>1</v>
      </c>
      <c r="D9" s="119" t="s">
        <v>46</v>
      </c>
      <c r="E9" s="119" t="s">
        <v>1</v>
      </c>
      <c r="F9" s="119" t="s">
        <v>47</v>
      </c>
      <c r="G9" s="119" t="s">
        <v>1</v>
      </c>
      <c r="H9" s="131" t="s">
        <v>51</v>
      </c>
      <c r="I9" s="119" t="s">
        <v>1</v>
      </c>
      <c r="J9" s="119" t="s">
        <v>21</v>
      </c>
      <c r="K9" s="119" t="s">
        <v>1</v>
      </c>
      <c r="L9" s="119" t="s">
        <v>22</v>
      </c>
    </row>
    <row r="10" spans="1:12">
      <c r="A10" s="120" t="s">
        <v>231</v>
      </c>
      <c r="B10" s="120">
        <v>107</v>
      </c>
      <c r="C10" s="120" t="s">
        <v>212</v>
      </c>
      <c r="D10" s="120">
        <v>110</v>
      </c>
      <c r="E10" s="120" t="s">
        <v>212</v>
      </c>
      <c r="F10" s="120">
        <v>104</v>
      </c>
      <c r="G10" s="120" t="s">
        <v>270</v>
      </c>
      <c r="H10" s="132">
        <v>107</v>
      </c>
      <c r="I10" s="120" t="s">
        <v>6353</v>
      </c>
      <c r="J10" s="120">
        <v>111</v>
      </c>
      <c r="K10" s="120" t="s">
        <v>6354</v>
      </c>
      <c r="L10" s="120">
        <v>110</v>
      </c>
    </row>
    <row r="11" spans="1:12">
      <c r="A11" s="121" t="s">
        <v>212</v>
      </c>
      <c r="B11" s="121">
        <v>104</v>
      </c>
      <c r="C11" s="121" t="s">
        <v>231</v>
      </c>
      <c r="D11" s="121">
        <v>109</v>
      </c>
      <c r="E11" s="121" t="s">
        <v>238</v>
      </c>
      <c r="F11" s="121">
        <v>104</v>
      </c>
      <c r="G11" s="121" t="s">
        <v>290</v>
      </c>
      <c r="H11" s="133">
        <v>107</v>
      </c>
      <c r="I11" s="121" t="s">
        <v>304</v>
      </c>
      <c r="J11" s="121">
        <v>110</v>
      </c>
      <c r="K11" s="121" t="s">
        <v>317</v>
      </c>
      <c r="L11" s="121">
        <v>107</v>
      </c>
    </row>
    <row r="12" spans="1:12">
      <c r="A12" s="120" t="s">
        <v>6355</v>
      </c>
      <c r="B12" s="120">
        <v>104</v>
      </c>
      <c r="C12" s="120" t="s">
        <v>6353</v>
      </c>
      <c r="D12" s="120">
        <v>107</v>
      </c>
      <c r="E12" s="120" t="s">
        <v>317</v>
      </c>
      <c r="F12" s="120">
        <v>104</v>
      </c>
      <c r="G12" s="120" t="s">
        <v>217</v>
      </c>
      <c r="H12" s="132">
        <v>104</v>
      </c>
      <c r="I12" s="120" t="s">
        <v>6354</v>
      </c>
      <c r="J12" s="120">
        <v>110</v>
      </c>
      <c r="K12" s="120" t="s">
        <v>6353</v>
      </c>
      <c r="L12" s="120">
        <v>106</v>
      </c>
    </row>
    <row r="13" spans="1:12">
      <c r="A13" s="121" t="s">
        <v>6356</v>
      </c>
      <c r="B13" s="121">
        <v>104</v>
      </c>
      <c r="C13" s="121" t="s">
        <v>238</v>
      </c>
      <c r="D13" s="121">
        <v>107</v>
      </c>
      <c r="E13" s="121" t="s">
        <v>6357</v>
      </c>
      <c r="F13" s="121">
        <v>103</v>
      </c>
      <c r="G13" s="121" t="s">
        <v>212</v>
      </c>
      <c r="H13" s="133">
        <v>102</v>
      </c>
      <c r="I13" s="121" t="s">
        <v>324</v>
      </c>
      <c r="J13" s="121">
        <v>109</v>
      </c>
      <c r="K13" s="121" t="s">
        <v>243</v>
      </c>
      <c r="L13" s="121">
        <v>106</v>
      </c>
    </row>
    <row r="14" spans="1:12">
      <c r="A14" s="120" t="s">
        <v>311</v>
      </c>
      <c r="B14" s="120">
        <v>104</v>
      </c>
      <c r="C14" s="120" t="s">
        <v>276</v>
      </c>
      <c r="D14" s="120">
        <v>107</v>
      </c>
      <c r="E14" s="120" t="s">
        <v>283</v>
      </c>
      <c r="F14" s="120">
        <v>103</v>
      </c>
      <c r="G14" s="120" t="s">
        <v>6357</v>
      </c>
      <c r="H14" s="132">
        <v>102</v>
      </c>
      <c r="I14" s="120" t="s">
        <v>238</v>
      </c>
      <c r="J14" s="120">
        <v>109</v>
      </c>
      <c r="K14" s="120" t="s">
        <v>217</v>
      </c>
      <c r="L14" s="120">
        <v>106</v>
      </c>
    </row>
    <row r="15" spans="1:12">
      <c r="A15" s="191" t="s">
        <v>6357</v>
      </c>
      <c r="B15">
        <v>104</v>
      </c>
      <c r="C15" s="191" t="s">
        <v>256</v>
      </c>
      <c r="D15">
        <v>106</v>
      </c>
      <c r="E15" s="191" t="s">
        <v>276</v>
      </c>
      <c r="F15">
        <v>102</v>
      </c>
      <c r="G15" s="191" t="s">
        <v>283</v>
      </c>
      <c r="H15">
        <v>102</v>
      </c>
      <c r="I15" t="s">
        <v>6356</v>
      </c>
      <c r="J15">
        <v>108</v>
      </c>
      <c r="K15" s="191" t="s">
        <v>304</v>
      </c>
      <c r="L15">
        <v>105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C3633-7BE3-40A5-850C-AC7E415F86CA}">
  <sheetPr>
    <pageSetUpPr fitToPage="1"/>
  </sheetPr>
  <dimension ref="A1:P107"/>
  <sheetViews>
    <sheetView showGridLines="0" view="pageBreakPreview" zoomScale="85" zoomScaleNormal="100" zoomScaleSheetLayoutView="85" workbookViewId="0">
      <pane xSplit="2" ySplit="2" topLeftCell="M61" activePane="bottomRight" state="frozen"/>
      <selection pane="bottomRight" activeCell="M61" sqref="M61"/>
      <selection pane="bottomLeft" activeCell="A5" sqref="A5"/>
      <selection pane="topRight" activeCell="D1" sqref="D1"/>
    </sheetView>
  </sheetViews>
  <sheetFormatPr defaultColWidth="9.140625" defaultRowHeight="14.45"/>
  <cols>
    <col min="1" max="1" width="13.5703125" style="2" bestFit="1" customWidth="1"/>
    <col min="2" max="2" width="30.5703125" style="1" bestFit="1" customWidth="1"/>
    <col min="3" max="3" width="18.140625" style="2" bestFit="1" customWidth="1"/>
    <col min="4" max="4" width="1.85546875" style="2" bestFit="1" customWidth="1"/>
    <col min="5" max="5" width="17.140625" style="2" bestFit="1" customWidth="1"/>
    <col min="6" max="6" width="17.140625" style="2" customWidth="1"/>
    <col min="7" max="7" width="4.7109375" style="3" bestFit="1" customWidth="1"/>
    <col min="8" max="8" width="7.7109375" style="3" bestFit="1" customWidth="1"/>
    <col min="9" max="9" width="11.28515625" style="1" bestFit="1" customWidth="1"/>
    <col min="10" max="10" width="13.85546875" style="1" customWidth="1"/>
    <col min="11" max="11" width="7.140625" style="3" bestFit="1" customWidth="1"/>
    <col min="12" max="12" width="16.85546875" style="3" bestFit="1" customWidth="1"/>
    <col min="13" max="13" width="4" style="3" bestFit="1" customWidth="1"/>
    <col min="14" max="14" width="16.85546875" style="3" customWidth="1"/>
    <col min="15" max="15" width="17.28515625" style="1" customWidth="1"/>
    <col min="16" max="16384" width="9.140625" style="1"/>
  </cols>
  <sheetData>
    <row r="1" spans="1:16" s="8" customFormat="1" ht="19.899999999999999" customHeight="1">
      <c r="A1" s="52" t="s">
        <v>6358</v>
      </c>
      <c r="B1" s="59" t="s">
        <v>6359</v>
      </c>
      <c r="C1" s="219" t="s">
        <v>6360</v>
      </c>
      <c r="D1" s="219"/>
      <c r="E1" s="219"/>
      <c r="F1" s="56"/>
      <c r="G1" s="56"/>
      <c r="H1" s="56"/>
      <c r="I1" s="56"/>
      <c r="J1" s="56"/>
      <c r="K1" s="55"/>
      <c r="L1" s="56"/>
      <c r="M1" s="56"/>
      <c r="N1" s="56"/>
      <c r="O1" s="59"/>
    </row>
    <row r="2" spans="1:16" s="8" customFormat="1" ht="19.899999999999999" customHeight="1">
      <c r="A2" s="52" t="s">
        <v>6361</v>
      </c>
      <c r="B2" s="59" t="s">
        <v>6362</v>
      </c>
      <c r="C2" s="219"/>
      <c r="D2" s="219"/>
      <c r="E2" s="219"/>
      <c r="F2" s="56" t="s">
        <v>6363</v>
      </c>
      <c r="G2" s="56" t="s">
        <v>57</v>
      </c>
      <c r="H2" s="56" t="s">
        <v>5</v>
      </c>
      <c r="I2" s="59" t="s">
        <v>6364</v>
      </c>
      <c r="J2" s="59" t="s">
        <v>6365</v>
      </c>
      <c r="K2" s="55" t="s">
        <v>6366</v>
      </c>
      <c r="L2" s="56" t="s">
        <v>6367</v>
      </c>
      <c r="M2" s="56"/>
      <c r="N2" s="56" t="s">
        <v>6368</v>
      </c>
      <c r="O2" s="59" t="s">
        <v>6369</v>
      </c>
    </row>
    <row r="3" spans="1:16" ht="19.899999999999999" customHeight="1">
      <c r="A3" s="19">
        <v>361306</v>
      </c>
      <c r="B3" s="18" t="s">
        <v>6370</v>
      </c>
      <c r="C3" s="16" t="s">
        <v>6371</v>
      </c>
      <c r="D3" s="16" t="s">
        <v>54</v>
      </c>
      <c r="E3" s="16" t="s">
        <v>6372</v>
      </c>
      <c r="F3" s="16" t="s">
        <v>6373</v>
      </c>
      <c r="G3" s="183" t="s">
        <v>75</v>
      </c>
      <c r="H3" s="14">
        <v>234</v>
      </c>
      <c r="I3" s="15" t="s">
        <v>125</v>
      </c>
      <c r="J3" s="15" t="s">
        <v>109</v>
      </c>
      <c r="K3" s="14">
        <v>97</v>
      </c>
      <c r="L3" s="14" t="s">
        <v>6374</v>
      </c>
      <c r="M3" s="14"/>
      <c r="N3" s="14"/>
      <c r="O3" s="15"/>
    </row>
    <row r="4" spans="1:16" ht="19.899999999999999" customHeight="1">
      <c r="A4" s="19">
        <v>361336</v>
      </c>
      <c r="B4" s="18" t="s">
        <v>6375</v>
      </c>
      <c r="C4" s="16" t="s">
        <v>6376</v>
      </c>
      <c r="D4" s="16" t="s">
        <v>54</v>
      </c>
      <c r="E4" s="16" t="s">
        <v>6377</v>
      </c>
      <c r="F4" s="16" t="s">
        <v>6378</v>
      </c>
      <c r="G4" s="183" t="s">
        <v>176</v>
      </c>
      <c r="H4" s="14">
        <v>435</v>
      </c>
      <c r="I4" s="15" t="s">
        <v>108</v>
      </c>
      <c r="J4" s="15" t="s">
        <v>89</v>
      </c>
      <c r="K4" s="14">
        <v>98</v>
      </c>
      <c r="L4" s="14" t="s">
        <v>6374</v>
      </c>
      <c r="M4" s="14"/>
      <c r="N4" s="14"/>
      <c r="O4" s="15"/>
      <c r="P4" s="1" t="s">
        <v>6374</v>
      </c>
    </row>
    <row r="5" spans="1:16" ht="19.899999999999999" customHeight="1">
      <c r="A5" s="19">
        <v>361330</v>
      </c>
      <c r="B5" s="18" t="s">
        <v>6379</v>
      </c>
      <c r="C5" s="16" t="s">
        <v>6376</v>
      </c>
      <c r="D5" s="16" t="s">
        <v>54</v>
      </c>
      <c r="E5" s="16" t="s">
        <v>6380</v>
      </c>
      <c r="F5" s="16" t="s">
        <v>6381</v>
      </c>
      <c r="G5" s="183" t="s">
        <v>176</v>
      </c>
      <c r="H5" s="14">
        <v>513</v>
      </c>
      <c r="I5" s="15" t="s">
        <v>77</v>
      </c>
      <c r="J5" s="15" t="s">
        <v>109</v>
      </c>
      <c r="K5" s="14"/>
      <c r="L5" s="14" t="s">
        <v>6382</v>
      </c>
      <c r="M5" s="14"/>
      <c r="N5" s="14"/>
      <c r="O5" s="15"/>
    </row>
    <row r="6" spans="1:16" ht="19.899999999999999" customHeight="1">
      <c r="A6" s="19">
        <v>361267</v>
      </c>
      <c r="B6" s="18" t="s">
        <v>6383</v>
      </c>
      <c r="C6" s="16" t="s">
        <v>732</v>
      </c>
      <c r="D6" s="16" t="s">
        <v>54</v>
      </c>
      <c r="E6" s="16" t="s">
        <v>6384</v>
      </c>
      <c r="F6" s="16" t="s">
        <v>6385</v>
      </c>
      <c r="G6" s="183" t="s">
        <v>75</v>
      </c>
      <c r="H6" s="14">
        <v>165</v>
      </c>
      <c r="I6" s="15" t="s">
        <v>77</v>
      </c>
      <c r="J6" s="15" t="s">
        <v>109</v>
      </c>
      <c r="K6" s="14">
        <v>99</v>
      </c>
      <c r="L6" s="14" t="s">
        <v>6374</v>
      </c>
      <c r="M6" s="14"/>
      <c r="N6" s="14"/>
      <c r="O6" s="15"/>
    </row>
    <row r="7" spans="1:16" ht="19.899999999999999" customHeight="1">
      <c r="A7" s="19">
        <v>361312</v>
      </c>
      <c r="B7" s="18" t="s">
        <v>6386</v>
      </c>
      <c r="C7" s="16" t="s">
        <v>6387</v>
      </c>
      <c r="D7" s="16" t="s">
        <v>54</v>
      </c>
      <c r="E7" s="16" t="s">
        <v>6388</v>
      </c>
      <c r="F7" s="16" t="s">
        <v>6389</v>
      </c>
      <c r="G7" s="183" t="s">
        <v>87</v>
      </c>
      <c r="H7" s="14">
        <v>531</v>
      </c>
      <c r="I7" s="15" t="s">
        <v>108</v>
      </c>
      <c r="J7" s="15" t="s">
        <v>109</v>
      </c>
      <c r="K7" s="14">
        <v>101</v>
      </c>
      <c r="L7" s="14" t="s">
        <v>6374</v>
      </c>
      <c r="M7" s="14"/>
      <c r="N7" s="14"/>
      <c r="O7" s="15"/>
    </row>
    <row r="8" spans="1:16" ht="19.899999999999999" customHeight="1">
      <c r="A8" s="19">
        <v>361250</v>
      </c>
      <c r="B8" s="18" t="s">
        <v>6390</v>
      </c>
      <c r="C8" s="16" t="s">
        <v>6391</v>
      </c>
      <c r="D8" s="16" t="s">
        <v>54</v>
      </c>
      <c r="E8" s="16" t="s">
        <v>6392</v>
      </c>
      <c r="F8" s="16" t="s">
        <v>6393</v>
      </c>
      <c r="G8" s="183" t="s">
        <v>123</v>
      </c>
      <c r="H8" s="14">
        <v>516</v>
      </c>
      <c r="I8" s="15" t="s">
        <v>108</v>
      </c>
      <c r="J8" s="15" t="s">
        <v>89</v>
      </c>
      <c r="K8" s="14">
        <v>100</v>
      </c>
      <c r="L8" s="14" t="s">
        <v>6374</v>
      </c>
      <c r="M8" s="14"/>
      <c r="N8" s="14"/>
      <c r="O8" s="15"/>
    </row>
    <row r="9" spans="1:16" ht="19.899999999999999" customHeight="1">
      <c r="A9" s="19">
        <v>361328</v>
      </c>
      <c r="B9" s="18" t="s">
        <v>6394</v>
      </c>
      <c r="C9" s="16" t="s">
        <v>6395</v>
      </c>
      <c r="D9" s="16" t="s">
        <v>54</v>
      </c>
      <c r="E9" s="16" t="s">
        <v>6396</v>
      </c>
      <c r="F9" s="16" t="s">
        <v>6397</v>
      </c>
      <c r="G9" s="183" t="s">
        <v>176</v>
      </c>
      <c r="H9" s="14">
        <v>462</v>
      </c>
      <c r="I9" s="15" t="s">
        <v>125</v>
      </c>
      <c r="J9" s="15" t="s">
        <v>109</v>
      </c>
      <c r="K9" s="14"/>
      <c r="L9" s="14" t="s">
        <v>6382</v>
      </c>
      <c r="M9" s="14"/>
      <c r="N9" s="14"/>
      <c r="O9" s="15"/>
    </row>
    <row r="10" spans="1:16" ht="19.899999999999999" customHeight="1">
      <c r="A10" s="19">
        <v>361326</v>
      </c>
      <c r="B10" s="18" t="s">
        <v>6398</v>
      </c>
      <c r="C10" s="15" t="s">
        <v>6399</v>
      </c>
      <c r="D10" s="15" t="s">
        <v>54</v>
      </c>
      <c r="E10" s="15" t="s">
        <v>6392</v>
      </c>
      <c r="F10" s="15" t="s">
        <v>6393</v>
      </c>
      <c r="G10" s="183" t="s">
        <v>176</v>
      </c>
      <c r="H10" s="14">
        <v>453</v>
      </c>
      <c r="I10" s="15" t="s">
        <v>108</v>
      </c>
      <c r="J10" s="15" t="s">
        <v>109</v>
      </c>
      <c r="K10" s="14">
        <v>103</v>
      </c>
      <c r="L10" s="14" t="s">
        <v>6374</v>
      </c>
      <c r="M10" s="14"/>
      <c r="N10" s="14"/>
      <c r="O10" s="15"/>
      <c r="P10" s="1" t="s">
        <v>6374</v>
      </c>
    </row>
    <row r="11" spans="1:16" ht="19.899999999999999" customHeight="1">
      <c r="A11" s="19">
        <v>361278</v>
      </c>
      <c r="B11" s="18" t="s">
        <v>6400</v>
      </c>
      <c r="C11" s="16" t="s">
        <v>6401</v>
      </c>
      <c r="D11" s="16" t="s">
        <v>54</v>
      </c>
      <c r="E11" s="16" t="s">
        <v>6402</v>
      </c>
      <c r="F11" s="16" t="s">
        <v>6403</v>
      </c>
      <c r="G11" s="183" t="s">
        <v>75</v>
      </c>
      <c r="H11" s="14">
        <v>234</v>
      </c>
      <c r="I11" s="15" t="s">
        <v>77</v>
      </c>
      <c r="J11" s="15" t="s">
        <v>89</v>
      </c>
      <c r="K11" s="14">
        <v>105</v>
      </c>
      <c r="L11" s="14" t="s">
        <v>6374</v>
      </c>
      <c r="M11" s="14"/>
      <c r="N11" s="14"/>
      <c r="O11" s="15"/>
    </row>
    <row r="12" spans="1:16" ht="19.899999999999999" customHeight="1">
      <c r="A12" s="19">
        <v>361355</v>
      </c>
      <c r="B12" s="18" t="s">
        <v>6404</v>
      </c>
      <c r="C12" s="16" t="s">
        <v>6405</v>
      </c>
      <c r="D12" s="16" t="s">
        <v>54</v>
      </c>
      <c r="E12" s="16" t="s">
        <v>6406</v>
      </c>
      <c r="F12" s="16" t="s">
        <v>6407</v>
      </c>
      <c r="G12" s="183" t="s">
        <v>75</v>
      </c>
      <c r="H12" s="14">
        <v>342</v>
      </c>
      <c r="I12" s="15" t="s">
        <v>125</v>
      </c>
      <c r="J12" s="15" t="s">
        <v>89</v>
      </c>
      <c r="K12" s="14"/>
      <c r="L12" s="14" t="s">
        <v>6382</v>
      </c>
      <c r="M12" s="14"/>
      <c r="N12" s="14"/>
      <c r="O12" s="15"/>
    </row>
    <row r="13" spans="1:16" ht="19.899999999999999" customHeight="1">
      <c r="A13" s="19">
        <v>361307</v>
      </c>
      <c r="B13" s="18" t="s">
        <v>6408</v>
      </c>
      <c r="C13" s="16" t="s">
        <v>6409</v>
      </c>
      <c r="D13" s="16" t="s">
        <v>54</v>
      </c>
      <c r="E13" s="16" t="s">
        <v>6410</v>
      </c>
      <c r="F13" s="16" t="s">
        <v>6411</v>
      </c>
      <c r="G13" s="183" t="s">
        <v>75</v>
      </c>
      <c r="H13" s="14">
        <v>234</v>
      </c>
      <c r="I13" s="15" t="s">
        <v>108</v>
      </c>
      <c r="J13" s="15" t="s">
        <v>109</v>
      </c>
      <c r="K13" s="14">
        <v>96</v>
      </c>
      <c r="L13" s="14" t="s">
        <v>6374</v>
      </c>
      <c r="M13" s="14"/>
      <c r="N13" s="14"/>
      <c r="O13" s="15"/>
    </row>
    <row r="14" spans="1:16" ht="19.899999999999999" customHeight="1">
      <c r="A14" s="19">
        <v>361302</v>
      </c>
      <c r="B14" s="18" t="s">
        <v>6412</v>
      </c>
      <c r="C14" s="16" t="s">
        <v>6413</v>
      </c>
      <c r="D14" s="16" t="s">
        <v>54</v>
      </c>
      <c r="E14" s="16" t="s">
        <v>6414</v>
      </c>
      <c r="F14" s="16" t="s">
        <v>6415</v>
      </c>
      <c r="G14" s="183" t="s">
        <v>75</v>
      </c>
      <c r="H14" s="14">
        <v>243</v>
      </c>
      <c r="I14" s="15" t="s">
        <v>77</v>
      </c>
      <c r="J14" s="15" t="s">
        <v>78</v>
      </c>
      <c r="K14" s="14">
        <v>102</v>
      </c>
      <c r="L14" s="14" t="s">
        <v>6374</v>
      </c>
      <c r="M14" s="14"/>
      <c r="N14" s="14"/>
      <c r="O14" s="15"/>
    </row>
    <row r="15" spans="1:16" ht="19.899999999999999" customHeight="1">
      <c r="A15" s="19">
        <v>361323</v>
      </c>
      <c r="B15" s="18" t="s">
        <v>6416</v>
      </c>
      <c r="C15" s="16" t="s">
        <v>6417</v>
      </c>
      <c r="D15" s="16" t="s">
        <v>54</v>
      </c>
      <c r="E15" s="16" t="s">
        <v>6418</v>
      </c>
      <c r="F15" s="16" t="s">
        <v>6419</v>
      </c>
      <c r="G15" s="183" t="s">
        <v>75</v>
      </c>
      <c r="H15" s="14">
        <v>426</v>
      </c>
      <c r="I15" s="15" t="s">
        <v>108</v>
      </c>
      <c r="J15" s="15" t="s">
        <v>109</v>
      </c>
      <c r="K15" s="14"/>
      <c r="L15" s="14" t="s">
        <v>6382</v>
      </c>
      <c r="M15" s="14"/>
      <c r="N15" s="14"/>
      <c r="O15" s="15" t="s">
        <v>55</v>
      </c>
    </row>
    <row r="16" spans="1:16" ht="19.899999999999999" customHeight="1">
      <c r="A16" s="19">
        <v>361339</v>
      </c>
      <c r="B16" s="18" t="s">
        <v>6420</v>
      </c>
      <c r="C16" s="16" t="s">
        <v>6421</v>
      </c>
      <c r="D16" s="16" t="s">
        <v>54</v>
      </c>
      <c r="E16" s="16" t="s">
        <v>6422</v>
      </c>
      <c r="F16" s="16" t="s">
        <v>6423</v>
      </c>
      <c r="G16" s="183" t="s">
        <v>75</v>
      </c>
      <c r="H16" s="14">
        <v>324</v>
      </c>
      <c r="I16" s="15" t="s">
        <v>108</v>
      </c>
      <c r="J16" s="15" t="s">
        <v>89</v>
      </c>
      <c r="K16" s="14"/>
      <c r="L16" s="14" t="s">
        <v>6382</v>
      </c>
      <c r="M16" s="14"/>
      <c r="N16" s="14"/>
      <c r="O16" s="15"/>
    </row>
    <row r="17" spans="1:16" ht="19.899999999999999" customHeight="1">
      <c r="A17" s="19">
        <v>361322</v>
      </c>
      <c r="B17" s="18" t="s">
        <v>6424</v>
      </c>
      <c r="C17" s="16" t="s">
        <v>164</v>
      </c>
      <c r="D17" s="16" t="s">
        <v>54</v>
      </c>
      <c r="E17" s="16" t="s">
        <v>6425</v>
      </c>
      <c r="F17" s="16" t="s">
        <v>6426</v>
      </c>
      <c r="G17" s="183" t="s">
        <v>75</v>
      </c>
      <c r="H17" s="14">
        <v>243</v>
      </c>
      <c r="I17" s="15" t="s">
        <v>125</v>
      </c>
      <c r="J17" s="15" t="s">
        <v>140</v>
      </c>
      <c r="K17" s="14">
        <v>100</v>
      </c>
      <c r="L17" s="14" t="s">
        <v>6374</v>
      </c>
      <c r="M17" s="14"/>
      <c r="N17" s="14"/>
      <c r="O17" s="15"/>
      <c r="P17" s="1" t="s">
        <v>6374</v>
      </c>
    </row>
    <row r="18" spans="1:16" ht="19.899999999999999" customHeight="1">
      <c r="A18" s="19">
        <v>785636</v>
      </c>
      <c r="B18" s="18" t="s">
        <v>6427</v>
      </c>
      <c r="C18" s="16" t="s">
        <v>6428</v>
      </c>
      <c r="D18" s="16" t="s">
        <v>54</v>
      </c>
      <c r="E18" s="16" t="s">
        <v>6429</v>
      </c>
      <c r="F18" s="16" t="s">
        <v>6430</v>
      </c>
      <c r="G18" s="183" t="s">
        <v>87</v>
      </c>
      <c r="H18" s="14">
        <v>561</v>
      </c>
      <c r="I18" s="15" t="s">
        <v>77</v>
      </c>
      <c r="J18" s="15" t="s">
        <v>78</v>
      </c>
      <c r="K18" s="14"/>
      <c r="L18" s="14" t="s">
        <v>6374</v>
      </c>
      <c r="M18" s="14"/>
      <c r="N18" s="14"/>
      <c r="O18" s="15"/>
    </row>
    <row r="19" spans="1:16" s="36" customFormat="1" ht="19.899999999999999" customHeight="1">
      <c r="A19" s="19">
        <v>361232</v>
      </c>
      <c r="B19" s="18" t="s">
        <v>6431</v>
      </c>
      <c r="C19" s="16" t="s">
        <v>6432</v>
      </c>
      <c r="D19" s="16" t="s">
        <v>54</v>
      </c>
      <c r="E19" s="16" t="s">
        <v>6410</v>
      </c>
      <c r="F19" s="16" t="s">
        <v>6433</v>
      </c>
      <c r="G19" s="183" t="s">
        <v>75</v>
      </c>
      <c r="H19" s="14">
        <v>462</v>
      </c>
      <c r="I19" s="15" t="s">
        <v>108</v>
      </c>
      <c r="J19" s="15" t="s">
        <v>109</v>
      </c>
      <c r="K19" s="14">
        <v>96</v>
      </c>
      <c r="L19" s="14" t="s">
        <v>6374</v>
      </c>
      <c r="M19" s="14" t="s">
        <v>6434</v>
      </c>
      <c r="N19" s="17"/>
      <c r="O19" s="15" t="s">
        <v>55</v>
      </c>
    </row>
    <row r="20" spans="1:16" s="36" customFormat="1" ht="19.899999999999999" customHeight="1">
      <c r="A20" s="19">
        <v>361343</v>
      </c>
      <c r="B20" s="18" t="s">
        <v>6435</v>
      </c>
      <c r="C20" s="16" t="s">
        <v>6436</v>
      </c>
      <c r="D20" s="16" t="s">
        <v>54</v>
      </c>
      <c r="E20" s="16" t="s">
        <v>6437</v>
      </c>
      <c r="F20" s="16" t="s">
        <v>6433</v>
      </c>
      <c r="G20" s="188" t="s">
        <v>87</v>
      </c>
      <c r="H20" s="14">
        <v>513</v>
      </c>
      <c r="I20" s="15" t="s">
        <v>77</v>
      </c>
      <c r="J20" s="15" t="s">
        <v>109</v>
      </c>
      <c r="K20" s="14"/>
      <c r="L20" s="14" t="s">
        <v>6382</v>
      </c>
      <c r="M20" s="14"/>
      <c r="N20" s="17"/>
      <c r="O20" s="15"/>
    </row>
    <row r="21" spans="1:16" ht="19.899999999999999" customHeight="1">
      <c r="A21" s="19">
        <v>361251</v>
      </c>
      <c r="B21" s="18" t="s">
        <v>6438</v>
      </c>
      <c r="C21" s="16" t="s">
        <v>6396</v>
      </c>
      <c r="D21" s="16" t="s">
        <v>54</v>
      </c>
      <c r="E21" s="16" t="s">
        <v>6439</v>
      </c>
      <c r="F21" s="16" t="s">
        <v>6385</v>
      </c>
      <c r="G21" s="183" t="s">
        <v>123</v>
      </c>
      <c r="H21" s="14">
        <v>561</v>
      </c>
      <c r="I21" s="15" t="s">
        <v>125</v>
      </c>
      <c r="J21" s="15" t="s">
        <v>109</v>
      </c>
      <c r="K21" s="14">
        <v>91</v>
      </c>
      <c r="L21" s="14" t="s">
        <v>6374</v>
      </c>
      <c r="M21" s="14"/>
      <c r="N21" s="14"/>
      <c r="O21" s="15"/>
    </row>
    <row r="22" spans="1:16" ht="19.899999999999999" customHeight="1">
      <c r="A22" s="19">
        <v>361295</v>
      </c>
      <c r="B22" s="18" t="s">
        <v>6440</v>
      </c>
      <c r="C22" s="16" t="s">
        <v>6417</v>
      </c>
      <c r="D22" s="16" t="s">
        <v>54</v>
      </c>
      <c r="E22" s="16" t="s">
        <v>6441</v>
      </c>
      <c r="F22" s="16" t="s">
        <v>6442</v>
      </c>
      <c r="G22" s="183" t="s">
        <v>87</v>
      </c>
      <c r="H22" s="14">
        <v>342</v>
      </c>
      <c r="I22" s="15" t="s">
        <v>77</v>
      </c>
      <c r="J22" s="15" t="s">
        <v>78</v>
      </c>
      <c r="K22" s="14">
        <v>98</v>
      </c>
      <c r="L22" s="14" t="s">
        <v>6443</v>
      </c>
      <c r="M22" s="14"/>
      <c r="N22" s="14"/>
      <c r="O22" s="15" t="s">
        <v>55</v>
      </c>
    </row>
    <row r="23" spans="1:16" ht="19.899999999999999" customHeight="1">
      <c r="A23" s="19">
        <v>361292</v>
      </c>
      <c r="B23" s="18" t="s">
        <v>6444</v>
      </c>
      <c r="C23" s="16" t="s">
        <v>6445</v>
      </c>
      <c r="D23" s="16" t="s">
        <v>54</v>
      </c>
      <c r="E23" s="16" t="s">
        <v>6446</v>
      </c>
      <c r="F23" s="16" t="s">
        <v>6373</v>
      </c>
      <c r="G23" s="183" t="s">
        <v>75</v>
      </c>
      <c r="H23" s="14">
        <v>243</v>
      </c>
      <c r="I23" s="15" t="s">
        <v>77</v>
      </c>
      <c r="J23" s="15" t="s">
        <v>109</v>
      </c>
      <c r="K23" s="14">
        <v>95</v>
      </c>
      <c r="L23" s="14" t="s">
        <v>6374</v>
      </c>
      <c r="M23" s="14"/>
      <c r="N23" s="14"/>
      <c r="O23" s="16"/>
    </row>
    <row r="24" spans="1:16" ht="19.899999999999999" customHeight="1">
      <c r="A24" s="19">
        <v>361325</v>
      </c>
      <c r="B24" s="18" t="s">
        <v>6447</v>
      </c>
      <c r="C24" s="16" t="s">
        <v>6448</v>
      </c>
      <c r="D24" s="16" t="s">
        <v>54</v>
      </c>
      <c r="E24" s="16" t="s">
        <v>6449</v>
      </c>
      <c r="F24" s="16" t="s">
        <v>6450</v>
      </c>
      <c r="G24" s="183" t="s">
        <v>75</v>
      </c>
      <c r="H24" s="14">
        <v>423</v>
      </c>
      <c r="I24" s="15" t="s">
        <v>77</v>
      </c>
      <c r="J24" s="15" t="s">
        <v>109</v>
      </c>
      <c r="K24" s="14"/>
      <c r="L24" s="14" t="s">
        <v>6443</v>
      </c>
      <c r="M24" s="14" t="s">
        <v>6434</v>
      </c>
      <c r="N24" s="14"/>
      <c r="O24" s="15"/>
    </row>
    <row r="25" spans="1:16" ht="19.899999999999999" customHeight="1">
      <c r="A25" s="19">
        <v>361344</v>
      </c>
      <c r="B25" s="18" t="s">
        <v>6451</v>
      </c>
      <c r="C25" s="16" t="s">
        <v>6452</v>
      </c>
      <c r="D25" s="16" t="s">
        <v>54</v>
      </c>
      <c r="E25" s="16" t="s">
        <v>6396</v>
      </c>
      <c r="F25" s="16" t="s">
        <v>6453</v>
      </c>
      <c r="G25" s="183" t="s">
        <v>75</v>
      </c>
      <c r="H25" s="14">
        <v>261</v>
      </c>
      <c r="I25" s="15" t="s">
        <v>108</v>
      </c>
      <c r="J25" s="15" t="s">
        <v>89</v>
      </c>
      <c r="K25" s="14"/>
      <c r="L25" s="14" t="s">
        <v>6382</v>
      </c>
      <c r="M25" s="14"/>
      <c r="N25" s="14"/>
      <c r="O25" s="15"/>
    </row>
    <row r="26" spans="1:16" ht="19.899999999999999" customHeight="1">
      <c r="A26" s="19">
        <v>361337</v>
      </c>
      <c r="B26" s="18" t="s">
        <v>6454</v>
      </c>
      <c r="C26" s="16" t="s">
        <v>6455</v>
      </c>
      <c r="D26" s="16" t="s">
        <v>54</v>
      </c>
      <c r="E26" s="16" t="s">
        <v>6406</v>
      </c>
      <c r="F26" s="16" t="s">
        <v>6456</v>
      </c>
      <c r="G26" s="183" t="s">
        <v>75</v>
      </c>
      <c r="H26" s="14">
        <v>354</v>
      </c>
      <c r="I26" s="15" t="s">
        <v>77</v>
      </c>
      <c r="J26" s="15" t="s">
        <v>109</v>
      </c>
      <c r="K26" s="14"/>
      <c r="L26" s="14" t="s">
        <v>6382</v>
      </c>
      <c r="M26" s="14"/>
      <c r="N26" s="14"/>
      <c r="O26" s="15"/>
    </row>
    <row r="27" spans="1:16" ht="19.899999999999999" customHeight="1">
      <c r="A27" s="19">
        <v>361239</v>
      </c>
      <c r="B27" s="18" t="s">
        <v>6457</v>
      </c>
      <c r="C27" s="16" t="s">
        <v>6458</v>
      </c>
      <c r="D27" s="16" t="s">
        <v>54</v>
      </c>
      <c r="E27" s="16" t="s">
        <v>6459</v>
      </c>
      <c r="F27" s="16" t="s">
        <v>6373</v>
      </c>
      <c r="G27" s="183" t="s">
        <v>176</v>
      </c>
      <c r="H27" s="14">
        <v>342</v>
      </c>
      <c r="I27" s="15" t="s">
        <v>108</v>
      </c>
      <c r="J27" s="15" t="s">
        <v>109</v>
      </c>
      <c r="K27" s="14">
        <v>96</v>
      </c>
      <c r="L27" s="14" t="s">
        <v>6374</v>
      </c>
      <c r="M27" s="14"/>
      <c r="N27" s="14"/>
      <c r="O27" s="15"/>
    </row>
    <row r="28" spans="1:16" ht="19.899999999999999" customHeight="1">
      <c r="A28" s="19">
        <v>783342</v>
      </c>
      <c r="B28" s="18" t="s">
        <v>6460</v>
      </c>
      <c r="C28" s="16" t="s">
        <v>6461</v>
      </c>
      <c r="D28" s="16" t="s">
        <v>54</v>
      </c>
      <c r="E28" s="16" t="s">
        <v>6462</v>
      </c>
      <c r="F28" s="16" t="s">
        <v>6463</v>
      </c>
      <c r="G28" s="183" t="s">
        <v>87</v>
      </c>
      <c r="H28" s="14">
        <v>156</v>
      </c>
      <c r="I28" s="15" t="s">
        <v>108</v>
      </c>
      <c r="J28" s="15" t="s">
        <v>109</v>
      </c>
      <c r="K28" s="14">
        <v>101</v>
      </c>
      <c r="L28" s="14" t="s">
        <v>6374</v>
      </c>
      <c r="M28" s="14" t="s">
        <v>6464</v>
      </c>
      <c r="N28" s="14"/>
      <c r="O28" s="15"/>
    </row>
    <row r="29" spans="1:16" ht="19.899999999999999" customHeight="1">
      <c r="A29" s="19">
        <v>361279</v>
      </c>
      <c r="B29" s="18" t="s">
        <v>6465</v>
      </c>
      <c r="C29" s="16" t="s">
        <v>6466</v>
      </c>
      <c r="D29" s="16" t="s">
        <v>54</v>
      </c>
      <c r="E29" s="16" t="s">
        <v>6467</v>
      </c>
      <c r="F29" s="16" t="s">
        <v>6468</v>
      </c>
      <c r="G29" s="183" t="s">
        <v>75</v>
      </c>
      <c r="H29" s="70">
        <v>243</v>
      </c>
      <c r="I29" s="15" t="s">
        <v>77</v>
      </c>
      <c r="J29" s="15" t="s">
        <v>109</v>
      </c>
      <c r="K29" s="14">
        <v>100</v>
      </c>
      <c r="L29" s="14" t="s">
        <v>6374</v>
      </c>
      <c r="M29" s="14"/>
      <c r="N29" s="14"/>
      <c r="O29" s="15"/>
    </row>
    <row r="30" spans="1:16" ht="19.899999999999999" customHeight="1">
      <c r="A30" s="19">
        <v>361260</v>
      </c>
      <c r="B30" s="18" t="s">
        <v>6469</v>
      </c>
      <c r="C30" s="16" t="s">
        <v>6467</v>
      </c>
      <c r="D30" s="16" t="s">
        <v>54</v>
      </c>
      <c r="E30" s="16" t="s">
        <v>6470</v>
      </c>
      <c r="F30" s="16" t="s">
        <v>6471</v>
      </c>
      <c r="G30" s="183" t="s">
        <v>123</v>
      </c>
      <c r="H30" s="14">
        <v>423</v>
      </c>
      <c r="I30" s="15" t="s">
        <v>77</v>
      </c>
      <c r="J30" s="15" t="s">
        <v>89</v>
      </c>
      <c r="K30" s="14">
        <v>102</v>
      </c>
      <c r="L30" s="14" t="s">
        <v>6374</v>
      </c>
      <c r="M30" s="14"/>
      <c r="N30" s="14"/>
      <c r="O30" s="15"/>
    </row>
    <row r="31" spans="1:16" ht="19.899999999999999" customHeight="1">
      <c r="A31" s="19">
        <v>361275</v>
      </c>
      <c r="B31" s="18" t="s">
        <v>6472</v>
      </c>
      <c r="C31" s="16" t="s">
        <v>6473</v>
      </c>
      <c r="D31" s="16" t="s">
        <v>54</v>
      </c>
      <c r="E31" s="16" t="s">
        <v>6474</v>
      </c>
      <c r="F31" s="16" t="s">
        <v>6475</v>
      </c>
      <c r="G31" s="183" t="s">
        <v>75</v>
      </c>
      <c r="H31" s="14">
        <v>243</v>
      </c>
      <c r="I31" s="15" t="s">
        <v>108</v>
      </c>
      <c r="J31" s="15" t="s">
        <v>89</v>
      </c>
      <c r="K31" s="14">
        <v>106</v>
      </c>
      <c r="L31" s="14" t="s">
        <v>6374</v>
      </c>
      <c r="M31" s="14"/>
      <c r="N31" s="14"/>
      <c r="O31" s="15"/>
    </row>
    <row r="32" spans="1:16" ht="19.899999999999999" customHeight="1">
      <c r="A32" s="19">
        <v>361269</v>
      </c>
      <c r="B32" s="18" t="s">
        <v>6476</v>
      </c>
      <c r="C32" s="16" t="s">
        <v>6477</v>
      </c>
      <c r="D32" s="16" t="s">
        <v>54</v>
      </c>
      <c r="E32" s="16" t="s">
        <v>6478</v>
      </c>
      <c r="F32" s="16" t="s">
        <v>6479</v>
      </c>
      <c r="G32" s="183" t="s">
        <v>123</v>
      </c>
      <c r="H32" s="14">
        <v>546</v>
      </c>
      <c r="I32" s="15" t="s">
        <v>77</v>
      </c>
      <c r="J32" s="15" t="s">
        <v>78</v>
      </c>
      <c r="K32" s="14">
        <v>97</v>
      </c>
      <c r="L32" s="14" t="s">
        <v>6374</v>
      </c>
      <c r="M32" s="14" t="s">
        <v>6434</v>
      </c>
      <c r="N32" s="14"/>
      <c r="O32" s="15"/>
    </row>
    <row r="33" spans="1:15" ht="19.899999999999999" customHeight="1">
      <c r="A33" s="19">
        <v>361310</v>
      </c>
      <c r="B33" s="18" t="s">
        <v>6480</v>
      </c>
      <c r="C33" s="16" t="s">
        <v>6481</v>
      </c>
      <c r="D33" s="16" t="s">
        <v>54</v>
      </c>
      <c r="E33" s="16" t="s">
        <v>6482</v>
      </c>
      <c r="F33" s="16" t="s">
        <v>6483</v>
      </c>
      <c r="G33" s="183" t="s">
        <v>75</v>
      </c>
      <c r="H33" s="14">
        <v>234</v>
      </c>
      <c r="I33" s="15" t="s">
        <v>108</v>
      </c>
      <c r="J33" s="15" t="s">
        <v>89</v>
      </c>
      <c r="K33" s="14">
        <v>100</v>
      </c>
      <c r="L33" s="14" t="s">
        <v>6374</v>
      </c>
      <c r="M33" s="14"/>
      <c r="N33" s="14"/>
      <c r="O33" s="15"/>
    </row>
    <row r="34" spans="1:15" ht="19.899999999999999" customHeight="1">
      <c r="A34" s="19">
        <v>361265</v>
      </c>
      <c r="B34" s="18" t="s">
        <v>6484</v>
      </c>
      <c r="C34" s="16" t="s">
        <v>6485</v>
      </c>
      <c r="D34" s="16" t="s">
        <v>54</v>
      </c>
      <c r="E34" s="16" t="s">
        <v>6486</v>
      </c>
      <c r="F34" s="16" t="s">
        <v>6487</v>
      </c>
      <c r="G34" s="183" t="s">
        <v>87</v>
      </c>
      <c r="H34" s="14">
        <v>516</v>
      </c>
      <c r="I34" s="15" t="s">
        <v>108</v>
      </c>
      <c r="J34" s="15" t="s">
        <v>109</v>
      </c>
      <c r="K34" s="14">
        <v>96</v>
      </c>
      <c r="L34" s="14" t="s">
        <v>6374</v>
      </c>
      <c r="M34" s="14"/>
      <c r="N34" s="14"/>
      <c r="O34" s="15"/>
    </row>
    <row r="35" spans="1:15" ht="19.899999999999999" customHeight="1">
      <c r="A35" s="19">
        <v>361352</v>
      </c>
      <c r="B35" s="18" t="s">
        <v>6488</v>
      </c>
      <c r="C35" s="16" t="s">
        <v>6489</v>
      </c>
      <c r="D35" s="16" t="s">
        <v>54</v>
      </c>
      <c r="E35" s="16" t="s">
        <v>6490</v>
      </c>
      <c r="F35" s="16" t="s">
        <v>6491</v>
      </c>
      <c r="G35" s="183" t="s">
        <v>123</v>
      </c>
      <c r="H35" s="14">
        <v>351</v>
      </c>
      <c r="I35" s="15" t="s">
        <v>108</v>
      </c>
      <c r="J35" s="15" t="s">
        <v>109</v>
      </c>
      <c r="K35" s="14"/>
      <c r="L35" s="14" t="s">
        <v>6382</v>
      </c>
      <c r="M35" s="14"/>
      <c r="N35" s="14"/>
      <c r="O35" s="15"/>
    </row>
    <row r="36" spans="1:15" ht="19.899999999999999" customHeight="1">
      <c r="A36" s="19">
        <v>361241</v>
      </c>
      <c r="B36" s="18" t="s">
        <v>6492</v>
      </c>
      <c r="C36" s="16" t="s">
        <v>6493</v>
      </c>
      <c r="D36" s="16" t="s">
        <v>54</v>
      </c>
      <c r="E36" s="16" t="s">
        <v>219</v>
      </c>
      <c r="F36" s="16" t="s">
        <v>6450</v>
      </c>
      <c r="G36" s="183" t="s">
        <v>75</v>
      </c>
      <c r="H36" s="14">
        <v>351</v>
      </c>
      <c r="I36" s="15" t="s">
        <v>108</v>
      </c>
      <c r="J36" s="15" t="s">
        <v>78</v>
      </c>
      <c r="K36" s="14">
        <v>100</v>
      </c>
      <c r="L36" s="14" t="s">
        <v>6374</v>
      </c>
      <c r="M36" s="14"/>
      <c r="N36" s="14"/>
      <c r="O36" s="15"/>
    </row>
    <row r="37" spans="1:15" ht="19.899999999999999" customHeight="1">
      <c r="A37" s="19">
        <v>361255</v>
      </c>
      <c r="B37" s="18" t="s">
        <v>6494</v>
      </c>
      <c r="C37" s="16" t="s">
        <v>6495</v>
      </c>
      <c r="D37" s="16" t="s">
        <v>54</v>
      </c>
      <c r="E37" s="16" t="s">
        <v>6496</v>
      </c>
      <c r="F37" s="16" t="s">
        <v>6497</v>
      </c>
      <c r="G37" s="183" t="s">
        <v>87</v>
      </c>
      <c r="H37" s="14">
        <v>354</v>
      </c>
      <c r="I37" s="15" t="s">
        <v>108</v>
      </c>
      <c r="J37" s="15" t="s">
        <v>89</v>
      </c>
      <c r="K37" s="14">
        <v>101</v>
      </c>
      <c r="L37" s="14" t="s">
        <v>6374</v>
      </c>
      <c r="M37" s="14"/>
      <c r="N37" s="14"/>
      <c r="O37" s="15"/>
    </row>
    <row r="38" spans="1:15" ht="19.899999999999999" customHeight="1">
      <c r="A38" s="19">
        <v>361342</v>
      </c>
      <c r="B38" s="18" t="s">
        <v>6498</v>
      </c>
      <c r="C38" s="16" t="s">
        <v>6499</v>
      </c>
      <c r="D38" s="16" t="s">
        <v>54</v>
      </c>
      <c r="E38" s="16" t="s">
        <v>6500</v>
      </c>
      <c r="F38" s="16" t="s">
        <v>6501</v>
      </c>
      <c r="G38" s="183" t="s">
        <v>87</v>
      </c>
      <c r="H38" s="14">
        <v>153</v>
      </c>
      <c r="I38" s="15" t="s">
        <v>77</v>
      </c>
      <c r="J38" s="15" t="s">
        <v>89</v>
      </c>
      <c r="K38" s="14"/>
      <c r="L38" s="14" t="s">
        <v>6374</v>
      </c>
      <c r="M38" s="14"/>
      <c r="N38" s="14"/>
      <c r="O38" s="15"/>
    </row>
    <row r="39" spans="1:15" ht="19.899999999999999" customHeight="1">
      <c r="A39" s="19">
        <v>361316</v>
      </c>
      <c r="B39" s="18" t="s">
        <v>6502</v>
      </c>
      <c r="C39" s="16" t="s">
        <v>6503</v>
      </c>
      <c r="D39" s="16" t="s">
        <v>54</v>
      </c>
      <c r="E39" s="16" t="s">
        <v>6504</v>
      </c>
      <c r="F39" s="16" t="s">
        <v>6483</v>
      </c>
      <c r="G39" s="183" t="s">
        <v>176</v>
      </c>
      <c r="H39" s="14">
        <v>342</v>
      </c>
      <c r="I39" s="15" t="s">
        <v>108</v>
      </c>
      <c r="J39" s="15" t="s">
        <v>89</v>
      </c>
      <c r="K39" s="14">
        <v>94</v>
      </c>
      <c r="L39" s="14" t="s">
        <v>6374</v>
      </c>
      <c r="M39" s="14"/>
      <c r="N39" s="14"/>
      <c r="O39" s="15"/>
    </row>
    <row r="40" spans="1:15" s="36" customFormat="1" ht="19.899999999999999" customHeight="1">
      <c r="A40" s="19">
        <v>361244</v>
      </c>
      <c r="B40" s="18" t="s">
        <v>6505</v>
      </c>
      <c r="C40" s="16" t="s">
        <v>6506</v>
      </c>
      <c r="D40" s="16" t="s">
        <v>54</v>
      </c>
      <c r="E40" s="16" t="s">
        <v>6396</v>
      </c>
      <c r="F40" s="16" t="s">
        <v>6507</v>
      </c>
      <c r="G40" s="183" t="s">
        <v>75</v>
      </c>
      <c r="H40" s="14">
        <v>153</v>
      </c>
      <c r="I40" s="15" t="s">
        <v>108</v>
      </c>
      <c r="J40" s="15" t="s">
        <v>78</v>
      </c>
      <c r="K40" s="14">
        <v>102</v>
      </c>
      <c r="L40" s="14" t="s">
        <v>6374</v>
      </c>
      <c r="M40" s="14"/>
      <c r="N40" s="14"/>
      <c r="O40" s="14"/>
    </row>
    <row r="41" spans="1:15" s="36" customFormat="1" ht="19.899999999999999" customHeight="1">
      <c r="A41" s="16"/>
      <c r="B41" s="16"/>
      <c r="C41" s="16"/>
      <c r="D41" s="16"/>
      <c r="E41" s="16"/>
      <c r="F41" s="16"/>
      <c r="G41" s="14"/>
      <c r="H41" s="14"/>
      <c r="I41" s="15"/>
      <c r="J41" s="15"/>
      <c r="K41" s="14"/>
      <c r="L41" s="14"/>
      <c r="M41" s="14"/>
      <c r="N41" s="17"/>
      <c r="O41" s="17"/>
    </row>
    <row r="42" spans="1:15" ht="19.899999999999999" customHeight="1">
      <c r="A42" s="52"/>
      <c r="B42" s="59" t="s">
        <v>6508</v>
      </c>
      <c r="C42" s="52"/>
      <c r="D42" s="52"/>
      <c r="E42" s="52"/>
      <c r="F42" s="52"/>
      <c r="G42" s="56"/>
      <c r="H42" s="56"/>
      <c r="I42" s="59"/>
      <c r="J42" s="59"/>
      <c r="K42" s="55"/>
      <c r="L42" s="56"/>
      <c r="M42" s="56"/>
      <c r="N42" s="56"/>
      <c r="O42" s="59"/>
    </row>
    <row r="43" spans="1:15" ht="19.899999999999999" customHeight="1">
      <c r="A43" s="52" t="s">
        <v>6361</v>
      </c>
      <c r="B43" s="59" t="s">
        <v>6362</v>
      </c>
      <c r="C43" s="219" t="s">
        <v>6360</v>
      </c>
      <c r="D43" s="219"/>
      <c r="E43" s="219"/>
      <c r="F43" s="56"/>
      <c r="G43" s="56"/>
      <c r="H43" s="56" t="s">
        <v>5</v>
      </c>
      <c r="I43" s="59" t="s">
        <v>6364</v>
      </c>
      <c r="J43" s="59" t="s">
        <v>6509</v>
      </c>
      <c r="K43" s="55" t="s">
        <v>6510</v>
      </c>
      <c r="L43" s="56" t="s">
        <v>6367</v>
      </c>
      <c r="M43" s="56"/>
      <c r="N43" s="56"/>
      <c r="O43" s="59"/>
    </row>
    <row r="44" spans="1:15" s="6" customFormat="1" ht="19.899999999999999" customHeight="1">
      <c r="A44" s="19">
        <v>361282</v>
      </c>
      <c r="B44" s="18" t="s">
        <v>6511</v>
      </c>
      <c r="C44" s="16" t="s">
        <v>6512</v>
      </c>
      <c r="D44" s="16" t="s">
        <v>54</v>
      </c>
      <c r="E44" s="16" t="s">
        <v>6513</v>
      </c>
      <c r="F44" s="16" t="s">
        <v>6514</v>
      </c>
      <c r="G44" s="14" t="s">
        <v>123</v>
      </c>
      <c r="H44" s="14">
        <v>432</v>
      </c>
      <c r="I44" s="15" t="s">
        <v>108</v>
      </c>
      <c r="J44" s="15" t="s">
        <v>109</v>
      </c>
      <c r="K44" s="14">
        <v>94</v>
      </c>
      <c r="L44" s="14" t="s">
        <v>6374</v>
      </c>
      <c r="M44" s="14"/>
      <c r="N44" s="14"/>
      <c r="O44" s="15"/>
    </row>
    <row r="45" spans="1:15" ht="19.899999999999999" customHeight="1">
      <c r="A45" s="19">
        <v>361288</v>
      </c>
      <c r="B45" s="18" t="s">
        <v>6515</v>
      </c>
      <c r="C45" s="16" t="s">
        <v>6516</v>
      </c>
      <c r="D45" s="16" t="s">
        <v>54</v>
      </c>
      <c r="E45" s="16" t="s">
        <v>6517</v>
      </c>
      <c r="F45" s="16" t="s">
        <v>6518</v>
      </c>
      <c r="G45" s="14" t="s">
        <v>87</v>
      </c>
      <c r="H45" s="14">
        <v>342</v>
      </c>
      <c r="I45" s="15" t="s">
        <v>77</v>
      </c>
      <c r="J45" s="15" t="s">
        <v>109</v>
      </c>
      <c r="K45" s="14">
        <v>102</v>
      </c>
      <c r="L45" s="14" t="s">
        <v>6374</v>
      </c>
      <c r="M45" s="14"/>
      <c r="N45" s="14"/>
      <c r="O45" s="15"/>
    </row>
    <row r="46" spans="1:15" ht="19.899999999999999" customHeight="1">
      <c r="A46" s="19">
        <v>361321</v>
      </c>
      <c r="B46" s="18" t="s">
        <v>6519</v>
      </c>
      <c r="C46" s="16" t="s">
        <v>6520</v>
      </c>
      <c r="D46" s="16" t="s">
        <v>54</v>
      </c>
      <c r="E46" s="16" t="s">
        <v>6521</v>
      </c>
      <c r="F46" s="16" t="s">
        <v>6373</v>
      </c>
      <c r="G46" s="14" t="s">
        <v>75</v>
      </c>
      <c r="H46" s="14">
        <v>423</v>
      </c>
      <c r="I46" s="15" t="s">
        <v>77</v>
      </c>
      <c r="J46" s="15" t="s">
        <v>109</v>
      </c>
      <c r="K46" s="14"/>
      <c r="L46" s="14" t="s">
        <v>6374</v>
      </c>
      <c r="M46" s="14"/>
      <c r="N46" s="14"/>
      <c r="O46" s="15"/>
    </row>
    <row r="47" spans="1:15" ht="19.899999999999999" customHeight="1">
      <c r="A47" s="19">
        <v>361327</v>
      </c>
      <c r="B47" s="18" t="s">
        <v>6522</v>
      </c>
      <c r="C47" s="16" t="s">
        <v>6395</v>
      </c>
      <c r="D47" s="16" t="s">
        <v>54</v>
      </c>
      <c r="E47" s="16" t="s">
        <v>6523</v>
      </c>
      <c r="F47" s="16" t="s">
        <v>6373</v>
      </c>
      <c r="G47" s="14" t="s">
        <v>87</v>
      </c>
      <c r="H47" s="14">
        <v>513</v>
      </c>
      <c r="I47" s="15" t="s">
        <v>125</v>
      </c>
      <c r="J47" s="15" t="s">
        <v>78</v>
      </c>
      <c r="K47" s="14"/>
      <c r="L47" s="14" t="s">
        <v>6382</v>
      </c>
      <c r="M47" s="14"/>
      <c r="N47" s="14"/>
      <c r="O47" s="15"/>
    </row>
    <row r="48" spans="1:15" ht="19.899999999999999" customHeight="1">
      <c r="A48" s="19">
        <v>361268</v>
      </c>
      <c r="B48" s="18" t="s">
        <v>6524</v>
      </c>
      <c r="C48" s="16" t="s">
        <v>6525</v>
      </c>
      <c r="D48" s="16" t="s">
        <v>54</v>
      </c>
      <c r="E48" s="16" t="s">
        <v>6459</v>
      </c>
      <c r="F48" s="16" t="s">
        <v>6526</v>
      </c>
      <c r="G48" s="14" t="s">
        <v>87</v>
      </c>
      <c r="H48" s="14">
        <v>243</v>
      </c>
      <c r="I48" s="15" t="s">
        <v>77</v>
      </c>
      <c r="J48" s="15" t="s">
        <v>78</v>
      </c>
      <c r="K48" s="14">
        <v>101</v>
      </c>
      <c r="L48" s="14" t="s">
        <v>6374</v>
      </c>
      <c r="M48" s="14"/>
      <c r="N48" s="14"/>
      <c r="O48" s="15"/>
    </row>
    <row r="49" spans="1:16" ht="19.899999999999999" customHeight="1">
      <c r="A49" s="19">
        <v>361349</v>
      </c>
      <c r="B49" s="18" t="s">
        <v>6527</v>
      </c>
      <c r="C49" s="16" t="s">
        <v>6528</v>
      </c>
      <c r="D49" s="16" t="s">
        <v>54</v>
      </c>
      <c r="E49" s="16" t="s">
        <v>6529</v>
      </c>
      <c r="F49" s="16" t="s">
        <v>6530</v>
      </c>
      <c r="G49" s="14" t="s">
        <v>75</v>
      </c>
      <c r="H49" s="14">
        <v>345</v>
      </c>
      <c r="I49" s="15" t="s">
        <v>77</v>
      </c>
      <c r="J49" s="15" t="s">
        <v>89</v>
      </c>
      <c r="K49" s="14"/>
      <c r="L49" s="14" t="s">
        <v>6382</v>
      </c>
      <c r="M49" s="14"/>
      <c r="N49" s="14"/>
      <c r="O49" s="15"/>
    </row>
    <row r="50" spans="1:16" s="11" customFormat="1" ht="19.899999999999999" customHeight="1">
      <c r="A50" s="19">
        <v>361317</v>
      </c>
      <c r="B50" s="18" t="s">
        <v>6531</v>
      </c>
      <c r="C50" s="16" t="s">
        <v>6532</v>
      </c>
      <c r="D50" s="16" t="s">
        <v>54</v>
      </c>
      <c r="E50" s="16" t="s">
        <v>6533</v>
      </c>
      <c r="F50" s="16" t="s">
        <v>6534</v>
      </c>
      <c r="G50" s="14" t="s">
        <v>75</v>
      </c>
      <c r="H50" s="14">
        <v>432</v>
      </c>
      <c r="I50" s="15" t="s">
        <v>108</v>
      </c>
      <c r="J50" s="15" t="s">
        <v>109</v>
      </c>
      <c r="K50" s="14">
        <v>100</v>
      </c>
      <c r="L50" s="14" t="s">
        <v>6374</v>
      </c>
      <c r="M50" s="14"/>
      <c r="N50" s="14"/>
      <c r="O50" s="15"/>
      <c r="P50" s="11" t="s">
        <v>6374</v>
      </c>
    </row>
    <row r="51" spans="1:16" ht="19.899999999999999" customHeight="1">
      <c r="A51" s="19">
        <v>361294</v>
      </c>
      <c r="B51" s="18" t="s">
        <v>6535</v>
      </c>
      <c r="C51" s="16" t="s">
        <v>6536</v>
      </c>
      <c r="D51" s="16" t="s">
        <v>54</v>
      </c>
      <c r="E51" s="16" t="s">
        <v>6537</v>
      </c>
      <c r="F51" s="16" t="s">
        <v>6538</v>
      </c>
      <c r="G51" s="14" t="s">
        <v>75</v>
      </c>
      <c r="H51" s="14">
        <v>423</v>
      </c>
      <c r="I51" s="15" t="s">
        <v>77</v>
      </c>
      <c r="J51" s="15" t="s">
        <v>109</v>
      </c>
      <c r="K51" s="14">
        <v>103</v>
      </c>
      <c r="L51" s="14" t="s">
        <v>6374</v>
      </c>
      <c r="M51" s="14"/>
      <c r="N51" s="14"/>
      <c r="O51" s="15"/>
    </row>
    <row r="52" spans="1:16" ht="19.899999999999999" customHeight="1">
      <c r="A52" s="19">
        <v>361303</v>
      </c>
      <c r="B52" s="18" t="s">
        <v>6539</v>
      </c>
      <c r="C52" s="16" t="s">
        <v>6540</v>
      </c>
      <c r="D52" s="16" t="s">
        <v>54</v>
      </c>
      <c r="E52" s="16" t="s">
        <v>6541</v>
      </c>
      <c r="F52" s="16" t="s">
        <v>6542</v>
      </c>
      <c r="G52" s="14" t="s">
        <v>176</v>
      </c>
      <c r="H52" s="14">
        <v>246</v>
      </c>
      <c r="I52" s="15" t="s">
        <v>77</v>
      </c>
      <c r="J52" s="15" t="s">
        <v>109</v>
      </c>
      <c r="K52" s="14">
        <v>96</v>
      </c>
      <c r="L52" s="14" t="s">
        <v>6374</v>
      </c>
      <c r="M52" s="14" t="s">
        <v>6434</v>
      </c>
      <c r="N52" s="14"/>
      <c r="O52" s="15"/>
    </row>
    <row r="53" spans="1:16" ht="19.899999999999999" customHeight="1">
      <c r="A53" s="19">
        <v>361299</v>
      </c>
      <c r="B53" s="18" t="s">
        <v>6543</v>
      </c>
      <c r="C53" s="16" t="s">
        <v>6540</v>
      </c>
      <c r="D53" s="16" t="s">
        <v>54</v>
      </c>
      <c r="E53" s="16" t="s">
        <v>6544</v>
      </c>
      <c r="F53" s="16" t="s">
        <v>6545</v>
      </c>
      <c r="G53" s="14" t="s">
        <v>87</v>
      </c>
      <c r="H53" s="14">
        <v>561</v>
      </c>
      <c r="I53" s="15" t="s">
        <v>108</v>
      </c>
      <c r="J53" s="15" t="s">
        <v>109</v>
      </c>
      <c r="K53" s="14">
        <v>97</v>
      </c>
      <c r="L53" s="14" t="s">
        <v>6374</v>
      </c>
      <c r="M53" s="14" t="s">
        <v>6434</v>
      </c>
      <c r="N53" s="14"/>
      <c r="O53" s="15"/>
    </row>
    <row r="54" spans="1:16" ht="19.899999999999999" customHeight="1">
      <c r="A54" s="19">
        <v>361236</v>
      </c>
      <c r="B54" s="18" t="s">
        <v>6546</v>
      </c>
      <c r="C54" s="16" t="s">
        <v>6547</v>
      </c>
      <c r="D54" s="16" t="s">
        <v>54</v>
      </c>
      <c r="E54" s="16" t="s">
        <v>6548</v>
      </c>
      <c r="F54" s="16" t="s">
        <v>6475</v>
      </c>
      <c r="G54" s="14" t="s">
        <v>87</v>
      </c>
      <c r="H54" s="14">
        <v>342</v>
      </c>
      <c r="I54" s="15" t="s">
        <v>108</v>
      </c>
      <c r="J54" s="15" t="s">
        <v>89</v>
      </c>
      <c r="K54" s="14">
        <v>103</v>
      </c>
      <c r="L54" s="14" t="s">
        <v>6374</v>
      </c>
      <c r="M54" s="14"/>
      <c r="N54" s="14"/>
      <c r="O54" s="15"/>
    </row>
    <row r="55" spans="1:16" ht="19.899999999999999" customHeight="1">
      <c r="A55" s="19">
        <v>361298</v>
      </c>
      <c r="B55" s="18" t="s">
        <v>6549</v>
      </c>
      <c r="C55" s="16" t="s">
        <v>6550</v>
      </c>
      <c r="D55" s="16" t="s">
        <v>54</v>
      </c>
      <c r="E55" s="16" t="s">
        <v>6551</v>
      </c>
      <c r="F55" s="16" t="s">
        <v>6552</v>
      </c>
      <c r="G55" s="14" t="s">
        <v>176</v>
      </c>
      <c r="H55" s="14">
        <v>243</v>
      </c>
      <c r="I55" s="15" t="s">
        <v>125</v>
      </c>
      <c r="J55" s="15" t="s">
        <v>89</v>
      </c>
      <c r="K55" s="14">
        <v>96</v>
      </c>
      <c r="L55" s="14" t="s">
        <v>6374</v>
      </c>
      <c r="M55" s="14"/>
      <c r="N55" s="14"/>
      <c r="O55" s="15"/>
    </row>
    <row r="56" spans="1:16" ht="19.899999999999999" customHeight="1">
      <c r="A56" s="19">
        <v>361274</v>
      </c>
      <c r="B56" s="18" t="s">
        <v>6553</v>
      </c>
      <c r="C56" s="16" t="s">
        <v>6554</v>
      </c>
      <c r="D56" s="16" t="s">
        <v>54</v>
      </c>
      <c r="E56" s="16" t="s">
        <v>6555</v>
      </c>
      <c r="F56" s="16" t="s">
        <v>6556</v>
      </c>
      <c r="G56" s="14" t="s">
        <v>75</v>
      </c>
      <c r="H56" s="14">
        <v>345</v>
      </c>
      <c r="I56" s="15" t="s">
        <v>108</v>
      </c>
      <c r="J56" s="15" t="s">
        <v>89</v>
      </c>
      <c r="K56" s="14">
        <v>102</v>
      </c>
      <c r="L56" s="14" t="s">
        <v>6374</v>
      </c>
      <c r="M56" s="14"/>
      <c r="N56" s="14"/>
      <c r="O56" s="15"/>
    </row>
    <row r="57" spans="1:16" s="11" customFormat="1" ht="19.899999999999999" customHeight="1">
      <c r="A57" s="19">
        <v>361309</v>
      </c>
      <c r="B57" s="18" t="s">
        <v>6557</v>
      </c>
      <c r="C57" s="16" t="s">
        <v>6558</v>
      </c>
      <c r="D57" s="16" t="s">
        <v>54</v>
      </c>
      <c r="E57" s="16" t="s">
        <v>6559</v>
      </c>
      <c r="F57" s="16" t="s">
        <v>6560</v>
      </c>
      <c r="G57" s="14" t="s">
        <v>87</v>
      </c>
      <c r="H57" s="14">
        <v>351</v>
      </c>
      <c r="I57" s="15" t="s">
        <v>108</v>
      </c>
      <c r="J57" s="15" t="s">
        <v>109</v>
      </c>
      <c r="K57" s="14">
        <v>100</v>
      </c>
      <c r="L57" s="14" t="s">
        <v>6374</v>
      </c>
      <c r="M57" s="14"/>
      <c r="N57" s="14"/>
      <c r="O57" s="15"/>
      <c r="P57" s="11" t="s">
        <v>6374</v>
      </c>
    </row>
    <row r="58" spans="1:16" ht="19.899999999999999" customHeight="1">
      <c r="A58" s="19">
        <v>361243</v>
      </c>
      <c r="B58" s="18" t="s">
        <v>6561</v>
      </c>
      <c r="C58" s="16" t="s">
        <v>6562</v>
      </c>
      <c r="D58" s="16" t="s">
        <v>54</v>
      </c>
      <c r="E58" s="16" t="s">
        <v>993</v>
      </c>
      <c r="F58" s="16" t="s">
        <v>6563</v>
      </c>
      <c r="G58" s="14" t="s">
        <v>75</v>
      </c>
      <c r="H58" s="14">
        <v>435</v>
      </c>
      <c r="I58" s="15" t="s">
        <v>125</v>
      </c>
      <c r="J58" s="15" t="s">
        <v>89</v>
      </c>
      <c r="K58" s="14">
        <v>99</v>
      </c>
      <c r="L58" s="14" t="s">
        <v>6374</v>
      </c>
      <c r="M58" s="14"/>
      <c r="N58" s="14"/>
      <c r="O58" s="15"/>
    </row>
    <row r="59" spans="1:16" s="6" customFormat="1" ht="19.899999999999999" customHeight="1">
      <c r="A59" s="19">
        <v>361285</v>
      </c>
      <c r="B59" s="18" t="s">
        <v>6564</v>
      </c>
      <c r="C59" s="16" t="s">
        <v>6565</v>
      </c>
      <c r="D59" s="16" t="s">
        <v>54</v>
      </c>
      <c r="E59" s="16" t="s">
        <v>6533</v>
      </c>
      <c r="F59" s="16" t="s">
        <v>6526</v>
      </c>
      <c r="G59" s="14" t="s">
        <v>75</v>
      </c>
      <c r="H59" s="14">
        <v>423</v>
      </c>
      <c r="I59" s="15" t="s">
        <v>77</v>
      </c>
      <c r="J59" s="15" t="s">
        <v>109</v>
      </c>
      <c r="K59" s="14">
        <v>103</v>
      </c>
      <c r="L59" s="14" t="s">
        <v>6374</v>
      </c>
      <c r="M59" s="14"/>
      <c r="N59" s="14"/>
      <c r="O59" s="15"/>
    </row>
    <row r="60" spans="1:16" ht="19.899999999999999" customHeight="1">
      <c r="A60" s="19">
        <v>361289</v>
      </c>
      <c r="B60" s="18" t="s">
        <v>6566</v>
      </c>
      <c r="C60" s="16" t="s">
        <v>6562</v>
      </c>
      <c r="D60" s="16" t="s">
        <v>54</v>
      </c>
      <c r="E60" s="16" t="s">
        <v>6567</v>
      </c>
      <c r="F60" s="16" t="s">
        <v>6560</v>
      </c>
      <c r="G60" s="14" t="s">
        <v>87</v>
      </c>
      <c r="H60" s="14">
        <v>243</v>
      </c>
      <c r="I60" s="15" t="s">
        <v>77</v>
      </c>
      <c r="J60" s="15" t="s">
        <v>109</v>
      </c>
      <c r="K60" s="14">
        <v>101</v>
      </c>
      <c r="L60" s="14" t="s">
        <v>6374</v>
      </c>
      <c r="M60" s="14"/>
      <c r="N60" s="14"/>
      <c r="O60" s="15"/>
    </row>
    <row r="61" spans="1:16" ht="19.899999999999999" customHeight="1">
      <c r="A61" s="19">
        <v>361271</v>
      </c>
      <c r="B61" s="18" t="s">
        <v>6568</v>
      </c>
      <c r="C61" s="16" t="s">
        <v>6569</v>
      </c>
      <c r="D61" s="16" t="s">
        <v>54</v>
      </c>
      <c r="E61" s="16" t="s">
        <v>6570</v>
      </c>
      <c r="F61" s="16" t="s">
        <v>6560</v>
      </c>
      <c r="G61" s="14" t="s">
        <v>123</v>
      </c>
      <c r="H61" s="14">
        <v>651</v>
      </c>
      <c r="I61" s="15" t="s">
        <v>77</v>
      </c>
      <c r="J61" s="15" t="s">
        <v>89</v>
      </c>
      <c r="K61" s="14">
        <v>98</v>
      </c>
      <c r="L61" s="14" t="s">
        <v>6374</v>
      </c>
      <c r="M61" s="14"/>
      <c r="O61" s="14" t="s">
        <v>55</v>
      </c>
    </row>
    <row r="62" spans="1:16" ht="19.899999999999999" customHeight="1">
      <c r="A62" s="19">
        <v>361257</v>
      </c>
      <c r="B62" s="18" t="s">
        <v>6571</v>
      </c>
      <c r="C62" s="16" t="s">
        <v>6569</v>
      </c>
      <c r="D62" s="16" t="s">
        <v>54</v>
      </c>
      <c r="E62" s="16" t="s">
        <v>6572</v>
      </c>
      <c r="F62" s="16" t="s">
        <v>6573</v>
      </c>
      <c r="G62" s="14" t="s">
        <v>123</v>
      </c>
      <c r="H62" s="14">
        <v>645</v>
      </c>
      <c r="I62" s="15" t="s">
        <v>108</v>
      </c>
      <c r="J62" s="15" t="s">
        <v>78</v>
      </c>
      <c r="K62" s="14">
        <v>106</v>
      </c>
      <c r="L62" s="14" t="s">
        <v>6374</v>
      </c>
      <c r="M62" s="14"/>
      <c r="O62" s="14" t="s">
        <v>55</v>
      </c>
    </row>
    <row r="63" spans="1:16" ht="19.899999999999999" customHeight="1">
      <c r="A63" s="19">
        <v>361329</v>
      </c>
      <c r="B63" s="18" t="s">
        <v>6574</v>
      </c>
      <c r="C63" s="16" t="s">
        <v>6575</v>
      </c>
      <c r="D63" s="16" t="s">
        <v>54</v>
      </c>
      <c r="E63" s="16" t="s">
        <v>6525</v>
      </c>
      <c r="F63" s="16" t="s">
        <v>6576</v>
      </c>
      <c r="G63" s="14"/>
      <c r="H63" s="14">
        <v>432</v>
      </c>
      <c r="I63" s="15" t="s">
        <v>77</v>
      </c>
      <c r="J63" s="15" t="s">
        <v>109</v>
      </c>
      <c r="K63" s="14"/>
      <c r="L63" s="14" t="s">
        <v>6382</v>
      </c>
      <c r="M63" s="14"/>
      <c r="O63" s="14"/>
    </row>
    <row r="64" spans="1:16" ht="19.899999999999999" customHeight="1">
      <c r="A64" s="19">
        <v>361249</v>
      </c>
      <c r="B64" s="18" t="s">
        <v>6577</v>
      </c>
      <c r="C64" s="16" t="s">
        <v>6578</v>
      </c>
      <c r="D64" s="16" t="s">
        <v>54</v>
      </c>
      <c r="E64" s="16" t="s">
        <v>6579</v>
      </c>
      <c r="F64" s="16" t="s">
        <v>6576</v>
      </c>
      <c r="G64" s="14" t="s">
        <v>75</v>
      </c>
      <c r="H64" s="14">
        <v>342</v>
      </c>
      <c r="I64" s="15" t="s">
        <v>77</v>
      </c>
      <c r="J64" s="15" t="s">
        <v>89</v>
      </c>
      <c r="K64" s="14">
        <v>100</v>
      </c>
      <c r="L64" s="14" t="s">
        <v>6374</v>
      </c>
      <c r="M64" s="14"/>
      <c r="N64" s="14"/>
      <c r="O64" s="15"/>
    </row>
    <row r="65" spans="1:16" s="11" customFormat="1" ht="19.899999999999999" customHeight="1">
      <c r="A65" s="19">
        <v>361318</v>
      </c>
      <c r="B65" s="18" t="s">
        <v>6580</v>
      </c>
      <c r="C65" s="16" t="s">
        <v>6581</v>
      </c>
      <c r="D65" s="16" t="s">
        <v>54</v>
      </c>
      <c r="E65" s="16" t="s">
        <v>6582</v>
      </c>
      <c r="F65" s="16" t="s">
        <v>6583</v>
      </c>
      <c r="G65" s="14" t="s">
        <v>75</v>
      </c>
      <c r="H65" s="14">
        <v>324</v>
      </c>
      <c r="I65" s="15" t="s">
        <v>77</v>
      </c>
      <c r="J65" s="15" t="s">
        <v>78</v>
      </c>
      <c r="K65" s="14">
        <v>103</v>
      </c>
      <c r="L65" s="14" t="s">
        <v>6374</v>
      </c>
      <c r="M65" s="14"/>
      <c r="N65" s="14"/>
      <c r="O65" s="15"/>
      <c r="P65" s="11" t="s">
        <v>6374</v>
      </c>
    </row>
    <row r="66" spans="1:16" s="6" customFormat="1" ht="19.899999999999999" customHeight="1">
      <c r="A66" s="19">
        <v>361261</v>
      </c>
      <c r="B66" s="18" t="s">
        <v>6584</v>
      </c>
      <c r="C66" s="16" t="s">
        <v>6585</v>
      </c>
      <c r="D66" s="16" t="s">
        <v>54</v>
      </c>
      <c r="E66" s="16" t="s">
        <v>6586</v>
      </c>
      <c r="F66" s="16" t="s">
        <v>6587</v>
      </c>
      <c r="G66" s="14" t="s">
        <v>87</v>
      </c>
      <c r="H66" s="14">
        <v>423</v>
      </c>
      <c r="I66" s="15" t="s">
        <v>108</v>
      </c>
      <c r="J66" s="15" t="s">
        <v>89</v>
      </c>
      <c r="K66" s="14">
        <v>103</v>
      </c>
      <c r="L66" s="14" t="s">
        <v>6374</v>
      </c>
      <c r="M66" s="14" t="s">
        <v>6434</v>
      </c>
      <c r="N66" s="14"/>
      <c r="O66" s="15"/>
    </row>
    <row r="67" spans="1:16" ht="19.899999999999999" customHeight="1">
      <c r="A67" s="19">
        <v>361264</v>
      </c>
      <c r="B67" s="18" t="s">
        <v>6588</v>
      </c>
      <c r="C67" s="16" t="s">
        <v>6589</v>
      </c>
      <c r="D67" s="16" t="s">
        <v>54</v>
      </c>
      <c r="E67" s="16" t="s">
        <v>6590</v>
      </c>
      <c r="F67" s="16" t="s">
        <v>6591</v>
      </c>
      <c r="G67" s="14" t="s">
        <v>176</v>
      </c>
      <c r="H67" s="14">
        <v>243</v>
      </c>
      <c r="I67" s="15" t="s">
        <v>77</v>
      </c>
      <c r="J67" s="15" t="s">
        <v>109</v>
      </c>
      <c r="K67" s="14">
        <v>98</v>
      </c>
      <c r="L67" s="14" t="s">
        <v>6374</v>
      </c>
      <c r="M67" s="14" t="s">
        <v>6434</v>
      </c>
      <c r="N67" s="14"/>
      <c r="O67" s="15"/>
    </row>
    <row r="68" spans="1:16" ht="19.899999999999999" customHeight="1">
      <c r="A68" s="19">
        <v>361347</v>
      </c>
      <c r="B68" s="18" t="s">
        <v>6592</v>
      </c>
      <c r="C68" s="16" t="s">
        <v>6593</v>
      </c>
      <c r="D68" s="16" t="s">
        <v>54</v>
      </c>
      <c r="E68" s="16" t="s">
        <v>6594</v>
      </c>
      <c r="F68" s="16" t="s">
        <v>6595</v>
      </c>
      <c r="G68" s="14" t="s">
        <v>87</v>
      </c>
      <c r="H68" s="14">
        <v>516</v>
      </c>
      <c r="I68" s="15" t="s">
        <v>108</v>
      </c>
      <c r="J68" s="15" t="s">
        <v>89</v>
      </c>
      <c r="K68" s="14"/>
      <c r="L68" s="14" t="s">
        <v>6374</v>
      </c>
      <c r="M68" s="14"/>
      <c r="N68" s="14"/>
      <c r="O68" s="15"/>
    </row>
    <row r="69" spans="1:16" ht="19.899999999999999" customHeight="1">
      <c r="A69" s="19">
        <v>361301</v>
      </c>
      <c r="B69" s="18" t="s">
        <v>6596</v>
      </c>
      <c r="C69" s="16" t="s">
        <v>6597</v>
      </c>
      <c r="D69" s="16" t="s">
        <v>54</v>
      </c>
      <c r="E69" s="16" t="s">
        <v>6598</v>
      </c>
      <c r="F69" s="16" t="s">
        <v>6583</v>
      </c>
      <c r="G69" s="14" t="s">
        <v>75</v>
      </c>
      <c r="H69" s="14">
        <v>324</v>
      </c>
      <c r="I69" s="15" t="s">
        <v>108</v>
      </c>
      <c r="J69" s="15" t="s">
        <v>109</v>
      </c>
      <c r="K69" s="14">
        <v>96</v>
      </c>
      <c r="L69" s="14" t="s">
        <v>6374</v>
      </c>
      <c r="M69" s="14"/>
      <c r="N69" s="14"/>
      <c r="O69" s="14" t="s">
        <v>55</v>
      </c>
    </row>
    <row r="70" spans="1:16" s="11" customFormat="1" ht="19.899999999999999" customHeight="1">
      <c r="A70" s="19">
        <v>361314</v>
      </c>
      <c r="B70" s="18" t="s">
        <v>6599</v>
      </c>
      <c r="C70" s="16" t="s">
        <v>6600</v>
      </c>
      <c r="D70" s="16" t="s">
        <v>54</v>
      </c>
      <c r="E70" s="16" t="s">
        <v>6601</v>
      </c>
      <c r="F70" s="16" t="s">
        <v>6526</v>
      </c>
      <c r="G70" s="14" t="s">
        <v>123</v>
      </c>
      <c r="H70" s="14">
        <v>345</v>
      </c>
      <c r="I70" s="15" t="s">
        <v>6602</v>
      </c>
      <c r="J70" s="15" t="s">
        <v>109</v>
      </c>
      <c r="K70" s="14">
        <v>99</v>
      </c>
      <c r="L70" s="14" t="s">
        <v>6374</v>
      </c>
      <c r="M70" s="14"/>
      <c r="N70" s="14"/>
      <c r="O70" s="15"/>
      <c r="P70" s="11" t="s">
        <v>6374</v>
      </c>
    </row>
    <row r="71" spans="1:16" ht="19.899999999999999" customHeight="1">
      <c r="A71" s="19">
        <v>361305</v>
      </c>
      <c r="B71" s="18" t="s">
        <v>6603</v>
      </c>
      <c r="C71" s="16" t="s">
        <v>6597</v>
      </c>
      <c r="D71" s="16" t="s">
        <v>54</v>
      </c>
      <c r="E71" s="16" t="s">
        <v>6604</v>
      </c>
      <c r="F71" s="16" t="s">
        <v>6605</v>
      </c>
      <c r="G71" s="14" t="s">
        <v>75</v>
      </c>
      <c r="H71" s="14">
        <v>432</v>
      </c>
      <c r="I71" s="15" t="s">
        <v>77</v>
      </c>
      <c r="J71" s="15" t="s">
        <v>109</v>
      </c>
      <c r="K71" s="14">
        <v>97</v>
      </c>
      <c r="L71" s="14" t="s">
        <v>6606</v>
      </c>
      <c r="M71" s="14"/>
      <c r="N71" s="14"/>
      <c r="O71" s="15"/>
    </row>
    <row r="72" spans="1:16" ht="19.899999999999999" customHeight="1">
      <c r="A72" s="19">
        <v>361335</v>
      </c>
      <c r="B72" s="18" t="s">
        <v>6607</v>
      </c>
      <c r="C72" s="16" t="s">
        <v>6593</v>
      </c>
      <c r="D72" s="16" t="s">
        <v>54</v>
      </c>
      <c r="E72" s="16" t="s">
        <v>6600</v>
      </c>
      <c r="F72" s="16" t="s">
        <v>6576</v>
      </c>
      <c r="G72" s="14" t="s">
        <v>75</v>
      </c>
      <c r="H72" s="14">
        <v>345</v>
      </c>
      <c r="I72" s="15" t="s">
        <v>108</v>
      </c>
      <c r="J72" s="15" t="s">
        <v>89</v>
      </c>
      <c r="K72" s="14"/>
      <c r="L72" s="14" t="s">
        <v>6382</v>
      </c>
      <c r="M72" s="14"/>
      <c r="N72" s="14"/>
      <c r="O72" s="15"/>
    </row>
    <row r="73" spans="1:16" s="6" customFormat="1" ht="19.899999999999999" customHeight="1">
      <c r="A73" s="19">
        <v>361254</v>
      </c>
      <c r="B73" s="18" t="s">
        <v>6608</v>
      </c>
      <c r="C73" s="16" t="s">
        <v>6600</v>
      </c>
      <c r="D73" s="16" t="s">
        <v>54</v>
      </c>
      <c r="E73" s="16" t="s">
        <v>6609</v>
      </c>
      <c r="F73" s="16" t="s">
        <v>6610</v>
      </c>
      <c r="G73" s="14" t="s">
        <v>75</v>
      </c>
      <c r="H73" s="14">
        <v>243</v>
      </c>
      <c r="I73" s="15" t="s">
        <v>77</v>
      </c>
      <c r="J73" s="15" t="s">
        <v>89</v>
      </c>
      <c r="K73" s="14">
        <v>103</v>
      </c>
      <c r="L73" s="14" t="s">
        <v>6374</v>
      </c>
      <c r="M73" s="14"/>
      <c r="N73" s="14"/>
      <c r="O73" s="15"/>
    </row>
    <row r="74" spans="1:16" s="6" customFormat="1" ht="19.899999999999999" customHeight="1">
      <c r="A74" s="19">
        <v>361308</v>
      </c>
      <c r="B74" s="18" t="s">
        <v>6611</v>
      </c>
      <c r="C74" s="16" t="s">
        <v>6612</v>
      </c>
      <c r="D74" s="16" t="s">
        <v>54</v>
      </c>
      <c r="E74" s="16" t="s">
        <v>6521</v>
      </c>
      <c r="F74" s="16" t="s">
        <v>6373</v>
      </c>
      <c r="G74" s="14" t="s">
        <v>75</v>
      </c>
      <c r="H74" s="14">
        <v>243</v>
      </c>
      <c r="I74" s="15" t="s">
        <v>77</v>
      </c>
      <c r="J74" s="15" t="s">
        <v>109</v>
      </c>
      <c r="K74" s="14"/>
      <c r="L74" s="14" t="s">
        <v>6374</v>
      </c>
      <c r="M74" s="14"/>
      <c r="N74" s="14"/>
      <c r="O74" s="15"/>
    </row>
    <row r="75" spans="1:16" s="6" customFormat="1" ht="19.899999999999999" customHeight="1">
      <c r="A75" s="19">
        <v>361247</v>
      </c>
      <c r="B75" s="18" t="s">
        <v>6613</v>
      </c>
      <c r="C75" s="16" t="s">
        <v>6533</v>
      </c>
      <c r="D75" s="16" t="s">
        <v>54</v>
      </c>
      <c r="E75" s="16" t="s">
        <v>6614</v>
      </c>
      <c r="F75" s="16" t="s">
        <v>6615</v>
      </c>
      <c r="G75" s="14" t="s">
        <v>75</v>
      </c>
      <c r="H75" s="14">
        <v>243</v>
      </c>
      <c r="I75" s="15" t="s">
        <v>108</v>
      </c>
      <c r="J75" s="15" t="s">
        <v>89</v>
      </c>
      <c r="K75" s="14">
        <v>100</v>
      </c>
      <c r="L75" s="14" t="s">
        <v>6374</v>
      </c>
      <c r="M75" s="14"/>
      <c r="N75" s="14"/>
      <c r="O75" s="15"/>
    </row>
    <row r="76" spans="1:16">
      <c r="A76" s="16"/>
      <c r="B76" s="15"/>
      <c r="C76" s="16"/>
      <c r="D76" s="16"/>
      <c r="E76" s="16"/>
      <c r="F76" s="16"/>
      <c r="G76" s="14"/>
      <c r="H76" s="14"/>
      <c r="I76" s="15"/>
      <c r="J76" s="15"/>
      <c r="K76" s="14"/>
      <c r="L76" s="14"/>
      <c r="M76" s="14"/>
      <c r="N76" s="14"/>
      <c r="O76" s="18"/>
    </row>
    <row r="78" spans="1:16">
      <c r="A78" s="13"/>
      <c r="B78" s="6"/>
      <c r="C78" s="9"/>
      <c r="D78" s="9"/>
      <c r="E78" s="9"/>
      <c r="F78" s="9"/>
      <c r="G78" s="7"/>
      <c r="H78" s="7"/>
      <c r="I78" s="6"/>
      <c r="J78" s="6"/>
      <c r="K78" s="7"/>
      <c r="L78" s="7"/>
      <c r="M78" s="7"/>
      <c r="N78" s="7"/>
      <c r="O78" s="6"/>
    </row>
    <row r="79" spans="1:16">
      <c r="A79" s="9"/>
      <c r="B79" s="6"/>
      <c r="C79" s="9"/>
      <c r="D79" s="9"/>
      <c r="E79" s="9"/>
      <c r="F79" s="9"/>
      <c r="G79" s="7"/>
      <c r="H79" s="7"/>
      <c r="I79" s="6"/>
      <c r="J79" s="6"/>
      <c r="K79" s="7"/>
      <c r="L79" s="7"/>
      <c r="M79" s="7"/>
      <c r="N79" s="7"/>
      <c r="O79" s="6"/>
    </row>
    <row r="80" spans="1:16">
      <c r="A80" s="9"/>
      <c r="B80" s="6"/>
      <c r="C80" s="9"/>
      <c r="D80" s="9"/>
      <c r="E80" s="9"/>
      <c r="F80" s="9"/>
      <c r="G80" s="7"/>
      <c r="H80" s="7"/>
      <c r="I80" s="6"/>
      <c r="J80" s="6"/>
      <c r="K80" s="7"/>
      <c r="L80" s="7"/>
      <c r="M80" s="7"/>
      <c r="N80" s="7"/>
      <c r="O80" s="6"/>
    </row>
    <row r="81" spans="1:1">
      <c r="A81" s="9"/>
    </row>
    <row r="107" spans="11:11">
      <c r="K107" s="3" t="s">
        <v>6616</v>
      </c>
    </row>
  </sheetData>
  <customSheetViews>
    <customSheetView guid="{8DEAF301-307C-11D4-A06D-005004333773}" scale="60" showPageBreaks="1" view="pageBreakPreview" showRuler="0" topLeftCell="A103">
      <selection activeCell="F114" sqref="F114"/>
      <rowBreaks count="2" manualBreakCount="2">
        <brk id="47" max="16383" man="1"/>
        <brk id="94" max="16383" man="1"/>
      </rowBreaks>
      <pageMargins left="0" right="0" top="0" bottom="0" header="0" footer="0"/>
      <pageSetup paperSize="9" orientation="portrait" r:id="rId1"/>
      <headerFooter alignWithMargins="0"/>
    </customSheetView>
    <customSheetView guid="{5D07B800-9C2C-11D7-8BC8-444553540000}" fitToPage="1" showRuler="0">
      <selection activeCell="D18" sqref="D18"/>
      <pageMargins left="0" right="0" top="0" bottom="0" header="0" footer="0"/>
      <pageSetup paperSize="9" scale="41" orientation="portrait" r:id="rId2"/>
      <headerFooter alignWithMargins="0"/>
    </customSheetView>
    <customSheetView guid="{7173FD22-90D2-11D7-A2FA-005004333706}" showPageBreaks="1" fitToPage="1" showRuler="0" topLeftCell="A44">
      <selection activeCell="F63" sqref="F63"/>
      <pageMargins left="0" right="0" top="0" bottom="0" header="0" footer="0"/>
      <pageSetup paperSize="9" scale="43" orientation="portrait" r:id="rId3"/>
      <headerFooter alignWithMargins="0"/>
    </customSheetView>
    <customSheetView guid="{474F6B8D-4A29-4B5C-AA73-C14EAC8F5C3A}" fitToPage="1" showRuler="0" topLeftCell="A44">
      <selection activeCell="F63" sqref="F63"/>
      <pageMargins left="0" right="0" top="0" bottom="0" header="0" footer="0"/>
      <pageSetup paperSize="9" scale="43" orientation="portrait" r:id="rId4"/>
      <headerFooter alignWithMargins="0"/>
    </customSheetView>
    <customSheetView guid="{5E1CFA75-8802-4D1C-B297-6F779B887F93}" showPageBreaks="1" fitToPage="1" printArea="1" showRuler="0">
      <selection activeCell="F69" sqref="F69"/>
      <pageMargins left="0" right="0" top="0" bottom="0" header="0" footer="0"/>
      <pageSetup paperSize="9" scale="49" orientation="portrait" r:id="rId5"/>
      <headerFooter alignWithMargins="0"/>
    </customSheetView>
    <customSheetView guid="{38245CE2-2FB3-11D4-A03E-00500433378A}" fitToPage="1" showRuler="0" topLeftCell="A43">
      <selection activeCell="D83" sqref="D83"/>
      <pageMargins left="0" right="0" top="0" bottom="0" header="0" footer="0"/>
      <pageSetup paperSize="9" scale="65" orientation="portrait" r:id="rId6"/>
      <headerFooter alignWithMargins="0"/>
    </customSheetView>
    <customSheetView guid="{FE6F0DB1-BAF4-11D4-A040-005004333B01}" showPageBreaks="1" fitToPage="1" showRuler="0" topLeftCell="A44">
      <selection activeCell="F63" sqref="F63"/>
      <pageMargins left="0" right="0" top="0" bottom="0" header="0" footer="0"/>
      <pageSetup paperSize="9" scale="43" orientation="portrait" r:id="rId7"/>
      <headerFooter alignWithMargins="0"/>
    </customSheetView>
    <customSheetView guid="{A3317DC1-A1F6-11D5-A1C8-00500433378A}" showPageBreaks="1" fitToPage="1" printArea="1" showRuler="0">
      <pageMargins left="0" right="0" top="0" bottom="0" header="0" footer="0"/>
      <pageSetup paperSize="9" scale="43" orientation="portrait" r:id="rId8"/>
      <headerFooter alignWithMargins="0"/>
    </customSheetView>
    <customSheetView guid="{175730E0-9BF2-11D7-8571-C929E6025471}" fitToPage="1" showRuler="0" topLeftCell="A5">
      <selection activeCell="E5" sqref="E5"/>
      <pageMargins left="0" right="0" top="0" bottom="0" header="0" footer="0"/>
      <pageSetup paperSize="9" scale="42" orientation="portrait" r:id="rId9"/>
      <headerFooter alignWithMargins="0"/>
    </customSheetView>
  </customSheetViews>
  <mergeCells count="2">
    <mergeCell ref="C1:E2"/>
    <mergeCell ref="C43:E43"/>
  </mergeCells>
  <phoneticPr fontId="5" type="noConversion"/>
  <conditionalFormatting sqref="K1:K1048576">
    <cfRule type="cellIs" dxfId="4" priority="1" operator="greaterThan">
      <formula>100</formula>
    </cfRule>
  </conditionalFormatting>
  <pageMargins left="0.39" right="0.41" top="0.98425196850393704" bottom="0.98425196850393704" header="0.51181102362204722" footer="0.51181102362204722"/>
  <pageSetup paperSize="9" scale="48" fitToHeight="0" orientation="portrait" r:id="rId10"/>
  <headerFooter alignWithMargins="0"/>
  <rowBreaks count="1" manualBreakCount="1">
    <brk id="41" max="13" man="1"/>
  </rowBreaks>
  <legacy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7D3B1-310D-4C3D-A8E4-32E6A720A422}">
  <sheetPr>
    <pageSetUpPr fitToPage="1"/>
  </sheetPr>
  <dimension ref="A1:M99"/>
  <sheetViews>
    <sheetView showGridLines="0" view="pageBreakPreview" zoomScaleNormal="100" zoomScaleSheetLayoutView="100" workbookViewId="0">
      <selection activeCell="E27" sqref="E27"/>
    </sheetView>
  </sheetViews>
  <sheetFormatPr defaultColWidth="9.140625" defaultRowHeight="19.899999999999999" customHeight="1"/>
  <cols>
    <col min="1" max="1" width="13.5703125" style="2" bestFit="1" customWidth="1"/>
    <col min="2" max="2" width="30.5703125" style="1" bestFit="1" customWidth="1"/>
    <col min="3" max="3" width="18.140625" style="2" bestFit="1" customWidth="1"/>
    <col min="4" max="4" width="3" style="2" customWidth="1"/>
    <col min="5" max="5" width="17.140625" style="2" bestFit="1" customWidth="1"/>
    <col min="6" max="6" width="17.140625" style="2" customWidth="1"/>
    <col min="7" max="7" width="7.7109375" style="3" bestFit="1" customWidth="1"/>
    <col min="8" max="8" width="6.7109375" style="1" bestFit="1" customWidth="1"/>
    <col min="9" max="9" width="13.85546875" style="1" customWidth="1"/>
    <col min="10" max="10" width="6.28515625" style="3" bestFit="1" customWidth="1"/>
    <col min="11" max="11" width="4.5703125" style="159" bestFit="1" customWidth="1"/>
    <col min="12" max="12" width="6" style="3" customWidth="1"/>
    <col min="13" max="13" width="17.28515625" style="1" customWidth="1"/>
    <col min="14" max="16384" width="9.140625" style="1"/>
  </cols>
  <sheetData>
    <row r="1" spans="1:13" s="57" customFormat="1" ht="19.899999999999999" customHeight="1">
      <c r="A1" s="52" t="s">
        <v>6617</v>
      </c>
      <c r="C1" s="106"/>
      <c r="D1" s="106"/>
      <c r="E1" s="106"/>
      <c r="F1" s="106"/>
      <c r="G1" s="107"/>
      <c r="J1" s="107"/>
      <c r="K1" s="193"/>
      <c r="L1" s="107"/>
    </row>
    <row r="2" spans="1:13" s="58" customFormat="1" ht="19.899999999999999" customHeight="1">
      <c r="A2" s="52" t="s">
        <v>6618</v>
      </c>
      <c r="B2" s="53"/>
      <c r="C2" s="54"/>
      <c r="D2" s="54"/>
      <c r="E2" s="54"/>
      <c r="F2" s="54"/>
      <c r="G2" s="55"/>
      <c r="H2" s="53"/>
      <c r="I2" s="53"/>
      <c r="J2" s="56"/>
      <c r="K2" s="194"/>
      <c r="L2" s="55"/>
      <c r="M2" s="57"/>
    </row>
    <row r="3" spans="1:13" ht="19.899999999999999" customHeight="1">
      <c r="A3" s="16">
        <v>361073</v>
      </c>
      <c r="B3" s="15" t="s">
        <v>6619</v>
      </c>
      <c r="C3" s="16" t="s">
        <v>6620</v>
      </c>
      <c r="D3" s="16" t="s">
        <v>54</v>
      </c>
      <c r="E3" s="16" t="s">
        <v>6621</v>
      </c>
      <c r="F3" s="16"/>
      <c r="G3" s="14">
        <v>546</v>
      </c>
      <c r="H3" s="15" t="s">
        <v>108</v>
      </c>
      <c r="I3" s="15" t="s">
        <v>109</v>
      </c>
      <c r="J3" s="14">
        <v>104</v>
      </c>
      <c r="K3" s="157" t="s">
        <v>6622</v>
      </c>
      <c r="L3" s="14"/>
    </row>
    <row r="4" spans="1:13" ht="19.899999999999999" customHeight="1">
      <c r="A4" s="16">
        <v>361120</v>
      </c>
      <c r="B4" s="15" t="s">
        <v>6623</v>
      </c>
      <c r="C4" s="16" t="s">
        <v>6624</v>
      </c>
      <c r="D4" s="16" t="s">
        <v>54</v>
      </c>
      <c r="E4" s="16" t="s">
        <v>6625</v>
      </c>
      <c r="F4" s="16"/>
      <c r="G4" s="14">
        <v>513</v>
      </c>
      <c r="H4" s="15" t="s">
        <v>108</v>
      </c>
      <c r="I4" s="15" t="s">
        <v>109</v>
      </c>
      <c r="J4" s="14">
        <v>102</v>
      </c>
      <c r="K4" s="157" t="s">
        <v>6622</v>
      </c>
      <c r="L4" s="14"/>
    </row>
    <row r="5" spans="1:13" ht="19.899999999999999" customHeight="1">
      <c r="A5" s="16">
        <v>361200</v>
      </c>
      <c r="B5" s="15" t="s">
        <v>6626</v>
      </c>
      <c r="C5" s="16" t="s">
        <v>6627</v>
      </c>
      <c r="D5" s="16" t="s">
        <v>54</v>
      </c>
      <c r="E5" s="16" t="s">
        <v>6628</v>
      </c>
      <c r="F5" s="16"/>
      <c r="G5" s="14">
        <v>564</v>
      </c>
      <c r="H5" s="15" t="s">
        <v>77</v>
      </c>
      <c r="I5" s="15" t="s">
        <v>109</v>
      </c>
      <c r="J5" s="14">
        <v>98</v>
      </c>
      <c r="K5" s="157" t="s">
        <v>6622</v>
      </c>
      <c r="L5" s="14" t="s">
        <v>6629</v>
      </c>
    </row>
    <row r="6" spans="1:13" ht="19.899999999999999" customHeight="1">
      <c r="A6" s="16">
        <v>36990</v>
      </c>
      <c r="B6" s="15" t="s">
        <v>6630</v>
      </c>
      <c r="C6" s="16" t="s">
        <v>6631</v>
      </c>
      <c r="D6" s="16" t="s">
        <v>54</v>
      </c>
      <c r="E6" s="16" t="s">
        <v>6632</v>
      </c>
      <c r="F6" s="16"/>
      <c r="G6" s="14">
        <v>534</v>
      </c>
      <c r="H6" s="15" t="s">
        <v>125</v>
      </c>
      <c r="I6" s="15" t="s">
        <v>89</v>
      </c>
      <c r="J6" s="14">
        <v>99</v>
      </c>
      <c r="K6" s="157" t="s">
        <v>6622</v>
      </c>
      <c r="L6" s="14"/>
    </row>
    <row r="7" spans="1:13" ht="19.899999999999999" customHeight="1">
      <c r="A7" s="16">
        <v>361297</v>
      </c>
      <c r="B7" s="15" t="s">
        <v>6633</v>
      </c>
      <c r="C7" s="16" t="s">
        <v>6634</v>
      </c>
      <c r="D7" s="16" t="s">
        <v>54</v>
      </c>
      <c r="E7" s="16" t="s">
        <v>6635</v>
      </c>
      <c r="F7" s="16"/>
      <c r="G7" s="14">
        <v>531</v>
      </c>
      <c r="H7" s="15" t="s">
        <v>108</v>
      </c>
      <c r="I7" s="15" t="s">
        <v>78</v>
      </c>
      <c r="J7" s="14">
        <v>101</v>
      </c>
      <c r="K7" s="157" t="s">
        <v>6374</v>
      </c>
      <c r="L7" s="14"/>
      <c r="M7" s="18"/>
    </row>
    <row r="8" spans="1:13" ht="19.899999999999999" customHeight="1">
      <c r="A8" s="16">
        <v>361253</v>
      </c>
      <c r="B8" s="15" t="s">
        <v>6636</v>
      </c>
      <c r="C8" s="16" t="s">
        <v>6637</v>
      </c>
      <c r="D8" s="16" t="s">
        <v>54</v>
      </c>
      <c r="E8" s="16" t="s">
        <v>6638</v>
      </c>
      <c r="F8" s="16"/>
      <c r="G8" s="14">
        <v>435</v>
      </c>
      <c r="H8" s="15" t="s">
        <v>77</v>
      </c>
      <c r="I8" s="15" t="s">
        <v>109</v>
      </c>
      <c r="J8" s="14">
        <v>96</v>
      </c>
      <c r="K8" s="157" t="s">
        <v>6622</v>
      </c>
      <c r="L8" s="14"/>
      <c r="M8" s="18"/>
    </row>
    <row r="9" spans="1:13" ht="19.899999999999999" customHeight="1">
      <c r="A9" s="16"/>
      <c r="B9" s="15"/>
      <c r="C9" s="16"/>
      <c r="D9" s="16"/>
      <c r="E9" s="16"/>
      <c r="F9" s="16"/>
      <c r="G9" s="14"/>
      <c r="H9" s="15"/>
      <c r="I9" s="15"/>
      <c r="J9" s="14"/>
      <c r="K9" s="157"/>
      <c r="L9" s="14"/>
      <c r="M9" s="18"/>
    </row>
    <row r="10" spans="1:13" ht="19.899999999999999" customHeight="1">
      <c r="A10" s="52" t="s">
        <v>366</v>
      </c>
      <c r="B10" s="53"/>
      <c r="C10" s="54"/>
      <c r="D10" s="54"/>
      <c r="E10" s="54"/>
      <c r="F10" s="54"/>
      <c r="G10" s="55"/>
      <c r="H10" s="53"/>
      <c r="I10" s="53"/>
      <c r="J10" s="55"/>
      <c r="K10" s="194"/>
      <c r="L10" s="55"/>
      <c r="M10" s="59"/>
    </row>
    <row r="11" spans="1:13" ht="19.899999999999999" customHeight="1">
      <c r="A11" s="16">
        <v>784214</v>
      </c>
      <c r="B11" s="15" t="s">
        <v>6639</v>
      </c>
      <c r="C11" s="16" t="s">
        <v>2394</v>
      </c>
      <c r="D11" s="16" t="s">
        <v>54</v>
      </c>
      <c r="E11" s="16" t="s">
        <v>6640</v>
      </c>
      <c r="F11" s="16"/>
      <c r="G11" s="14">
        <v>561</v>
      </c>
      <c r="H11" s="15" t="s">
        <v>77</v>
      </c>
      <c r="I11" s="15" t="s">
        <v>89</v>
      </c>
      <c r="J11" s="14"/>
      <c r="K11" s="157" t="s">
        <v>6622</v>
      </c>
      <c r="L11" s="14" t="s">
        <v>6629</v>
      </c>
      <c r="M11" s="18"/>
    </row>
    <row r="12" spans="1:13" ht="19.899999999999999" customHeight="1">
      <c r="A12" s="16">
        <v>361208</v>
      </c>
      <c r="B12" s="15" t="s">
        <v>6641</v>
      </c>
      <c r="C12" s="15" t="s">
        <v>6642</v>
      </c>
      <c r="D12" s="16" t="s">
        <v>54</v>
      </c>
      <c r="E12" s="15" t="s">
        <v>6643</v>
      </c>
      <c r="F12" s="15"/>
      <c r="G12" s="14">
        <v>345</v>
      </c>
      <c r="H12" s="15" t="s">
        <v>77</v>
      </c>
      <c r="I12" s="15" t="s">
        <v>89</v>
      </c>
      <c r="J12" s="14">
        <v>108</v>
      </c>
      <c r="K12" s="157" t="s">
        <v>6374</v>
      </c>
      <c r="L12" s="14" t="s">
        <v>6464</v>
      </c>
      <c r="M12" s="18"/>
    </row>
    <row r="13" spans="1:13" ht="19.899999999999999" customHeight="1">
      <c r="A13" s="16">
        <v>782052</v>
      </c>
      <c r="B13" s="15" t="s">
        <v>6644</v>
      </c>
      <c r="C13" s="15" t="s">
        <v>6645</v>
      </c>
      <c r="D13" s="16" t="s">
        <v>54</v>
      </c>
      <c r="E13" s="15" t="s">
        <v>6646</v>
      </c>
      <c r="F13" s="15"/>
      <c r="G13" s="14">
        <v>261</v>
      </c>
      <c r="H13" s="15" t="s">
        <v>108</v>
      </c>
      <c r="I13" s="15" t="s">
        <v>89</v>
      </c>
      <c r="J13" s="14"/>
      <c r="K13" s="157" t="s">
        <v>6622</v>
      </c>
      <c r="L13" s="14" t="s">
        <v>6629</v>
      </c>
      <c r="M13" s="15"/>
    </row>
    <row r="14" spans="1:13" ht="19.899999999999999" customHeight="1">
      <c r="A14" s="16">
        <v>361163</v>
      </c>
      <c r="B14" s="15" t="s">
        <v>6647</v>
      </c>
      <c r="C14" s="16" t="s">
        <v>6648</v>
      </c>
      <c r="D14" s="15" t="s">
        <v>54</v>
      </c>
      <c r="E14" s="15" t="s">
        <v>6649</v>
      </c>
      <c r="F14" s="1"/>
      <c r="G14" s="3">
        <v>432</v>
      </c>
      <c r="H14" s="16" t="s">
        <v>77</v>
      </c>
      <c r="I14" s="16" t="s">
        <v>89</v>
      </c>
      <c r="J14" s="14">
        <v>110</v>
      </c>
      <c r="K14" s="157" t="s">
        <v>6443</v>
      </c>
      <c r="L14" s="14" t="s">
        <v>6629</v>
      </c>
      <c r="M14" s="15"/>
    </row>
    <row r="15" spans="1:13" ht="19.899999999999999" customHeight="1">
      <c r="A15" s="16">
        <v>361175</v>
      </c>
      <c r="B15" s="15" t="s">
        <v>6650</v>
      </c>
      <c r="C15" s="15" t="s">
        <v>6651</v>
      </c>
      <c r="D15" s="16" t="s">
        <v>54</v>
      </c>
      <c r="E15" s="15" t="s">
        <v>6652</v>
      </c>
      <c r="F15" s="15"/>
      <c r="G15" s="14">
        <v>246</v>
      </c>
      <c r="H15" s="15" t="s">
        <v>77</v>
      </c>
      <c r="I15" s="15" t="s">
        <v>89</v>
      </c>
      <c r="J15" s="14">
        <v>112</v>
      </c>
      <c r="K15" s="157" t="s">
        <v>6374</v>
      </c>
      <c r="L15" s="14" t="s">
        <v>6464</v>
      </c>
      <c r="M15" s="15"/>
    </row>
    <row r="16" spans="1:13" ht="19.899999999999999" customHeight="1">
      <c r="A16" s="16">
        <v>783672</v>
      </c>
      <c r="B16" s="15" t="s">
        <v>6653</v>
      </c>
      <c r="C16" s="15" t="s">
        <v>6654</v>
      </c>
      <c r="D16" s="16" t="s">
        <v>54</v>
      </c>
      <c r="E16" s="15" t="s">
        <v>6655</v>
      </c>
      <c r="F16" s="15"/>
      <c r="G16" s="14">
        <v>516</v>
      </c>
      <c r="H16" s="15" t="s">
        <v>77</v>
      </c>
      <c r="I16" s="15" t="s">
        <v>89</v>
      </c>
      <c r="J16" s="14">
        <v>116</v>
      </c>
      <c r="K16" s="157" t="s">
        <v>6622</v>
      </c>
      <c r="L16" s="14" t="s">
        <v>6629</v>
      </c>
      <c r="M16" s="15"/>
    </row>
    <row r="17" spans="1:13" ht="19.899999999999999" customHeight="1">
      <c r="A17" s="16">
        <v>361348</v>
      </c>
      <c r="B17" s="15" t="s">
        <v>6656</v>
      </c>
      <c r="C17" s="15" t="s">
        <v>6657</v>
      </c>
      <c r="D17" s="16" t="s">
        <v>54</v>
      </c>
      <c r="E17" s="15" t="s">
        <v>6658</v>
      </c>
      <c r="F17" s="15"/>
      <c r="G17" s="14">
        <v>516</v>
      </c>
      <c r="H17" s="15" t="s">
        <v>77</v>
      </c>
      <c r="I17" s="15" t="s">
        <v>109</v>
      </c>
      <c r="J17" s="14"/>
      <c r="K17" s="157" t="s">
        <v>6374</v>
      </c>
      <c r="L17" s="14" t="s">
        <v>6659</v>
      </c>
      <c r="M17" s="15"/>
    </row>
    <row r="18" spans="1:13" ht="19.899999999999999" customHeight="1">
      <c r="A18" s="16">
        <v>361290</v>
      </c>
      <c r="B18" s="15" t="s">
        <v>6660</v>
      </c>
      <c r="C18" s="15" t="s">
        <v>6661</v>
      </c>
      <c r="D18" s="16" t="s">
        <v>54</v>
      </c>
      <c r="E18" s="15" t="s">
        <v>6662</v>
      </c>
      <c r="F18" s="15"/>
      <c r="G18" s="14">
        <v>264</v>
      </c>
      <c r="H18" s="15" t="s">
        <v>77</v>
      </c>
      <c r="I18" s="15" t="s">
        <v>109</v>
      </c>
      <c r="J18" s="14">
        <v>111</v>
      </c>
      <c r="K18" s="157" t="s">
        <v>6374</v>
      </c>
      <c r="L18" s="14" t="s">
        <v>6659</v>
      </c>
      <c r="M18" s="15"/>
    </row>
    <row r="19" spans="1:13" ht="19.899999999999999" customHeight="1">
      <c r="A19" s="16">
        <v>786093</v>
      </c>
      <c r="B19" s="15" t="s">
        <v>6663</v>
      </c>
      <c r="C19" s="15" t="s">
        <v>6664</v>
      </c>
      <c r="D19" s="16" t="s">
        <v>54</v>
      </c>
      <c r="E19" s="15" t="s">
        <v>6652</v>
      </c>
      <c r="F19" s="15"/>
      <c r="G19" s="14">
        <v>423</v>
      </c>
      <c r="H19" s="15" t="s">
        <v>108</v>
      </c>
      <c r="I19" s="15"/>
      <c r="J19" s="14"/>
      <c r="K19" s="157" t="s">
        <v>6622</v>
      </c>
      <c r="L19" s="14" t="s">
        <v>6665</v>
      </c>
      <c r="M19" s="15"/>
    </row>
    <row r="20" spans="1:13" ht="19.899999999999999" customHeight="1">
      <c r="A20" s="16">
        <v>785468</v>
      </c>
      <c r="B20" s="15" t="s">
        <v>6666</v>
      </c>
      <c r="C20" s="15" t="s">
        <v>6667</v>
      </c>
      <c r="D20" s="16" t="s">
        <v>54</v>
      </c>
      <c r="E20" s="15" t="s">
        <v>6651</v>
      </c>
      <c r="F20" s="15"/>
      <c r="G20" s="14">
        <v>465</v>
      </c>
      <c r="H20" s="15" t="s">
        <v>77</v>
      </c>
      <c r="I20" s="15" t="s">
        <v>89</v>
      </c>
      <c r="J20" s="14"/>
      <c r="K20" s="157"/>
      <c r="L20" s="14" t="s">
        <v>6629</v>
      </c>
      <c r="M20" s="15"/>
    </row>
    <row r="21" spans="1:13" ht="19.899999999999999" customHeight="1">
      <c r="A21" s="16">
        <v>782051</v>
      </c>
      <c r="B21" s="15" t="s">
        <v>6668</v>
      </c>
      <c r="C21" s="16" t="s">
        <v>6669</v>
      </c>
      <c r="D21" s="16" t="s">
        <v>54</v>
      </c>
      <c r="E21" s="16" t="s">
        <v>6670</v>
      </c>
      <c r="F21" s="16"/>
      <c r="G21" s="14">
        <v>165</v>
      </c>
      <c r="H21" s="15" t="s">
        <v>77</v>
      </c>
      <c r="I21" s="15" t="s">
        <v>89</v>
      </c>
      <c r="J21" s="14">
        <v>121</v>
      </c>
      <c r="K21" s="157" t="s">
        <v>6671</v>
      </c>
      <c r="L21" s="14" t="s">
        <v>6629</v>
      </c>
      <c r="M21" s="15"/>
    </row>
    <row r="22" spans="1:13" ht="19.899999999999999" customHeight="1">
      <c r="A22" s="16">
        <v>783403</v>
      </c>
      <c r="B22" s="15" t="s">
        <v>6672</v>
      </c>
      <c r="C22" s="16" t="s">
        <v>6673</v>
      </c>
      <c r="D22" s="16" t="s">
        <v>54</v>
      </c>
      <c r="E22" s="16" t="s">
        <v>6669</v>
      </c>
      <c r="F22" s="16"/>
      <c r="G22" s="14">
        <v>246</v>
      </c>
      <c r="H22" s="15" t="s">
        <v>77</v>
      </c>
      <c r="I22" s="15" t="s">
        <v>89</v>
      </c>
      <c r="J22" s="14"/>
      <c r="K22" s="157"/>
      <c r="L22" s="14" t="s">
        <v>6629</v>
      </c>
      <c r="M22" s="15"/>
    </row>
    <row r="23" spans="1:13" ht="19.899999999999999" customHeight="1">
      <c r="A23" s="16">
        <v>361129</v>
      </c>
      <c r="B23" s="15" t="s">
        <v>6674</v>
      </c>
      <c r="C23" s="16" t="s">
        <v>6675</v>
      </c>
      <c r="D23" s="16" t="s">
        <v>54</v>
      </c>
      <c r="E23" s="16" t="s">
        <v>6676</v>
      </c>
      <c r="G23" s="3">
        <v>165</v>
      </c>
      <c r="H23" s="15" t="s">
        <v>77</v>
      </c>
      <c r="I23" s="16" t="s">
        <v>109</v>
      </c>
      <c r="J23" s="14">
        <v>117</v>
      </c>
      <c r="K23" s="157" t="s">
        <v>6374</v>
      </c>
      <c r="L23" s="14"/>
      <c r="M23" s="15" t="s">
        <v>55</v>
      </c>
    </row>
    <row r="24" spans="1:13" ht="19.899999999999999" customHeight="1">
      <c r="A24" s="16"/>
      <c r="B24" s="15"/>
      <c r="C24" s="16"/>
      <c r="D24" s="16"/>
      <c r="E24" s="16"/>
      <c r="H24" s="15"/>
      <c r="I24" s="16"/>
      <c r="J24" s="14"/>
      <c r="K24" s="157"/>
      <c r="L24" s="14"/>
      <c r="M24" s="15"/>
    </row>
    <row r="25" spans="1:13" ht="19.899999999999999" customHeight="1">
      <c r="A25" s="52" t="s">
        <v>6677</v>
      </c>
      <c r="B25" s="53"/>
      <c r="C25" s="54"/>
      <c r="D25" s="54"/>
      <c r="E25" s="54"/>
      <c r="F25" s="54"/>
      <c r="G25" s="55"/>
      <c r="H25" s="53"/>
      <c r="I25" s="53"/>
      <c r="J25" s="55"/>
      <c r="K25" s="194"/>
      <c r="L25" s="55"/>
      <c r="M25" s="53"/>
    </row>
    <row r="26" spans="1:13" ht="19.899999999999999" customHeight="1">
      <c r="A26" s="16">
        <v>36794</v>
      </c>
      <c r="B26" s="15" t="s">
        <v>6678</v>
      </c>
      <c r="C26" s="16" t="s">
        <v>6679</v>
      </c>
      <c r="D26" s="16" t="s">
        <v>54</v>
      </c>
      <c r="E26" s="16" t="s">
        <v>6680</v>
      </c>
      <c r="F26" s="16"/>
      <c r="G26" s="14">
        <v>243</v>
      </c>
      <c r="H26" s="15" t="s">
        <v>77</v>
      </c>
      <c r="I26" s="15" t="s">
        <v>78</v>
      </c>
      <c r="J26" s="14">
        <v>98</v>
      </c>
      <c r="K26" s="157" t="s">
        <v>6622</v>
      </c>
      <c r="L26" s="14"/>
      <c r="M26" s="15" t="s">
        <v>55</v>
      </c>
    </row>
    <row r="27" spans="1:13" ht="19.899999999999999" customHeight="1">
      <c r="A27" s="16">
        <v>36965</v>
      </c>
      <c r="B27" s="15" t="s">
        <v>6681</v>
      </c>
      <c r="C27" s="16" t="s">
        <v>6682</v>
      </c>
      <c r="D27" s="16" t="s">
        <v>54</v>
      </c>
      <c r="E27" s="16" t="s">
        <v>6683</v>
      </c>
      <c r="F27" s="16"/>
      <c r="G27" s="14">
        <v>534</v>
      </c>
      <c r="H27" s="15" t="s">
        <v>77</v>
      </c>
      <c r="I27" s="15" t="s">
        <v>78</v>
      </c>
      <c r="J27" s="14">
        <v>100</v>
      </c>
      <c r="K27" s="157" t="s">
        <v>6622</v>
      </c>
      <c r="L27" s="14"/>
      <c r="M27" s="15"/>
    </row>
    <row r="28" spans="1:13" ht="19.899999999999999" customHeight="1">
      <c r="A28" s="16">
        <v>361067</v>
      </c>
      <c r="B28" s="15" t="s">
        <v>6684</v>
      </c>
      <c r="C28" s="16" t="s">
        <v>6685</v>
      </c>
      <c r="D28" s="16" t="s">
        <v>54</v>
      </c>
      <c r="E28" s="16" t="s">
        <v>6683</v>
      </c>
      <c r="F28" s="16"/>
      <c r="G28" s="14">
        <v>435</v>
      </c>
      <c r="H28" s="15" t="s">
        <v>125</v>
      </c>
      <c r="I28" s="15" t="s">
        <v>78</v>
      </c>
      <c r="J28" s="14">
        <v>104</v>
      </c>
      <c r="K28" s="157" t="s">
        <v>6622</v>
      </c>
      <c r="L28" s="14"/>
      <c r="M28" s="15"/>
    </row>
    <row r="29" spans="1:13" ht="19.899999999999999" customHeight="1">
      <c r="A29" s="16"/>
      <c r="B29" s="15"/>
      <c r="C29" s="16"/>
      <c r="D29" s="16"/>
      <c r="E29" s="16"/>
      <c r="F29" s="16"/>
      <c r="G29" s="14"/>
      <c r="H29" s="15"/>
      <c r="I29" s="15"/>
      <c r="J29" s="14"/>
      <c r="K29" s="157"/>
      <c r="L29" s="14"/>
      <c r="M29" s="15"/>
    </row>
    <row r="30" spans="1:13" ht="19.899999999999999" customHeight="1">
      <c r="A30" s="52" t="s">
        <v>6686</v>
      </c>
      <c r="B30" s="53"/>
      <c r="C30" s="54"/>
      <c r="D30" s="54"/>
      <c r="E30" s="54"/>
      <c r="F30" s="54"/>
      <c r="G30" s="55"/>
      <c r="H30" s="53"/>
      <c r="I30" s="53"/>
      <c r="J30" s="55" t="e">
        <v>#N/A</v>
      </c>
      <c r="K30" s="194"/>
      <c r="L30" s="55"/>
      <c r="M30" s="53"/>
    </row>
    <row r="31" spans="1:13" ht="19.899999999999999" customHeight="1">
      <c r="A31" s="16">
        <v>361207</v>
      </c>
      <c r="B31" s="15" t="s">
        <v>6687</v>
      </c>
      <c r="C31" s="16" t="s">
        <v>6688</v>
      </c>
      <c r="D31" s="16" t="s">
        <v>54</v>
      </c>
      <c r="E31" s="16" t="s">
        <v>6689</v>
      </c>
      <c r="F31" s="16"/>
      <c r="G31" s="14">
        <v>516</v>
      </c>
      <c r="H31" s="15" t="s">
        <v>77</v>
      </c>
      <c r="I31" s="15" t="s">
        <v>78</v>
      </c>
      <c r="J31" s="14">
        <v>95</v>
      </c>
      <c r="K31" s="157" t="s">
        <v>6622</v>
      </c>
      <c r="L31" s="14"/>
      <c r="M31" s="15"/>
    </row>
    <row r="32" spans="1:13" ht="19.899999999999999" customHeight="1">
      <c r="A32" s="16">
        <v>361319</v>
      </c>
      <c r="B32" s="15" t="s">
        <v>6690</v>
      </c>
      <c r="C32" s="16" t="s">
        <v>6691</v>
      </c>
      <c r="D32" s="16" t="s">
        <v>54</v>
      </c>
      <c r="E32" s="16" t="s">
        <v>6692</v>
      </c>
      <c r="F32" s="16"/>
      <c r="G32" s="14">
        <v>513</v>
      </c>
      <c r="H32" s="15" t="s">
        <v>125</v>
      </c>
      <c r="I32" s="15" t="s">
        <v>78</v>
      </c>
      <c r="J32" s="14"/>
      <c r="K32" s="157" t="s">
        <v>6374</v>
      </c>
      <c r="L32" s="14"/>
      <c r="M32" s="15"/>
    </row>
    <row r="33" spans="1:13" ht="19.899999999999999" customHeight="1">
      <c r="A33" s="16">
        <v>361287</v>
      </c>
      <c r="B33" s="15" t="s">
        <v>6693</v>
      </c>
      <c r="C33" s="16" t="s">
        <v>6694</v>
      </c>
      <c r="D33" s="16" t="s">
        <v>54</v>
      </c>
      <c r="E33" s="16" t="s">
        <v>6695</v>
      </c>
      <c r="F33" s="16"/>
      <c r="G33" s="14">
        <v>516</v>
      </c>
      <c r="H33" s="15" t="s">
        <v>125</v>
      </c>
      <c r="I33" s="15" t="s">
        <v>78</v>
      </c>
      <c r="J33" s="14"/>
      <c r="K33" s="157" t="s">
        <v>6622</v>
      </c>
      <c r="L33" s="14" t="s">
        <v>6659</v>
      </c>
      <c r="M33" s="15"/>
    </row>
    <row r="34" spans="1:13" ht="19.899999999999999" customHeight="1">
      <c r="A34" s="16">
        <v>784034</v>
      </c>
      <c r="B34" s="15" t="s">
        <v>6696</v>
      </c>
      <c r="C34" s="16" t="s">
        <v>6697</v>
      </c>
      <c r="D34" s="16" t="s">
        <v>54</v>
      </c>
      <c r="E34" s="16" t="s">
        <v>6698</v>
      </c>
      <c r="F34" s="16"/>
      <c r="G34" s="14">
        <v>516</v>
      </c>
      <c r="H34" s="15"/>
      <c r="I34" s="15"/>
      <c r="J34" s="14"/>
      <c r="K34" s="157" t="s">
        <v>6622</v>
      </c>
      <c r="L34" s="14"/>
      <c r="M34" s="15"/>
    </row>
    <row r="35" spans="1:13" ht="19.899999999999999" customHeight="1">
      <c r="A35" s="16">
        <v>361050</v>
      </c>
      <c r="B35" s="15" t="s">
        <v>6699</v>
      </c>
      <c r="C35" s="16" t="s">
        <v>6700</v>
      </c>
      <c r="D35" s="16" t="s">
        <v>54</v>
      </c>
      <c r="E35" s="16" t="s">
        <v>6701</v>
      </c>
      <c r="F35" s="16"/>
      <c r="G35" s="14">
        <v>432</v>
      </c>
      <c r="H35" s="15" t="s">
        <v>108</v>
      </c>
      <c r="I35" s="15" t="s">
        <v>109</v>
      </c>
      <c r="J35" s="14"/>
      <c r="K35" s="157" t="s">
        <v>6622</v>
      </c>
      <c r="L35" s="14"/>
      <c r="M35" s="15" t="s">
        <v>55</v>
      </c>
    </row>
    <row r="36" spans="1:13" ht="19.899999999999999" customHeight="1">
      <c r="A36" s="16">
        <v>361063</v>
      </c>
      <c r="B36" s="15" t="s">
        <v>6702</v>
      </c>
      <c r="C36" s="16" t="s">
        <v>6703</v>
      </c>
      <c r="D36" s="16" t="s">
        <v>54</v>
      </c>
      <c r="E36" s="16" t="s">
        <v>6704</v>
      </c>
      <c r="F36" s="16"/>
      <c r="G36" s="14">
        <v>513</v>
      </c>
      <c r="H36" s="15" t="s">
        <v>77</v>
      </c>
      <c r="I36" s="15" t="s">
        <v>78</v>
      </c>
      <c r="J36" s="14">
        <v>93</v>
      </c>
      <c r="K36" s="157" t="s">
        <v>6622</v>
      </c>
      <c r="L36" s="14"/>
      <c r="M36" s="15"/>
    </row>
    <row r="37" spans="1:13" ht="19.899999999999999" customHeight="1">
      <c r="A37" s="16"/>
      <c r="B37" s="15"/>
      <c r="C37" s="16"/>
      <c r="D37" s="16"/>
      <c r="E37" s="16"/>
      <c r="F37" s="16"/>
      <c r="G37" s="14"/>
      <c r="H37" s="15"/>
      <c r="I37" s="15"/>
      <c r="J37" s="14"/>
      <c r="K37" s="157"/>
      <c r="L37" s="14"/>
      <c r="M37" s="15"/>
    </row>
    <row r="38" spans="1:13" ht="19.899999999999999" customHeight="1">
      <c r="A38" s="52" t="s">
        <v>6705</v>
      </c>
      <c r="B38" s="53"/>
      <c r="C38" s="54"/>
      <c r="D38" s="54"/>
      <c r="E38" s="54"/>
      <c r="F38" s="54"/>
      <c r="G38" s="55"/>
      <c r="H38" s="53"/>
      <c r="I38" s="53"/>
      <c r="J38" s="55"/>
      <c r="K38" s="194"/>
      <c r="L38" s="55"/>
      <c r="M38" s="53"/>
    </row>
    <row r="39" spans="1:13" ht="19.899999999999999" customHeight="1">
      <c r="A39" s="16">
        <v>361256</v>
      </c>
      <c r="B39" s="15" t="s">
        <v>6706</v>
      </c>
      <c r="C39" s="16" t="s">
        <v>6707</v>
      </c>
      <c r="D39" s="16" t="s">
        <v>54</v>
      </c>
      <c r="E39" s="16" t="s">
        <v>6708</v>
      </c>
      <c r="F39" s="16"/>
      <c r="G39" s="14">
        <v>243</v>
      </c>
      <c r="H39" s="15" t="s">
        <v>77</v>
      </c>
      <c r="I39" s="15" t="s">
        <v>109</v>
      </c>
      <c r="J39" s="14">
        <v>98</v>
      </c>
      <c r="K39" s="157" t="s">
        <v>6443</v>
      </c>
      <c r="L39" s="14" t="s">
        <v>6659</v>
      </c>
      <c r="M39" s="15" t="s">
        <v>55</v>
      </c>
    </row>
    <row r="40" spans="1:13" ht="19.899999999999999" customHeight="1">
      <c r="A40" s="16">
        <v>361173</v>
      </c>
      <c r="B40" s="15" t="s">
        <v>6709</v>
      </c>
      <c r="C40" s="16" t="s">
        <v>6710</v>
      </c>
      <c r="D40" s="16" t="s">
        <v>54</v>
      </c>
      <c r="E40" s="16" t="s">
        <v>6711</v>
      </c>
      <c r="F40" s="16"/>
      <c r="G40" s="14">
        <v>645</v>
      </c>
      <c r="H40" s="15" t="s">
        <v>77</v>
      </c>
      <c r="I40" s="15" t="s">
        <v>78</v>
      </c>
      <c r="J40" s="14">
        <v>97</v>
      </c>
      <c r="K40" s="157" t="s">
        <v>6622</v>
      </c>
      <c r="L40" s="14"/>
      <c r="M40" s="15"/>
    </row>
    <row r="41" spans="1:13" ht="19.899999999999999" customHeight="1">
      <c r="A41" s="16">
        <v>784910</v>
      </c>
      <c r="B41" s="15" t="s">
        <v>6712</v>
      </c>
      <c r="C41" s="16" t="s">
        <v>6713</v>
      </c>
      <c r="D41" s="16" t="s">
        <v>54</v>
      </c>
      <c r="E41" s="16" t="s">
        <v>6714</v>
      </c>
      <c r="F41" s="16"/>
      <c r="G41" s="14">
        <v>516</v>
      </c>
      <c r="H41" s="15" t="s">
        <v>77</v>
      </c>
      <c r="I41" s="15" t="s">
        <v>109</v>
      </c>
      <c r="J41" s="14">
        <v>97</v>
      </c>
      <c r="K41" s="157" t="s">
        <v>6622</v>
      </c>
      <c r="L41" s="14" t="s">
        <v>6464</v>
      </c>
      <c r="M41" s="15"/>
    </row>
    <row r="42" spans="1:13" ht="19.899999999999999" customHeight="1">
      <c r="A42" s="16">
        <v>361225</v>
      </c>
      <c r="B42" s="15" t="s">
        <v>6715</v>
      </c>
      <c r="C42" s="16" t="s">
        <v>6716</v>
      </c>
      <c r="D42" s="16" t="s">
        <v>54</v>
      </c>
      <c r="E42" s="16" t="s">
        <v>6609</v>
      </c>
      <c r="F42" s="16"/>
      <c r="G42" s="14">
        <v>156</v>
      </c>
      <c r="H42" s="15" t="s">
        <v>77</v>
      </c>
      <c r="I42" s="15" t="s">
        <v>78</v>
      </c>
      <c r="J42" s="14">
        <v>94</v>
      </c>
      <c r="K42" s="157" t="s">
        <v>6443</v>
      </c>
      <c r="L42" s="14"/>
      <c r="M42" s="15"/>
    </row>
    <row r="43" spans="1:13" ht="19.899999999999999" customHeight="1">
      <c r="A43" s="16"/>
      <c r="B43" s="15"/>
      <c r="C43" s="16"/>
      <c r="D43" s="16"/>
      <c r="E43" s="16"/>
      <c r="F43" s="16"/>
      <c r="G43" s="14"/>
      <c r="H43" s="15"/>
      <c r="I43" s="15"/>
      <c r="J43" s="14"/>
      <c r="K43" s="157"/>
      <c r="L43" s="14"/>
      <c r="M43" s="15"/>
    </row>
    <row r="44" spans="1:13" ht="19.899999999999999" customHeight="1">
      <c r="A44" s="52" t="s">
        <v>644</v>
      </c>
      <c r="B44" s="53"/>
      <c r="C44" s="54"/>
      <c r="D44" s="54"/>
      <c r="E44" s="54"/>
      <c r="F44" s="54"/>
      <c r="G44" s="55"/>
      <c r="H44" s="53"/>
      <c r="I44" s="53"/>
      <c r="J44" s="55"/>
      <c r="K44" s="194"/>
      <c r="L44" s="55"/>
      <c r="M44" s="53"/>
    </row>
    <row r="45" spans="1:13" ht="19.899999999999999" customHeight="1">
      <c r="A45" s="16">
        <v>361209</v>
      </c>
      <c r="B45" s="15" t="s">
        <v>6717</v>
      </c>
      <c r="C45" s="16" t="s">
        <v>6718</v>
      </c>
      <c r="D45" s="16" t="s">
        <v>54</v>
      </c>
      <c r="E45" s="16" t="s">
        <v>6719</v>
      </c>
      <c r="F45" s="16"/>
      <c r="G45" s="14">
        <v>615</v>
      </c>
      <c r="H45" s="15" t="s">
        <v>77</v>
      </c>
      <c r="I45" s="15" t="s">
        <v>89</v>
      </c>
      <c r="J45" s="14">
        <v>90</v>
      </c>
      <c r="K45" s="157" t="s">
        <v>6374</v>
      </c>
      <c r="L45" s="14" t="s">
        <v>6659</v>
      </c>
      <c r="M45" s="15" t="s">
        <v>55</v>
      </c>
    </row>
    <row r="46" spans="1:13" ht="19.899999999999999" customHeight="1">
      <c r="A46" s="16">
        <v>361102</v>
      </c>
      <c r="B46" s="15" t="s">
        <v>6720</v>
      </c>
      <c r="C46" s="16" t="s">
        <v>6721</v>
      </c>
      <c r="D46" s="16" t="s">
        <v>54</v>
      </c>
      <c r="E46" s="16" t="s">
        <v>6722</v>
      </c>
      <c r="F46" s="16"/>
      <c r="G46" s="14">
        <v>462</v>
      </c>
      <c r="H46" s="15" t="s">
        <v>108</v>
      </c>
      <c r="I46" s="15" t="s">
        <v>78</v>
      </c>
      <c r="J46" s="14">
        <v>91</v>
      </c>
      <c r="K46" s="157" t="s">
        <v>6622</v>
      </c>
      <c r="L46" s="14"/>
      <c r="M46" s="15"/>
    </row>
    <row r="47" spans="1:13" ht="19.899999999999999" customHeight="1">
      <c r="A47" s="16"/>
      <c r="B47" s="15"/>
      <c r="C47" s="16"/>
      <c r="D47" s="16"/>
      <c r="E47" s="16"/>
      <c r="F47" s="16"/>
      <c r="G47" s="14"/>
      <c r="H47" s="15"/>
      <c r="I47" s="15"/>
      <c r="J47" s="14"/>
      <c r="K47" s="157"/>
      <c r="L47" s="14"/>
      <c r="M47" s="15"/>
    </row>
    <row r="48" spans="1:13" ht="19.899999999999999" customHeight="1">
      <c r="A48" s="52" t="s">
        <v>6723</v>
      </c>
      <c r="B48" s="53"/>
      <c r="C48" s="54"/>
      <c r="D48" s="54"/>
      <c r="E48" s="54"/>
      <c r="F48" s="54"/>
      <c r="G48" s="55"/>
      <c r="H48" s="53"/>
      <c r="I48" s="53"/>
      <c r="J48" s="55"/>
      <c r="K48" s="194"/>
      <c r="L48" s="55"/>
      <c r="M48" s="53"/>
    </row>
    <row r="49" spans="1:13" ht="19.899999999999999" customHeight="1">
      <c r="A49" s="16">
        <v>361206</v>
      </c>
      <c r="B49" s="15" t="s">
        <v>6724</v>
      </c>
      <c r="C49" s="16" t="s">
        <v>6725</v>
      </c>
      <c r="D49" s="16" t="s">
        <v>54</v>
      </c>
      <c r="E49" s="16" t="s">
        <v>6726</v>
      </c>
      <c r="F49" s="16"/>
      <c r="G49" s="14">
        <v>465</v>
      </c>
      <c r="H49" s="15" t="s">
        <v>108</v>
      </c>
      <c r="I49" s="15" t="s">
        <v>78</v>
      </c>
      <c r="J49" s="14">
        <v>90</v>
      </c>
      <c r="K49" s="157" t="s">
        <v>6374</v>
      </c>
      <c r="L49" s="14" t="s">
        <v>6659</v>
      </c>
      <c r="M49" s="15"/>
    </row>
    <row r="50" spans="1:13" ht="19.899999999999999" customHeight="1">
      <c r="A50" s="16">
        <v>784018</v>
      </c>
      <c r="B50" s="15" t="s">
        <v>6727</v>
      </c>
      <c r="C50" s="16" t="s">
        <v>6728</v>
      </c>
      <c r="D50" s="16" t="s">
        <v>54</v>
      </c>
      <c r="E50" s="16" t="s">
        <v>6729</v>
      </c>
      <c r="F50" s="16"/>
      <c r="G50" s="14"/>
      <c r="H50" s="15" t="s">
        <v>77</v>
      </c>
      <c r="I50" s="15" t="s">
        <v>78</v>
      </c>
      <c r="J50" s="14"/>
      <c r="K50" s="157" t="s">
        <v>6622</v>
      </c>
      <c r="L50" s="14"/>
      <c r="M50" s="15"/>
    </row>
    <row r="51" spans="1:13" ht="19.899999999999999" customHeight="1">
      <c r="A51" s="16">
        <v>785984</v>
      </c>
      <c r="B51" s="15" t="s">
        <v>6730</v>
      </c>
      <c r="C51" s="16" t="s">
        <v>6731</v>
      </c>
      <c r="D51" s="16" t="s">
        <v>54</v>
      </c>
      <c r="E51" s="16" t="s">
        <v>6732</v>
      </c>
      <c r="F51" s="16"/>
      <c r="G51" s="14">
        <v>432</v>
      </c>
      <c r="H51" s="15" t="s">
        <v>77</v>
      </c>
      <c r="I51" s="15" t="s">
        <v>89</v>
      </c>
      <c r="J51" s="14"/>
      <c r="K51" s="157" t="s">
        <v>6622</v>
      </c>
      <c r="L51" s="14"/>
      <c r="M51" s="15"/>
    </row>
    <row r="52" spans="1:13" ht="19.899999999999999" customHeight="1">
      <c r="A52" s="16">
        <v>784635</v>
      </c>
      <c r="B52" s="15" t="s">
        <v>6733</v>
      </c>
      <c r="C52" s="16" t="s">
        <v>6734</v>
      </c>
      <c r="D52" s="16" t="s">
        <v>54</v>
      </c>
      <c r="E52" s="16" t="s">
        <v>6735</v>
      </c>
      <c r="F52" s="16"/>
      <c r="G52" s="14">
        <v>564</v>
      </c>
      <c r="H52" s="15" t="s">
        <v>77</v>
      </c>
      <c r="I52" s="15" t="s">
        <v>78</v>
      </c>
      <c r="J52" s="14"/>
      <c r="K52" s="157" t="s">
        <v>6622</v>
      </c>
      <c r="L52" s="14"/>
      <c r="M52" s="15"/>
    </row>
    <row r="53" spans="1:13" ht="19.899999999999999" customHeight="1">
      <c r="A53" s="16">
        <v>784019</v>
      </c>
      <c r="B53" s="15" t="s">
        <v>6736</v>
      </c>
      <c r="C53" s="16" t="s">
        <v>6737</v>
      </c>
      <c r="D53" s="16" t="s">
        <v>54</v>
      </c>
      <c r="E53" s="16" t="s">
        <v>6738</v>
      </c>
      <c r="F53" s="16"/>
      <c r="G53" s="14">
        <v>345</v>
      </c>
      <c r="H53" s="15" t="s">
        <v>77</v>
      </c>
      <c r="I53" s="15" t="s">
        <v>78</v>
      </c>
      <c r="J53" s="14"/>
      <c r="K53" s="157" t="s">
        <v>6622</v>
      </c>
      <c r="L53" s="14"/>
      <c r="M53" s="15"/>
    </row>
    <row r="54" spans="1:13" ht="19.899999999999999" customHeight="1">
      <c r="A54" s="16">
        <v>784020</v>
      </c>
      <c r="B54" s="15" t="s">
        <v>6739</v>
      </c>
      <c r="C54" s="16" t="s">
        <v>6740</v>
      </c>
      <c r="D54" s="16" t="s">
        <v>54</v>
      </c>
      <c r="E54" s="16" t="s">
        <v>6741</v>
      </c>
      <c r="F54" s="16"/>
      <c r="G54" s="14"/>
      <c r="H54" s="15" t="s">
        <v>77</v>
      </c>
      <c r="I54" s="15" t="s">
        <v>78</v>
      </c>
      <c r="J54" s="14">
        <v>95</v>
      </c>
      <c r="K54" s="157" t="s">
        <v>6443</v>
      </c>
      <c r="L54" s="14"/>
      <c r="M54" s="15"/>
    </row>
    <row r="55" spans="1:13" ht="19.899999999999999" customHeight="1">
      <c r="A55" s="135">
        <v>785642</v>
      </c>
      <c r="B55" s="136" t="s">
        <v>6742</v>
      </c>
      <c r="C55" s="135" t="s">
        <v>6743</v>
      </c>
      <c r="D55" s="135" t="s">
        <v>54</v>
      </c>
      <c r="E55" s="135" t="s">
        <v>6744</v>
      </c>
      <c r="F55" s="135"/>
      <c r="G55" s="137">
        <v>564</v>
      </c>
      <c r="H55" s="136" t="s">
        <v>77</v>
      </c>
      <c r="I55" s="136"/>
      <c r="J55" s="137"/>
      <c r="K55" s="158" t="s">
        <v>6745</v>
      </c>
      <c r="L55" s="137" t="s">
        <v>6665</v>
      </c>
      <c r="M55" s="136"/>
    </row>
    <row r="56" spans="1:13" ht="19.899999999999999" customHeight="1">
      <c r="A56" s="16"/>
      <c r="B56" s="15"/>
      <c r="C56" s="16"/>
      <c r="D56" s="16"/>
      <c r="E56" s="16"/>
      <c r="F56" s="16"/>
      <c r="G56" s="14"/>
      <c r="H56" s="15"/>
      <c r="I56" s="15"/>
      <c r="J56" s="14"/>
      <c r="K56" s="157"/>
      <c r="L56" s="14"/>
      <c r="M56" s="15"/>
    </row>
    <row r="57" spans="1:13" ht="19.899999999999999" customHeight="1">
      <c r="A57" s="52" t="s">
        <v>626</v>
      </c>
      <c r="B57" s="53"/>
      <c r="C57" s="54"/>
      <c r="D57" s="54"/>
      <c r="E57" s="54"/>
      <c r="F57" s="54"/>
      <c r="G57" s="55"/>
      <c r="H57" s="53"/>
      <c r="I57" s="53"/>
      <c r="J57" s="55"/>
      <c r="K57" s="194"/>
      <c r="L57" s="55"/>
      <c r="M57" s="53"/>
    </row>
    <row r="58" spans="1:13" ht="19.899999999999999" customHeight="1">
      <c r="A58" s="16">
        <v>765752</v>
      </c>
      <c r="B58" s="15" t="s">
        <v>6746</v>
      </c>
      <c r="C58" s="16" t="s">
        <v>6747</v>
      </c>
      <c r="D58" s="16" t="s">
        <v>54</v>
      </c>
      <c r="E58" s="16" t="s">
        <v>6748</v>
      </c>
      <c r="F58" s="16"/>
      <c r="G58" s="14">
        <v>423</v>
      </c>
      <c r="H58" s="15"/>
      <c r="I58" s="15"/>
      <c r="J58" s="14"/>
      <c r="K58" s="157" t="s">
        <v>6622</v>
      </c>
      <c r="L58" s="14"/>
      <c r="M58" s="15"/>
    </row>
    <row r="59" spans="1:13" ht="19.899999999999999" customHeight="1">
      <c r="A59" s="16">
        <v>784461</v>
      </c>
      <c r="B59" s="15" t="s">
        <v>6749</v>
      </c>
      <c r="C59" s="16" t="s">
        <v>6750</v>
      </c>
      <c r="D59" s="16" t="s">
        <v>54</v>
      </c>
      <c r="E59" s="16" t="s">
        <v>6751</v>
      </c>
      <c r="F59" s="16"/>
      <c r="G59" s="14"/>
      <c r="H59" s="15" t="s">
        <v>108</v>
      </c>
      <c r="I59" s="15" t="s">
        <v>109</v>
      </c>
      <c r="J59" s="14"/>
      <c r="K59" s="157" t="s">
        <v>6622</v>
      </c>
      <c r="L59" s="14"/>
      <c r="M59" s="15"/>
    </row>
    <row r="60" spans="1:13" ht="19.899999999999999" customHeight="1">
      <c r="A60" s="16"/>
      <c r="B60" s="15"/>
      <c r="C60" s="16"/>
      <c r="D60" s="16"/>
      <c r="E60" s="16"/>
      <c r="F60" s="16"/>
      <c r="G60" s="14"/>
      <c r="H60" s="15"/>
      <c r="I60" s="15"/>
      <c r="J60" s="14"/>
      <c r="K60" s="157"/>
      <c r="L60" s="14"/>
      <c r="M60" s="15"/>
    </row>
    <row r="61" spans="1:13" ht="19.899999999999999" customHeight="1">
      <c r="A61" s="52" t="s">
        <v>6752</v>
      </c>
      <c r="B61" s="53"/>
      <c r="C61" s="54"/>
      <c r="D61" s="54"/>
      <c r="E61" s="54"/>
      <c r="F61" s="54"/>
      <c r="G61" s="55"/>
      <c r="H61" s="53"/>
      <c r="I61" s="53"/>
      <c r="J61" s="55"/>
      <c r="K61" s="194"/>
      <c r="L61" s="55"/>
      <c r="M61" s="53"/>
    </row>
    <row r="62" spans="1:13" ht="19.899999999999999" customHeight="1">
      <c r="A62" s="16">
        <v>361049</v>
      </c>
      <c r="B62" s="15" t="s">
        <v>6753</v>
      </c>
      <c r="C62" s="15" t="s">
        <v>6754</v>
      </c>
      <c r="D62" s="15" t="s">
        <v>54</v>
      </c>
      <c r="E62" s="15" t="s">
        <v>6755</v>
      </c>
      <c r="F62" s="15"/>
      <c r="G62" s="14">
        <v>435</v>
      </c>
      <c r="H62" s="15" t="s">
        <v>108</v>
      </c>
      <c r="I62" s="15" t="s">
        <v>89</v>
      </c>
      <c r="J62" s="14"/>
      <c r="K62" s="157" t="s">
        <v>6622</v>
      </c>
      <c r="L62" s="14"/>
      <c r="M62" s="15"/>
    </row>
    <row r="63" spans="1:13" ht="19.899999999999999" customHeight="1">
      <c r="A63" s="16">
        <v>782137</v>
      </c>
      <c r="B63" s="15" t="s">
        <v>6756</v>
      </c>
      <c r="C63" s="15" t="s">
        <v>6757</v>
      </c>
      <c r="D63" s="15" t="s">
        <v>54</v>
      </c>
      <c r="E63" s="15" t="s">
        <v>6758</v>
      </c>
      <c r="F63" s="15"/>
      <c r="G63" s="15"/>
      <c r="H63" s="15" t="s">
        <v>108</v>
      </c>
      <c r="I63" s="15" t="s">
        <v>89</v>
      </c>
      <c r="J63" s="14"/>
      <c r="K63" s="157" t="s">
        <v>6622</v>
      </c>
      <c r="L63" s="14"/>
      <c r="M63" s="15"/>
    </row>
    <row r="64" spans="1:13" ht="19.899999999999999" customHeight="1">
      <c r="A64" s="16">
        <v>784495</v>
      </c>
      <c r="B64" s="15" t="s">
        <v>6759</v>
      </c>
      <c r="C64" s="15" t="s">
        <v>6760</v>
      </c>
      <c r="D64" s="15" t="s">
        <v>54</v>
      </c>
      <c r="E64" s="15" t="s">
        <v>6761</v>
      </c>
      <c r="F64" s="15"/>
      <c r="G64" s="15"/>
      <c r="H64" s="15" t="s">
        <v>77</v>
      </c>
      <c r="I64" s="15" t="s">
        <v>89</v>
      </c>
      <c r="J64" s="14"/>
      <c r="K64" s="157" t="s">
        <v>6622</v>
      </c>
      <c r="L64" s="14"/>
      <c r="M64" s="15"/>
    </row>
    <row r="65" spans="1:13" ht="19.899999999999999" customHeight="1">
      <c r="A65" s="16">
        <v>786077</v>
      </c>
      <c r="B65" s="15" t="s">
        <v>6762</v>
      </c>
      <c r="C65" s="15" t="s">
        <v>6763</v>
      </c>
      <c r="D65" s="15" t="s">
        <v>54</v>
      </c>
      <c r="E65" s="15" t="s">
        <v>6764</v>
      </c>
      <c r="F65" s="15"/>
      <c r="G65" s="15"/>
      <c r="H65" s="15"/>
      <c r="I65" s="15" t="s">
        <v>109</v>
      </c>
      <c r="J65" s="14"/>
      <c r="K65" s="157" t="s">
        <v>6622</v>
      </c>
      <c r="L65" s="14"/>
      <c r="M65" s="15"/>
    </row>
    <row r="66" spans="1:13" ht="19.899999999999999" customHeight="1">
      <c r="A66" s="16"/>
      <c r="B66" s="15"/>
      <c r="C66" s="15"/>
      <c r="D66" s="15"/>
      <c r="E66" s="15"/>
      <c r="F66" s="15"/>
      <c r="G66" s="15"/>
      <c r="H66" s="15"/>
      <c r="I66" s="15"/>
      <c r="J66" s="14"/>
      <c r="K66" s="157"/>
      <c r="L66" s="14"/>
      <c r="M66" s="15"/>
    </row>
    <row r="67" spans="1:13" ht="19.899999999999999" customHeight="1">
      <c r="A67" s="52" t="s">
        <v>6765</v>
      </c>
      <c r="B67" s="53"/>
      <c r="C67" s="53"/>
      <c r="D67" s="53"/>
      <c r="E67" s="53"/>
      <c r="F67" s="53"/>
      <c r="G67" s="53"/>
      <c r="H67" s="53"/>
      <c r="I67" s="53"/>
      <c r="J67" s="55"/>
      <c r="K67" s="194"/>
      <c r="L67" s="55"/>
      <c r="M67" s="53"/>
    </row>
    <row r="68" spans="1:13" ht="19.899999999999999" customHeight="1">
      <c r="A68" s="16">
        <v>783911</v>
      </c>
      <c r="B68" s="15" t="s">
        <v>6766</v>
      </c>
      <c r="C68" s="16" t="s">
        <v>6767</v>
      </c>
      <c r="D68" s="16" t="s">
        <v>54</v>
      </c>
      <c r="E68" s="16" t="s">
        <v>6768</v>
      </c>
      <c r="F68" s="16"/>
      <c r="G68" s="14">
        <v>246</v>
      </c>
      <c r="H68" s="15" t="s">
        <v>108</v>
      </c>
      <c r="I68" s="15" t="s">
        <v>109</v>
      </c>
      <c r="J68" s="14"/>
      <c r="K68" s="157" t="s">
        <v>6769</v>
      </c>
      <c r="L68" s="14"/>
    </row>
    <row r="70" spans="1:13" ht="19.899999999999999" customHeight="1">
      <c r="A70" s="19"/>
    </row>
    <row r="99" spans="10:10" ht="19.899999999999999" customHeight="1">
      <c r="J99" s="3" t="s">
        <v>6616</v>
      </c>
    </row>
  </sheetData>
  <conditionalFormatting sqref="J3">
    <cfRule type="cellIs" dxfId="3" priority="1" operator="greaterThan">
      <formula>100</formula>
    </cfRule>
  </conditionalFormatting>
  <conditionalFormatting sqref="J4:J68">
    <cfRule type="cellIs" dxfId="2" priority="2" stopIfTrue="1" operator="greaterThan">
      <formula>101</formula>
    </cfRule>
  </conditionalFormatting>
  <pageMargins left="0.39" right="0.41" top="0.98425196850393704" bottom="0.98425196850393704" header="0.51181102362204722" footer="0.51181102362204722"/>
  <pageSetup paperSize="9" scale="59" fitToHeight="0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C41C1-FA69-4506-9622-D88FD45A0295}">
  <dimension ref="A1:N22"/>
  <sheetViews>
    <sheetView showGridLines="0" view="pageBreakPreview" zoomScaleNormal="100" zoomScaleSheetLayoutView="100" workbookViewId="0">
      <selection activeCell="F14" sqref="F14"/>
    </sheetView>
  </sheetViews>
  <sheetFormatPr defaultColWidth="8.85546875" defaultRowHeight="19.899999999999999" customHeight="1"/>
  <cols>
    <col min="1" max="1" width="8.85546875" style="20"/>
    <col min="2" max="2" width="16.140625" style="20" bestFit="1" customWidth="1"/>
    <col min="3" max="3" width="10.28515625" style="20" bestFit="1" customWidth="1"/>
    <col min="4" max="4" width="10.28515625" style="37" customWidth="1"/>
    <col min="5" max="5" width="12.7109375" style="20" bestFit="1" customWidth="1"/>
    <col min="6" max="6" width="22.7109375" style="20" bestFit="1" customWidth="1"/>
    <col min="7" max="11" width="8.85546875" style="20"/>
    <col min="12" max="12" width="8.85546875" style="41"/>
    <col min="13" max="13" width="5" style="41" bestFit="1" customWidth="1"/>
    <col min="14" max="16384" width="8.85546875" style="20"/>
  </cols>
  <sheetData>
    <row r="1" spans="1:14" s="39" customFormat="1" ht="19.899999999999999" customHeight="1">
      <c r="A1" s="60" t="s">
        <v>6770</v>
      </c>
      <c r="B1" s="62"/>
      <c r="C1" s="62"/>
      <c r="D1" s="63"/>
      <c r="E1" s="62"/>
      <c r="F1" s="62"/>
      <c r="G1" s="61"/>
      <c r="H1" s="63"/>
      <c r="I1" s="61"/>
      <c r="J1" s="61"/>
      <c r="K1" s="63"/>
      <c r="L1" s="65"/>
      <c r="M1" s="65"/>
      <c r="N1" s="38"/>
    </row>
    <row r="2" spans="1:14" s="39" customFormat="1" ht="19.899999999999999" customHeight="1">
      <c r="A2" s="60" t="s">
        <v>6771</v>
      </c>
      <c r="B2" s="61"/>
      <c r="C2" s="62"/>
      <c r="D2" s="63"/>
      <c r="E2" s="62"/>
      <c r="F2" s="62" t="s">
        <v>6363</v>
      </c>
      <c r="G2" s="61" t="s">
        <v>4</v>
      </c>
      <c r="H2" s="63" t="s">
        <v>6772</v>
      </c>
      <c r="I2" s="61"/>
      <c r="J2" s="61"/>
      <c r="K2" s="63"/>
      <c r="L2" s="65"/>
      <c r="M2" s="65"/>
      <c r="N2" s="37"/>
    </row>
    <row r="3" spans="1:14" ht="19.899999999999999" customHeight="1">
      <c r="A3" s="26">
        <v>783459</v>
      </c>
      <c r="B3" s="20" t="s">
        <v>6773</v>
      </c>
      <c r="C3" s="26" t="s">
        <v>6774</v>
      </c>
      <c r="D3" s="37" t="s">
        <v>54</v>
      </c>
      <c r="E3" s="26" t="s">
        <v>6775</v>
      </c>
      <c r="F3" s="26" t="s">
        <v>6450</v>
      </c>
      <c r="G3" s="20" t="s">
        <v>75</v>
      </c>
      <c r="H3" s="37">
        <v>213</v>
      </c>
      <c r="I3" s="20" t="s">
        <v>125</v>
      </c>
      <c r="J3" s="20" t="s">
        <v>78</v>
      </c>
      <c r="K3" s="37"/>
      <c r="L3" s="41" t="s">
        <v>6443</v>
      </c>
      <c r="N3" s="37"/>
    </row>
    <row r="4" spans="1:14" ht="19.899999999999999" customHeight="1">
      <c r="A4" s="26">
        <v>783460</v>
      </c>
      <c r="B4" s="20" t="s">
        <v>6776</v>
      </c>
      <c r="C4" s="26" t="s">
        <v>6777</v>
      </c>
      <c r="D4" s="37" t="s">
        <v>54</v>
      </c>
      <c r="E4" s="26" t="s">
        <v>6778</v>
      </c>
      <c r="F4" s="26" t="s">
        <v>6779</v>
      </c>
      <c r="G4" s="20" t="s">
        <v>75</v>
      </c>
      <c r="H4" s="37">
        <v>234</v>
      </c>
      <c r="I4" s="20" t="s">
        <v>108</v>
      </c>
      <c r="J4" s="20" t="s">
        <v>109</v>
      </c>
      <c r="K4" s="38">
        <v>101</v>
      </c>
      <c r="L4" s="41" t="s">
        <v>6443</v>
      </c>
      <c r="N4" s="37"/>
    </row>
    <row r="5" spans="1:14" ht="19.899999999999999" customHeight="1">
      <c r="A5" s="26">
        <v>784695</v>
      </c>
      <c r="B5" s="20" t="s">
        <v>6780</v>
      </c>
      <c r="C5" s="26" t="s">
        <v>6781</v>
      </c>
      <c r="D5" s="37" t="s">
        <v>54</v>
      </c>
      <c r="E5" s="26" t="s">
        <v>6533</v>
      </c>
      <c r="F5" s="26" t="s">
        <v>6782</v>
      </c>
      <c r="G5" s="20" t="s">
        <v>75</v>
      </c>
      <c r="H5" s="37">
        <v>354</v>
      </c>
      <c r="I5" s="20" t="s">
        <v>108</v>
      </c>
      <c r="J5" s="20" t="s">
        <v>89</v>
      </c>
      <c r="K5" s="38">
        <v>98</v>
      </c>
      <c r="L5" s="41" t="s">
        <v>6443</v>
      </c>
      <c r="N5" s="37"/>
    </row>
    <row r="6" spans="1:14" ht="19.899999999999999" customHeight="1">
      <c r="A6" s="26">
        <v>783760</v>
      </c>
      <c r="B6" s="20" t="s">
        <v>6783</v>
      </c>
      <c r="C6" s="26" t="s">
        <v>6784</v>
      </c>
      <c r="D6" s="37" t="s">
        <v>54</v>
      </c>
      <c r="E6" s="26" t="s">
        <v>6785</v>
      </c>
      <c r="F6" s="26" t="s">
        <v>6786</v>
      </c>
      <c r="G6" s="20" t="s">
        <v>75</v>
      </c>
      <c r="H6" s="37">
        <v>234</v>
      </c>
      <c r="I6" s="20" t="s">
        <v>77</v>
      </c>
      <c r="J6" s="20" t="s">
        <v>109</v>
      </c>
      <c r="K6" s="37">
        <v>99</v>
      </c>
      <c r="L6" s="41" t="s">
        <v>6745</v>
      </c>
      <c r="M6" s="41" t="s">
        <v>6629</v>
      </c>
      <c r="N6" s="37"/>
    </row>
    <row r="7" spans="1:14" ht="19.899999999999999" customHeight="1">
      <c r="A7" s="26">
        <v>783462</v>
      </c>
      <c r="B7" s="20" t="s">
        <v>6787</v>
      </c>
      <c r="C7" s="26" t="s">
        <v>6788</v>
      </c>
      <c r="D7" s="37" t="s">
        <v>54</v>
      </c>
      <c r="E7" s="26" t="s">
        <v>6789</v>
      </c>
      <c r="F7" s="26" t="s">
        <v>6790</v>
      </c>
      <c r="G7" s="20" t="s">
        <v>75</v>
      </c>
      <c r="H7" s="37">
        <v>234</v>
      </c>
      <c r="I7" s="20" t="s">
        <v>77</v>
      </c>
      <c r="J7" s="20" t="s">
        <v>89</v>
      </c>
      <c r="K7" s="37"/>
      <c r="L7" s="41" t="s">
        <v>6443</v>
      </c>
      <c r="N7" s="37"/>
    </row>
    <row r="8" spans="1:14" ht="19.899999999999999" customHeight="1">
      <c r="A8" s="26">
        <v>784656</v>
      </c>
      <c r="B8" s="20" t="s">
        <v>6791</v>
      </c>
      <c r="C8" s="26" t="s">
        <v>6792</v>
      </c>
      <c r="D8" s="37" t="s">
        <v>54</v>
      </c>
      <c r="E8" s="26" t="s">
        <v>6793</v>
      </c>
      <c r="F8" s="26" t="s">
        <v>6794</v>
      </c>
      <c r="G8" s="20" t="s">
        <v>87</v>
      </c>
      <c r="H8" s="37">
        <v>534</v>
      </c>
      <c r="I8" s="20" t="s">
        <v>77</v>
      </c>
      <c r="J8" s="20" t="s">
        <v>78</v>
      </c>
      <c r="K8" s="37">
        <v>99</v>
      </c>
      <c r="L8" s="41" t="s">
        <v>6443</v>
      </c>
      <c r="N8" s="37"/>
    </row>
    <row r="9" spans="1:14" ht="19.899999999999999" customHeight="1">
      <c r="A9" s="26">
        <v>783483</v>
      </c>
      <c r="B9" s="20" t="s">
        <v>6795</v>
      </c>
      <c r="C9" s="26" t="s">
        <v>6796</v>
      </c>
      <c r="D9" s="37" t="s">
        <v>54</v>
      </c>
      <c r="E9" s="26" t="s">
        <v>6797</v>
      </c>
      <c r="F9" s="26" t="s">
        <v>2244</v>
      </c>
      <c r="G9" s="20" t="s">
        <v>75</v>
      </c>
      <c r="H9" s="37">
        <v>342</v>
      </c>
      <c r="I9" s="20" t="s">
        <v>108</v>
      </c>
      <c r="J9" s="20" t="s">
        <v>109</v>
      </c>
      <c r="K9" s="38">
        <v>105</v>
      </c>
      <c r="L9" s="41" t="s">
        <v>6798</v>
      </c>
      <c r="N9" s="37"/>
    </row>
    <row r="10" spans="1:14" ht="19.899999999999999" customHeight="1">
      <c r="A10" s="60" t="s">
        <v>6799</v>
      </c>
      <c r="B10" s="61"/>
      <c r="C10" s="62"/>
      <c r="D10" s="63"/>
      <c r="E10" s="62"/>
      <c r="F10" s="62"/>
      <c r="G10" s="61"/>
      <c r="H10" s="63"/>
      <c r="I10" s="61"/>
      <c r="J10" s="61"/>
      <c r="K10" s="63"/>
      <c r="L10" s="65"/>
      <c r="M10" s="65"/>
      <c r="N10" s="37"/>
    </row>
    <row r="11" spans="1:14" ht="19.899999999999999" customHeight="1">
      <c r="A11" s="26">
        <v>361321</v>
      </c>
      <c r="B11" s="20" t="s">
        <v>6800</v>
      </c>
      <c r="C11" s="26" t="s">
        <v>6520</v>
      </c>
      <c r="D11" s="37" t="s">
        <v>54</v>
      </c>
      <c r="E11" s="26" t="s">
        <v>6521</v>
      </c>
      <c r="F11" s="26" t="s">
        <v>6373</v>
      </c>
      <c r="G11" s="20" t="s">
        <v>75</v>
      </c>
      <c r="H11" s="37">
        <v>423</v>
      </c>
      <c r="I11" s="20" t="s">
        <v>77</v>
      </c>
      <c r="J11" s="20" t="s">
        <v>109</v>
      </c>
      <c r="K11" s="38"/>
      <c r="L11" s="41" t="s">
        <v>6745</v>
      </c>
      <c r="N11" s="37"/>
    </row>
    <row r="12" spans="1:14" ht="19.899999999999999" customHeight="1">
      <c r="A12" s="26">
        <v>783461</v>
      </c>
      <c r="B12" s="20" t="s">
        <v>6801</v>
      </c>
      <c r="C12" s="26" t="s">
        <v>6533</v>
      </c>
      <c r="D12" s="37" t="s">
        <v>54</v>
      </c>
      <c r="E12" s="26" t="s">
        <v>6802</v>
      </c>
      <c r="F12" s="26" t="s">
        <v>6803</v>
      </c>
      <c r="G12" s="20" t="s">
        <v>75</v>
      </c>
      <c r="H12" s="37">
        <v>342</v>
      </c>
      <c r="I12" s="20" t="s">
        <v>108</v>
      </c>
      <c r="J12" s="20" t="s">
        <v>89</v>
      </c>
      <c r="K12" s="38">
        <v>102</v>
      </c>
      <c r="L12" s="41" t="s">
        <v>6443</v>
      </c>
      <c r="N12" s="37"/>
    </row>
    <row r="13" spans="1:14" ht="19.899999999999999" customHeight="1">
      <c r="A13" s="26">
        <v>361274</v>
      </c>
      <c r="B13" s="20" t="s">
        <v>6804</v>
      </c>
      <c r="C13" s="26" t="s">
        <v>6554</v>
      </c>
      <c r="D13" s="37" t="s">
        <v>54</v>
      </c>
      <c r="E13" s="26" t="s">
        <v>6555</v>
      </c>
      <c r="F13" s="26" t="s">
        <v>6556</v>
      </c>
      <c r="G13" s="20" t="s">
        <v>75</v>
      </c>
      <c r="H13" s="37">
        <v>345</v>
      </c>
      <c r="I13" s="20" t="s">
        <v>108</v>
      </c>
      <c r="J13" s="20" t="s">
        <v>89</v>
      </c>
      <c r="K13" s="38">
        <v>102</v>
      </c>
      <c r="L13" s="41" t="s">
        <v>6374</v>
      </c>
      <c r="N13" s="37"/>
    </row>
    <row r="14" spans="1:14" ht="19.899999999999999" customHeight="1">
      <c r="A14" s="26">
        <v>361285</v>
      </c>
      <c r="B14" s="20" t="s">
        <v>6805</v>
      </c>
      <c r="C14" s="26" t="s">
        <v>6565</v>
      </c>
      <c r="D14" s="37" t="s">
        <v>54</v>
      </c>
      <c r="E14" s="26" t="s">
        <v>6533</v>
      </c>
      <c r="F14" s="26" t="s">
        <v>6526</v>
      </c>
      <c r="G14" s="20" t="s">
        <v>75</v>
      </c>
      <c r="H14" s="37">
        <v>423</v>
      </c>
      <c r="I14" s="20" t="s">
        <v>77</v>
      </c>
      <c r="J14" s="20" t="s">
        <v>109</v>
      </c>
      <c r="K14" s="38">
        <v>103</v>
      </c>
      <c r="L14" s="41" t="s">
        <v>6374</v>
      </c>
      <c r="N14" s="37"/>
    </row>
    <row r="15" spans="1:14" ht="19.899999999999999" customHeight="1">
      <c r="A15" s="26">
        <v>361308</v>
      </c>
      <c r="B15" s="20" t="s">
        <v>6806</v>
      </c>
      <c r="C15" s="26" t="s">
        <v>6612</v>
      </c>
      <c r="D15" s="37" t="s">
        <v>54</v>
      </c>
      <c r="E15" s="26" t="s">
        <v>6521</v>
      </c>
      <c r="F15" s="26" t="s">
        <v>6373</v>
      </c>
      <c r="G15" s="20" t="s">
        <v>75</v>
      </c>
      <c r="H15" s="37">
        <v>243</v>
      </c>
      <c r="I15" s="20" t="s">
        <v>77</v>
      </c>
      <c r="J15" s="20" t="s">
        <v>109</v>
      </c>
      <c r="K15" s="38"/>
      <c r="L15" s="41" t="s">
        <v>6374</v>
      </c>
      <c r="N15" s="37"/>
    </row>
    <row r="16" spans="1:14" ht="19.899999999999999" customHeight="1">
      <c r="A16" s="26">
        <v>784361</v>
      </c>
      <c r="B16" s="20" t="s">
        <v>6807</v>
      </c>
      <c r="C16" s="26" t="s">
        <v>6808</v>
      </c>
      <c r="D16" s="37" t="s">
        <v>54</v>
      </c>
      <c r="E16" s="26" t="s">
        <v>6809</v>
      </c>
      <c r="F16" s="26" t="s">
        <v>6810</v>
      </c>
      <c r="G16" s="20" t="s">
        <v>75</v>
      </c>
      <c r="H16" s="37">
        <v>243</v>
      </c>
      <c r="I16" s="20" t="s">
        <v>77</v>
      </c>
      <c r="J16" s="20" t="s">
        <v>109</v>
      </c>
      <c r="K16" s="38">
        <v>106</v>
      </c>
      <c r="L16" s="41" t="s">
        <v>6622</v>
      </c>
      <c r="N16" s="37"/>
    </row>
    <row r="17" spans="1:14" ht="19.899999999999999" customHeight="1">
      <c r="A17" s="26"/>
      <c r="C17" s="26"/>
      <c r="E17" s="26"/>
      <c r="F17" s="26"/>
      <c r="H17" s="37"/>
      <c r="K17" s="38"/>
      <c r="N17" s="37"/>
    </row>
    <row r="18" spans="1:14" ht="19.899999999999999" customHeight="1">
      <c r="A18" s="60" t="s">
        <v>6723</v>
      </c>
      <c r="B18" s="61"/>
      <c r="C18" s="62"/>
      <c r="D18" s="63"/>
      <c r="E18" s="62"/>
      <c r="F18" s="62"/>
      <c r="G18" s="61"/>
      <c r="H18" s="63"/>
      <c r="I18" s="61"/>
      <c r="J18" s="61"/>
      <c r="K18" s="63"/>
      <c r="L18" s="65"/>
      <c r="M18" s="65"/>
      <c r="N18" s="37"/>
    </row>
    <row r="19" spans="1:14" ht="19.899999999999999" customHeight="1">
      <c r="A19" s="26">
        <v>783458</v>
      </c>
      <c r="B19" s="20" t="s">
        <v>6811</v>
      </c>
      <c r="C19" s="26" t="s">
        <v>6812</v>
      </c>
      <c r="D19" s="37" t="s">
        <v>54</v>
      </c>
      <c r="E19" s="26" t="s">
        <v>6813</v>
      </c>
      <c r="F19" s="26"/>
      <c r="H19" s="37">
        <v>564</v>
      </c>
      <c r="I19" s="20" t="s">
        <v>77</v>
      </c>
      <c r="J19" s="20" t="s">
        <v>78</v>
      </c>
      <c r="K19" s="37">
        <v>93</v>
      </c>
      <c r="L19" s="41" t="s">
        <v>6443</v>
      </c>
      <c r="N19" s="37"/>
    </row>
    <row r="20" spans="1:14" ht="19.899999999999999" customHeight="1">
      <c r="A20" s="26">
        <v>783104</v>
      </c>
      <c r="B20" s="20" t="s">
        <v>6814</v>
      </c>
      <c r="C20" s="26" t="s">
        <v>6815</v>
      </c>
      <c r="D20" s="37" t="s">
        <v>54</v>
      </c>
      <c r="E20" s="26" t="s">
        <v>6816</v>
      </c>
      <c r="F20" s="26"/>
      <c r="H20" s="37">
        <v>561</v>
      </c>
      <c r="I20" s="20" t="s">
        <v>77</v>
      </c>
      <c r="J20" s="20" t="s">
        <v>89</v>
      </c>
      <c r="K20" s="37">
        <v>88</v>
      </c>
      <c r="L20" s="41" t="s">
        <v>6443</v>
      </c>
      <c r="N20" s="37"/>
    </row>
    <row r="21" spans="1:14" ht="19.899999999999999" customHeight="1">
      <c r="A21" s="26">
        <v>361193</v>
      </c>
      <c r="B21" s="20" t="s">
        <v>6817</v>
      </c>
      <c r="C21" s="26" t="s">
        <v>6818</v>
      </c>
      <c r="D21" s="37" t="s">
        <v>54</v>
      </c>
      <c r="E21" s="26" t="s">
        <v>6819</v>
      </c>
      <c r="F21" s="26"/>
      <c r="H21" s="37">
        <v>423</v>
      </c>
      <c r="I21" s="20" t="s">
        <v>77</v>
      </c>
      <c r="J21" s="20" t="s">
        <v>109</v>
      </c>
      <c r="K21" s="37">
        <v>95</v>
      </c>
      <c r="L21" s="41" t="s">
        <v>6443</v>
      </c>
      <c r="N21" s="37"/>
    </row>
    <row r="22" spans="1:14" ht="19.899999999999999" customHeight="1">
      <c r="N22" s="37"/>
    </row>
  </sheetData>
  <phoneticPr fontId="49" type="noConversion"/>
  <pageMargins left="0.7" right="0.7" top="0.75" bottom="0.75" header="0.3" footer="0.3"/>
  <pageSetup paperSize="9" scale="6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19922-A45A-48B9-83E3-850B36DB3103}">
  <sheetPr>
    <pageSetUpPr fitToPage="1"/>
  </sheetPr>
  <dimension ref="A1:L60"/>
  <sheetViews>
    <sheetView showGridLines="0" view="pageBreakPreview" zoomScaleNormal="100" zoomScaleSheetLayoutView="100" workbookViewId="0">
      <pane ySplit="3" topLeftCell="A4" activePane="bottomLeft" state="frozen"/>
      <selection pane="bottomLeft" activeCell="H5" sqref="H5"/>
    </sheetView>
  </sheetViews>
  <sheetFormatPr defaultRowHeight="19.899999999999999" customHeight="1"/>
  <cols>
    <col min="1" max="1" width="10.140625" style="5" customWidth="1"/>
    <col min="2" max="2" width="18.140625" bestFit="1" customWidth="1"/>
    <col min="3" max="3" width="18.7109375" bestFit="1" customWidth="1"/>
    <col min="4" max="4" width="60.7109375" bestFit="1" customWidth="1"/>
    <col min="5" max="5" width="18.28515625" style="34" customWidth="1"/>
    <col min="6" max="6" width="14" style="35" bestFit="1" customWidth="1"/>
    <col min="7" max="7" width="13.140625" style="35" bestFit="1" customWidth="1"/>
    <col min="8" max="8" width="14.85546875" style="34" bestFit="1" customWidth="1"/>
    <col min="9" max="9" width="15" style="34" customWidth="1"/>
    <col min="10" max="10" width="14" bestFit="1" customWidth="1"/>
    <col min="11" max="11" width="14" customWidth="1"/>
  </cols>
  <sheetData>
    <row r="1" spans="1:12" ht="19.899999999999999" customHeight="1">
      <c r="A1" s="60" t="s">
        <v>6820</v>
      </c>
      <c r="B1" s="61"/>
      <c r="C1" s="61"/>
      <c r="D1" s="61"/>
      <c r="E1" s="65"/>
      <c r="F1" s="65"/>
      <c r="G1" s="65"/>
      <c r="H1" s="65"/>
      <c r="I1" s="65"/>
      <c r="J1" s="63"/>
      <c r="K1" s="63"/>
    </row>
    <row r="2" spans="1:12" s="12" customFormat="1" ht="19.899999999999999" customHeight="1">
      <c r="A2" s="60" t="s">
        <v>6361</v>
      </c>
      <c r="B2" s="64" t="s">
        <v>6362</v>
      </c>
      <c r="C2" s="64" t="s">
        <v>65</v>
      </c>
      <c r="D2" s="62"/>
      <c r="E2" s="65" t="s">
        <v>44</v>
      </c>
      <c r="F2" s="65" t="s">
        <v>340</v>
      </c>
      <c r="G2" s="65" t="s">
        <v>6821</v>
      </c>
      <c r="H2" s="68" t="s">
        <v>8</v>
      </c>
      <c r="I2" s="68"/>
      <c r="J2" s="69"/>
      <c r="K2" s="69"/>
    </row>
    <row r="3" spans="1:12" ht="19.899999999999999" customHeight="1">
      <c r="A3" s="40">
        <v>361280</v>
      </c>
      <c r="B3" s="43" t="s">
        <v>6822</v>
      </c>
      <c r="C3" s="43" t="s">
        <v>6823</v>
      </c>
      <c r="D3" s="43" t="s">
        <v>6824</v>
      </c>
      <c r="E3" s="41">
        <v>136</v>
      </c>
      <c r="F3" s="41">
        <v>88</v>
      </c>
      <c r="G3" s="15">
        <v>57</v>
      </c>
      <c r="H3" s="134" t="s">
        <v>6825</v>
      </c>
      <c r="I3" s="134"/>
      <c r="J3" s="45"/>
      <c r="K3" s="40"/>
    </row>
    <row r="4" spans="1:12" ht="19.899999999999999" customHeight="1">
      <c r="A4" s="40">
        <v>361320</v>
      </c>
      <c r="B4" s="43" t="s">
        <v>6826</v>
      </c>
      <c r="C4" s="43" t="s">
        <v>6823</v>
      </c>
      <c r="D4" s="43" t="s">
        <v>6824</v>
      </c>
      <c r="E4" s="41">
        <v>136</v>
      </c>
      <c r="F4" s="41">
        <v>95</v>
      </c>
      <c r="G4" s="15">
        <v>28</v>
      </c>
      <c r="H4" s="50" t="s">
        <v>6825</v>
      </c>
      <c r="I4" s="50"/>
      <c r="J4" s="45"/>
      <c r="K4" s="40"/>
    </row>
    <row r="5" spans="1:12" ht="19.899999999999999" customHeight="1">
      <c r="A5" s="40">
        <v>361245</v>
      </c>
      <c r="B5" s="43" t="s">
        <v>6827</v>
      </c>
      <c r="C5" s="43" t="s">
        <v>6823</v>
      </c>
      <c r="D5" s="43" t="s">
        <v>6824</v>
      </c>
      <c r="E5" s="41">
        <v>135</v>
      </c>
      <c r="F5" s="41">
        <v>84</v>
      </c>
      <c r="G5" s="15">
        <v>324</v>
      </c>
      <c r="H5" s="50" t="s">
        <v>6622</v>
      </c>
      <c r="I5" s="50"/>
      <c r="J5" s="45"/>
      <c r="K5" s="40"/>
    </row>
    <row r="6" spans="1:12" ht="19.899999999999999" customHeight="1">
      <c r="A6" s="40">
        <v>361281</v>
      </c>
      <c r="B6" s="43" t="s">
        <v>6828</v>
      </c>
      <c r="C6" s="43" t="s">
        <v>6823</v>
      </c>
      <c r="D6" s="43" t="s">
        <v>6824</v>
      </c>
      <c r="E6" s="41">
        <v>135</v>
      </c>
      <c r="F6" s="41">
        <v>89</v>
      </c>
      <c r="G6" s="15">
        <v>214</v>
      </c>
      <c r="H6" s="50" t="s">
        <v>6825</v>
      </c>
      <c r="I6" s="50" t="s">
        <v>6829</v>
      </c>
      <c r="J6" s="40" t="s">
        <v>338</v>
      </c>
      <c r="K6" s="40"/>
    </row>
    <row r="7" spans="1:12" ht="19.899999999999999" customHeight="1">
      <c r="A7" s="40">
        <v>361042</v>
      </c>
      <c r="B7" s="43" t="s">
        <v>6830</v>
      </c>
      <c r="C7" s="43" t="s">
        <v>6823</v>
      </c>
      <c r="D7" s="43" t="s">
        <v>6824</v>
      </c>
      <c r="E7" s="41">
        <v>133</v>
      </c>
      <c r="F7" s="41">
        <v>86</v>
      </c>
      <c r="G7" s="195">
        <v>15436</v>
      </c>
      <c r="H7" s="50" t="s">
        <v>6443</v>
      </c>
      <c r="I7" s="50" t="s">
        <v>6831</v>
      </c>
      <c r="J7" s="45"/>
      <c r="K7" s="40"/>
    </row>
    <row r="8" spans="1:12" ht="19.899999999999999" customHeight="1">
      <c r="A8" s="40">
        <v>361072</v>
      </c>
      <c r="B8" s="43" t="s">
        <v>6832</v>
      </c>
      <c r="C8" s="43" t="s">
        <v>6823</v>
      </c>
      <c r="D8" s="43" t="s">
        <v>6824</v>
      </c>
      <c r="E8" s="41">
        <v>133</v>
      </c>
      <c r="F8" s="41">
        <v>98</v>
      </c>
      <c r="G8" s="195">
        <v>3608</v>
      </c>
      <c r="H8" s="50" t="s">
        <v>6825</v>
      </c>
      <c r="I8" s="50"/>
      <c r="J8" s="45"/>
      <c r="K8" s="40"/>
    </row>
    <row r="9" spans="1:12" ht="19.899999999999999" customHeight="1">
      <c r="A9" s="40">
        <v>361234</v>
      </c>
      <c r="B9" s="43" t="s">
        <v>6833</v>
      </c>
      <c r="C9" s="43" t="s">
        <v>6823</v>
      </c>
      <c r="D9" s="43" t="s">
        <v>6824</v>
      </c>
      <c r="E9" s="41">
        <v>132</v>
      </c>
      <c r="F9" s="41">
        <v>92</v>
      </c>
      <c r="G9" s="15">
        <v>607</v>
      </c>
      <c r="H9" s="50" t="s">
        <v>6825</v>
      </c>
      <c r="I9" s="50" t="s">
        <v>6829</v>
      </c>
      <c r="J9" s="46"/>
      <c r="K9" s="40"/>
    </row>
    <row r="10" spans="1:12" ht="19.899999999999999" customHeight="1">
      <c r="A10" s="40">
        <v>361202</v>
      </c>
      <c r="B10" s="43" t="s">
        <v>6834</v>
      </c>
      <c r="C10" s="43" t="s">
        <v>6823</v>
      </c>
      <c r="D10" s="43" t="s">
        <v>6824</v>
      </c>
      <c r="E10" s="41">
        <v>130</v>
      </c>
      <c r="F10" s="41">
        <v>90</v>
      </c>
      <c r="G10" s="15">
        <v>761</v>
      </c>
      <c r="H10" s="50" t="s">
        <v>6825</v>
      </c>
      <c r="I10" s="50"/>
      <c r="J10" s="40"/>
      <c r="K10" s="40"/>
    </row>
    <row r="11" spans="1:12" ht="19.899999999999999" customHeight="1">
      <c r="A11" s="40">
        <v>361315</v>
      </c>
      <c r="B11" s="43" t="s">
        <v>6835</v>
      </c>
      <c r="C11" s="43" t="s">
        <v>6823</v>
      </c>
      <c r="D11" s="43" t="s">
        <v>6824</v>
      </c>
      <c r="E11" s="41">
        <v>129</v>
      </c>
      <c r="F11" s="41">
        <v>88</v>
      </c>
      <c r="G11" s="15">
        <v>22</v>
      </c>
      <c r="H11" s="50" t="s">
        <v>6825</v>
      </c>
      <c r="I11" s="50"/>
      <c r="J11" s="45"/>
      <c r="K11" s="40"/>
    </row>
    <row r="12" spans="1:12" ht="19.899999999999999" customHeight="1">
      <c r="A12" s="40">
        <v>361161</v>
      </c>
      <c r="B12" s="43" t="s">
        <v>6836</v>
      </c>
      <c r="C12" s="43" t="s">
        <v>6823</v>
      </c>
      <c r="D12" s="43" t="s">
        <v>6824</v>
      </c>
      <c r="E12" s="41">
        <v>129</v>
      </c>
      <c r="F12" s="41">
        <v>97</v>
      </c>
      <c r="G12" s="15">
        <v>745</v>
      </c>
      <c r="H12" s="50" t="s">
        <v>6382</v>
      </c>
      <c r="I12" s="50" t="s">
        <v>6837</v>
      </c>
      <c r="J12" s="45"/>
      <c r="K12" s="40"/>
    </row>
    <row r="13" spans="1:12" ht="19.899999999999999" customHeight="1">
      <c r="A13" s="40">
        <v>36983</v>
      </c>
      <c r="B13" s="43" t="s">
        <v>6838</v>
      </c>
      <c r="C13" s="43" t="s">
        <v>6823</v>
      </c>
      <c r="D13" s="43" t="s">
        <v>6824</v>
      </c>
      <c r="E13" s="41">
        <v>126</v>
      </c>
      <c r="F13" s="41">
        <v>95</v>
      </c>
      <c r="G13" s="195">
        <v>6228</v>
      </c>
      <c r="H13" s="50" t="s">
        <v>6825</v>
      </c>
      <c r="I13" s="50"/>
      <c r="J13" s="45"/>
      <c r="K13" s="40"/>
    </row>
    <row r="14" spans="1:12" ht="19.899999999999999" customHeight="1">
      <c r="A14" s="40">
        <v>361258</v>
      </c>
      <c r="B14" s="43" t="s">
        <v>6839</v>
      </c>
      <c r="C14" s="43" t="s">
        <v>6823</v>
      </c>
      <c r="D14" s="43" t="s">
        <v>6824</v>
      </c>
      <c r="E14" s="41">
        <v>126</v>
      </c>
      <c r="F14" s="41">
        <v>95</v>
      </c>
      <c r="G14" s="15">
        <v>324</v>
      </c>
      <c r="H14" s="50" t="s">
        <v>6382</v>
      </c>
      <c r="I14" s="50"/>
      <c r="J14" s="45"/>
      <c r="K14" s="40"/>
    </row>
    <row r="15" spans="1:12" ht="19.899999999999999" customHeight="1">
      <c r="A15" s="40">
        <v>361291</v>
      </c>
      <c r="B15" s="43" t="s">
        <v>6840</v>
      </c>
      <c r="C15" s="43" t="s">
        <v>6823</v>
      </c>
      <c r="D15" s="43" t="s">
        <v>6824</v>
      </c>
      <c r="E15" s="41">
        <v>126</v>
      </c>
      <c r="F15" s="41">
        <v>96</v>
      </c>
      <c r="G15" s="15">
        <v>50</v>
      </c>
      <c r="H15" s="50" t="s">
        <v>6825</v>
      </c>
      <c r="I15" s="50"/>
      <c r="J15" s="45"/>
      <c r="K15" s="40"/>
    </row>
    <row r="16" spans="1:12" s="156" customFormat="1" ht="19.899999999999999" customHeight="1">
      <c r="A16" s="40">
        <v>361210</v>
      </c>
      <c r="B16" s="43" t="s">
        <v>6841</v>
      </c>
      <c r="C16" s="43" t="s">
        <v>6823</v>
      </c>
      <c r="D16" s="43" t="s">
        <v>6824</v>
      </c>
      <c r="E16" s="41">
        <v>124</v>
      </c>
      <c r="F16" s="41">
        <v>93</v>
      </c>
      <c r="G16" s="15">
        <v>123</v>
      </c>
      <c r="H16" s="44" t="s">
        <v>6842</v>
      </c>
      <c r="I16" s="50"/>
      <c r="J16" s="40"/>
      <c r="K16" s="40"/>
      <c r="L16"/>
    </row>
    <row r="17" spans="1:12" ht="19.899999999999999" customHeight="1">
      <c r="A17" s="40">
        <v>361203</v>
      </c>
      <c r="B17" s="43" t="s">
        <v>6843</v>
      </c>
      <c r="C17" s="43" t="s">
        <v>6823</v>
      </c>
      <c r="D17" s="43" t="s">
        <v>6824</v>
      </c>
      <c r="E17" s="41">
        <v>124</v>
      </c>
      <c r="F17" s="41">
        <v>94</v>
      </c>
      <c r="G17" s="15">
        <v>197</v>
      </c>
      <c r="H17" s="50" t="s">
        <v>6842</v>
      </c>
      <c r="I17" s="50"/>
      <c r="J17" s="40"/>
      <c r="K17" s="40"/>
    </row>
    <row r="18" spans="1:12" s="10" customFormat="1" ht="19.899999999999999" customHeight="1">
      <c r="A18" s="37">
        <v>361127</v>
      </c>
      <c r="B18" s="20" t="s">
        <v>6844</v>
      </c>
      <c r="C18" s="20" t="s">
        <v>6823</v>
      </c>
      <c r="D18" s="43" t="s">
        <v>6824</v>
      </c>
      <c r="E18" s="41">
        <v>124</v>
      </c>
      <c r="F18" s="41">
        <v>95</v>
      </c>
      <c r="G18" s="195">
        <v>4089</v>
      </c>
      <c r="H18" s="51" t="s">
        <v>6825</v>
      </c>
      <c r="I18" s="51"/>
      <c r="J18" s="47" t="s">
        <v>338</v>
      </c>
      <c r="K18" s="40"/>
      <c r="L18"/>
    </row>
    <row r="19" spans="1:12" ht="19.899999999999999" customHeight="1">
      <c r="A19" s="40">
        <v>361140</v>
      </c>
      <c r="B19" s="43" t="s">
        <v>6845</v>
      </c>
      <c r="C19" s="43" t="s">
        <v>6823</v>
      </c>
      <c r="D19" s="43" t="s">
        <v>6824</v>
      </c>
      <c r="E19" s="41">
        <v>123</v>
      </c>
      <c r="F19" s="41">
        <v>92</v>
      </c>
      <c r="G19" s="195">
        <v>4037</v>
      </c>
      <c r="H19" s="44" t="s">
        <v>6825</v>
      </c>
      <c r="I19" s="50"/>
      <c r="J19" s="40"/>
      <c r="K19" s="40"/>
    </row>
    <row r="20" spans="1:12" ht="19.899999999999999" customHeight="1">
      <c r="A20" s="49">
        <v>361283</v>
      </c>
      <c r="B20" s="48" t="s">
        <v>6846</v>
      </c>
      <c r="C20" s="43" t="s">
        <v>6823</v>
      </c>
      <c r="D20" s="43" t="s">
        <v>6824</v>
      </c>
      <c r="E20" s="41">
        <v>122</v>
      </c>
      <c r="F20" s="41">
        <v>99</v>
      </c>
      <c r="G20" s="15">
        <v>44</v>
      </c>
      <c r="H20" s="50" t="s">
        <v>6382</v>
      </c>
      <c r="I20" s="50"/>
      <c r="J20" s="45"/>
      <c r="K20" s="40"/>
    </row>
    <row r="21" spans="1:12" ht="19.899999999999999" customHeight="1">
      <c r="A21" s="40">
        <v>361156</v>
      </c>
      <c r="B21" s="43" t="s">
        <v>6847</v>
      </c>
      <c r="C21" s="43" t="s">
        <v>6823</v>
      </c>
      <c r="D21" s="43" t="s">
        <v>6824</v>
      </c>
      <c r="E21" s="41">
        <v>121</v>
      </c>
      <c r="F21" s="41">
        <v>100</v>
      </c>
      <c r="G21" s="15">
        <v>225</v>
      </c>
      <c r="H21" s="50" t="s">
        <v>6842</v>
      </c>
      <c r="I21" s="50"/>
      <c r="J21" s="45"/>
      <c r="K21" s="40"/>
    </row>
    <row r="22" spans="1:12" ht="19.899999999999999" customHeight="1">
      <c r="A22" s="40">
        <v>361293</v>
      </c>
      <c r="B22" s="43" t="s">
        <v>6848</v>
      </c>
      <c r="C22" s="43" t="s">
        <v>6823</v>
      </c>
      <c r="D22" s="43" t="s">
        <v>6824</v>
      </c>
      <c r="E22" s="41">
        <v>120</v>
      </c>
      <c r="F22" s="41">
        <v>97</v>
      </c>
      <c r="G22" s="15">
        <v>71</v>
      </c>
      <c r="H22" s="50" t="s">
        <v>6842</v>
      </c>
      <c r="I22" s="50"/>
      <c r="J22" s="45"/>
      <c r="K22" s="40"/>
    </row>
    <row r="23" spans="1:12" ht="19.899999999999999" customHeight="1">
      <c r="A23" s="40">
        <v>361237</v>
      </c>
      <c r="B23" s="43" t="s">
        <v>6849</v>
      </c>
      <c r="C23" s="43" t="s">
        <v>6823</v>
      </c>
      <c r="D23" s="43" t="s">
        <v>6824</v>
      </c>
      <c r="E23" s="41">
        <v>119</v>
      </c>
      <c r="F23" s="41">
        <v>96</v>
      </c>
      <c r="G23" s="15">
        <v>163</v>
      </c>
      <c r="H23" s="50" t="s">
        <v>6382</v>
      </c>
      <c r="I23" s="50" t="s">
        <v>6850</v>
      </c>
      <c r="J23" s="45"/>
      <c r="K23" s="40"/>
    </row>
    <row r="24" spans="1:12" ht="19.899999999999999" customHeight="1">
      <c r="A24" s="37">
        <v>361124</v>
      </c>
      <c r="B24" s="20" t="s">
        <v>6851</v>
      </c>
      <c r="C24" s="20" t="s">
        <v>6823</v>
      </c>
      <c r="D24" s="43" t="s">
        <v>6824</v>
      </c>
      <c r="E24" s="41">
        <v>119</v>
      </c>
      <c r="F24" s="41">
        <v>98</v>
      </c>
      <c r="G24" s="15">
        <v>320</v>
      </c>
      <c r="H24" s="51" t="s">
        <v>6382</v>
      </c>
      <c r="I24" s="51"/>
      <c r="J24" s="47"/>
      <c r="K24" s="40"/>
    </row>
    <row r="25" spans="1:12" ht="19.899999999999999" customHeight="1">
      <c r="A25" s="40">
        <v>361196</v>
      </c>
      <c r="B25" s="43" t="s">
        <v>6852</v>
      </c>
      <c r="C25" s="43" t="s">
        <v>6823</v>
      </c>
      <c r="D25" s="43" t="s">
        <v>6824</v>
      </c>
      <c r="E25" s="41">
        <v>117</v>
      </c>
      <c r="F25" s="41">
        <v>88</v>
      </c>
      <c r="G25" s="15">
        <v>149</v>
      </c>
      <c r="H25" s="44" t="s">
        <v>6382</v>
      </c>
      <c r="I25" s="50"/>
      <c r="J25" s="40"/>
      <c r="K25" s="40"/>
    </row>
    <row r="26" spans="1:12" ht="19.899999999999999" customHeight="1">
      <c r="A26" s="40">
        <v>361230</v>
      </c>
      <c r="B26" s="43" t="s">
        <v>6853</v>
      </c>
      <c r="C26" s="43" t="s">
        <v>6823</v>
      </c>
      <c r="D26" s="43" t="s">
        <v>6824</v>
      </c>
      <c r="E26" s="41">
        <v>117</v>
      </c>
      <c r="F26" s="41">
        <v>100</v>
      </c>
      <c r="G26" s="15">
        <v>370</v>
      </c>
      <c r="H26" s="50" t="s">
        <v>6382</v>
      </c>
      <c r="I26" s="50"/>
      <c r="J26" s="40"/>
      <c r="K26" s="40"/>
    </row>
    <row r="27" spans="1:12" ht="19.899999999999999" customHeight="1">
      <c r="A27" s="40">
        <v>780698</v>
      </c>
      <c r="B27" s="43" t="s">
        <v>6854</v>
      </c>
      <c r="C27" s="43" t="s">
        <v>6823</v>
      </c>
      <c r="D27" s="43" t="s">
        <v>6824</v>
      </c>
      <c r="E27" s="15">
        <v>116</v>
      </c>
      <c r="F27" s="15">
        <v>98</v>
      </c>
      <c r="G27" s="15">
        <v>56</v>
      </c>
      <c r="H27" s="44" t="s">
        <v>6382</v>
      </c>
      <c r="I27" s="50"/>
      <c r="J27" s="40"/>
      <c r="K27" s="40"/>
    </row>
    <row r="28" spans="1:12" s="10" customFormat="1" ht="19.899999999999999" customHeight="1">
      <c r="A28" s="40">
        <v>361284</v>
      </c>
      <c r="B28" s="48" t="s">
        <v>6855</v>
      </c>
      <c r="C28" s="43" t="s">
        <v>6823</v>
      </c>
      <c r="D28" s="43" t="s">
        <v>6824</v>
      </c>
      <c r="E28" s="41">
        <v>114</v>
      </c>
      <c r="F28" s="41">
        <v>100</v>
      </c>
      <c r="G28" s="15">
        <v>19</v>
      </c>
      <c r="H28" s="50" t="s">
        <v>6842</v>
      </c>
      <c r="I28" s="50"/>
      <c r="J28" s="45"/>
      <c r="K28" s="40"/>
      <c r="L28"/>
    </row>
    <row r="29" spans="1:12" s="10" customFormat="1" ht="19.899999999999999" customHeight="1">
      <c r="A29" s="40">
        <v>361137</v>
      </c>
      <c r="B29" s="43" t="s">
        <v>6856</v>
      </c>
      <c r="C29" s="43" t="s">
        <v>6823</v>
      </c>
      <c r="D29" s="43" t="s">
        <v>6824</v>
      </c>
      <c r="E29" s="41">
        <v>113</v>
      </c>
      <c r="F29" s="41">
        <v>101</v>
      </c>
      <c r="G29" s="15">
        <v>73</v>
      </c>
      <c r="H29" s="50" t="s">
        <v>6382</v>
      </c>
      <c r="I29" s="50"/>
      <c r="J29" s="45"/>
      <c r="K29" s="40"/>
      <c r="L29"/>
    </row>
    <row r="30" spans="1:12" ht="19.899999999999999" customHeight="1">
      <c r="A30" s="40">
        <v>57252</v>
      </c>
      <c r="B30" s="43" t="s">
        <v>6857</v>
      </c>
      <c r="C30" s="43" t="s">
        <v>6823</v>
      </c>
      <c r="D30" s="43" t="s">
        <v>6824</v>
      </c>
      <c r="E30" s="41">
        <v>112</v>
      </c>
      <c r="F30" s="41">
        <v>98</v>
      </c>
      <c r="G30" s="15">
        <v>855</v>
      </c>
      <c r="H30" s="44" t="s">
        <v>6842</v>
      </c>
      <c r="I30" s="50"/>
      <c r="J30" s="40"/>
      <c r="K30" s="40"/>
    </row>
    <row r="31" spans="1:12" ht="19.899999999999999" customHeight="1">
      <c r="A31" s="40">
        <v>361165</v>
      </c>
      <c r="B31" s="43" t="s">
        <v>6858</v>
      </c>
      <c r="C31" s="43" t="s">
        <v>6823</v>
      </c>
      <c r="D31" s="43" t="s">
        <v>6824</v>
      </c>
      <c r="E31" s="41">
        <v>112</v>
      </c>
      <c r="F31" s="41">
        <v>103</v>
      </c>
      <c r="G31" s="15">
        <v>258</v>
      </c>
      <c r="H31" s="50" t="s">
        <v>6842</v>
      </c>
      <c r="I31" s="50" t="s">
        <v>6859</v>
      </c>
      <c r="J31" s="40"/>
      <c r="K31" s="40"/>
    </row>
    <row r="32" spans="1:12" s="12" customFormat="1" ht="19.899999999999999" customHeight="1">
      <c r="A32" s="40">
        <v>361262</v>
      </c>
      <c r="B32" s="43" t="s">
        <v>6860</v>
      </c>
      <c r="C32" s="43" t="s">
        <v>6823</v>
      </c>
      <c r="D32" s="43" t="s">
        <v>6861</v>
      </c>
      <c r="E32" s="41">
        <v>110</v>
      </c>
      <c r="F32" s="41">
        <v>97</v>
      </c>
      <c r="G32" s="15">
        <v>9</v>
      </c>
      <c r="H32" s="44" t="s">
        <v>6825</v>
      </c>
      <c r="I32" s="50"/>
      <c r="J32" s="40"/>
      <c r="K32" s="40"/>
      <c r="L32"/>
    </row>
    <row r="33" spans="1:12" s="12" customFormat="1" ht="19.899999999999999" customHeight="1">
      <c r="A33" s="37">
        <v>361331</v>
      </c>
      <c r="B33" s="20" t="s">
        <v>6862</v>
      </c>
      <c r="C33" s="20" t="s">
        <v>6823</v>
      </c>
      <c r="D33" s="20" t="s">
        <v>6863</v>
      </c>
      <c r="E33" s="41"/>
      <c r="F33" s="41"/>
      <c r="G33" s="15" t="s">
        <v>141</v>
      </c>
      <c r="H33" s="51" t="s">
        <v>6864</v>
      </c>
      <c r="I33" s="51"/>
      <c r="J33" s="47"/>
      <c r="K33" s="40"/>
      <c r="L33"/>
    </row>
    <row r="34" spans="1:12" s="12" customFormat="1" ht="19.899999999999999" customHeight="1">
      <c r="A34" s="37">
        <v>361332</v>
      </c>
      <c r="B34" s="20" t="s">
        <v>6865</v>
      </c>
      <c r="C34" s="20" t="s">
        <v>6823</v>
      </c>
      <c r="D34" s="20" t="s">
        <v>6866</v>
      </c>
      <c r="E34" s="41"/>
      <c r="F34" s="41"/>
      <c r="G34" s="15" t="s">
        <v>141</v>
      </c>
      <c r="H34" s="51" t="s">
        <v>6864</v>
      </c>
      <c r="I34" s="51"/>
      <c r="J34" s="47"/>
      <c r="K34" s="40"/>
      <c r="L34"/>
    </row>
    <row r="35" spans="1:12" s="12" customFormat="1" ht="19.899999999999999" customHeight="1">
      <c r="A35" s="37">
        <v>361345</v>
      </c>
      <c r="B35" s="20" t="s">
        <v>6867</v>
      </c>
      <c r="C35" s="20" t="s">
        <v>6823</v>
      </c>
      <c r="D35" s="20" t="s">
        <v>6868</v>
      </c>
      <c r="E35" s="41"/>
      <c r="F35" s="41"/>
      <c r="G35" s="15" t="s">
        <v>141</v>
      </c>
      <c r="H35" s="51" t="s">
        <v>6864</v>
      </c>
      <c r="I35" s="51"/>
      <c r="J35" s="47"/>
      <c r="K35" s="40"/>
      <c r="L35"/>
    </row>
    <row r="36" spans="1:12" s="12" customFormat="1" ht="19.899999999999999" customHeight="1">
      <c r="A36" s="37"/>
      <c r="B36" s="20"/>
      <c r="C36" s="20"/>
      <c r="D36" s="116"/>
      <c r="E36" s="41"/>
      <c r="F36" s="41"/>
      <c r="G36" s="41"/>
      <c r="H36" s="51"/>
      <c r="I36" s="51"/>
      <c r="J36" s="47"/>
      <c r="K36" s="40"/>
      <c r="L36"/>
    </row>
    <row r="37" spans="1:12" s="12" customFormat="1" ht="19.899999999999999" customHeight="1">
      <c r="A37" s="60" t="s">
        <v>6361</v>
      </c>
      <c r="B37" s="64" t="s">
        <v>6362</v>
      </c>
      <c r="C37" s="64" t="s">
        <v>65</v>
      </c>
      <c r="D37" s="62"/>
      <c r="E37" s="65"/>
      <c r="F37" s="65"/>
      <c r="G37" s="65" t="s">
        <v>6821</v>
      </c>
      <c r="H37" s="68" t="s">
        <v>8</v>
      </c>
      <c r="I37" s="68"/>
      <c r="J37" s="69"/>
      <c r="K37" s="40"/>
      <c r="L37"/>
    </row>
    <row r="38" spans="1:12" ht="19.899999999999999" customHeight="1">
      <c r="A38" s="37">
        <v>361177</v>
      </c>
      <c r="B38" s="20" t="s">
        <v>6869</v>
      </c>
      <c r="C38" s="20" t="s">
        <v>6870</v>
      </c>
      <c r="D38" s="26" t="s">
        <v>6871</v>
      </c>
      <c r="E38" s="41"/>
      <c r="F38" s="41"/>
      <c r="G38" s="41"/>
      <c r="H38" s="51" t="s">
        <v>6825</v>
      </c>
      <c r="I38" s="51"/>
      <c r="J38" s="47"/>
      <c r="K38" s="40"/>
    </row>
    <row r="39" spans="1:12" ht="19.899999999999999" customHeight="1">
      <c r="A39" s="37">
        <v>784766</v>
      </c>
      <c r="B39" s="20" t="s">
        <v>6872</v>
      </c>
      <c r="C39" s="20" t="s">
        <v>696</v>
      </c>
      <c r="D39" s="26" t="s">
        <v>6873</v>
      </c>
      <c r="E39" s="41"/>
      <c r="F39" s="41"/>
      <c r="G39" s="41"/>
      <c r="H39" s="51"/>
      <c r="I39" s="51" t="s">
        <v>6874</v>
      </c>
      <c r="J39" s="47"/>
      <c r="K39" s="40"/>
    </row>
    <row r="40" spans="1:12" ht="19.899999999999999" customHeight="1">
      <c r="A40" s="37">
        <v>361341</v>
      </c>
      <c r="B40" s="20" t="s">
        <v>6875</v>
      </c>
      <c r="C40" s="20" t="s">
        <v>696</v>
      </c>
      <c r="D40" s="26" t="s">
        <v>6876</v>
      </c>
      <c r="E40" s="41"/>
      <c r="F40" s="41"/>
      <c r="G40" s="41"/>
      <c r="H40" s="51" t="s">
        <v>6374</v>
      </c>
      <c r="I40" s="51" t="s">
        <v>6874</v>
      </c>
      <c r="J40" s="47"/>
      <c r="K40" s="40"/>
    </row>
    <row r="41" spans="1:12" ht="19.899999999999999" customHeight="1">
      <c r="A41" s="37">
        <v>361340</v>
      </c>
      <c r="B41" s="20" t="s">
        <v>6877</v>
      </c>
      <c r="C41" s="20" t="s">
        <v>696</v>
      </c>
      <c r="D41" s="26" t="s">
        <v>6876</v>
      </c>
      <c r="E41" s="41"/>
      <c r="F41" s="41"/>
      <c r="G41" s="41"/>
      <c r="H41" s="51" t="s">
        <v>6382</v>
      </c>
      <c r="I41" s="51"/>
      <c r="J41" s="47"/>
      <c r="K41" s="40"/>
    </row>
    <row r="42" spans="1:12" ht="19.899999999999999" customHeight="1">
      <c r="A42" s="37">
        <v>361334</v>
      </c>
      <c r="B42" s="20" t="s">
        <v>6878</v>
      </c>
      <c r="C42" s="20" t="s">
        <v>696</v>
      </c>
      <c r="D42" s="26" t="s">
        <v>6879</v>
      </c>
      <c r="E42" s="41"/>
      <c r="F42" s="41"/>
      <c r="G42" s="41"/>
      <c r="H42" s="51" t="s">
        <v>6825</v>
      </c>
      <c r="I42" s="51"/>
      <c r="J42" s="47"/>
      <c r="K42" s="40"/>
    </row>
    <row r="43" spans="1:12" ht="19.899999999999999" customHeight="1">
      <c r="A43" s="37">
        <v>361333</v>
      </c>
      <c r="B43" s="20" t="s">
        <v>6880</v>
      </c>
      <c r="C43" s="20" t="s">
        <v>696</v>
      </c>
      <c r="D43" s="26" t="s">
        <v>6879</v>
      </c>
      <c r="E43" s="41"/>
      <c r="F43" s="41"/>
      <c r="G43" s="41"/>
      <c r="H43" s="51" t="s">
        <v>6825</v>
      </c>
      <c r="I43" s="51"/>
      <c r="J43" s="47"/>
      <c r="K43" s="40"/>
    </row>
    <row r="44" spans="1:12" ht="19.899999999999999" customHeight="1">
      <c r="A44" s="37">
        <v>786076</v>
      </c>
      <c r="B44" s="20" t="s">
        <v>6881</v>
      </c>
      <c r="C44" s="20" t="s">
        <v>696</v>
      </c>
      <c r="D44" s="26" t="s">
        <v>6882</v>
      </c>
      <c r="E44" s="41"/>
      <c r="F44" s="41"/>
      <c r="G44" s="41"/>
      <c r="H44" s="51" t="s">
        <v>6443</v>
      </c>
      <c r="I44" s="51"/>
      <c r="J44" s="47"/>
      <c r="K44" s="40"/>
    </row>
    <row r="45" spans="1:12" ht="19.899999999999999" customHeight="1">
      <c r="A45" s="40">
        <v>785826</v>
      </c>
      <c r="B45" s="43" t="s">
        <v>6883</v>
      </c>
      <c r="C45" s="43" t="s">
        <v>696</v>
      </c>
      <c r="D45" s="26" t="s">
        <v>6882</v>
      </c>
      <c r="E45" s="44"/>
      <c r="F45" s="44"/>
      <c r="G45" s="44"/>
      <c r="H45" s="44" t="s">
        <v>6825</v>
      </c>
      <c r="I45" s="50"/>
      <c r="J45" s="40"/>
      <c r="K45" s="40"/>
    </row>
    <row r="46" spans="1:12" ht="19.899999999999999" customHeight="1">
      <c r="A46" s="40">
        <v>786064</v>
      </c>
      <c r="B46" s="43" t="s">
        <v>6884</v>
      </c>
      <c r="C46" s="43" t="s">
        <v>696</v>
      </c>
      <c r="D46" s="26" t="s">
        <v>6885</v>
      </c>
      <c r="E46" s="44"/>
      <c r="F46" s="44"/>
      <c r="G46" s="44"/>
      <c r="H46" s="44" t="s">
        <v>6622</v>
      </c>
      <c r="I46" s="50"/>
      <c r="J46" s="40"/>
      <c r="K46" s="40"/>
    </row>
    <row r="47" spans="1:12" ht="19.899999999999999" customHeight="1">
      <c r="A47" s="37">
        <v>361204</v>
      </c>
      <c r="B47" s="20" t="s">
        <v>6886</v>
      </c>
      <c r="C47" s="20" t="s">
        <v>708</v>
      </c>
      <c r="D47" s="26" t="s">
        <v>6887</v>
      </c>
      <c r="E47" s="41"/>
      <c r="F47" s="41"/>
      <c r="G47" s="41"/>
      <c r="H47" s="41" t="s">
        <v>6622</v>
      </c>
      <c r="I47" s="51"/>
      <c r="J47" s="37"/>
      <c r="K47" s="40"/>
    </row>
    <row r="48" spans="1:12" ht="19.899999999999999" customHeight="1">
      <c r="A48" s="40">
        <v>361233</v>
      </c>
      <c r="B48" s="20" t="s">
        <v>6888</v>
      </c>
      <c r="C48" s="20" t="s">
        <v>700</v>
      </c>
      <c r="D48" s="26" t="s">
        <v>6889</v>
      </c>
      <c r="E48" s="41">
        <v>83</v>
      </c>
      <c r="F48" s="41">
        <v>106</v>
      </c>
      <c r="G48" s="15">
        <v>77</v>
      </c>
      <c r="H48" s="44" t="s">
        <v>6825</v>
      </c>
      <c r="I48" s="50"/>
      <c r="J48" s="37"/>
      <c r="K48" s="40"/>
    </row>
    <row r="49" spans="1:12" ht="19.899999999999999" customHeight="1">
      <c r="A49" s="37">
        <v>782450</v>
      </c>
      <c r="B49" s="20" t="s">
        <v>6890</v>
      </c>
      <c r="C49" s="20" t="s">
        <v>700</v>
      </c>
      <c r="D49" s="26" t="s">
        <v>6891</v>
      </c>
      <c r="E49" s="41">
        <v>73</v>
      </c>
      <c r="F49" s="41">
        <v>108</v>
      </c>
      <c r="G49" s="15">
        <v>110</v>
      </c>
      <c r="H49" s="41" t="s">
        <v>6622</v>
      </c>
      <c r="I49" s="51"/>
      <c r="J49" s="37"/>
      <c r="K49" s="40"/>
    </row>
    <row r="50" spans="1:12" ht="19.899999999999999" customHeight="1">
      <c r="A50" s="37">
        <v>361128</v>
      </c>
      <c r="B50" s="20" t="s">
        <v>6892</v>
      </c>
      <c r="C50" s="20" t="s">
        <v>580</v>
      </c>
      <c r="D50" s="26" t="s">
        <v>6893</v>
      </c>
      <c r="E50" s="41">
        <v>105</v>
      </c>
      <c r="F50" s="41">
        <v>108</v>
      </c>
      <c r="G50" s="41"/>
      <c r="H50" s="41" t="s">
        <v>6745</v>
      </c>
      <c r="I50" s="51" t="s">
        <v>6434</v>
      </c>
      <c r="J50" s="37"/>
      <c r="K50" s="40"/>
    </row>
    <row r="51" spans="1:12" ht="19.899999999999999" customHeight="1">
      <c r="A51" s="37">
        <v>786088</v>
      </c>
      <c r="B51" s="20" t="s">
        <v>6894</v>
      </c>
      <c r="C51" s="20" t="s">
        <v>580</v>
      </c>
      <c r="D51" s="26" t="s">
        <v>6893</v>
      </c>
      <c r="E51" s="41"/>
      <c r="F51" s="41"/>
      <c r="G51" s="41"/>
      <c r="H51" s="41" t="s">
        <v>6745</v>
      </c>
      <c r="I51" s="51"/>
      <c r="J51" s="37"/>
      <c r="K51" s="40"/>
    </row>
    <row r="52" spans="1:12" ht="19.899999999999999" customHeight="1">
      <c r="A52" s="37">
        <v>361354</v>
      </c>
      <c r="B52" s="20" t="s">
        <v>6895</v>
      </c>
      <c r="C52" s="20" t="s">
        <v>580</v>
      </c>
      <c r="D52" s="26" t="s">
        <v>6893</v>
      </c>
      <c r="E52" s="41"/>
      <c r="F52" s="41"/>
      <c r="G52" s="41"/>
      <c r="H52" s="41" t="s">
        <v>6622</v>
      </c>
      <c r="I52" s="51"/>
      <c r="J52" s="37"/>
      <c r="K52" s="40"/>
    </row>
    <row r="53" spans="1:12" ht="19.899999999999999" customHeight="1">
      <c r="A53" s="37"/>
      <c r="B53" s="20"/>
      <c r="C53" s="20"/>
      <c r="D53" s="20"/>
      <c r="E53" s="41"/>
      <c r="F53" s="41"/>
      <c r="G53" s="41"/>
      <c r="H53" s="41"/>
      <c r="I53" s="41"/>
      <c r="J53" s="20"/>
      <c r="K53" s="40"/>
    </row>
    <row r="54" spans="1:12" s="1" customFormat="1" ht="19.899999999999999" customHeight="1">
      <c r="A54" s="62"/>
      <c r="B54" s="64" t="s">
        <v>6896</v>
      </c>
      <c r="C54" s="62"/>
      <c r="D54" s="62"/>
      <c r="E54" s="65"/>
      <c r="F54" s="65"/>
      <c r="G54" s="65"/>
      <c r="H54" s="65"/>
      <c r="I54" s="65"/>
      <c r="J54" s="63"/>
      <c r="K54" s="40"/>
      <c r="L54"/>
    </row>
    <row r="55" spans="1:12" s="4" customFormat="1" ht="19.899999999999999" customHeight="1">
      <c r="A55" s="60" t="s">
        <v>6361</v>
      </c>
      <c r="B55" s="64" t="s">
        <v>6362</v>
      </c>
      <c r="C55" s="220" t="s">
        <v>6360</v>
      </c>
      <c r="D55" s="220"/>
      <c r="E55" s="66"/>
      <c r="F55" s="66"/>
      <c r="G55" s="66"/>
      <c r="H55" s="66" t="s">
        <v>6367</v>
      </c>
      <c r="I55" s="66"/>
      <c r="J55" s="67"/>
      <c r="K55" s="40"/>
      <c r="L55"/>
    </row>
    <row r="56" spans="1:12" s="6" customFormat="1" ht="19.899999999999999" customHeight="1">
      <c r="A56" s="42">
        <v>362004</v>
      </c>
      <c r="B56" s="43" t="s">
        <v>6897</v>
      </c>
      <c r="C56" s="42"/>
      <c r="D56" s="42" t="s">
        <v>6898</v>
      </c>
      <c r="E56" s="44"/>
      <c r="F56" s="44"/>
      <c r="G56" s="44"/>
      <c r="H56" s="44" t="s">
        <v>6825</v>
      </c>
      <c r="I56" s="44"/>
      <c r="J56" s="40"/>
      <c r="K56" s="40"/>
      <c r="L56"/>
    </row>
    <row r="57" spans="1:12" s="6" customFormat="1" ht="19.899999999999999" customHeight="1">
      <c r="A57" s="42">
        <v>362005</v>
      </c>
      <c r="B57" s="43" t="s">
        <v>6899</v>
      </c>
      <c r="C57" s="42"/>
      <c r="D57" s="42" t="s">
        <v>6900</v>
      </c>
      <c r="E57" s="44"/>
      <c r="F57" s="44"/>
      <c r="G57" s="44"/>
      <c r="H57" s="44" t="s">
        <v>6825</v>
      </c>
      <c r="I57" s="44"/>
      <c r="J57" s="40"/>
      <c r="K57" s="40"/>
      <c r="L57"/>
    </row>
    <row r="58" spans="1:12" s="1" customFormat="1" ht="19.899999999999999" customHeight="1">
      <c r="A58" s="42">
        <v>362002</v>
      </c>
      <c r="B58" s="43" t="s">
        <v>6901</v>
      </c>
      <c r="C58" s="42"/>
      <c r="D58" s="42" t="s">
        <v>6902</v>
      </c>
      <c r="E58" s="44"/>
      <c r="F58" s="44"/>
      <c r="G58" s="44"/>
      <c r="H58" s="44" t="s">
        <v>6825</v>
      </c>
      <c r="I58" s="44"/>
      <c r="J58" s="40"/>
      <c r="K58" s="40"/>
      <c r="L58"/>
    </row>
    <row r="59" spans="1:12" s="1" customFormat="1" ht="19.899999999999999" customHeight="1">
      <c r="A59" s="42">
        <v>362003</v>
      </c>
      <c r="B59" s="43" t="s">
        <v>6903</v>
      </c>
      <c r="C59" s="42"/>
      <c r="D59" s="42" t="s">
        <v>6904</v>
      </c>
      <c r="E59" s="44"/>
      <c r="F59" s="44"/>
      <c r="G59" s="44"/>
      <c r="H59" s="44" t="s">
        <v>6825</v>
      </c>
      <c r="I59" s="44"/>
      <c r="J59" s="40"/>
      <c r="K59" s="40"/>
      <c r="L59"/>
    </row>
    <row r="60" spans="1:12" ht="19.899999999999999" customHeight="1">
      <c r="A60" s="37"/>
      <c r="B60" s="20"/>
      <c r="C60" s="20"/>
      <c r="D60" s="20"/>
      <c r="E60" s="41"/>
      <c r="F60" s="41"/>
      <c r="G60" s="41"/>
      <c r="H60" s="41"/>
      <c r="I60" s="41"/>
      <c r="J60" s="20"/>
      <c r="K60" s="20"/>
    </row>
  </sheetData>
  <sortState xmlns:xlrd2="http://schemas.microsoft.com/office/spreadsheetml/2017/richdata2" ref="A3:J35">
    <sortCondition descending="1" ref="E3:E35"/>
    <sortCondition ref="F3:F35"/>
  </sortState>
  <mergeCells count="1">
    <mergeCell ref="C55:D55"/>
  </mergeCells>
  <phoneticPr fontId="0" type="noConversion"/>
  <pageMargins left="0.7" right="0.7" top="0.75" bottom="0.75" header="0.3" footer="0.3"/>
  <pageSetup paperSize="9" scale="67" fitToHeight="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8B352-F673-4BA8-9EB1-BE94F7A0BEAD}">
  <sheetPr>
    <pageSetUpPr fitToPage="1"/>
  </sheetPr>
  <dimension ref="A1:DK2264"/>
  <sheetViews>
    <sheetView showGridLines="0" view="pageBreakPreview" zoomScaleNormal="100" zoomScaleSheetLayoutView="100" workbookViewId="0">
      <selection activeCell="A21" sqref="A21:XFD21"/>
    </sheetView>
  </sheetViews>
  <sheetFormatPr defaultColWidth="5" defaultRowHeight="13.9"/>
  <cols>
    <col min="1" max="1" width="8.7109375" style="32" customWidth="1"/>
    <col min="2" max="2" width="24.7109375" style="26" bestFit="1" customWidth="1"/>
    <col min="3" max="3" width="2" style="26" bestFit="1" customWidth="1"/>
    <col min="4" max="4" width="15.7109375" style="82" customWidth="1"/>
    <col min="5" max="5" width="1.7109375" style="26" bestFit="1" customWidth="1"/>
    <col min="6" max="6" width="12.28515625" style="83" customWidth="1"/>
    <col min="7" max="7" width="4.85546875" style="82" bestFit="1" customWidth="1"/>
    <col min="8" max="8" width="7.5703125" style="26" bestFit="1" customWidth="1"/>
    <col min="9" max="9" width="6.140625" style="41" bestFit="1" customWidth="1"/>
    <col min="10" max="10" width="4" style="95" customWidth="1"/>
    <col min="11" max="11" width="4.140625" style="20" bestFit="1" customWidth="1"/>
    <col min="12" max="12" width="4" style="95" bestFit="1" customWidth="1"/>
    <col min="13" max="13" width="3.5703125" style="41" bestFit="1" customWidth="1"/>
    <col min="14" max="14" width="6.140625" style="104" bestFit="1" customWidth="1"/>
    <col min="15" max="15" width="5.7109375" style="51" bestFit="1" customWidth="1"/>
    <col min="16" max="16" width="6.28515625" style="51" bestFit="1" customWidth="1"/>
    <col min="17" max="17" width="5" style="101" customWidth="1"/>
    <col min="18" max="18" width="5.140625" style="101" bestFit="1" customWidth="1"/>
    <col min="19" max="19" width="5" style="102" bestFit="1" customWidth="1"/>
    <col min="20" max="20" width="4.140625" style="102" bestFit="1" customWidth="1"/>
    <col min="21" max="21" width="5" style="41" bestFit="1" customWidth="1"/>
    <col min="22" max="22" width="3.5703125" style="96" bestFit="1" customWidth="1"/>
    <col min="23" max="24" width="4.5703125" style="41" bestFit="1" customWidth="1"/>
    <col min="25" max="25" width="4.140625" style="41" bestFit="1" customWidth="1"/>
    <col min="26" max="26" width="4.5703125" style="95" bestFit="1" customWidth="1"/>
    <col min="27" max="30" width="4.5703125" style="41" bestFit="1" customWidth="1"/>
    <col min="31" max="32" width="4.140625" style="41" bestFit="1" customWidth="1"/>
    <col min="33" max="33" width="5" style="41" bestFit="1" customWidth="1"/>
    <col min="34" max="34" width="4.140625" style="41" bestFit="1" customWidth="1"/>
    <col min="35" max="36" width="4.5703125" style="41" bestFit="1" customWidth="1"/>
    <col min="37" max="37" width="4" style="41" customWidth="1"/>
    <col min="38" max="45" width="4.5703125" style="41" bestFit="1" customWidth="1"/>
    <col min="46" max="46" width="4.140625" style="96" bestFit="1" customWidth="1"/>
    <col min="47" max="50" width="4.5703125" style="41" bestFit="1" customWidth="1"/>
    <col min="51" max="51" width="4.5703125" style="41" customWidth="1"/>
    <col min="52" max="52" width="4.7109375" style="41" bestFit="1" customWidth="1"/>
    <col min="53" max="53" width="5" style="95" bestFit="1" customWidth="1"/>
    <col min="54" max="54" width="14.85546875" style="20" bestFit="1" customWidth="1"/>
    <col min="55" max="55" width="29.42578125" style="20" bestFit="1" customWidth="1"/>
    <col min="56" max="56" width="7" style="20" bestFit="1" customWidth="1"/>
    <col min="57" max="58" width="5.28515625" style="20" bestFit="1" customWidth="1"/>
    <col min="59" max="59" width="20.140625" style="20" bestFit="1" customWidth="1"/>
    <col min="60" max="60" width="5.140625" style="20" bestFit="1" customWidth="1"/>
    <col min="61" max="61" width="3.140625" style="20" bestFit="1" customWidth="1"/>
    <col min="62" max="62" width="10.140625" style="20" bestFit="1" customWidth="1"/>
    <col min="63" max="63" width="3.5703125" style="20" bestFit="1" customWidth="1"/>
    <col min="64" max="64" width="10.140625" style="20" bestFit="1" customWidth="1"/>
    <col min="65" max="65" width="8.5703125" style="20" bestFit="1" customWidth="1"/>
    <col min="66" max="66" width="5" style="20"/>
    <col min="67" max="67" width="4" style="20" bestFit="1" customWidth="1"/>
    <col min="68" max="68" width="3.140625" style="20" bestFit="1" customWidth="1"/>
    <col min="69" max="69" width="4" style="20" bestFit="1" customWidth="1"/>
    <col min="70" max="91" width="3.140625" style="20" bestFit="1" customWidth="1"/>
    <col min="92" max="93" width="4" style="20" bestFit="1" customWidth="1"/>
    <col min="94" max="94" width="6" style="20" bestFit="1" customWidth="1"/>
    <col min="95" max="95" width="5" style="20"/>
    <col min="96" max="96" width="6" style="20" bestFit="1" customWidth="1"/>
    <col min="97" max="97" width="5" style="20"/>
    <col min="98" max="98" width="7" style="20" bestFit="1" customWidth="1"/>
    <col min="99" max="101" width="6" style="20" bestFit="1" customWidth="1"/>
    <col min="102" max="102" width="4" style="20" bestFit="1" customWidth="1"/>
    <col min="103" max="104" width="3.140625" style="20" bestFit="1" customWidth="1"/>
    <col min="105" max="105" width="4.140625" style="20" bestFit="1" customWidth="1"/>
    <col min="106" max="106" width="4" style="20" bestFit="1" customWidth="1"/>
    <col min="107" max="108" width="3.140625" style="20" bestFit="1" customWidth="1"/>
    <col min="109" max="109" width="4.140625" style="20" bestFit="1" customWidth="1"/>
    <col min="110" max="110" width="4" style="20" bestFit="1" customWidth="1"/>
    <col min="111" max="112" width="3.140625" style="20" bestFit="1" customWidth="1"/>
    <col min="113" max="113" width="4.140625" style="20" bestFit="1" customWidth="1"/>
    <col min="114" max="114" width="4" style="20" bestFit="1" customWidth="1"/>
    <col min="115" max="115" width="3.140625" style="20" bestFit="1" customWidth="1"/>
    <col min="116" max="116" width="13.5703125" style="20" bestFit="1" customWidth="1"/>
    <col min="117" max="119" width="10.42578125" style="20" bestFit="1" customWidth="1"/>
    <col min="120" max="120" width="13.140625" style="20" bestFit="1" customWidth="1"/>
    <col min="121" max="123" width="13.85546875" style="20" bestFit="1" customWidth="1"/>
    <col min="124" max="124" width="16.42578125" style="20" bestFit="1" customWidth="1"/>
    <col min="125" max="126" width="7.7109375" style="20" bestFit="1" customWidth="1"/>
    <col min="127" max="127" width="9.28515625" style="20" bestFit="1" customWidth="1"/>
    <col min="128" max="128" width="10.28515625" style="20" bestFit="1" customWidth="1"/>
    <col min="129" max="131" width="11.85546875" style="20" bestFit="1" customWidth="1"/>
    <col min="132" max="132" width="14.5703125" style="20" bestFit="1" customWidth="1"/>
    <col min="133" max="134" width="8" style="20" bestFit="1" customWidth="1"/>
    <col min="135" max="135" width="9.28515625" style="20" bestFit="1" customWidth="1"/>
    <col min="136" max="136" width="10.5703125" style="20" bestFit="1" customWidth="1"/>
    <col min="137" max="138" width="15.42578125" style="20" bestFit="1" customWidth="1"/>
    <col min="139" max="140" width="15.5703125" style="20" bestFit="1" customWidth="1"/>
    <col min="141" max="141" width="4" style="20" bestFit="1" customWidth="1"/>
    <col min="142" max="142" width="13.7109375" style="20" bestFit="1" customWidth="1"/>
    <col min="143" max="145" width="12.140625" style="20" bestFit="1" customWidth="1"/>
    <col min="146" max="146" width="14.85546875" style="20" bestFit="1" customWidth="1"/>
    <col min="147" max="150" width="21.7109375" style="20" bestFit="1" customWidth="1"/>
    <col min="151" max="153" width="16.85546875" style="20" bestFit="1" customWidth="1"/>
    <col min="154" max="154" width="19.5703125" style="20" bestFit="1" customWidth="1"/>
    <col min="155" max="157" width="15.5703125" style="20" bestFit="1" customWidth="1"/>
    <col min="158" max="158" width="18.28515625" style="20" bestFit="1" customWidth="1"/>
    <col min="159" max="161" width="18.7109375" style="20" bestFit="1" customWidth="1"/>
    <col min="162" max="162" width="21.42578125" style="20" bestFit="1" customWidth="1"/>
    <col min="163" max="163" width="9.85546875" style="20" bestFit="1" customWidth="1"/>
    <col min="164" max="164" width="12.42578125" style="20" bestFit="1" customWidth="1"/>
    <col min="165" max="165" width="20.5703125" style="20" bestFit="1" customWidth="1"/>
    <col min="166" max="167" width="19.42578125" style="20" bestFit="1" customWidth="1"/>
    <col min="168" max="169" width="22.7109375" style="20" bestFit="1" customWidth="1"/>
    <col min="170" max="171" width="19.5703125" style="20" bestFit="1" customWidth="1"/>
    <col min="172" max="173" width="10" style="20" bestFit="1" customWidth="1"/>
    <col min="174" max="174" width="8.85546875" style="20" bestFit="1" customWidth="1"/>
    <col min="175" max="175" width="8.42578125" style="20" bestFit="1" customWidth="1"/>
    <col min="176" max="176" width="18.5703125" style="20" bestFit="1" customWidth="1"/>
    <col min="177" max="177" width="44.42578125" style="20" bestFit="1" customWidth="1"/>
    <col min="178" max="178" width="4.140625" style="20" bestFit="1" customWidth="1"/>
    <col min="179" max="179" width="30.28515625" style="20" bestFit="1" customWidth="1"/>
    <col min="180" max="180" width="15.42578125" style="20" bestFit="1" customWidth="1"/>
    <col min="181" max="181" width="25.28515625" style="20" bestFit="1" customWidth="1"/>
    <col min="182" max="182" width="27.5703125" style="20" bestFit="1" customWidth="1"/>
    <col min="183" max="183" width="28.140625" style="20" bestFit="1" customWidth="1"/>
    <col min="184" max="184" width="20.5703125" style="20" bestFit="1" customWidth="1"/>
    <col min="185" max="185" width="4.7109375" style="20" bestFit="1" customWidth="1"/>
    <col min="186" max="186" width="7.7109375" style="20" bestFit="1" customWidth="1"/>
    <col min="187" max="187" width="8.85546875" style="20" bestFit="1" customWidth="1"/>
    <col min="188" max="188" width="17.42578125" style="20" bestFit="1" customWidth="1"/>
    <col min="189" max="189" width="7.28515625" style="20" bestFit="1" customWidth="1"/>
    <col min="190" max="190" width="17.7109375" style="20" bestFit="1" customWidth="1"/>
    <col min="191" max="191" width="18.7109375" style="20" bestFit="1" customWidth="1"/>
    <col min="192" max="192" width="8.42578125" style="20" bestFit="1" customWidth="1"/>
    <col min="193" max="193" width="8.85546875" style="20" bestFit="1" customWidth="1"/>
    <col min="194" max="194" width="8.42578125" style="20" bestFit="1" customWidth="1"/>
    <col min="195" max="195" width="39.5703125" style="20" bestFit="1" customWidth="1"/>
    <col min="196" max="16384" width="5" style="20"/>
  </cols>
  <sheetData>
    <row r="1" spans="1:79" ht="97.15">
      <c r="A1" s="122" t="s">
        <v>0</v>
      </c>
      <c r="B1" s="122" t="s">
        <v>1</v>
      </c>
      <c r="C1" s="122"/>
      <c r="D1" s="123" t="s">
        <v>56</v>
      </c>
      <c r="E1" s="122"/>
      <c r="F1" s="124"/>
      <c r="G1" s="123" t="s">
        <v>57</v>
      </c>
      <c r="H1" s="122" t="s">
        <v>5</v>
      </c>
      <c r="I1" s="97" t="s">
        <v>6</v>
      </c>
      <c r="J1" s="99" t="s">
        <v>7</v>
      </c>
      <c r="K1" s="97" t="s">
        <v>8</v>
      </c>
      <c r="L1" s="99" t="s">
        <v>9</v>
      </c>
      <c r="M1" s="97" t="s">
        <v>10</v>
      </c>
      <c r="N1" s="103" t="s">
        <v>11</v>
      </c>
      <c r="O1" s="127" t="s">
        <v>12</v>
      </c>
      <c r="P1" s="127" t="s">
        <v>13</v>
      </c>
      <c r="Q1" s="129" t="s">
        <v>14</v>
      </c>
      <c r="R1" s="129" t="s">
        <v>15</v>
      </c>
      <c r="S1" s="97" t="s">
        <v>16</v>
      </c>
      <c r="T1" s="97" t="s">
        <v>17</v>
      </c>
      <c r="U1" s="97" t="s">
        <v>18</v>
      </c>
      <c r="V1" s="98" t="s">
        <v>19</v>
      </c>
      <c r="W1" s="97" t="s">
        <v>20</v>
      </c>
      <c r="X1" s="97" t="s">
        <v>21</v>
      </c>
      <c r="Y1" s="97" t="s">
        <v>22</v>
      </c>
      <c r="Z1" s="99" t="s">
        <v>23</v>
      </c>
      <c r="AA1" s="97" t="s">
        <v>24</v>
      </c>
      <c r="AB1" s="97" t="s">
        <v>25</v>
      </c>
      <c r="AC1" s="97" t="s">
        <v>26</v>
      </c>
      <c r="AD1" s="97" t="s">
        <v>27</v>
      </c>
      <c r="AE1" s="97" t="s">
        <v>28</v>
      </c>
      <c r="AF1" s="97" t="s">
        <v>29</v>
      </c>
      <c r="AG1" s="97" t="s">
        <v>30</v>
      </c>
      <c r="AH1" s="97" t="s">
        <v>31</v>
      </c>
      <c r="AI1" s="97" t="s">
        <v>32</v>
      </c>
      <c r="AJ1" s="97" t="s">
        <v>33</v>
      </c>
      <c r="AK1" s="97" t="s">
        <v>34</v>
      </c>
      <c r="AL1" s="97" t="s">
        <v>35</v>
      </c>
      <c r="AM1" s="97" t="s">
        <v>36</v>
      </c>
      <c r="AN1" s="97" t="s">
        <v>37</v>
      </c>
      <c r="AO1" s="97" t="s">
        <v>38</v>
      </c>
      <c r="AP1" s="97" t="s">
        <v>39</v>
      </c>
      <c r="AQ1" s="97" t="s">
        <v>40</v>
      </c>
      <c r="AR1" s="97" t="s">
        <v>41</v>
      </c>
      <c r="AS1" s="97" t="s">
        <v>42</v>
      </c>
      <c r="AT1" s="98" t="s">
        <v>44</v>
      </c>
      <c r="AU1" s="97" t="s">
        <v>45</v>
      </c>
      <c r="AV1" s="97" t="s">
        <v>46</v>
      </c>
      <c r="AW1" s="97" t="s">
        <v>47</v>
      </c>
      <c r="AX1" s="97" t="s">
        <v>48</v>
      </c>
      <c r="AY1" s="97" t="s">
        <v>6905</v>
      </c>
      <c r="AZ1" s="97" t="s">
        <v>51</v>
      </c>
      <c r="BA1" s="99" t="s">
        <v>52</v>
      </c>
      <c r="BB1" s="113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</row>
    <row r="2" spans="1:79" s="116" customFormat="1" ht="25.15" customHeight="1">
      <c r="A2" s="25">
        <f>'Ruwe data genomic zwartbont'!A2</f>
        <v>365008</v>
      </c>
      <c r="B2" s="74" t="str">
        <f>'Ruwe data genomic zwartbont'!E2</f>
        <v>OMEGA</v>
      </c>
      <c r="C2" s="22"/>
      <c r="D2" s="79" t="str">
        <f>'Ruwe data genomic zwartbont'!G2</f>
        <v>Monteverdie</v>
      </c>
      <c r="E2" s="22" t="s">
        <v>54</v>
      </c>
      <c r="F2" s="78" t="str">
        <f>'Ruwe data genomic zwartbont'!H2</f>
        <v>Andy Red</v>
      </c>
      <c r="G2" s="77" t="str">
        <f>'Ruwe data genomic zwartbont'!I2</f>
        <v>c</v>
      </c>
      <c r="H2" s="20">
        <f>'Ruwe data genomic zwartbont'!J2</f>
        <v>234165</v>
      </c>
      <c r="I2" s="41" t="str">
        <f>'Ruwe data genomic zwartbont'!K2</f>
        <v>A2/A2</v>
      </c>
      <c r="J2" s="95" t="str">
        <f>'Ruwe data genomic zwartbont'!L2</f>
        <v>AB</v>
      </c>
      <c r="K2" s="20">
        <f>'Ruwe data genomic zwartbont'!M2</f>
        <v>0</v>
      </c>
      <c r="L2" s="95">
        <f>'Ruwe data genomic zwartbont'!N2</f>
        <v>0</v>
      </c>
      <c r="M2" s="41">
        <f>'Ruwe data genomic zwartbont'!O2</f>
        <v>76</v>
      </c>
      <c r="N2" s="20">
        <f>'Ruwe data genomic zwartbont'!P2</f>
        <v>2001</v>
      </c>
      <c r="O2" s="95">
        <f>'Ruwe data genomic zwartbont'!Q2</f>
        <v>0.09</v>
      </c>
      <c r="P2" s="41">
        <f>'Ruwe data genomic zwartbont'!R2</f>
        <v>-0.01</v>
      </c>
      <c r="Q2" s="20">
        <f>'Ruwe data genomic zwartbont'!S2</f>
        <v>96</v>
      </c>
      <c r="R2" s="95">
        <f>'Ruwe data genomic zwartbont'!T2</f>
        <v>69</v>
      </c>
      <c r="S2" s="41">
        <f>'Ruwe data genomic zwartbont'!U2</f>
        <v>585</v>
      </c>
      <c r="T2" s="20">
        <f>'Ruwe data genomic zwartbont'!V2</f>
        <v>312</v>
      </c>
      <c r="U2" s="95">
        <f>'Ruwe data genomic zwartbont'!W2</f>
        <v>237</v>
      </c>
      <c r="V2" s="41">
        <f>'Ruwe data genomic zwartbont'!X2</f>
        <v>85</v>
      </c>
      <c r="W2" s="20">
        <f>'Ruwe data genomic zwartbont'!Y2</f>
        <v>99</v>
      </c>
      <c r="X2" s="95">
        <f>'Ruwe data genomic zwartbont'!Z2</f>
        <v>108</v>
      </c>
      <c r="Y2" s="41">
        <f>'Ruwe data genomic zwartbont'!AA2</f>
        <v>104</v>
      </c>
      <c r="Z2" s="20">
        <f>'Ruwe data genomic zwartbont'!AB2</f>
        <v>107</v>
      </c>
      <c r="AA2" s="95">
        <f>'Ruwe data genomic zwartbont'!AC2</f>
        <v>104</v>
      </c>
      <c r="AB2" s="41">
        <f>'Ruwe data genomic zwartbont'!AD2</f>
        <v>96</v>
      </c>
      <c r="AC2" s="20">
        <f>'Ruwe data genomic zwartbont'!AE2</f>
        <v>97</v>
      </c>
      <c r="AD2" s="95">
        <f>'Ruwe data genomic zwartbont'!AF2</f>
        <v>106</v>
      </c>
      <c r="AE2" s="41">
        <f>'Ruwe data genomic zwartbont'!AG2</f>
        <v>96</v>
      </c>
      <c r="AF2" s="20">
        <f>'Ruwe data genomic zwartbont'!AH2</f>
        <v>103</v>
      </c>
      <c r="AG2" s="95">
        <f>'Ruwe data genomic zwartbont'!AI2</f>
        <v>105</v>
      </c>
      <c r="AH2" s="41">
        <f>'Ruwe data genomic zwartbont'!AJ2</f>
        <v>105</v>
      </c>
      <c r="AI2" s="20">
        <f>'Ruwe data genomic zwartbont'!AK2</f>
        <v>92</v>
      </c>
      <c r="AJ2" s="95">
        <f>'Ruwe data genomic zwartbont'!AL2</f>
        <v>104</v>
      </c>
      <c r="AK2" s="41">
        <f>'Ruwe data genomic zwartbont'!AM2</f>
        <v>100</v>
      </c>
      <c r="AL2" s="20">
        <f>'Ruwe data genomic zwartbont'!AN2</f>
        <v>107</v>
      </c>
      <c r="AM2" s="95">
        <f>'Ruwe data genomic zwartbont'!AO2</f>
        <v>108</v>
      </c>
      <c r="AN2" s="41">
        <f>'Ruwe data genomic zwartbont'!AP2</f>
        <v>107</v>
      </c>
      <c r="AO2" s="20">
        <f>'Ruwe data genomic zwartbont'!AQ2</f>
        <v>99</v>
      </c>
      <c r="AP2" s="95">
        <f>'Ruwe data genomic zwartbont'!AR2</f>
        <v>103</v>
      </c>
      <c r="AQ2" s="41">
        <f>'Ruwe data genomic zwartbont'!AS2</f>
        <v>109</v>
      </c>
      <c r="AR2" s="20">
        <f>'Ruwe data genomic zwartbont'!AT2</f>
        <v>103</v>
      </c>
      <c r="AS2" s="95">
        <f>'Ruwe data genomic zwartbont'!AU2</f>
        <v>107</v>
      </c>
      <c r="AT2" s="96">
        <f>'Ruwe data genomic zwartbont'!AW2</f>
        <v>0</v>
      </c>
      <c r="AU2" s="41">
        <f>'Ruwe data genomic zwartbont'!AX2</f>
        <v>0</v>
      </c>
      <c r="AV2" s="41">
        <f>'Ruwe data genomic zwartbont'!AY2</f>
        <v>0</v>
      </c>
      <c r="AW2" s="41">
        <f>'Ruwe data genomic zwartbont'!AZ2</f>
        <v>0</v>
      </c>
      <c r="AX2" s="41">
        <f>'Ruwe data genomic zwartbont'!BA2</f>
        <v>0</v>
      </c>
      <c r="AY2" s="41">
        <f>'Ruwe data genomic zwartbont'!BB2</f>
        <v>0</v>
      </c>
      <c r="AZ2" s="41">
        <f>'Ruwe data genomic zwartbont'!BD2</f>
        <v>0</v>
      </c>
      <c r="BA2" s="95">
        <f>'Ruwe data genomic zwartbont'!BE2</f>
        <v>0</v>
      </c>
      <c r="BB2" s="26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s="113"/>
    </row>
    <row r="3" spans="1:79" ht="25.15" customHeight="1">
      <c r="A3" s="25">
        <f>'Ruwe data genomic zwartbont'!A3</f>
        <v>784268</v>
      </c>
      <c r="B3" s="74" t="str">
        <f>'Ruwe data genomic zwartbont'!E3</f>
        <v>JIMBO</v>
      </c>
      <c r="C3" s="22"/>
      <c r="D3" s="79" t="str">
        <f>'Ruwe data genomic zwartbont'!G3</f>
        <v>Roz</v>
      </c>
      <c r="E3" s="22" t="s">
        <v>54</v>
      </c>
      <c r="F3" s="78" t="str">
        <f>'Ruwe data genomic zwartbont'!H3</f>
        <v>Redrock</v>
      </c>
      <c r="G3" s="77" t="str">
        <f>'Ruwe data genomic zwartbont'!I3</f>
        <v>C</v>
      </c>
      <c r="H3" s="20">
        <f>'Ruwe data genomic zwartbont'!J3</f>
        <v>234165</v>
      </c>
      <c r="I3" s="41" t="str">
        <f>'Ruwe data genomic zwartbont'!K3</f>
        <v>A2/A2</v>
      </c>
      <c r="J3" s="95" t="str">
        <f>'Ruwe data genomic zwartbont'!L3</f>
        <v>BB</v>
      </c>
      <c r="K3" s="20">
        <f>'Ruwe data genomic zwartbont'!M3</f>
        <v>0</v>
      </c>
      <c r="L3" s="95">
        <f>'Ruwe data genomic zwartbont'!N3</f>
        <v>0</v>
      </c>
      <c r="M3" s="41">
        <f>'Ruwe data genomic zwartbont'!O3</f>
        <v>77</v>
      </c>
      <c r="N3" s="20">
        <f>'Ruwe data genomic zwartbont'!P3</f>
        <v>2002</v>
      </c>
      <c r="O3" s="95">
        <f>'Ruwe data genomic zwartbont'!Q3</f>
        <v>-0.14000000000000001</v>
      </c>
      <c r="P3" s="41">
        <f>'Ruwe data genomic zwartbont'!R3</f>
        <v>-0.04</v>
      </c>
      <c r="Q3" s="20">
        <f>'Ruwe data genomic zwartbont'!S3</f>
        <v>70</v>
      </c>
      <c r="R3" s="95">
        <f>'Ruwe data genomic zwartbont'!T3</f>
        <v>66</v>
      </c>
      <c r="S3" s="41">
        <f>'Ruwe data genomic zwartbont'!U3</f>
        <v>494</v>
      </c>
      <c r="T3" s="20">
        <f>'Ruwe data genomic zwartbont'!V3</f>
        <v>279</v>
      </c>
      <c r="U3" s="95">
        <f>'Ruwe data genomic zwartbont'!W3</f>
        <v>220</v>
      </c>
      <c r="V3" s="41">
        <f>'Ruwe data genomic zwartbont'!X3</f>
        <v>85</v>
      </c>
      <c r="W3" s="20">
        <f>'Ruwe data genomic zwartbont'!Y3</f>
        <v>100</v>
      </c>
      <c r="X3" s="95">
        <f>'Ruwe data genomic zwartbont'!Z3</f>
        <v>107</v>
      </c>
      <c r="Y3" s="41">
        <f>'Ruwe data genomic zwartbont'!AA3</f>
        <v>99</v>
      </c>
      <c r="Z3" s="20">
        <f>'Ruwe data genomic zwartbont'!AB3</f>
        <v>103</v>
      </c>
      <c r="AA3" s="95">
        <f>'Ruwe data genomic zwartbont'!AC3</f>
        <v>100</v>
      </c>
      <c r="AB3" s="41">
        <f>'Ruwe data genomic zwartbont'!AD3</f>
        <v>94</v>
      </c>
      <c r="AC3" s="20">
        <f>'Ruwe data genomic zwartbont'!AE3</f>
        <v>97</v>
      </c>
      <c r="AD3" s="95">
        <f>'Ruwe data genomic zwartbont'!AF3</f>
        <v>106</v>
      </c>
      <c r="AE3" s="41">
        <f>'Ruwe data genomic zwartbont'!AG3</f>
        <v>94</v>
      </c>
      <c r="AF3" s="20">
        <f>'Ruwe data genomic zwartbont'!AH3</f>
        <v>100</v>
      </c>
      <c r="AG3" s="95">
        <f>'Ruwe data genomic zwartbont'!AI3</f>
        <v>103</v>
      </c>
      <c r="AH3" s="41">
        <f>'Ruwe data genomic zwartbont'!AJ3</f>
        <v>101</v>
      </c>
      <c r="AI3" s="20">
        <f>'Ruwe data genomic zwartbont'!AK3</f>
        <v>93</v>
      </c>
      <c r="AJ3" s="95">
        <f>'Ruwe data genomic zwartbont'!AL3</f>
        <v>102</v>
      </c>
      <c r="AK3" s="41">
        <f>'Ruwe data genomic zwartbont'!AM3</f>
        <v>102</v>
      </c>
      <c r="AL3" s="20">
        <f>'Ruwe data genomic zwartbont'!AN3</f>
        <v>102</v>
      </c>
      <c r="AM3" s="95">
        <f>'Ruwe data genomic zwartbont'!AO3</f>
        <v>106</v>
      </c>
      <c r="AN3" s="41">
        <f>'Ruwe data genomic zwartbont'!AP3</f>
        <v>100</v>
      </c>
      <c r="AO3" s="20">
        <f>'Ruwe data genomic zwartbont'!AQ3</f>
        <v>99</v>
      </c>
      <c r="AP3" s="95">
        <f>'Ruwe data genomic zwartbont'!AR3</f>
        <v>105</v>
      </c>
      <c r="AQ3" s="41">
        <f>'Ruwe data genomic zwartbont'!AS3</f>
        <v>107</v>
      </c>
      <c r="AR3" s="20">
        <f>'Ruwe data genomic zwartbont'!AT3</f>
        <v>101</v>
      </c>
      <c r="AS3" s="95">
        <f>'Ruwe data genomic zwartbont'!AU3</f>
        <v>101</v>
      </c>
      <c r="AT3" s="96">
        <f>'Ruwe data genomic zwartbont'!AW3</f>
        <v>0</v>
      </c>
      <c r="AU3" s="41">
        <f>'Ruwe data genomic zwartbont'!AX3</f>
        <v>0</v>
      </c>
      <c r="AV3" s="41">
        <f>'Ruwe data genomic zwartbont'!AY3</f>
        <v>0</v>
      </c>
      <c r="AW3" s="41">
        <f>'Ruwe data genomic zwartbont'!AZ3</f>
        <v>0</v>
      </c>
      <c r="AX3" s="41">
        <f>'Ruwe data genomic zwartbont'!BA3</f>
        <v>0</v>
      </c>
      <c r="AY3" s="41">
        <f>'Ruwe data genomic zwartbont'!BB3</f>
        <v>0</v>
      </c>
      <c r="AZ3" s="41">
        <f>'Ruwe data genomic zwartbont'!BD3</f>
        <v>0</v>
      </c>
      <c r="BA3" s="95">
        <f>'Ruwe data genomic zwartbont'!BE3</f>
        <v>0</v>
      </c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</row>
    <row r="4" spans="1:79" ht="25.15" customHeight="1">
      <c r="A4" s="25" t="str">
        <f>'Ruwe data genomic zwartbont'!A4</f>
        <v>783761</v>
      </c>
      <c r="B4" s="74" t="str">
        <f>'Ruwe data genomic zwartbont'!E4</f>
        <v>HELIUM</v>
      </c>
      <c r="C4" s="22"/>
      <c r="D4" s="79" t="str">
        <f>'Ruwe data genomic zwartbont'!G4</f>
        <v xml:space="preserve">Topstone       </v>
      </c>
      <c r="E4" s="22" t="s">
        <v>54</v>
      </c>
      <c r="F4" s="78" t="str">
        <f>'Ruwe data genomic zwartbont'!H4</f>
        <v xml:space="preserve">Blowtorch      </v>
      </c>
      <c r="G4" s="77" t="str">
        <f>'Ruwe data genomic zwartbont'!I4</f>
        <v>C</v>
      </c>
      <c r="H4" s="20" t="str">
        <f>'Ruwe data genomic zwartbont'!J4</f>
        <v>243</v>
      </c>
      <c r="I4" s="41" t="str">
        <f>'Ruwe data genomic zwartbont'!K4</f>
        <v>A2/A2</v>
      </c>
      <c r="J4" s="95" t="str">
        <f>'Ruwe data genomic zwartbont'!L4</f>
        <v>BB</v>
      </c>
      <c r="K4" s="20">
        <f>'Ruwe data genomic zwartbont'!M4</f>
        <v>20</v>
      </c>
      <c r="L4" s="95">
        <f>'Ruwe data genomic zwartbont'!N4</f>
        <v>0</v>
      </c>
      <c r="M4" s="41">
        <f>'Ruwe data genomic zwartbont'!O4</f>
        <v>70</v>
      </c>
      <c r="N4" s="20">
        <f>'Ruwe data genomic zwartbont'!P4</f>
        <v>682</v>
      </c>
      <c r="O4" s="95">
        <f>'Ruwe data genomic zwartbont'!Q4</f>
        <v>25</v>
      </c>
      <c r="P4" s="41">
        <f>'Ruwe data genomic zwartbont'!R4</f>
        <v>12</v>
      </c>
      <c r="Q4" s="20">
        <f>'Ruwe data genomic zwartbont'!S4</f>
        <v>55</v>
      </c>
      <c r="R4" s="95">
        <f>'Ruwe data genomic zwartbont'!T4</f>
        <v>36</v>
      </c>
      <c r="S4" s="41">
        <f>'Ruwe data genomic zwartbont'!U4</f>
        <v>320</v>
      </c>
      <c r="T4" s="20">
        <f>'Ruwe data genomic zwartbont'!V4</f>
        <v>0</v>
      </c>
      <c r="U4" s="95">
        <f>'Ruwe data genomic zwartbont'!W4</f>
        <v>198</v>
      </c>
      <c r="V4" s="41">
        <f>'Ruwe data genomic zwartbont'!X4</f>
        <v>77</v>
      </c>
      <c r="W4" s="20">
        <f>'Ruwe data genomic zwartbont'!Y4</f>
        <v>104</v>
      </c>
      <c r="X4" s="95">
        <f>'Ruwe data genomic zwartbont'!Z4</f>
        <v>103</v>
      </c>
      <c r="Y4" s="41">
        <f>'Ruwe data genomic zwartbont'!AA4</f>
        <v>100</v>
      </c>
      <c r="Z4" s="20">
        <f>'Ruwe data genomic zwartbont'!AB4</f>
        <v>103</v>
      </c>
      <c r="AA4" s="95">
        <f>'Ruwe data genomic zwartbont'!AC4</f>
        <v>102</v>
      </c>
      <c r="AB4" s="41">
        <f>'Ruwe data genomic zwartbont'!AD4</f>
        <v>101</v>
      </c>
      <c r="AC4" s="20">
        <f>'Ruwe data genomic zwartbont'!AE4</f>
        <v>102</v>
      </c>
      <c r="AD4" s="95">
        <f>'Ruwe data genomic zwartbont'!AF4</f>
        <v>106</v>
      </c>
      <c r="AE4" s="41">
        <f>'Ruwe data genomic zwartbont'!AG4</f>
        <v>99</v>
      </c>
      <c r="AF4" s="20">
        <f>'Ruwe data genomic zwartbont'!AH4</f>
        <v>98</v>
      </c>
      <c r="AG4" s="95">
        <f>'Ruwe data genomic zwartbont'!AI4</f>
        <v>100</v>
      </c>
      <c r="AH4" s="41">
        <f>'Ruwe data genomic zwartbont'!AJ4</f>
        <v>100</v>
      </c>
      <c r="AI4" s="20">
        <f>'Ruwe data genomic zwartbont'!AK4</f>
        <v>100</v>
      </c>
      <c r="AJ4" s="95">
        <f>'Ruwe data genomic zwartbont'!AL4</f>
        <v>102</v>
      </c>
      <c r="AK4" s="41">
        <f>'Ruwe data genomic zwartbont'!AM4</f>
        <v>999</v>
      </c>
      <c r="AL4" s="20">
        <f>'Ruwe data genomic zwartbont'!AN4</f>
        <v>100</v>
      </c>
      <c r="AM4" s="95">
        <f>'Ruwe data genomic zwartbont'!AO4</f>
        <v>103</v>
      </c>
      <c r="AN4" s="41">
        <f>'Ruwe data genomic zwartbont'!AP4</f>
        <v>103</v>
      </c>
      <c r="AO4" s="20">
        <f>'Ruwe data genomic zwartbont'!AQ4</f>
        <v>101</v>
      </c>
      <c r="AP4" s="95">
        <f>'Ruwe data genomic zwartbont'!AR4</f>
        <v>102</v>
      </c>
      <c r="AQ4" s="41">
        <f>'Ruwe data genomic zwartbont'!AS4</f>
        <v>102</v>
      </c>
      <c r="AR4" s="20">
        <f>'Ruwe data genomic zwartbont'!AT4</f>
        <v>103</v>
      </c>
      <c r="AS4" s="95">
        <f>'Ruwe data genomic zwartbont'!AU4</f>
        <v>102</v>
      </c>
      <c r="AT4" s="96">
        <f>'Ruwe data genomic zwartbont'!AW4</f>
        <v>101</v>
      </c>
      <c r="AU4" s="41">
        <f>'Ruwe data genomic zwartbont'!AX4</f>
        <v>97</v>
      </c>
      <c r="AV4" s="41">
        <f>'Ruwe data genomic zwartbont'!AY4</f>
        <v>108</v>
      </c>
      <c r="AW4" s="41">
        <f>'Ruwe data genomic zwartbont'!AZ4</f>
        <v>104</v>
      </c>
      <c r="AX4" s="41">
        <f>'Ruwe data genomic zwartbont'!BA4</f>
        <v>98</v>
      </c>
      <c r="AY4" s="41">
        <f>'Ruwe data genomic zwartbont'!BB4</f>
        <v>0</v>
      </c>
      <c r="AZ4" s="41">
        <f>'Ruwe data genomic zwartbont'!BD4</f>
        <v>0</v>
      </c>
      <c r="BA4" s="95">
        <f>'Ruwe data genomic zwartbont'!BE4</f>
        <v>433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</row>
    <row r="5" spans="1:79" ht="25.15" customHeight="1">
      <c r="A5" s="25">
        <f>'Ruwe data genomic zwartbont'!A5</f>
        <v>785140</v>
      </c>
      <c r="B5" s="74" t="str">
        <f>'Ruwe data genomic zwartbont'!E5</f>
        <v>FOKUS rf</v>
      </c>
      <c r="C5" s="22"/>
      <c r="D5" s="79" t="str">
        <f>'Ruwe data genomic zwartbont'!G5</f>
        <v>Foreman</v>
      </c>
      <c r="E5" s="22" t="s">
        <v>54</v>
      </c>
      <c r="F5" s="78" t="str">
        <f>'Ruwe data genomic zwartbont'!H5</f>
        <v>Gigabyte</v>
      </c>
      <c r="G5" s="77" t="str">
        <f>'Ruwe data genomic zwartbont'!I5</f>
        <v>C</v>
      </c>
      <c r="H5" s="20">
        <f>'Ruwe data genomic zwartbont'!J5</f>
        <v>342516</v>
      </c>
      <c r="I5" s="41" t="str">
        <f>'Ruwe data genomic zwartbont'!K5</f>
        <v>A1/A2</v>
      </c>
      <c r="J5" s="95" t="str">
        <f>'Ruwe data genomic zwartbont'!L5</f>
        <v>AA</v>
      </c>
      <c r="K5" s="20">
        <f>'Ruwe data genomic zwartbont'!M5</f>
        <v>0</v>
      </c>
      <c r="L5" s="95">
        <f>'Ruwe data genomic zwartbont'!N5</f>
        <v>0</v>
      </c>
      <c r="M5" s="41">
        <f>'Ruwe data genomic zwartbont'!O5</f>
        <v>76</v>
      </c>
      <c r="N5" s="20">
        <f>'Ruwe data genomic zwartbont'!P5</f>
        <v>813</v>
      </c>
      <c r="O5" s="95">
        <f>'Ruwe data genomic zwartbont'!Q5</f>
        <v>0.35</v>
      </c>
      <c r="P5" s="41">
        <f>'Ruwe data genomic zwartbont'!R5</f>
        <v>0.04</v>
      </c>
      <c r="Q5" s="20">
        <f>'Ruwe data genomic zwartbont'!S5</f>
        <v>71</v>
      </c>
      <c r="R5" s="95">
        <f>'Ruwe data genomic zwartbont'!T5</f>
        <v>33</v>
      </c>
      <c r="S5" s="41">
        <f>'Ruwe data genomic zwartbont'!U5</f>
        <v>355</v>
      </c>
      <c r="T5" s="20">
        <f>'Ruwe data genomic zwartbont'!V5</f>
        <v>233</v>
      </c>
      <c r="U5" s="95">
        <f>'Ruwe data genomic zwartbont'!W5</f>
        <v>181</v>
      </c>
      <c r="V5" s="41">
        <f>'Ruwe data genomic zwartbont'!X5</f>
        <v>85</v>
      </c>
      <c r="W5" s="20">
        <f>'Ruwe data genomic zwartbont'!Y5</f>
        <v>104</v>
      </c>
      <c r="X5" s="95">
        <f>'Ruwe data genomic zwartbont'!Z5</f>
        <v>109</v>
      </c>
      <c r="Y5" s="41">
        <f>'Ruwe data genomic zwartbont'!AA5</f>
        <v>100</v>
      </c>
      <c r="Z5" s="20">
        <f>'Ruwe data genomic zwartbont'!AB5</f>
        <v>107</v>
      </c>
      <c r="AA5" s="95" t="e">
        <f>'Ruwe data genomic zwartbont'!AC5</f>
        <v>#VALUE!</v>
      </c>
      <c r="AB5" s="41">
        <f>'Ruwe data genomic zwartbont'!AD5</f>
        <v>0</v>
      </c>
      <c r="AC5" s="20">
        <f>'Ruwe data genomic zwartbont'!AE5</f>
        <v>0</v>
      </c>
      <c r="AD5" s="95">
        <f>'Ruwe data genomic zwartbont'!AF5</f>
        <v>0</v>
      </c>
      <c r="AE5" s="41">
        <f>'Ruwe data genomic zwartbont'!AG5</f>
        <v>0</v>
      </c>
      <c r="AF5" s="20">
        <f>'Ruwe data genomic zwartbont'!AH5</f>
        <v>0</v>
      </c>
      <c r="AG5" s="95">
        <f>'Ruwe data genomic zwartbont'!AI5</f>
        <v>0</v>
      </c>
      <c r="AH5" s="41">
        <f>'Ruwe data genomic zwartbont'!AJ5</f>
        <v>0</v>
      </c>
      <c r="AI5" s="20">
        <f>'Ruwe data genomic zwartbont'!AK5</f>
        <v>0</v>
      </c>
      <c r="AJ5" s="95">
        <f>'Ruwe data genomic zwartbont'!AL5</f>
        <v>0</v>
      </c>
      <c r="AK5" s="41">
        <f>'Ruwe data genomic zwartbont'!AM5</f>
        <v>0</v>
      </c>
      <c r="AL5" s="20">
        <f>'Ruwe data genomic zwartbont'!AN5</f>
        <v>0</v>
      </c>
      <c r="AM5" s="95">
        <f>'Ruwe data genomic zwartbont'!AO5</f>
        <v>0</v>
      </c>
      <c r="AN5" s="41">
        <f>'Ruwe data genomic zwartbont'!AP5</f>
        <v>0</v>
      </c>
      <c r="AO5" s="20">
        <f>'Ruwe data genomic zwartbont'!AQ5</f>
        <v>0</v>
      </c>
      <c r="AP5" s="95">
        <f>'Ruwe data genomic zwartbont'!AR5</f>
        <v>0</v>
      </c>
      <c r="AQ5" s="41">
        <f>'Ruwe data genomic zwartbont'!AS5</f>
        <v>0</v>
      </c>
      <c r="AR5" s="20">
        <f>'Ruwe data genomic zwartbont'!AT5</f>
        <v>0</v>
      </c>
      <c r="AS5" s="95">
        <f>'Ruwe data genomic zwartbont'!AU5</f>
        <v>0</v>
      </c>
      <c r="AT5" s="96">
        <f>'Ruwe data genomic zwartbont'!AW5</f>
        <v>0</v>
      </c>
      <c r="AU5" s="41">
        <f>'Ruwe data genomic zwartbont'!AX5</f>
        <v>0</v>
      </c>
      <c r="AV5" s="41">
        <f>'Ruwe data genomic zwartbont'!AY5</f>
        <v>0</v>
      </c>
      <c r="AW5" s="41">
        <f>'Ruwe data genomic zwartbont'!AZ5</f>
        <v>0</v>
      </c>
      <c r="AX5" s="41">
        <f>'Ruwe data genomic zwartbont'!BA5</f>
        <v>0</v>
      </c>
      <c r="AY5" s="41">
        <f>'Ruwe data genomic zwartbont'!BB5</f>
        <v>0</v>
      </c>
      <c r="AZ5" s="41">
        <f>'Ruwe data genomic zwartbont'!BD5</f>
        <v>0</v>
      </c>
      <c r="BA5" s="95">
        <f>'Ruwe data genomic zwartbont'!BE5</f>
        <v>0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</row>
    <row r="6" spans="1:79" ht="25.15" customHeight="1">
      <c r="A6" s="25" t="str">
        <f>'Ruwe data genomic zwartbont'!A6</f>
        <v>361325</v>
      </c>
      <c r="B6" s="74" t="str">
        <f>'Ruwe data genomic zwartbont'!E6</f>
        <v>PAW PATROL</v>
      </c>
      <c r="C6" s="22"/>
      <c r="D6" s="79" t="str">
        <f>'Ruwe data genomic zwartbont'!G6</f>
        <v xml:space="preserve">Parfect        </v>
      </c>
      <c r="E6" s="22" t="s">
        <v>54</v>
      </c>
      <c r="F6" s="78" t="str">
        <f>'Ruwe data genomic zwartbont'!H6</f>
        <v xml:space="preserve">Jetset         </v>
      </c>
      <c r="G6" s="77" t="str">
        <f>'Ruwe data genomic zwartbont'!I6</f>
        <v>C</v>
      </c>
      <c r="H6" s="20" t="str">
        <f>'Ruwe data genomic zwartbont'!J6</f>
        <v>423</v>
      </c>
      <c r="I6" s="41" t="str">
        <f>'Ruwe data genomic zwartbont'!K6</f>
        <v>A2/A2</v>
      </c>
      <c r="J6" s="95" t="str">
        <f>'Ruwe data genomic zwartbont'!L6</f>
        <v>AB</v>
      </c>
      <c r="K6" s="20">
        <f>'Ruwe data genomic zwartbont'!M6</f>
        <v>0</v>
      </c>
      <c r="L6" s="95">
        <f>'Ruwe data genomic zwartbont'!N6</f>
        <v>0</v>
      </c>
      <c r="M6" s="41">
        <f>'Ruwe data genomic zwartbont'!O6</f>
        <v>79</v>
      </c>
      <c r="N6" s="20">
        <f>'Ruwe data genomic zwartbont'!P6</f>
        <v>1165</v>
      </c>
      <c r="O6" s="95">
        <f>'Ruwe data genomic zwartbont'!Q6</f>
        <v>6</v>
      </c>
      <c r="P6" s="41">
        <f>'Ruwe data genomic zwartbont'!R6</f>
        <v>10</v>
      </c>
      <c r="Q6" s="20">
        <f>'Ruwe data genomic zwartbont'!S6</f>
        <v>57</v>
      </c>
      <c r="R6" s="95">
        <f>'Ruwe data genomic zwartbont'!T6</f>
        <v>52</v>
      </c>
      <c r="S6" s="41">
        <f>'Ruwe data genomic zwartbont'!U6</f>
        <v>395</v>
      </c>
      <c r="T6" s="20">
        <f>'Ruwe data genomic zwartbont'!V6</f>
        <v>180</v>
      </c>
      <c r="U6" s="95">
        <f>'Ruwe data genomic zwartbont'!W6</f>
        <v>172</v>
      </c>
      <c r="V6" s="41">
        <f>'Ruwe data genomic zwartbont'!X6</f>
        <v>88</v>
      </c>
      <c r="W6" s="20">
        <f>'Ruwe data genomic zwartbont'!Y6</f>
        <v>105</v>
      </c>
      <c r="X6" s="95">
        <f>'Ruwe data genomic zwartbont'!Z6</f>
        <v>107</v>
      </c>
      <c r="Y6" s="41">
        <f>'Ruwe data genomic zwartbont'!AA6</f>
        <v>104</v>
      </c>
      <c r="Z6" s="20">
        <f>'Ruwe data genomic zwartbont'!AB6</f>
        <v>108</v>
      </c>
      <c r="AA6" s="95">
        <f>'Ruwe data genomic zwartbont'!AC6</f>
        <v>105</v>
      </c>
      <c r="AB6" s="41">
        <f>'Ruwe data genomic zwartbont'!AD6</f>
        <v>107</v>
      </c>
      <c r="AC6" s="20">
        <f>'Ruwe data genomic zwartbont'!AE6</f>
        <v>106</v>
      </c>
      <c r="AD6" s="95">
        <f>'Ruwe data genomic zwartbont'!AF6</f>
        <v>105</v>
      </c>
      <c r="AE6" s="41">
        <f>'Ruwe data genomic zwartbont'!AG6</f>
        <v>102</v>
      </c>
      <c r="AF6" s="20">
        <f>'Ruwe data genomic zwartbont'!AH6</f>
        <v>94</v>
      </c>
      <c r="AG6" s="95">
        <f>'Ruwe data genomic zwartbont'!AI6</f>
        <v>114</v>
      </c>
      <c r="AH6" s="41">
        <f>'Ruwe data genomic zwartbont'!AJ6</f>
        <v>105</v>
      </c>
      <c r="AI6" s="20">
        <f>'Ruwe data genomic zwartbont'!AK6</f>
        <v>99</v>
      </c>
      <c r="AJ6" s="95">
        <f>'Ruwe data genomic zwartbont'!AL6</f>
        <v>102</v>
      </c>
      <c r="AK6" s="41">
        <f>'Ruwe data genomic zwartbont'!AM6</f>
        <v>102</v>
      </c>
      <c r="AL6" s="20">
        <f>'Ruwe data genomic zwartbont'!AN6</f>
        <v>104</v>
      </c>
      <c r="AM6" s="95">
        <f>'Ruwe data genomic zwartbont'!AO6</f>
        <v>107</v>
      </c>
      <c r="AN6" s="41">
        <f>'Ruwe data genomic zwartbont'!AP6</f>
        <v>105</v>
      </c>
      <c r="AO6" s="20">
        <f>'Ruwe data genomic zwartbont'!AQ6</f>
        <v>99</v>
      </c>
      <c r="AP6" s="95">
        <f>'Ruwe data genomic zwartbont'!AR6</f>
        <v>106</v>
      </c>
      <c r="AQ6" s="41">
        <f>'Ruwe data genomic zwartbont'!AS6</f>
        <v>106</v>
      </c>
      <c r="AR6" s="20">
        <f>'Ruwe data genomic zwartbont'!AT6</f>
        <v>107</v>
      </c>
      <c r="AS6" s="95">
        <f>'Ruwe data genomic zwartbont'!AU6</f>
        <v>108</v>
      </c>
      <c r="AT6" s="96">
        <f>'Ruwe data genomic zwartbont'!AW6</f>
        <v>96</v>
      </c>
      <c r="AU6" s="41">
        <f>'Ruwe data genomic zwartbont'!AX6</f>
        <v>101</v>
      </c>
      <c r="AV6" s="41">
        <f>'Ruwe data genomic zwartbont'!AY6</f>
        <v>101</v>
      </c>
      <c r="AW6" s="41">
        <f>'Ruwe data genomic zwartbont'!AZ6</f>
        <v>97</v>
      </c>
      <c r="AX6" s="41">
        <f>'Ruwe data genomic zwartbont'!BA6</f>
        <v>102</v>
      </c>
      <c r="AY6" s="41">
        <f>'Ruwe data genomic zwartbont'!BB6</f>
        <v>101</v>
      </c>
      <c r="AZ6" s="41">
        <f>'Ruwe data genomic zwartbont'!BD6</f>
        <v>104</v>
      </c>
      <c r="BA6" s="95">
        <f>'Ruwe data genomic zwartbont'!BE6</f>
        <v>409</v>
      </c>
      <c r="BB6" s="113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</row>
    <row r="7" spans="1:79" ht="25.15" customHeight="1">
      <c r="A7" s="25" t="str">
        <f>'Ruwe data genomic zwartbont'!A7</f>
        <v>784494</v>
      </c>
      <c r="B7" s="74" t="str">
        <f>'Ruwe data genomic zwartbont'!E7</f>
        <v>LINCOLN</v>
      </c>
      <c r="C7" s="22"/>
      <c r="D7" s="79" t="str">
        <f>'Ruwe data genomic zwartbont'!G7</f>
        <v xml:space="preserve">Captain        </v>
      </c>
      <c r="E7" s="22" t="s">
        <v>54</v>
      </c>
      <c r="F7" s="78" t="str">
        <f>'Ruwe data genomic zwartbont'!H7</f>
        <v>Mr Superhero De</v>
      </c>
      <c r="G7" s="77" t="str">
        <f>'Ruwe data genomic zwartbont'!I7</f>
        <v>nan</v>
      </c>
      <c r="H7" s="20" t="str">
        <f>'Ruwe data genomic zwartbont'!J7</f>
        <v>324</v>
      </c>
      <c r="I7" s="41" t="str">
        <f>'Ruwe data genomic zwartbont'!K7</f>
        <v>A2/A2</v>
      </c>
      <c r="J7" s="95" t="str">
        <f>'Ruwe data genomic zwartbont'!L7</f>
        <v>AB</v>
      </c>
      <c r="K7" s="20">
        <f>'Ruwe data genomic zwartbont'!M7</f>
        <v>0</v>
      </c>
      <c r="L7" s="95">
        <f>'Ruwe data genomic zwartbont'!N7</f>
        <v>0</v>
      </c>
      <c r="M7" s="41">
        <f>'Ruwe data genomic zwartbont'!O7</f>
        <v>68</v>
      </c>
      <c r="N7" s="20">
        <f>'Ruwe data genomic zwartbont'!P7</f>
        <v>464</v>
      </c>
      <c r="O7" s="95">
        <f>'Ruwe data genomic zwartbont'!Q7</f>
        <v>49</v>
      </c>
      <c r="P7" s="41">
        <f>'Ruwe data genomic zwartbont'!R7</f>
        <v>7</v>
      </c>
      <c r="Q7" s="20">
        <f>'Ruwe data genomic zwartbont'!S7</f>
        <v>69</v>
      </c>
      <c r="R7" s="95">
        <f>'Ruwe data genomic zwartbont'!T7</f>
        <v>23</v>
      </c>
      <c r="S7" s="41">
        <f>'Ruwe data genomic zwartbont'!U7</f>
        <v>306</v>
      </c>
      <c r="T7" s="20">
        <f>'Ruwe data genomic zwartbont'!V7</f>
        <v>0</v>
      </c>
      <c r="U7" s="95">
        <f>'Ruwe data genomic zwartbont'!W7</f>
        <v>145</v>
      </c>
      <c r="V7" s="41">
        <f>'Ruwe data genomic zwartbont'!X7</f>
        <v>75</v>
      </c>
      <c r="W7" s="20">
        <f>'Ruwe data genomic zwartbont'!Y7</f>
        <v>97</v>
      </c>
      <c r="X7" s="95">
        <f>'Ruwe data genomic zwartbont'!Z7</f>
        <v>104</v>
      </c>
      <c r="Y7" s="41">
        <f>'Ruwe data genomic zwartbont'!AA7</f>
        <v>94</v>
      </c>
      <c r="Z7" s="20">
        <f>'Ruwe data genomic zwartbont'!AB7</f>
        <v>98</v>
      </c>
      <c r="AA7" s="95">
        <f>'Ruwe data genomic zwartbont'!AC7</f>
        <v>98</v>
      </c>
      <c r="AB7" s="41">
        <f>'Ruwe data genomic zwartbont'!AD7</f>
        <v>94</v>
      </c>
      <c r="AC7" s="20">
        <f>'Ruwe data genomic zwartbont'!AE7</f>
        <v>96</v>
      </c>
      <c r="AD7" s="95">
        <f>'Ruwe data genomic zwartbont'!AF7</f>
        <v>99</v>
      </c>
      <c r="AE7" s="41">
        <f>'Ruwe data genomic zwartbont'!AG7</f>
        <v>98</v>
      </c>
      <c r="AF7" s="20">
        <f>'Ruwe data genomic zwartbont'!AH7</f>
        <v>95</v>
      </c>
      <c r="AG7" s="95">
        <f>'Ruwe data genomic zwartbont'!AI7</f>
        <v>99</v>
      </c>
      <c r="AH7" s="41">
        <f>'Ruwe data genomic zwartbont'!AJ7</f>
        <v>94</v>
      </c>
      <c r="AI7" s="20">
        <f>'Ruwe data genomic zwartbont'!AK7</f>
        <v>104</v>
      </c>
      <c r="AJ7" s="95">
        <f>'Ruwe data genomic zwartbont'!AL7</f>
        <v>93</v>
      </c>
      <c r="AK7" s="41">
        <f>'Ruwe data genomic zwartbont'!AM7</f>
        <v>999</v>
      </c>
      <c r="AL7" s="20">
        <f>'Ruwe data genomic zwartbont'!AN7</f>
        <v>96</v>
      </c>
      <c r="AM7" s="95">
        <f>'Ruwe data genomic zwartbont'!AO7</f>
        <v>106</v>
      </c>
      <c r="AN7" s="41">
        <f>'Ruwe data genomic zwartbont'!AP7</f>
        <v>101</v>
      </c>
      <c r="AO7" s="20">
        <f>'Ruwe data genomic zwartbont'!AQ7</f>
        <v>99</v>
      </c>
      <c r="AP7" s="95">
        <f>'Ruwe data genomic zwartbont'!AR7</f>
        <v>104</v>
      </c>
      <c r="AQ7" s="41">
        <f>'Ruwe data genomic zwartbont'!AS7</f>
        <v>102</v>
      </c>
      <c r="AR7" s="20">
        <f>'Ruwe data genomic zwartbont'!AT7</f>
        <v>102</v>
      </c>
      <c r="AS7" s="95">
        <f>'Ruwe data genomic zwartbont'!AU7</f>
        <v>102</v>
      </c>
      <c r="AT7" s="96">
        <f>'Ruwe data genomic zwartbont'!AW7</f>
        <v>103</v>
      </c>
      <c r="AU7" s="41">
        <f>'Ruwe data genomic zwartbont'!AX7</f>
        <v>106</v>
      </c>
      <c r="AV7" s="41">
        <f>'Ruwe data genomic zwartbont'!AY7</f>
        <v>102</v>
      </c>
      <c r="AW7" s="41">
        <f>'Ruwe data genomic zwartbont'!AZ7</f>
        <v>102</v>
      </c>
      <c r="AX7" s="41">
        <f>'Ruwe data genomic zwartbont'!BA7</f>
        <v>97</v>
      </c>
      <c r="AY7" s="41">
        <f>'Ruwe data genomic zwartbont'!BB7</f>
        <v>0</v>
      </c>
      <c r="AZ7" s="41">
        <f>'Ruwe data genomic zwartbont'!BD7</f>
        <v>0</v>
      </c>
      <c r="BA7" s="95">
        <f>'Ruwe data genomic zwartbont'!BE7</f>
        <v>232</v>
      </c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</row>
    <row r="8" spans="1:79" ht="25.15" customHeight="1">
      <c r="A8" s="25" t="str">
        <f>'Ruwe data genomic zwartbont'!A8</f>
        <v>784058</v>
      </c>
      <c r="B8" s="74" t="str">
        <f>'Ruwe data genomic zwartbont'!E8</f>
        <v>ZULU ET</v>
      </c>
      <c r="C8" s="22"/>
      <c r="D8" s="79" t="str">
        <f>'Ruwe data genomic zwartbont'!G8</f>
        <v xml:space="preserve">Batman         </v>
      </c>
      <c r="E8" s="22" t="s">
        <v>54</v>
      </c>
      <c r="F8" s="78" t="str">
        <f>'Ruwe data genomic zwartbont'!H8</f>
        <v xml:space="preserve">Rubi Agronaut  </v>
      </c>
      <c r="G8" s="77" t="str">
        <f>'Ruwe data genomic zwartbont'!I8</f>
        <v>C</v>
      </c>
      <c r="H8" s="20" t="str">
        <f>'Ruwe data genomic zwartbont'!J8</f>
        <v>423</v>
      </c>
      <c r="I8" s="41" t="str">
        <f>'Ruwe data genomic zwartbont'!K8</f>
        <v>A2/A2</v>
      </c>
      <c r="J8" s="95" t="str">
        <f>'Ruwe data genomic zwartbont'!L8</f>
        <v>AB</v>
      </c>
      <c r="K8" s="20">
        <f>'Ruwe data genomic zwartbont'!M8</f>
        <v>25</v>
      </c>
      <c r="L8" s="95">
        <f>'Ruwe data genomic zwartbont'!N8</f>
        <v>0</v>
      </c>
      <c r="M8" s="41">
        <f>'Ruwe data genomic zwartbont'!O8</f>
        <v>73</v>
      </c>
      <c r="N8" s="20">
        <f>'Ruwe data genomic zwartbont'!P8</f>
        <v>-1045</v>
      </c>
      <c r="O8" s="95">
        <f>'Ruwe data genomic zwartbont'!Q8</f>
        <v>95</v>
      </c>
      <c r="P8" s="41">
        <f>'Ruwe data genomic zwartbont'!R8</f>
        <v>53</v>
      </c>
      <c r="Q8" s="20">
        <f>'Ruwe data genomic zwartbont'!S8</f>
        <v>36</v>
      </c>
      <c r="R8" s="95">
        <f>'Ruwe data genomic zwartbont'!T8</f>
        <v>8</v>
      </c>
      <c r="S8" s="41">
        <f>'Ruwe data genomic zwartbont'!U8</f>
        <v>142</v>
      </c>
      <c r="T8" s="20">
        <f>'Ruwe data genomic zwartbont'!V8</f>
        <v>58</v>
      </c>
      <c r="U8" s="95">
        <f>'Ruwe data genomic zwartbont'!W8</f>
        <v>142</v>
      </c>
      <c r="V8" s="41">
        <f>'Ruwe data genomic zwartbont'!X8</f>
        <v>68</v>
      </c>
      <c r="W8" s="20">
        <f>'Ruwe data genomic zwartbont'!Y8</f>
        <v>98</v>
      </c>
      <c r="X8" s="95">
        <f>'Ruwe data genomic zwartbont'!Z8</f>
        <v>103</v>
      </c>
      <c r="Y8" s="41">
        <f>'Ruwe data genomic zwartbont'!AA8</f>
        <v>96</v>
      </c>
      <c r="Z8" s="20">
        <f>'Ruwe data genomic zwartbont'!AB8</f>
        <v>99</v>
      </c>
      <c r="AA8" s="95">
        <f>'Ruwe data genomic zwartbont'!AC8</f>
        <v>95</v>
      </c>
      <c r="AB8" s="41">
        <f>'Ruwe data genomic zwartbont'!AD8</f>
        <v>100</v>
      </c>
      <c r="AC8" s="20">
        <f>'Ruwe data genomic zwartbont'!AE8</f>
        <v>98</v>
      </c>
      <c r="AD8" s="95">
        <f>'Ruwe data genomic zwartbont'!AF8</f>
        <v>101</v>
      </c>
      <c r="AE8" s="41">
        <f>'Ruwe data genomic zwartbont'!AG8</f>
        <v>102</v>
      </c>
      <c r="AF8" s="20">
        <f>'Ruwe data genomic zwartbont'!AH8</f>
        <v>99</v>
      </c>
      <c r="AG8" s="95">
        <f>'Ruwe data genomic zwartbont'!AI8</f>
        <v>94</v>
      </c>
      <c r="AH8" s="41">
        <f>'Ruwe data genomic zwartbont'!AJ8</f>
        <v>97</v>
      </c>
      <c r="AI8" s="20">
        <f>'Ruwe data genomic zwartbont'!AK8</f>
        <v>100</v>
      </c>
      <c r="AJ8" s="95">
        <f>'Ruwe data genomic zwartbont'!AL8</f>
        <v>101</v>
      </c>
      <c r="AK8" s="41">
        <f>'Ruwe data genomic zwartbont'!AM8</f>
        <v>999</v>
      </c>
      <c r="AL8" s="20">
        <f>'Ruwe data genomic zwartbont'!AN8</f>
        <v>96</v>
      </c>
      <c r="AM8" s="95">
        <f>'Ruwe data genomic zwartbont'!AO8</f>
        <v>104</v>
      </c>
      <c r="AN8" s="41">
        <f>'Ruwe data genomic zwartbont'!AP8</f>
        <v>106</v>
      </c>
      <c r="AO8" s="20">
        <f>'Ruwe data genomic zwartbont'!AQ8</f>
        <v>97</v>
      </c>
      <c r="AP8" s="95">
        <f>'Ruwe data genomic zwartbont'!AR8</f>
        <v>105</v>
      </c>
      <c r="AQ8" s="41">
        <f>'Ruwe data genomic zwartbont'!AS8</f>
        <v>103</v>
      </c>
      <c r="AR8" s="20">
        <f>'Ruwe data genomic zwartbont'!AT8</f>
        <v>99</v>
      </c>
      <c r="AS8" s="95">
        <f>'Ruwe data genomic zwartbont'!AU8</f>
        <v>103</v>
      </c>
      <c r="AT8" s="96">
        <f>'Ruwe data genomic zwartbont'!AW8</f>
        <v>99</v>
      </c>
      <c r="AU8" s="41">
        <f>'Ruwe data genomic zwartbont'!AX8</f>
        <v>102</v>
      </c>
      <c r="AV8" s="41">
        <f>'Ruwe data genomic zwartbont'!AY8</f>
        <v>104</v>
      </c>
      <c r="AW8" s="41">
        <f>'Ruwe data genomic zwartbont'!AZ8</f>
        <v>101</v>
      </c>
      <c r="AX8" s="41">
        <f>'Ruwe data genomic zwartbont'!BA8</f>
        <v>107</v>
      </c>
      <c r="AY8" s="41">
        <f>'Ruwe data genomic zwartbont'!BB8</f>
        <v>0</v>
      </c>
      <c r="AZ8" s="41">
        <f>'Ruwe data genomic zwartbont'!BD8</f>
        <v>0</v>
      </c>
      <c r="BA8" s="95">
        <f>'Ruwe data genomic zwartbont'!BE8</f>
        <v>105</v>
      </c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</row>
    <row r="9" spans="1:79" ht="25.15" customHeight="1">
      <c r="A9" s="25" t="str">
        <f>'Ruwe data genomic zwartbont'!A9</f>
        <v>784695</v>
      </c>
      <c r="B9" s="74" t="str">
        <f>'Ruwe data genomic zwartbont'!E9</f>
        <v>BOGNER PP</v>
      </c>
      <c r="C9" s="22"/>
      <c r="D9" s="79" t="str">
        <f>'Ruwe data genomic zwartbont'!G9</f>
        <v xml:space="preserve">Brandung P     </v>
      </c>
      <c r="E9" s="22" t="s">
        <v>54</v>
      </c>
      <c r="F9" s="78" t="str">
        <f>'Ruwe data genomic zwartbont'!H9</f>
        <v xml:space="preserve">Solitair P     </v>
      </c>
      <c r="G9" s="77" t="str">
        <f>'Ruwe data genomic zwartbont'!I9</f>
        <v>C</v>
      </c>
      <c r="H9" s="20" t="str">
        <f>'Ruwe data genomic zwartbont'!J9</f>
        <v>354</v>
      </c>
      <c r="I9" s="41" t="str">
        <f>'Ruwe data genomic zwartbont'!K9</f>
        <v>A1/A2</v>
      </c>
      <c r="J9" s="95" t="str">
        <f>'Ruwe data genomic zwartbont'!L9</f>
        <v>BB</v>
      </c>
      <c r="K9" s="20">
        <f>'Ruwe data genomic zwartbont'!M9</f>
        <v>0</v>
      </c>
      <c r="L9" s="95">
        <f>'Ruwe data genomic zwartbont'!N9</f>
        <v>0</v>
      </c>
      <c r="M9" s="41">
        <f>'Ruwe data genomic zwartbont'!O9</f>
        <v>74</v>
      </c>
      <c r="N9" s="20">
        <f>'Ruwe data genomic zwartbont'!P9</f>
        <v>958</v>
      </c>
      <c r="O9" s="95">
        <f>'Ruwe data genomic zwartbont'!Q9</f>
        <v>-25</v>
      </c>
      <c r="P9" s="41">
        <f>'Ruwe data genomic zwartbont'!R9</f>
        <v>-6</v>
      </c>
      <c r="Q9" s="20">
        <f>'Ruwe data genomic zwartbont'!S9</f>
        <v>15</v>
      </c>
      <c r="R9" s="95">
        <f>'Ruwe data genomic zwartbont'!T9</f>
        <v>27</v>
      </c>
      <c r="S9" s="41">
        <f>'Ruwe data genomic zwartbont'!U9</f>
        <v>161</v>
      </c>
      <c r="T9" s="20">
        <f>'Ruwe data genomic zwartbont'!V9</f>
        <v>0</v>
      </c>
      <c r="U9" s="95">
        <f>'Ruwe data genomic zwartbont'!W9</f>
        <v>142</v>
      </c>
      <c r="V9" s="41">
        <f>'Ruwe data genomic zwartbont'!X9</f>
        <v>81</v>
      </c>
      <c r="W9" s="20">
        <f>'Ruwe data genomic zwartbont'!Y9</f>
        <v>102</v>
      </c>
      <c r="X9" s="95">
        <f>'Ruwe data genomic zwartbont'!Z9</f>
        <v>103</v>
      </c>
      <c r="Y9" s="41">
        <f>'Ruwe data genomic zwartbont'!AA9</f>
        <v>100</v>
      </c>
      <c r="Z9" s="20">
        <f>'Ruwe data genomic zwartbont'!AB9</f>
        <v>103</v>
      </c>
      <c r="AA9" s="95">
        <f>'Ruwe data genomic zwartbont'!AC9</f>
        <v>97</v>
      </c>
      <c r="AB9" s="41">
        <f>'Ruwe data genomic zwartbont'!AD9</f>
        <v>101</v>
      </c>
      <c r="AC9" s="20">
        <f>'Ruwe data genomic zwartbont'!AE9</f>
        <v>100</v>
      </c>
      <c r="AD9" s="95">
        <f>'Ruwe data genomic zwartbont'!AF9</f>
        <v>100</v>
      </c>
      <c r="AE9" s="41">
        <f>'Ruwe data genomic zwartbont'!AG9</f>
        <v>102</v>
      </c>
      <c r="AF9" s="20">
        <f>'Ruwe data genomic zwartbont'!AH9</f>
        <v>97</v>
      </c>
      <c r="AG9" s="95">
        <f>'Ruwe data genomic zwartbont'!AI9</f>
        <v>102</v>
      </c>
      <c r="AH9" s="41">
        <f>'Ruwe data genomic zwartbont'!AJ9</f>
        <v>102</v>
      </c>
      <c r="AI9" s="20">
        <f>'Ruwe data genomic zwartbont'!AK9</f>
        <v>95</v>
      </c>
      <c r="AJ9" s="95">
        <f>'Ruwe data genomic zwartbont'!AL9</f>
        <v>104</v>
      </c>
      <c r="AK9" s="41">
        <f>'Ruwe data genomic zwartbont'!AM9</f>
        <v>999</v>
      </c>
      <c r="AL9" s="20">
        <f>'Ruwe data genomic zwartbont'!AN9</f>
        <v>101</v>
      </c>
      <c r="AM9" s="95">
        <f>'Ruwe data genomic zwartbont'!AO9</f>
        <v>104</v>
      </c>
      <c r="AN9" s="41">
        <f>'Ruwe data genomic zwartbont'!AP9</f>
        <v>95</v>
      </c>
      <c r="AO9" s="20">
        <f>'Ruwe data genomic zwartbont'!AQ9</f>
        <v>102</v>
      </c>
      <c r="AP9" s="95">
        <f>'Ruwe data genomic zwartbont'!AR9</f>
        <v>101</v>
      </c>
      <c r="AQ9" s="41">
        <f>'Ruwe data genomic zwartbont'!AS9</f>
        <v>103</v>
      </c>
      <c r="AR9" s="20">
        <f>'Ruwe data genomic zwartbont'!AT9</f>
        <v>101</v>
      </c>
      <c r="AS9" s="95">
        <f>'Ruwe data genomic zwartbont'!AU9</f>
        <v>99</v>
      </c>
      <c r="AT9" s="96">
        <f>'Ruwe data genomic zwartbont'!AW9</f>
        <v>98</v>
      </c>
      <c r="AU9" s="41">
        <f>'Ruwe data genomic zwartbont'!AX9</f>
        <v>97</v>
      </c>
      <c r="AV9" s="41">
        <f>'Ruwe data genomic zwartbont'!AY9</f>
        <v>106</v>
      </c>
      <c r="AW9" s="41">
        <f>'Ruwe data genomic zwartbont'!AZ9</f>
        <v>102</v>
      </c>
      <c r="AX9" s="41">
        <f>'Ruwe data genomic zwartbont'!BA9</f>
        <v>105</v>
      </c>
      <c r="AY9" s="41">
        <f>'Ruwe data genomic zwartbont'!BB9</f>
        <v>0</v>
      </c>
      <c r="AZ9" s="41">
        <f>'Ruwe data genomic zwartbont'!BD9</f>
        <v>0</v>
      </c>
      <c r="BA9" s="95">
        <f>'Ruwe data genomic zwartbont'!BE9</f>
        <v>332</v>
      </c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</row>
    <row r="10" spans="1:79" ht="25.15" customHeight="1">
      <c r="A10" s="25" t="str">
        <f>'Ruwe data genomic zwartbont'!A10</f>
        <v>785456</v>
      </c>
      <c r="B10" s="74" t="str">
        <f>'Ruwe data genomic zwartbont'!E10</f>
        <v>ROLLER</v>
      </c>
      <c r="C10" s="22"/>
      <c r="D10" s="79" t="str">
        <f>'Ruwe data genomic zwartbont'!G10</f>
        <v>Genosource Buff</v>
      </c>
      <c r="E10" s="22" t="s">
        <v>54</v>
      </c>
      <c r="F10" s="78" t="str">
        <f>'Ruwe data genomic zwartbont'!H10</f>
        <v xml:space="preserve">Miami          </v>
      </c>
      <c r="G10" s="77" t="str">
        <f>'Ruwe data genomic zwartbont'!I10</f>
        <v>C</v>
      </c>
      <c r="H10" s="20" t="str">
        <f>'Ruwe data genomic zwartbont'!J10</f>
        <v>234</v>
      </c>
      <c r="I10" s="41" t="str">
        <f>'Ruwe data genomic zwartbont'!K10</f>
        <v>A1A2</v>
      </c>
      <c r="J10" s="95" t="str">
        <f>'Ruwe data genomic zwartbont'!L10</f>
        <v>AB</v>
      </c>
      <c r="K10" s="20">
        <f>'Ruwe data genomic zwartbont'!M10</f>
        <v>0</v>
      </c>
      <c r="L10" s="95">
        <f>'Ruwe data genomic zwartbont'!N10</f>
        <v>0</v>
      </c>
      <c r="M10" s="41">
        <f>'Ruwe data genomic zwartbont'!O10</f>
        <v>67</v>
      </c>
      <c r="N10" s="20">
        <f>'Ruwe data genomic zwartbont'!P10</f>
        <v>588</v>
      </c>
      <c r="O10" s="95">
        <f>'Ruwe data genomic zwartbont'!Q10</f>
        <v>9</v>
      </c>
      <c r="P10" s="41">
        <f>'Ruwe data genomic zwartbont'!R10</f>
        <v>1</v>
      </c>
      <c r="Q10" s="20">
        <f>'Ruwe data genomic zwartbont'!S10</f>
        <v>34</v>
      </c>
      <c r="R10" s="95">
        <f>'Ruwe data genomic zwartbont'!T10</f>
        <v>22</v>
      </c>
      <c r="S10" s="41">
        <f>'Ruwe data genomic zwartbont'!U10</f>
        <v>197</v>
      </c>
      <c r="T10" s="20">
        <f>'Ruwe data genomic zwartbont'!V10</f>
        <v>0</v>
      </c>
      <c r="U10" s="95">
        <f>'Ruwe data genomic zwartbont'!W10</f>
        <v>120</v>
      </c>
      <c r="V10" s="41">
        <f>'Ruwe data genomic zwartbont'!X10</f>
        <v>75</v>
      </c>
      <c r="W10" s="20">
        <f>'Ruwe data genomic zwartbont'!Y10</f>
        <v>95</v>
      </c>
      <c r="X10" s="95">
        <f>'Ruwe data genomic zwartbont'!Z10</f>
        <v>105</v>
      </c>
      <c r="Y10" s="41">
        <f>'Ruwe data genomic zwartbont'!AA10</f>
        <v>97</v>
      </c>
      <c r="Z10" s="20">
        <f>'Ruwe data genomic zwartbont'!AB10</f>
        <v>99</v>
      </c>
      <c r="AA10" s="95">
        <f>'Ruwe data genomic zwartbont'!AC10</f>
        <v>99</v>
      </c>
      <c r="AB10" s="41">
        <f>'Ruwe data genomic zwartbont'!AD10</f>
        <v>94</v>
      </c>
      <c r="AC10" s="20">
        <f>'Ruwe data genomic zwartbont'!AE10</f>
        <v>98</v>
      </c>
      <c r="AD10" s="95">
        <f>'Ruwe data genomic zwartbont'!AF10</f>
        <v>103</v>
      </c>
      <c r="AE10" s="41">
        <f>'Ruwe data genomic zwartbont'!AG10</f>
        <v>93</v>
      </c>
      <c r="AF10" s="20">
        <f>'Ruwe data genomic zwartbont'!AH10</f>
        <v>92</v>
      </c>
      <c r="AG10" s="95">
        <f>'Ruwe data genomic zwartbont'!AI10</f>
        <v>100</v>
      </c>
      <c r="AH10" s="41">
        <f>'Ruwe data genomic zwartbont'!AJ10</f>
        <v>98</v>
      </c>
      <c r="AI10" s="20">
        <f>'Ruwe data genomic zwartbont'!AK10</f>
        <v>105</v>
      </c>
      <c r="AJ10" s="95">
        <f>'Ruwe data genomic zwartbont'!AL10</f>
        <v>95</v>
      </c>
      <c r="AK10" s="41">
        <f>'Ruwe data genomic zwartbont'!AM10</f>
        <v>999</v>
      </c>
      <c r="AL10" s="20">
        <f>'Ruwe data genomic zwartbont'!AN10</f>
        <v>98</v>
      </c>
      <c r="AM10" s="95">
        <f>'Ruwe data genomic zwartbont'!AO10</f>
        <v>104</v>
      </c>
      <c r="AN10" s="41">
        <f>'Ruwe data genomic zwartbont'!AP10</f>
        <v>101</v>
      </c>
      <c r="AO10" s="20">
        <f>'Ruwe data genomic zwartbont'!AQ10</f>
        <v>98</v>
      </c>
      <c r="AP10" s="95">
        <f>'Ruwe data genomic zwartbont'!AR10</f>
        <v>107</v>
      </c>
      <c r="AQ10" s="41">
        <f>'Ruwe data genomic zwartbont'!AS10</f>
        <v>105</v>
      </c>
      <c r="AR10" s="20">
        <f>'Ruwe data genomic zwartbont'!AT10</f>
        <v>103</v>
      </c>
      <c r="AS10" s="95">
        <f>'Ruwe data genomic zwartbont'!AU10</f>
        <v>104</v>
      </c>
      <c r="AT10" s="96">
        <f>'Ruwe data genomic zwartbont'!AW10</f>
        <v>104</v>
      </c>
      <c r="AU10" s="41">
        <f>'Ruwe data genomic zwartbont'!AX10</f>
        <v>100</v>
      </c>
      <c r="AV10" s="41">
        <f>'Ruwe data genomic zwartbont'!AY10</f>
        <v>105</v>
      </c>
      <c r="AW10" s="41">
        <f>'Ruwe data genomic zwartbont'!AZ10</f>
        <v>103</v>
      </c>
      <c r="AX10" s="41">
        <f>'Ruwe data genomic zwartbont'!BA10</f>
        <v>100</v>
      </c>
      <c r="AY10" s="41">
        <f>'Ruwe data genomic zwartbont'!BB10</f>
        <v>0</v>
      </c>
      <c r="AZ10" s="41">
        <f>'Ruwe data genomic zwartbont'!BD10</f>
        <v>0</v>
      </c>
      <c r="BA10" s="95">
        <f>'Ruwe data genomic zwartbont'!BE10</f>
        <v>466</v>
      </c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</row>
    <row r="11" spans="1:79" ht="25.15" customHeight="1">
      <c r="A11" s="25" t="str">
        <f>'Ruwe data genomic zwartbont'!A11</f>
        <v>361295</v>
      </c>
      <c r="B11" s="74" t="str">
        <f>'Ruwe data genomic zwartbont'!E11</f>
        <v>MIRAMAX</v>
      </c>
      <c r="C11" s="22"/>
      <c r="D11" s="79" t="str">
        <f>'Ruwe data genomic zwartbont'!G11</f>
        <v xml:space="preserve">Matters        </v>
      </c>
      <c r="E11" s="22" t="s">
        <v>54</v>
      </c>
      <c r="F11" s="78" t="str">
        <f>'Ruwe data genomic zwartbont'!H11</f>
        <v xml:space="preserve">Wickham        </v>
      </c>
      <c r="G11" s="77" t="str">
        <f>'Ruwe data genomic zwartbont'!I11</f>
        <v>B</v>
      </c>
      <c r="H11" s="20" t="str">
        <f>'Ruwe data genomic zwartbont'!J11</f>
        <v>342</v>
      </c>
      <c r="I11" s="41" t="str">
        <f>'Ruwe data genomic zwartbont'!K11</f>
        <v>A2/A2</v>
      </c>
      <c r="J11" s="95" t="str">
        <f>'Ruwe data genomic zwartbont'!L11</f>
        <v>AA</v>
      </c>
      <c r="K11" s="20">
        <f>'Ruwe data genomic zwartbont'!M11</f>
        <v>0</v>
      </c>
      <c r="L11" s="95">
        <f>'Ruwe data genomic zwartbont'!N11</f>
        <v>0</v>
      </c>
      <c r="M11" s="41">
        <f>'Ruwe data genomic zwartbont'!O11</f>
        <v>77</v>
      </c>
      <c r="N11" s="20">
        <f>'Ruwe data genomic zwartbont'!P11</f>
        <v>2123</v>
      </c>
      <c r="O11" s="95">
        <f>'Ruwe data genomic zwartbont'!Q11</f>
        <v>-37</v>
      </c>
      <c r="P11" s="41">
        <f>'Ruwe data genomic zwartbont'!R11</f>
        <v>-20</v>
      </c>
      <c r="Q11" s="20">
        <f>'Ruwe data genomic zwartbont'!S11</f>
        <v>48</v>
      </c>
      <c r="R11" s="95">
        <f>'Ruwe data genomic zwartbont'!T11</f>
        <v>52</v>
      </c>
      <c r="S11" s="41">
        <f>'Ruwe data genomic zwartbont'!U11</f>
        <v>368</v>
      </c>
      <c r="T11" s="20">
        <f>'Ruwe data genomic zwartbont'!V11</f>
        <v>80</v>
      </c>
      <c r="U11" s="95">
        <f>'Ruwe data genomic zwartbont'!W11</f>
        <v>116</v>
      </c>
      <c r="V11" s="41">
        <f>'Ruwe data genomic zwartbont'!X11</f>
        <v>86</v>
      </c>
      <c r="W11" s="20">
        <f>'Ruwe data genomic zwartbont'!Y11</f>
        <v>106</v>
      </c>
      <c r="X11" s="95">
        <f>'Ruwe data genomic zwartbont'!Z11</f>
        <v>103</v>
      </c>
      <c r="Y11" s="41">
        <f>'Ruwe data genomic zwartbont'!AA11</f>
        <v>95</v>
      </c>
      <c r="Z11" s="20">
        <f>'Ruwe data genomic zwartbont'!AB11</f>
        <v>101</v>
      </c>
      <c r="AA11" s="95">
        <f>'Ruwe data genomic zwartbont'!AC11</f>
        <v>103</v>
      </c>
      <c r="AB11" s="41">
        <f>'Ruwe data genomic zwartbont'!AD11</f>
        <v>103</v>
      </c>
      <c r="AC11" s="20">
        <f>'Ruwe data genomic zwartbont'!AE11</f>
        <v>107</v>
      </c>
      <c r="AD11" s="95">
        <f>'Ruwe data genomic zwartbont'!AF11</f>
        <v>107</v>
      </c>
      <c r="AE11" s="41">
        <f>'Ruwe data genomic zwartbont'!AG11</f>
        <v>95</v>
      </c>
      <c r="AF11" s="20">
        <f>'Ruwe data genomic zwartbont'!AH11</f>
        <v>103</v>
      </c>
      <c r="AG11" s="95">
        <f>'Ruwe data genomic zwartbont'!AI11</f>
        <v>107</v>
      </c>
      <c r="AH11" s="41">
        <f>'Ruwe data genomic zwartbont'!AJ11</f>
        <v>96</v>
      </c>
      <c r="AI11" s="20">
        <f>'Ruwe data genomic zwartbont'!AK11</f>
        <v>98</v>
      </c>
      <c r="AJ11" s="95">
        <f>'Ruwe data genomic zwartbont'!AL11</f>
        <v>100</v>
      </c>
      <c r="AK11" s="41">
        <f>'Ruwe data genomic zwartbont'!AM11</f>
        <v>98</v>
      </c>
      <c r="AL11" s="20">
        <f>'Ruwe data genomic zwartbont'!AN11</f>
        <v>95</v>
      </c>
      <c r="AM11" s="95">
        <f>'Ruwe data genomic zwartbont'!AO11</f>
        <v>102</v>
      </c>
      <c r="AN11" s="41">
        <f>'Ruwe data genomic zwartbont'!AP11</f>
        <v>103</v>
      </c>
      <c r="AO11" s="20">
        <f>'Ruwe data genomic zwartbont'!AQ11</f>
        <v>99</v>
      </c>
      <c r="AP11" s="95">
        <f>'Ruwe data genomic zwartbont'!AR11</f>
        <v>102</v>
      </c>
      <c r="AQ11" s="41">
        <f>'Ruwe data genomic zwartbont'!AS11</f>
        <v>104</v>
      </c>
      <c r="AR11" s="20">
        <f>'Ruwe data genomic zwartbont'!AT11</f>
        <v>106</v>
      </c>
      <c r="AS11" s="95">
        <f>'Ruwe data genomic zwartbont'!AU11</f>
        <v>109</v>
      </c>
      <c r="AT11" s="96">
        <f>'Ruwe data genomic zwartbont'!AW11</f>
        <v>98</v>
      </c>
      <c r="AU11" s="41">
        <f>'Ruwe data genomic zwartbont'!AX11</f>
        <v>99</v>
      </c>
      <c r="AV11" s="41">
        <f>'Ruwe data genomic zwartbont'!AY11</f>
        <v>97</v>
      </c>
      <c r="AW11" s="41">
        <f>'Ruwe data genomic zwartbont'!AZ11</f>
        <v>100</v>
      </c>
      <c r="AX11" s="41">
        <f>'Ruwe data genomic zwartbont'!BA11</f>
        <v>104</v>
      </c>
      <c r="AY11" s="41">
        <f>'Ruwe data genomic zwartbont'!BB11</f>
        <v>95</v>
      </c>
      <c r="AZ11" s="41">
        <f>'Ruwe data genomic zwartbont'!BD11</f>
        <v>94</v>
      </c>
      <c r="BA11" s="95">
        <f>'Ruwe data genomic zwartbont'!BE11</f>
        <v>-19</v>
      </c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</row>
    <row r="12" spans="1:79" s="116" customFormat="1" ht="25.15" customHeight="1">
      <c r="A12" s="25" t="str">
        <f>'Ruwe data genomic zwartbont'!A12</f>
        <v>783482</v>
      </c>
      <c r="B12" s="74" t="str">
        <f>'Ruwe data genomic zwartbont'!E12</f>
        <v>CASIMIR</v>
      </c>
      <c r="C12" s="22"/>
      <c r="D12" s="79" t="str">
        <f>'Ruwe data genomic zwartbont'!G12</f>
        <v xml:space="preserve">Mojo           </v>
      </c>
      <c r="E12" s="22" t="s">
        <v>54</v>
      </c>
      <c r="F12" s="78" t="str">
        <f>'Ruwe data genomic zwartbont'!H12</f>
        <v xml:space="preserve">Helix          </v>
      </c>
      <c r="G12" s="77" t="str">
        <f>'Ruwe data genomic zwartbont'!I12</f>
        <v>C</v>
      </c>
      <c r="H12" s="20" t="str">
        <f>'Ruwe data genomic zwartbont'!J12</f>
        <v>423</v>
      </c>
      <c r="I12" s="41" t="str">
        <f>'Ruwe data genomic zwartbont'!K12</f>
        <v>A2/A2</v>
      </c>
      <c r="J12" s="95" t="str">
        <f>'Ruwe data genomic zwartbont'!L12</f>
        <v>BB</v>
      </c>
      <c r="K12" s="20">
        <f>'Ruwe data genomic zwartbont'!M12</f>
        <v>25</v>
      </c>
      <c r="L12" s="95">
        <f>'Ruwe data genomic zwartbont'!N12</f>
        <v>0</v>
      </c>
      <c r="M12" s="41">
        <f>'Ruwe data genomic zwartbont'!O12</f>
        <v>78</v>
      </c>
      <c r="N12" s="20">
        <f>'Ruwe data genomic zwartbont'!P12</f>
        <v>-256</v>
      </c>
      <c r="O12" s="95">
        <f>'Ruwe data genomic zwartbont'!Q12</f>
        <v>26</v>
      </c>
      <c r="P12" s="41">
        <f>'Ruwe data genomic zwartbont'!R12</f>
        <v>27</v>
      </c>
      <c r="Q12" s="20">
        <f>'Ruwe data genomic zwartbont'!S12</f>
        <v>13</v>
      </c>
      <c r="R12" s="95">
        <f>'Ruwe data genomic zwartbont'!T12</f>
        <v>16</v>
      </c>
      <c r="S12" s="41">
        <f>'Ruwe data genomic zwartbont'!U12</f>
        <v>108</v>
      </c>
      <c r="T12" s="20">
        <f>'Ruwe data genomic zwartbont'!V12</f>
        <v>103</v>
      </c>
      <c r="U12" s="95">
        <f>'Ruwe data genomic zwartbont'!W12</f>
        <v>113</v>
      </c>
      <c r="V12" s="41">
        <f>'Ruwe data genomic zwartbont'!X12</f>
        <v>74</v>
      </c>
      <c r="W12" s="20">
        <f>'Ruwe data genomic zwartbont'!Y12</f>
        <v>100</v>
      </c>
      <c r="X12" s="95">
        <f>'Ruwe data genomic zwartbont'!Z12</f>
        <v>105</v>
      </c>
      <c r="Y12" s="41">
        <f>'Ruwe data genomic zwartbont'!AA12</f>
        <v>92</v>
      </c>
      <c r="Z12" s="20">
        <f>'Ruwe data genomic zwartbont'!AB12</f>
        <v>99</v>
      </c>
      <c r="AA12" s="95">
        <f>'Ruwe data genomic zwartbont'!AC12</f>
        <v>107</v>
      </c>
      <c r="AB12" s="41">
        <f>'Ruwe data genomic zwartbont'!AD12</f>
        <v>104</v>
      </c>
      <c r="AC12" s="20">
        <f>'Ruwe data genomic zwartbont'!AE12</f>
        <v>102</v>
      </c>
      <c r="AD12" s="95">
        <f>'Ruwe data genomic zwartbont'!AF12</f>
        <v>101</v>
      </c>
      <c r="AE12" s="41">
        <f>'Ruwe data genomic zwartbont'!AG12</f>
        <v>103</v>
      </c>
      <c r="AF12" s="20">
        <f>'Ruwe data genomic zwartbont'!AH12</f>
        <v>94</v>
      </c>
      <c r="AG12" s="95">
        <f>'Ruwe data genomic zwartbont'!AI12</f>
        <v>101</v>
      </c>
      <c r="AH12" s="41">
        <f>'Ruwe data genomic zwartbont'!AJ12</f>
        <v>94</v>
      </c>
      <c r="AI12" s="20">
        <f>'Ruwe data genomic zwartbont'!AK12</f>
        <v>96</v>
      </c>
      <c r="AJ12" s="95">
        <f>'Ruwe data genomic zwartbont'!AL12</f>
        <v>105</v>
      </c>
      <c r="AK12" s="41">
        <f>'Ruwe data genomic zwartbont'!AM12</f>
        <v>999</v>
      </c>
      <c r="AL12" s="20">
        <f>'Ruwe data genomic zwartbont'!AN12</f>
        <v>92</v>
      </c>
      <c r="AM12" s="95">
        <f>'Ruwe data genomic zwartbont'!AO12</f>
        <v>105</v>
      </c>
      <c r="AN12" s="41">
        <f>'Ruwe data genomic zwartbont'!AP12</f>
        <v>99</v>
      </c>
      <c r="AO12" s="20">
        <f>'Ruwe data genomic zwartbont'!AQ12</f>
        <v>98</v>
      </c>
      <c r="AP12" s="95">
        <f>'Ruwe data genomic zwartbont'!AR12</f>
        <v>109</v>
      </c>
      <c r="AQ12" s="41">
        <f>'Ruwe data genomic zwartbont'!AS12</f>
        <v>102</v>
      </c>
      <c r="AR12" s="20">
        <f>'Ruwe data genomic zwartbont'!AT12</f>
        <v>101</v>
      </c>
      <c r="AS12" s="95">
        <f>'Ruwe data genomic zwartbont'!AU12</f>
        <v>100</v>
      </c>
      <c r="AT12" s="96">
        <f>'Ruwe data genomic zwartbont'!AW12</f>
        <v>97</v>
      </c>
      <c r="AU12" s="41">
        <f>'Ruwe data genomic zwartbont'!AX12</f>
        <v>98</v>
      </c>
      <c r="AV12" s="41">
        <f>'Ruwe data genomic zwartbont'!AY12</f>
        <v>110</v>
      </c>
      <c r="AW12" s="41">
        <f>'Ruwe data genomic zwartbont'!AZ12</f>
        <v>104</v>
      </c>
      <c r="AX12" s="41">
        <f>'Ruwe data genomic zwartbont'!BA12</f>
        <v>103</v>
      </c>
      <c r="AY12" s="41">
        <f>'Ruwe data genomic zwartbont'!BB12</f>
        <v>0</v>
      </c>
      <c r="AZ12" s="41">
        <f>'Ruwe data genomic zwartbont'!BD12</f>
        <v>0</v>
      </c>
      <c r="BA12" s="95">
        <f>'Ruwe data genomic zwartbont'!BE12</f>
        <v>388</v>
      </c>
      <c r="BB12" s="26"/>
      <c r="BC12" s="113"/>
      <c r="BD12" s="113"/>
      <c r="BE12" s="113"/>
      <c r="BF12" s="113"/>
      <c r="BG12" s="113"/>
      <c r="BH12" s="113"/>
      <c r="BI12" s="113"/>
      <c r="BJ12" s="113"/>
      <c r="BK12" s="113"/>
      <c r="BL12" s="113"/>
      <c r="BM12" s="113"/>
      <c r="BN12" s="113"/>
      <c r="BO12" s="113"/>
      <c r="BP12" s="113"/>
      <c r="BQ12" s="113"/>
      <c r="BR12" s="113"/>
      <c r="BS12" s="113"/>
      <c r="BT12" s="113"/>
      <c r="BU12" s="113"/>
      <c r="BV12" s="113"/>
      <c r="BW12" s="113"/>
      <c r="BX12" s="113"/>
      <c r="BY12" s="113"/>
      <c r="BZ12" s="113"/>
      <c r="CA12" s="113"/>
    </row>
    <row r="13" spans="1:79" ht="25.15" customHeight="1">
      <c r="A13" s="25" t="str">
        <f>'Ruwe data genomic zwartbont'!A13</f>
        <v>783460</v>
      </c>
      <c r="B13" s="74" t="str">
        <f>'Ruwe data genomic zwartbont'!E13</f>
        <v>BENTO PP</v>
      </c>
      <c r="C13" s="22"/>
      <c r="D13" s="79" t="str">
        <f>'Ruwe data genomic zwartbont'!G13</f>
        <v xml:space="preserve">Batch P        </v>
      </c>
      <c r="E13" s="22" t="s">
        <v>54</v>
      </c>
      <c r="F13" s="78" t="str">
        <f>'Ruwe data genomic zwartbont'!H13</f>
        <v xml:space="preserve">Hologram-P     </v>
      </c>
      <c r="G13" s="77" t="str">
        <f>'Ruwe data genomic zwartbont'!I13</f>
        <v>C</v>
      </c>
      <c r="H13" s="20" t="str">
        <f>'Ruwe data genomic zwartbont'!J13</f>
        <v>234</v>
      </c>
      <c r="I13" s="41" t="str">
        <f>'Ruwe data genomic zwartbont'!K13</f>
        <v>A1/A2</v>
      </c>
      <c r="J13" s="95" t="str">
        <f>'Ruwe data genomic zwartbont'!L13</f>
        <v>AB</v>
      </c>
      <c r="K13" s="20">
        <f>'Ruwe data genomic zwartbont'!M13</f>
        <v>16</v>
      </c>
      <c r="L13" s="95">
        <f>'Ruwe data genomic zwartbont'!N13</f>
        <v>0</v>
      </c>
      <c r="M13" s="41">
        <f>'Ruwe data genomic zwartbont'!O13</f>
        <v>80</v>
      </c>
      <c r="N13" s="20">
        <f>'Ruwe data genomic zwartbont'!P13</f>
        <v>-271</v>
      </c>
      <c r="O13" s="95">
        <f>'Ruwe data genomic zwartbont'!Q13</f>
        <v>31</v>
      </c>
      <c r="P13" s="41">
        <f>'Ruwe data genomic zwartbont'!R13</f>
        <v>14</v>
      </c>
      <c r="Q13" s="20">
        <f>'Ruwe data genomic zwartbont'!S13</f>
        <v>17</v>
      </c>
      <c r="R13" s="95">
        <f>'Ruwe data genomic zwartbont'!T13</f>
        <v>3</v>
      </c>
      <c r="S13" s="41">
        <f>'Ruwe data genomic zwartbont'!U13</f>
        <v>64</v>
      </c>
      <c r="T13" s="20">
        <f>'Ruwe data genomic zwartbont'!V13</f>
        <v>66</v>
      </c>
      <c r="U13" s="95">
        <f>'Ruwe data genomic zwartbont'!W13</f>
        <v>104</v>
      </c>
      <c r="V13" s="41">
        <f>'Ruwe data genomic zwartbont'!X13</f>
        <v>64</v>
      </c>
      <c r="W13" s="20">
        <f>'Ruwe data genomic zwartbont'!Y13</f>
        <v>103</v>
      </c>
      <c r="X13" s="95">
        <f>'Ruwe data genomic zwartbont'!Z13</f>
        <v>103</v>
      </c>
      <c r="Y13" s="41">
        <f>'Ruwe data genomic zwartbont'!AA13</f>
        <v>98</v>
      </c>
      <c r="Z13" s="20">
        <f>'Ruwe data genomic zwartbont'!AB13</f>
        <v>102</v>
      </c>
      <c r="AA13" s="95">
        <f>'Ruwe data genomic zwartbont'!AC13</f>
        <v>98</v>
      </c>
      <c r="AB13" s="41">
        <f>'Ruwe data genomic zwartbont'!AD13</f>
        <v>99</v>
      </c>
      <c r="AC13" s="20">
        <f>'Ruwe data genomic zwartbont'!AE13</f>
        <v>99</v>
      </c>
      <c r="AD13" s="95">
        <f>'Ruwe data genomic zwartbont'!AF13</f>
        <v>98</v>
      </c>
      <c r="AE13" s="41">
        <f>'Ruwe data genomic zwartbont'!AG13</f>
        <v>103</v>
      </c>
      <c r="AF13" s="20">
        <f>'Ruwe data genomic zwartbont'!AH13</f>
        <v>99</v>
      </c>
      <c r="AG13" s="95">
        <f>'Ruwe data genomic zwartbont'!AI13</f>
        <v>100</v>
      </c>
      <c r="AH13" s="41">
        <f>'Ruwe data genomic zwartbont'!AJ13</f>
        <v>100</v>
      </c>
      <c r="AI13" s="20">
        <f>'Ruwe data genomic zwartbont'!AK13</f>
        <v>101</v>
      </c>
      <c r="AJ13" s="95">
        <f>'Ruwe data genomic zwartbont'!AL13</f>
        <v>96</v>
      </c>
      <c r="AK13" s="41">
        <f>'Ruwe data genomic zwartbont'!AM13</f>
        <v>999</v>
      </c>
      <c r="AL13" s="20">
        <f>'Ruwe data genomic zwartbont'!AN13</f>
        <v>98</v>
      </c>
      <c r="AM13" s="95">
        <f>'Ruwe data genomic zwartbont'!AO13</f>
        <v>103</v>
      </c>
      <c r="AN13" s="41">
        <f>'Ruwe data genomic zwartbont'!AP13</f>
        <v>95</v>
      </c>
      <c r="AO13" s="20">
        <f>'Ruwe data genomic zwartbont'!AQ13</f>
        <v>103</v>
      </c>
      <c r="AP13" s="95">
        <f>'Ruwe data genomic zwartbont'!AR13</f>
        <v>103</v>
      </c>
      <c r="AQ13" s="41">
        <f>'Ruwe data genomic zwartbont'!AS13</f>
        <v>102</v>
      </c>
      <c r="AR13" s="20">
        <f>'Ruwe data genomic zwartbont'!AT13</f>
        <v>100</v>
      </c>
      <c r="AS13" s="95">
        <f>'Ruwe data genomic zwartbont'!AU13</f>
        <v>97</v>
      </c>
      <c r="AT13" s="96">
        <f>'Ruwe data genomic zwartbont'!AW13</f>
        <v>101</v>
      </c>
      <c r="AU13" s="41">
        <f>'Ruwe data genomic zwartbont'!AX13</f>
        <v>96</v>
      </c>
      <c r="AV13" s="41">
        <f>'Ruwe data genomic zwartbont'!AY13</f>
        <v>106</v>
      </c>
      <c r="AW13" s="41">
        <f>'Ruwe data genomic zwartbont'!AZ13</f>
        <v>103</v>
      </c>
      <c r="AX13" s="41">
        <f>'Ruwe data genomic zwartbont'!BA13</f>
        <v>0</v>
      </c>
      <c r="AY13" s="41">
        <f>'Ruwe data genomic zwartbont'!BB13</f>
        <v>0</v>
      </c>
      <c r="AZ13" s="41">
        <f>'Ruwe data genomic zwartbont'!BD13</f>
        <v>0</v>
      </c>
      <c r="BA13" s="95">
        <f>'Ruwe data genomic zwartbont'!BE13</f>
        <v>236</v>
      </c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</row>
    <row r="14" spans="1:79" ht="25.15" customHeight="1">
      <c r="A14" s="25" t="str">
        <f>'Ruwe data genomic zwartbont'!A14</f>
        <v>784647</v>
      </c>
      <c r="B14" s="74" t="str">
        <f>'Ruwe data genomic zwartbont'!E14</f>
        <v>DONAGH</v>
      </c>
      <c r="C14" s="22"/>
      <c r="D14" s="79" t="str">
        <f>'Ruwe data genomic zwartbont'!G14</f>
        <v xml:space="preserve">Renegade       </v>
      </c>
      <c r="E14" s="22" t="s">
        <v>54</v>
      </c>
      <c r="F14" s="78" t="str">
        <f>'Ruwe data genomic zwartbont'!H14</f>
        <v xml:space="preserve">Charl          </v>
      </c>
      <c r="G14" s="77" t="str">
        <f>'Ruwe data genomic zwartbont'!I14</f>
        <v>C</v>
      </c>
      <c r="H14" s="20" t="str">
        <f>'Ruwe data genomic zwartbont'!J14</f>
        <v>243</v>
      </c>
      <c r="I14" s="41" t="str">
        <f>'Ruwe data genomic zwartbont'!K14</f>
        <v>A1/A2</v>
      </c>
      <c r="J14" s="95" t="str">
        <f>'Ruwe data genomic zwartbont'!L14</f>
        <v>BB</v>
      </c>
      <c r="K14" s="20">
        <f>'Ruwe data genomic zwartbont'!M14</f>
        <v>0</v>
      </c>
      <c r="L14" s="95">
        <f>'Ruwe data genomic zwartbont'!N14</f>
        <v>0</v>
      </c>
      <c r="M14" s="41">
        <f>'Ruwe data genomic zwartbont'!O14</f>
        <v>71</v>
      </c>
      <c r="N14" s="20">
        <f>'Ruwe data genomic zwartbont'!P14</f>
        <v>625</v>
      </c>
      <c r="O14" s="95">
        <f>'Ruwe data genomic zwartbont'!Q14</f>
        <v>36</v>
      </c>
      <c r="P14" s="41">
        <f>'Ruwe data genomic zwartbont'!R14</f>
        <v>1</v>
      </c>
      <c r="Q14" s="20">
        <f>'Ruwe data genomic zwartbont'!S14</f>
        <v>64</v>
      </c>
      <c r="R14" s="95">
        <f>'Ruwe data genomic zwartbont'!T14</f>
        <v>23</v>
      </c>
      <c r="S14" s="41">
        <f>'Ruwe data genomic zwartbont'!U14</f>
        <v>291</v>
      </c>
      <c r="T14" s="20">
        <f>'Ruwe data genomic zwartbont'!V14</f>
        <v>0</v>
      </c>
      <c r="U14" s="95">
        <f>'Ruwe data genomic zwartbont'!W14</f>
        <v>93</v>
      </c>
      <c r="V14" s="41">
        <f>'Ruwe data genomic zwartbont'!X14</f>
        <v>78</v>
      </c>
      <c r="W14" s="20">
        <f>'Ruwe data genomic zwartbont'!Y14</f>
        <v>103</v>
      </c>
      <c r="X14" s="95">
        <f>'Ruwe data genomic zwartbont'!Z14</f>
        <v>105</v>
      </c>
      <c r="Y14" s="41">
        <f>'Ruwe data genomic zwartbont'!AA14</f>
        <v>99</v>
      </c>
      <c r="Z14" s="20">
        <f>'Ruwe data genomic zwartbont'!AB14</f>
        <v>103</v>
      </c>
      <c r="AA14" s="95">
        <f>'Ruwe data genomic zwartbont'!AC14</f>
        <v>105</v>
      </c>
      <c r="AB14" s="41">
        <f>'Ruwe data genomic zwartbont'!AD14</f>
        <v>101</v>
      </c>
      <c r="AC14" s="20">
        <f>'Ruwe data genomic zwartbont'!AE14</f>
        <v>103</v>
      </c>
      <c r="AD14" s="95">
        <f>'Ruwe data genomic zwartbont'!AF14</f>
        <v>107</v>
      </c>
      <c r="AE14" s="41">
        <f>'Ruwe data genomic zwartbont'!AG14</f>
        <v>96</v>
      </c>
      <c r="AF14" s="20">
        <f>'Ruwe data genomic zwartbont'!AH14</f>
        <v>96</v>
      </c>
      <c r="AG14" s="95">
        <f>'Ruwe data genomic zwartbont'!AI14</f>
        <v>102</v>
      </c>
      <c r="AH14" s="41">
        <f>'Ruwe data genomic zwartbont'!AJ14</f>
        <v>98</v>
      </c>
      <c r="AI14" s="20">
        <f>'Ruwe data genomic zwartbont'!AK14</f>
        <v>104</v>
      </c>
      <c r="AJ14" s="95">
        <f>'Ruwe data genomic zwartbont'!AL14</f>
        <v>101</v>
      </c>
      <c r="AK14" s="41">
        <f>'Ruwe data genomic zwartbont'!AM14</f>
        <v>999</v>
      </c>
      <c r="AL14" s="20">
        <f>'Ruwe data genomic zwartbont'!AN14</f>
        <v>99</v>
      </c>
      <c r="AM14" s="95">
        <f>'Ruwe data genomic zwartbont'!AO14</f>
        <v>105</v>
      </c>
      <c r="AN14" s="41">
        <f>'Ruwe data genomic zwartbont'!AP14</f>
        <v>105</v>
      </c>
      <c r="AO14" s="20">
        <f>'Ruwe data genomic zwartbont'!AQ14</f>
        <v>100</v>
      </c>
      <c r="AP14" s="95">
        <f>'Ruwe data genomic zwartbont'!AR14</f>
        <v>106</v>
      </c>
      <c r="AQ14" s="41">
        <f>'Ruwe data genomic zwartbont'!AS14</f>
        <v>104</v>
      </c>
      <c r="AR14" s="20">
        <f>'Ruwe data genomic zwartbont'!AT14</f>
        <v>104</v>
      </c>
      <c r="AS14" s="95">
        <f>'Ruwe data genomic zwartbont'!AU14</f>
        <v>107</v>
      </c>
      <c r="AT14" s="96">
        <f>'Ruwe data genomic zwartbont'!AW14</f>
        <v>97</v>
      </c>
      <c r="AU14" s="41">
        <f>'Ruwe data genomic zwartbont'!AX14</f>
        <v>100</v>
      </c>
      <c r="AV14" s="41">
        <f>'Ruwe data genomic zwartbont'!AY14</f>
        <v>98</v>
      </c>
      <c r="AW14" s="41">
        <f>'Ruwe data genomic zwartbont'!AZ14</f>
        <v>100</v>
      </c>
      <c r="AX14" s="41">
        <f>'Ruwe data genomic zwartbont'!BA14</f>
        <v>99</v>
      </c>
      <c r="AY14" s="41">
        <f>'Ruwe data genomic zwartbont'!BB14</f>
        <v>0</v>
      </c>
      <c r="AZ14" s="41">
        <f>'Ruwe data genomic zwartbont'!BD14</f>
        <v>0</v>
      </c>
      <c r="BA14" s="95">
        <f>'Ruwe data genomic zwartbont'!BE14</f>
        <v>76</v>
      </c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</row>
    <row r="15" spans="1:79" ht="25.15" customHeight="1">
      <c r="A15" s="25" t="str">
        <f>'Ruwe data genomic zwartbont'!A15</f>
        <v>783760</v>
      </c>
      <c r="B15" s="74" t="str">
        <f>'Ruwe data genomic zwartbont'!E15</f>
        <v>HAILSTONE PP</v>
      </c>
      <c r="C15" s="22"/>
      <c r="D15" s="79" t="str">
        <f>'Ruwe data genomic zwartbont'!G15</f>
        <v xml:space="preserve">Hulk P         </v>
      </c>
      <c r="E15" s="22" t="s">
        <v>54</v>
      </c>
      <c r="F15" s="78" t="str">
        <f>'Ruwe data genomic zwartbont'!H15</f>
        <v xml:space="preserve">Aspen P        </v>
      </c>
      <c r="G15" s="77" t="str">
        <f>'Ruwe data genomic zwartbont'!I15</f>
        <v>C</v>
      </c>
      <c r="H15" s="20" t="str">
        <f>'Ruwe data genomic zwartbont'!J15</f>
        <v>234</v>
      </c>
      <c r="I15" s="41" t="str">
        <f>'Ruwe data genomic zwartbont'!K15</f>
        <v>A2/A2</v>
      </c>
      <c r="J15" s="95" t="str">
        <f>'Ruwe data genomic zwartbont'!L15</f>
        <v>AB</v>
      </c>
      <c r="K15" s="20">
        <f>'Ruwe data genomic zwartbont'!M15</f>
        <v>25</v>
      </c>
      <c r="L15" s="95">
        <f>'Ruwe data genomic zwartbont'!N15</f>
        <v>0</v>
      </c>
      <c r="M15" s="41">
        <f>'Ruwe data genomic zwartbont'!O15</f>
        <v>72</v>
      </c>
      <c r="N15" s="20">
        <f>'Ruwe data genomic zwartbont'!P15</f>
        <v>-214</v>
      </c>
      <c r="O15" s="95">
        <f>'Ruwe data genomic zwartbont'!Q15</f>
        <v>41</v>
      </c>
      <c r="P15" s="41">
        <f>'Ruwe data genomic zwartbont'!R15</f>
        <v>29</v>
      </c>
      <c r="Q15" s="20">
        <f>'Ruwe data genomic zwartbont'!S15</f>
        <v>29</v>
      </c>
      <c r="R15" s="95">
        <f>'Ruwe data genomic zwartbont'!T15</f>
        <v>20</v>
      </c>
      <c r="S15" s="41">
        <f>'Ruwe data genomic zwartbont'!U15</f>
        <v>173</v>
      </c>
      <c r="T15" s="20">
        <f>'Ruwe data genomic zwartbont'!V15</f>
        <v>0</v>
      </c>
      <c r="U15" s="95">
        <f>'Ruwe data genomic zwartbont'!W15</f>
        <v>86</v>
      </c>
      <c r="V15" s="41">
        <f>'Ruwe data genomic zwartbont'!X15</f>
        <v>78</v>
      </c>
      <c r="W15" s="20">
        <f>'Ruwe data genomic zwartbont'!Y15</f>
        <v>99</v>
      </c>
      <c r="X15" s="95">
        <f>'Ruwe data genomic zwartbont'!Z15</f>
        <v>109</v>
      </c>
      <c r="Y15" s="41">
        <f>'Ruwe data genomic zwartbont'!AA15</f>
        <v>92</v>
      </c>
      <c r="Z15" s="20">
        <f>'Ruwe data genomic zwartbont'!AB15</f>
        <v>100</v>
      </c>
      <c r="AA15" s="95">
        <f>'Ruwe data genomic zwartbont'!AC15</f>
        <v>106</v>
      </c>
      <c r="AB15" s="41">
        <f>'Ruwe data genomic zwartbont'!AD15</f>
        <v>97</v>
      </c>
      <c r="AC15" s="20">
        <f>'Ruwe data genomic zwartbont'!AE15</f>
        <v>102</v>
      </c>
      <c r="AD15" s="95">
        <f>'Ruwe data genomic zwartbont'!AF15</f>
        <v>101</v>
      </c>
      <c r="AE15" s="41">
        <f>'Ruwe data genomic zwartbont'!AG15</f>
        <v>99</v>
      </c>
      <c r="AF15" s="20">
        <f>'Ruwe data genomic zwartbont'!AH15</f>
        <v>102</v>
      </c>
      <c r="AG15" s="95">
        <f>'Ruwe data genomic zwartbont'!AI15</f>
        <v>100</v>
      </c>
      <c r="AH15" s="41">
        <f>'Ruwe data genomic zwartbont'!AJ15</f>
        <v>95</v>
      </c>
      <c r="AI15" s="20">
        <f>'Ruwe data genomic zwartbont'!AK15</f>
        <v>91</v>
      </c>
      <c r="AJ15" s="95">
        <f>'Ruwe data genomic zwartbont'!AL15</f>
        <v>105</v>
      </c>
      <c r="AK15" s="41">
        <f>'Ruwe data genomic zwartbont'!AM15</f>
        <v>999</v>
      </c>
      <c r="AL15" s="20">
        <f>'Ruwe data genomic zwartbont'!AN15</f>
        <v>95</v>
      </c>
      <c r="AM15" s="95">
        <f>'Ruwe data genomic zwartbont'!AO15</f>
        <v>109</v>
      </c>
      <c r="AN15" s="41">
        <f>'Ruwe data genomic zwartbont'!AP15</f>
        <v>97</v>
      </c>
      <c r="AO15" s="20">
        <f>'Ruwe data genomic zwartbont'!AQ15</f>
        <v>102</v>
      </c>
      <c r="AP15" s="95">
        <f>'Ruwe data genomic zwartbont'!AR15</f>
        <v>110</v>
      </c>
      <c r="AQ15" s="41">
        <f>'Ruwe data genomic zwartbont'!AS15</f>
        <v>107</v>
      </c>
      <c r="AR15" s="20">
        <f>'Ruwe data genomic zwartbont'!AT15</f>
        <v>99</v>
      </c>
      <c r="AS15" s="95">
        <f>'Ruwe data genomic zwartbont'!AU15</f>
        <v>98</v>
      </c>
      <c r="AT15" s="96">
        <f>'Ruwe data genomic zwartbont'!AW15</f>
        <v>99</v>
      </c>
      <c r="AU15" s="41">
        <f>'Ruwe data genomic zwartbont'!AX15</f>
        <v>103</v>
      </c>
      <c r="AV15" s="41">
        <f>'Ruwe data genomic zwartbont'!AY15</f>
        <v>102</v>
      </c>
      <c r="AW15" s="41">
        <f>'Ruwe data genomic zwartbont'!AZ15</f>
        <v>102</v>
      </c>
      <c r="AX15" s="41">
        <f>'Ruwe data genomic zwartbont'!BA15</f>
        <v>100</v>
      </c>
      <c r="AY15" s="41">
        <f>'Ruwe data genomic zwartbont'!BB15</f>
        <v>0</v>
      </c>
      <c r="AZ15" s="41">
        <f>'Ruwe data genomic zwartbont'!BD15</f>
        <v>0</v>
      </c>
      <c r="BA15" s="95">
        <f>'Ruwe data genomic zwartbont'!BE15</f>
        <v>114</v>
      </c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</row>
    <row r="16" spans="1:79" ht="25.15" customHeight="1">
      <c r="A16" s="25" t="str">
        <f>'Ruwe data genomic zwartbont'!A16</f>
        <v>783481</v>
      </c>
      <c r="B16" s="74" t="str">
        <f>'Ruwe data genomic zwartbont'!E16</f>
        <v>DEBUT PP</v>
      </c>
      <c r="C16" s="22"/>
      <c r="D16" s="79" t="str">
        <f>'Ruwe data genomic zwartbont'!G16</f>
        <v xml:space="preserve">Altadelson     </v>
      </c>
      <c r="E16" s="22" t="s">
        <v>54</v>
      </c>
      <c r="F16" s="78" t="str">
        <f>'Ruwe data genomic zwartbont'!H16</f>
        <v xml:space="preserve">Miller-P       </v>
      </c>
      <c r="G16" s="77" t="str">
        <f>'Ruwe data genomic zwartbont'!I16</f>
        <v>C</v>
      </c>
      <c r="H16" s="20" t="str">
        <f>'Ruwe data genomic zwartbont'!J16</f>
        <v>243</v>
      </c>
      <c r="I16" s="41" t="str">
        <f>'Ruwe data genomic zwartbont'!K16</f>
        <v>A2/A2</v>
      </c>
      <c r="J16" s="95" t="str">
        <f>'Ruwe data genomic zwartbont'!L16</f>
        <v>AB</v>
      </c>
      <c r="K16" s="20">
        <f>'Ruwe data genomic zwartbont'!M16</f>
        <v>22</v>
      </c>
      <c r="L16" s="95">
        <f>'Ruwe data genomic zwartbont'!N16</f>
        <v>0</v>
      </c>
      <c r="M16" s="41">
        <f>'Ruwe data genomic zwartbont'!O16</f>
        <v>71</v>
      </c>
      <c r="N16" s="20">
        <f>'Ruwe data genomic zwartbont'!P16</f>
        <v>451</v>
      </c>
      <c r="O16" s="95">
        <f>'Ruwe data genomic zwartbont'!Q16</f>
        <v>8</v>
      </c>
      <c r="P16" s="41">
        <f>'Ruwe data genomic zwartbont'!R16</f>
        <v>-5</v>
      </c>
      <c r="Q16" s="20">
        <f>'Ruwe data genomic zwartbont'!S16</f>
        <v>27</v>
      </c>
      <c r="R16" s="95">
        <f>'Ruwe data genomic zwartbont'!T16</f>
        <v>11</v>
      </c>
      <c r="S16" s="41">
        <f>'Ruwe data genomic zwartbont'!U16</f>
        <v>128</v>
      </c>
      <c r="T16" s="20">
        <f>'Ruwe data genomic zwartbont'!V16</f>
        <v>50</v>
      </c>
      <c r="U16" s="95">
        <f>'Ruwe data genomic zwartbont'!W16</f>
        <v>83</v>
      </c>
      <c r="V16" s="41">
        <f>'Ruwe data genomic zwartbont'!X16</f>
        <v>73</v>
      </c>
      <c r="W16" s="20">
        <f>'Ruwe data genomic zwartbont'!Y16</f>
        <v>96</v>
      </c>
      <c r="X16" s="95">
        <f>'Ruwe data genomic zwartbont'!Z16</f>
        <v>104</v>
      </c>
      <c r="Y16" s="41">
        <f>'Ruwe data genomic zwartbont'!AA16</f>
        <v>91</v>
      </c>
      <c r="Z16" s="20">
        <f>'Ruwe data genomic zwartbont'!AB16</f>
        <v>96</v>
      </c>
      <c r="AA16" s="95">
        <f>'Ruwe data genomic zwartbont'!AC16</f>
        <v>100</v>
      </c>
      <c r="AB16" s="41">
        <f>'Ruwe data genomic zwartbont'!AD16</f>
        <v>93</v>
      </c>
      <c r="AC16" s="20">
        <f>'Ruwe data genomic zwartbont'!AE16</f>
        <v>96</v>
      </c>
      <c r="AD16" s="95">
        <f>'Ruwe data genomic zwartbont'!AF16</f>
        <v>103</v>
      </c>
      <c r="AE16" s="41">
        <f>'Ruwe data genomic zwartbont'!AG16</f>
        <v>94</v>
      </c>
      <c r="AF16" s="20">
        <f>'Ruwe data genomic zwartbont'!AH16</f>
        <v>97</v>
      </c>
      <c r="AG16" s="95">
        <f>'Ruwe data genomic zwartbont'!AI16</f>
        <v>99</v>
      </c>
      <c r="AH16" s="41">
        <f>'Ruwe data genomic zwartbont'!AJ16</f>
        <v>92</v>
      </c>
      <c r="AI16" s="20">
        <f>'Ruwe data genomic zwartbont'!AK16</f>
        <v>100</v>
      </c>
      <c r="AJ16" s="95">
        <f>'Ruwe data genomic zwartbont'!AL16</f>
        <v>97</v>
      </c>
      <c r="AK16" s="41">
        <f>'Ruwe data genomic zwartbont'!AM16</f>
        <v>999</v>
      </c>
      <c r="AL16" s="20">
        <f>'Ruwe data genomic zwartbont'!AN16</f>
        <v>92</v>
      </c>
      <c r="AM16" s="95">
        <f>'Ruwe data genomic zwartbont'!AO16</f>
        <v>105</v>
      </c>
      <c r="AN16" s="41">
        <f>'Ruwe data genomic zwartbont'!AP16</f>
        <v>96</v>
      </c>
      <c r="AO16" s="20">
        <f>'Ruwe data genomic zwartbont'!AQ16</f>
        <v>100</v>
      </c>
      <c r="AP16" s="95">
        <f>'Ruwe data genomic zwartbont'!AR16</f>
        <v>105</v>
      </c>
      <c r="AQ16" s="41">
        <f>'Ruwe data genomic zwartbont'!AS16</f>
        <v>104</v>
      </c>
      <c r="AR16" s="20">
        <f>'Ruwe data genomic zwartbont'!AT16</f>
        <v>98</v>
      </c>
      <c r="AS16" s="95">
        <f>'Ruwe data genomic zwartbont'!AU16</f>
        <v>99</v>
      </c>
      <c r="AT16" s="96">
        <f>'Ruwe data genomic zwartbont'!AW16</f>
        <v>97</v>
      </c>
      <c r="AU16" s="41">
        <f>'Ruwe data genomic zwartbont'!AX16</f>
        <v>0</v>
      </c>
      <c r="AV16" s="41">
        <f>'Ruwe data genomic zwartbont'!AY16</f>
        <v>104</v>
      </c>
      <c r="AW16" s="41">
        <f>'Ruwe data genomic zwartbont'!AZ16</f>
        <v>102</v>
      </c>
      <c r="AX16" s="41">
        <f>'Ruwe data genomic zwartbont'!BA16</f>
        <v>0</v>
      </c>
      <c r="AY16" s="41">
        <f>'Ruwe data genomic zwartbont'!BB16</f>
        <v>0</v>
      </c>
      <c r="AZ16" s="41">
        <f>'Ruwe data genomic zwartbont'!BD16</f>
        <v>0</v>
      </c>
      <c r="BA16" s="95">
        <f>'Ruwe data genomic zwartbont'!BE16</f>
        <v>147</v>
      </c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</row>
    <row r="17" spans="1:115" ht="25.15" customHeight="1">
      <c r="A17" s="25" t="str">
        <f>'Ruwe data genomic zwartbont'!A17</f>
        <v>785455</v>
      </c>
      <c r="B17" s="74" t="str">
        <f>'Ruwe data genomic zwartbont'!E17</f>
        <v>ANTONIO</v>
      </c>
      <c r="C17" s="22"/>
      <c r="D17" s="79" t="str">
        <f>'Ruwe data genomic zwartbont'!G17</f>
        <v>Ladys-Manor Out</v>
      </c>
      <c r="E17" s="22" t="s">
        <v>54</v>
      </c>
      <c r="F17" s="78" t="str">
        <f>'Ruwe data genomic zwartbont'!H17</f>
        <v xml:space="preserve">Rapid          </v>
      </c>
      <c r="G17" s="77" t="str">
        <f>'Ruwe data genomic zwartbont'!I17</f>
        <v>nan</v>
      </c>
      <c r="H17" s="20" t="str">
        <f>'Ruwe data genomic zwartbont'!J17</f>
        <v>234</v>
      </c>
      <c r="I17" s="41" t="str">
        <f>'Ruwe data genomic zwartbont'!K17</f>
        <v>A2/A2</v>
      </c>
      <c r="J17" s="95" t="str">
        <f>'Ruwe data genomic zwartbont'!L17</f>
        <v>BB</v>
      </c>
      <c r="K17" s="20">
        <f>'Ruwe data genomic zwartbont'!M17</f>
        <v>0</v>
      </c>
      <c r="L17" s="95">
        <f>'Ruwe data genomic zwartbont'!N17</f>
        <v>0</v>
      </c>
      <c r="M17" s="41">
        <f>'Ruwe data genomic zwartbont'!O17</f>
        <v>68</v>
      </c>
      <c r="N17" s="20">
        <f>'Ruwe data genomic zwartbont'!P17</f>
        <v>661</v>
      </c>
      <c r="O17" s="95">
        <f>'Ruwe data genomic zwartbont'!Q17</f>
        <v>32</v>
      </c>
      <c r="P17" s="41">
        <f>'Ruwe data genomic zwartbont'!R17</f>
        <v>8</v>
      </c>
      <c r="Q17" s="20">
        <f>'Ruwe data genomic zwartbont'!S17</f>
        <v>61</v>
      </c>
      <c r="R17" s="95">
        <f>'Ruwe data genomic zwartbont'!T17</f>
        <v>32</v>
      </c>
      <c r="S17" s="41">
        <f>'Ruwe data genomic zwartbont'!U17</f>
        <v>321</v>
      </c>
      <c r="T17" s="20">
        <f>'Ruwe data genomic zwartbont'!V17</f>
        <v>0</v>
      </c>
      <c r="U17" s="95">
        <f>'Ruwe data genomic zwartbont'!W17</f>
        <v>81</v>
      </c>
      <c r="V17" s="41">
        <f>'Ruwe data genomic zwartbont'!X17</f>
        <v>76</v>
      </c>
      <c r="W17" s="20">
        <f>'Ruwe data genomic zwartbont'!Y17</f>
        <v>96</v>
      </c>
      <c r="X17" s="95">
        <f>'Ruwe data genomic zwartbont'!Z17</f>
        <v>107</v>
      </c>
      <c r="Y17" s="41">
        <f>'Ruwe data genomic zwartbont'!AA17</f>
        <v>95</v>
      </c>
      <c r="Z17" s="20">
        <f>'Ruwe data genomic zwartbont'!AB17</f>
        <v>100</v>
      </c>
      <c r="AA17" s="95">
        <f>'Ruwe data genomic zwartbont'!AC17</f>
        <v>105</v>
      </c>
      <c r="AB17" s="41">
        <f>'Ruwe data genomic zwartbont'!AD17</f>
        <v>96</v>
      </c>
      <c r="AC17" s="20">
        <f>'Ruwe data genomic zwartbont'!AE17</f>
        <v>102</v>
      </c>
      <c r="AD17" s="95">
        <f>'Ruwe data genomic zwartbont'!AF17</f>
        <v>106</v>
      </c>
      <c r="AE17" s="41">
        <f>'Ruwe data genomic zwartbont'!AG17</f>
        <v>93</v>
      </c>
      <c r="AF17" s="20">
        <f>'Ruwe data genomic zwartbont'!AH17</f>
        <v>86</v>
      </c>
      <c r="AG17" s="95">
        <f>'Ruwe data genomic zwartbont'!AI17</f>
        <v>102</v>
      </c>
      <c r="AH17" s="41">
        <f>'Ruwe data genomic zwartbont'!AJ17</f>
        <v>96</v>
      </c>
      <c r="AI17" s="20">
        <f>'Ruwe data genomic zwartbont'!AK17</f>
        <v>104</v>
      </c>
      <c r="AJ17" s="95">
        <f>'Ruwe data genomic zwartbont'!AL17</f>
        <v>97</v>
      </c>
      <c r="AK17" s="41">
        <f>'Ruwe data genomic zwartbont'!AM17</f>
        <v>999</v>
      </c>
      <c r="AL17" s="20">
        <f>'Ruwe data genomic zwartbont'!AN17</f>
        <v>96</v>
      </c>
      <c r="AM17" s="95">
        <f>'Ruwe data genomic zwartbont'!AO17</f>
        <v>109</v>
      </c>
      <c r="AN17" s="41">
        <f>'Ruwe data genomic zwartbont'!AP17</f>
        <v>100</v>
      </c>
      <c r="AO17" s="20">
        <f>'Ruwe data genomic zwartbont'!AQ17</f>
        <v>94</v>
      </c>
      <c r="AP17" s="95">
        <f>'Ruwe data genomic zwartbont'!AR17</f>
        <v>111</v>
      </c>
      <c r="AQ17" s="41">
        <f>'Ruwe data genomic zwartbont'!AS17</f>
        <v>105</v>
      </c>
      <c r="AR17" s="20">
        <f>'Ruwe data genomic zwartbont'!AT17</f>
        <v>101</v>
      </c>
      <c r="AS17" s="95">
        <f>'Ruwe data genomic zwartbont'!AU17</f>
        <v>102</v>
      </c>
      <c r="AT17" s="96">
        <f>'Ruwe data genomic zwartbont'!AW17</f>
        <v>99</v>
      </c>
      <c r="AU17" s="41">
        <f>'Ruwe data genomic zwartbont'!AX17</f>
        <v>102</v>
      </c>
      <c r="AV17" s="41">
        <f>'Ruwe data genomic zwartbont'!AY17</f>
        <v>102</v>
      </c>
      <c r="AW17" s="41">
        <f>'Ruwe data genomic zwartbont'!AZ17</f>
        <v>100</v>
      </c>
      <c r="AX17" s="41">
        <f>'Ruwe data genomic zwartbont'!BA17</f>
        <v>99</v>
      </c>
      <c r="AY17" s="41">
        <f>'Ruwe data genomic zwartbont'!BB17</f>
        <v>0</v>
      </c>
      <c r="AZ17" s="41">
        <f>'Ruwe data genomic zwartbont'!BD17</f>
        <v>0</v>
      </c>
      <c r="BA17" s="95">
        <f>'Ruwe data genomic zwartbont'!BE17</f>
        <v>85</v>
      </c>
      <c r="BB17" s="113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</row>
    <row r="18" spans="1:115" ht="25.15" customHeight="1">
      <c r="A18" s="25" t="str">
        <f>'Ruwe data genomic zwartbont'!A18</f>
        <v>783483</v>
      </c>
      <c r="B18" s="74" t="str">
        <f>'Ruwe data genomic zwartbont'!E18</f>
        <v>SPICY PP</v>
      </c>
      <c r="C18" s="22"/>
      <c r="D18" s="79" t="str">
        <f>'Ruwe data genomic zwartbont'!G18</f>
        <v xml:space="preserve">Hotspot P      </v>
      </c>
      <c r="E18" s="22" t="s">
        <v>54</v>
      </c>
      <c r="F18" s="78" t="str">
        <f>'Ruwe data genomic zwartbont'!H18</f>
        <v xml:space="preserve">Altaspice      </v>
      </c>
      <c r="G18" s="77" t="str">
        <f>'Ruwe data genomic zwartbont'!I18</f>
        <v>C</v>
      </c>
      <c r="H18" s="20" t="str">
        <f>'Ruwe data genomic zwartbont'!J18</f>
        <v>234156</v>
      </c>
      <c r="I18" s="41" t="str">
        <f>'Ruwe data genomic zwartbont'!K18</f>
        <v>A1/A2</v>
      </c>
      <c r="J18" s="95" t="str">
        <f>'Ruwe data genomic zwartbont'!L18</f>
        <v>AB</v>
      </c>
      <c r="K18" s="20">
        <f>'Ruwe data genomic zwartbont'!M18</f>
        <v>22</v>
      </c>
      <c r="L18" s="95">
        <f>'Ruwe data genomic zwartbont'!N18</f>
        <v>0</v>
      </c>
      <c r="M18" s="41">
        <f>'Ruwe data genomic zwartbont'!O18</f>
        <v>73</v>
      </c>
      <c r="N18" s="20">
        <f>'Ruwe data genomic zwartbont'!P18</f>
        <v>-8</v>
      </c>
      <c r="O18" s="95">
        <f>'Ruwe data genomic zwartbont'!Q18</f>
        <v>9</v>
      </c>
      <c r="P18" s="41">
        <f>'Ruwe data genomic zwartbont'!R18</f>
        <v>13</v>
      </c>
      <c r="Q18" s="20">
        <f>'Ruwe data genomic zwartbont'!S18</f>
        <v>8</v>
      </c>
      <c r="R18" s="95">
        <f>'Ruwe data genomic zwartbont'!T18</f>
        <v>12</v>
      </c>
      <c r="S18" s="41">
        <f>'Ruwe data genomic zwartbont'!U18</f>
        <v>76</v>
      </c>
      <c r="T18" s="20">
        <f>'Ruwe data genomic zwartbont'!V18</f>
        <v>31</v>
      </c>
      <c r="U18" s="95">
        <f>'Ruwe data genomic zwartbont'!W18</f>
        <v>44</v>
      </c>
      <c r="V18" s="41">
        <f>'Ruwe data genomic zwartbont'!X18</f>
        <v>60</v>
      </c>
      <c r="W18" s="20">
        <f>'Ruwe data genomic zwartbont'!Y18</f>
        <v>95</v>
      </c>
      <c r="X18" s="95">
        <f>'Ruwe data genomic zwartbont'!Z18</f>
        <v>108</v>
      </c>
      <c r="Y18" s="41">
        <f>'Ruwe data genomic zwartbont'!AA18</f>
        <v>90</v>
      </c>
      <c r="Z18" s="20">
        <f>'Ruwe data genomic zwartbont'!AB18</f>
        <v>97</v>
      </c>
      <c r="AA18" s="95">
        <f>'Ruwe data genomic zwartbont'!AC18</f>
        <v>104</v>
      </c>
      <c r="AB18" s="41">
        <f>'Ruwe data genomic zwartbont'!AD18</f>
        <v>93</v>
      </c>
      <c r="AC18" s="20">
        <f>'Ruwe data genomic zwartbont'!AE18</f>
        <v>100</v>
      </c>
      <c r="AD18" s="95">
        <f>'Ruwe data genomic zwartbont'!AF18</f>
        <v>102</v>
      </c>
      <c r="AE18" s="41">
        <f>'Ruwe data genomic zwartbont'!AG18</f>
        <v>96</v>
      </c>
      <c r="AF18" s="20">
        <f>'Ruwe data genomic zwartbont'!AH18</f>
        <v>99</v>
      </c>
      <c r="AG18" s="95">
        <f>'Ruwe data genomic zwartbont'!AI18</f>
        <v>98</v>
      </c>
      <c r="AH18" s="41">
        <f>'Ruwe data genomic zwartbont'!AJ18</f>
        <v>92</v>
      </c>
      <c r="AI18" s="20">
        <f>'Ruwe data genomic zwartbont'!AK18</f>
        <v>96</v>
      </c>
      <c r="AJ18" s="95">
        <f>'Ruwe data genomic zwartbont'!AL18</f>
        <v>99</v>
      </c>
      <c r="AK18" s="41">
        <f>'Ruwe data genomic zwartbont'!AM18</f>
        <v>999</v>
      </c>
      <c r="AL18" s="20">
        <f>'Ruwe data genomic zwartbont'!AN18</f>
        <v>91</v>
      </c>
      <c r="AM18" s="95">
        <f>'Ruwe data genomic zwartbont'!AO18</f>
        <v>110</v>
      </c>
      <c r="AN18" s="41">
        <f>'Ruwe data genomic zwartbont'!AP18</f>
        <v>101</v>
      </c>
      <c r="AO18" s="20">
        <f>'Ruwe data genomic zwartbont'!AQ18</f>
        <v>105</v>
      </c>
      <c r="AP18" s="95">
        <f>'Ruwe data genomic zwartbont'!AR18</f>
        <v>110</v>
      </c>
      <c r="AQ18" s="41">
        <f>'Ruwe data genomic zwartbont'!AS18</f>
        <v>107</v>
      </c>
      <c r="AR18" s="20">
        <f>'Ruwe data genomic zwartbont'!AT18</f>
        <v>97</v>
      </c>
      <c r="AS18" s="95">
        <f>'Ruwe data genomic zwartbont'!AU18</f>
        <v>101</v>
      </c>
      <c r="AT18" s="96">
        <f>'Ruwe data genomic zwartbont'!AW18</f>
        <v>105</v>
      </c>
      <c r="AU18" s="41">
        <f>'Ruwe data genomic zwartbont'!AX18</f>
        <v>103</v>
      </c>
      <c r="AV18" s="41">
        <f>'Ruwe data genomic zwartbont'!AY18</f>
        <v>99</v>
      </c>
      <c r="AW18" s="41">
        <f>'Ruwe data genomic zwartbont'!AZ18</f>
        <v>101</v>
      </c>
      <c r="AX18" s="41">
        <f>'Ruwe data genomic zwartbont'!BA18</f>
        <v>100</v>
      </c>
      <c r="AY18" s="41">
        <f>'Ruwe data genomic zwartbont'!BB18</f>
        <v>0</v>
      </c>
      <c r="AZ18" s="41">
        <f>'Ruwe data genomic zwartbont'!BD18</f>
        <v>0</v>
      </c>
      <c r="BA18" s="95">
        <f>'Ruwe data genomic zwartbont'!BE18</f>
        <v>4</v>
      </c>
      <c r="BB18" s="113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</row>
    <row r="19" spans="1:115" ht="25.15" customHeight="1">
      <c r="A19" s="25" t="str">
        <f>'Ruwe data genomic zwartbont'!A19</f>
        <v>784852</v>
      </c>
      <c r="B19" s="74" t="str">
        <f>'Ruwe data genomic zwartbont'!E19</f>
        <v>MISSISIPPI P</v>
      </c>
      <c r="C19" s="22"/>
      <c r="D19" s="79" t="str">
        <f>'Ruwe data genomic zwartbont'!G19</f>
        <v xml:space="preserve">Mogul          </v>
      </c>
      <c r="E19" s="22" t="s">
        <v>54</v>
      </c>
      <c r="F19" s="78" t="str">
        <f>'Ruwe data genomic zwartbont'!H19</f>
        <v xml:space="preserve">Mission P      </v>
      </c>
      <c r="G19" s="77" t="str">
        <f>'Ruwe data genomic zwartbont'!I19</f>
        <v>A</v>
      </c>
      <c r="H19" s="20" t="str">
        <f>'Ruwe data genomic zwartbont'!J19</f>
        <v>516342</v>
      </c>
      <c r="I19" s="41" t="str">
        <f>'Ruwe data genomic zwartbont'!K19</f>
        <v>A2/A2</v>
      </c>
      <c r="J19" s="95" t="str">
        <f>'Ruwe data genomic zwartbont'!L19</f>
        <v>AB</v>
      </c>
      <c r="K19" s="20">
        <f>'Ruwe data genomic zwartbont'!M19</f>
        <v>0</v>
      </c>
      <c r="L19" s="95">
        <f>'Ruwe data genomic zwartbont'!N19</f>
        <v>0</v>
      </c>
      <c r="M19" s="41">
        <f>'Ruwe data genomic zwartbont'!O19</f>
        <v>77</v>
      </c>
      <c r="N19" s="20">
        <f>'Ruwe data genomic zwartbont'!P19</f>
        <v>551</v>
      </c>
      <c r="O19" s="95">
        <f>'Ruwe data genomic zwartbont'!Q19</f>
        <v>-37</v>
      </c>
      <c r="P19" s="41">
        <f>'Ruwe data genomic zwartbont'!R19</f>
        <v>-10</v>
      </c>
      <c r="Q19" s="20">
        <f>'Ruwe data genomic zwartbont'!S19</f>
        <v>-14</v>
      </c>
      <c r="R19" s="95">
        <f>'Ruwe data genomic zwartbont'!T19</f>
        <v>9</v>
      </c>
      <c r="S19" s="41">
        <f>'Ruwe data genomic zwartbont'!U19</f>
        <v>-3</v>
      </c>
      <c r="T19" s="20">
        <f>'Ruwe data genomic zwartbont'!V19</f>
        <v>0</v>
      </c>
      <c r="U19" s="95">
        <f>'Ruwe data genomic zwartbont'!W19</f>
        <v>-4</v>
      </c>
      <c r="V19" s="41">
        <f>'Ruwe data genomic zwartbont'!X19</f>
        <v>83</v>
      </c>
      <c r="W19" s="20">
        <f>'Ruwe data genomic zwartbont'!Y19</f>
        <v>94</v>
      </c>
      <c r="X19" s="95">
        <f>'Ruwe data genomic zwartbont'!Z19</f>
        <v>104</v>
      </c>
      <c r="Y19" s="41">
        <f>'Ruwe data genomic zwartbont'!AA19</f>
        <v>95</v>
      </c>
      <c r="Z19" s="20">
        <f>'Ruwe data genomic zwartbont'!AB19</f>
        <v>97</v>
      </c>
      <c r="AA19" s="95">
        <f>'Ruwe data genomic zwartbont'!AC19</f>
        <v>97</v>
      </c>
      <c r="AB19" s="41">
        <f>'Ruwe data genomic zwartbont'!AD19</f>
        <v>94</v>
      </c>
      <c r="AC19" s="20">
        <f>'Ruwe data genomic zwartbont'!AE19</f>
        <v>99</v>
      </c>
      <c r="AD19" s="95">
        <f>'Ruwe data genomic zwartbont'!AF19</f>
        <v>103</v>
      </c>
      <c r="AE19" s="41">
        <f>'Ruwe data genomic zwartbont'!AG19</f>
        <v>95</v>
      </c>
      <c r="AF19" s="20">
        <f>'Ruwe data genomic zwartbont'!AH19</f>
        <v>92</v>
      </c>
      <c r="AG19" s="95">
        <f>'Ruwe data genomic zwartbont'!AI19</f>
        <v>94</v>
      </c>
      <c r="AH19" s="41">
        <f>'Ruwe data genomic zwartbont'!AJ19</f>
        <v>97</v>
      </c>
      <c r="AI19" s="20">
        <f>'Ruwe data genomic zwartbont'!AK19</f>
        <v>93</v>
      </c>
      <c r="AJ19" s="95">
        <f>'Ruwe data genomic zwartbont'!AL19</f>
        <v>105</v>
      </c>
      <c r="AK19" s="41">
        <f>'Ruwe data genomic zwartbont'!AM19</f>
        <v>999</v>
      </c>
      <c r="AL19" s="20">
        <f>'Ruwe data genomic zwartbont'!AN19</f>
        <v>97</v>
      </c>
      <c r="AM19" s="95">
        <f>'Ruwe data genomic zwartbont'!AO19</f>
        <v>103</v>
      </c>
      <c r="AN19" s="41">
        <f>'Ruwe data genomic zwartbont'!AP19</f>
        <v>105</v>
      </c>
      <c r="AO19" s="20">
        <f>'Ruwe data genomic zwartbont'!AQ19</f>
        <v>96</v>
      </c>
      <c r="AP19" s="95">
        <f>'Ruwe data genomic zwartbont'!AR19</f>
        <v>103</v>
      </c>
      <c r="AQ19" s="41">
        <f>'Ruwe data genomic zwartbont'!AS19</f>
        <v>105</v>
      </c>
      <c r="AR19" s="20">
        <f>'Ruwe data genomic zwartbont'!AT19</f>
        <v>106</v>
      </c>
      <c r="AS19" s="95">
        <f>'Ruwe data genomic zwartbont'!AU19</f>
        <v>109</v>
      </c>
      <c r="AT19" s="96">
        <f>'Ruwe data genomic zwartbont'!AW19</f>
        <v>93</v>
      </c>
      <c r="AU19" s="41">
        <f>'Ruwe data genomic zwartbont'!AX19</f>
        <v>100</v>
      </c>
      <c r="AV19" s="41">
        <f>'Ruwe data genomic zwartbont'!AY19</f>
        <v>98</v>
      </c>
      <c r="AW19" s="41">
        <f>'Ruwe data genomic zwartbont'!AZ19</f>
        <v>98</v>
      </c>
      <c r="AX19" s="41">
        <f>'Ruwe data genomic zwartbont'!BA19</f>
        <v>101</v>
      </c>
      <c r="AY19" s="41">
        <f>'Ruwe data genomic zwartbont'!BB19</f>
        <v>0</v>
      </c>
      <c r="AZ19" s="41">
        <f>'Ruwe data genomic zwartbont'!BD19</f>
        <v>0</v>
      </c>
      <c r="BA19" s="95">
        <f>'Ruwe data genomic zwartbont'!BE19</f>
        <v>-30</v>
      </c>
      <c r="BB19" s="113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</row>
    <row r="20" spans="1:115" ht="25.15" customHeight="1">
      <c r="A20" s="25" t="str">
        <f>'Ruwe data genomic zwartbont'!A20</f>
        <v>361278</v>
      </c>
      <c r="B20" s="74" t="str">
        <f>'Ruwe data genomic zwartbont'!E20</f>
        <v>COMBAT</v>
      </c>
      <c r="C20" s="22"/>
      <c r="D20" s="79" t="str">
        <f>'Ruwe data genomic zwartbont'!G20</f>
        <v xml:space="preserve">Calvin         </v>
      </c>
      <c r="E20" s="22" t="s">
        <v>54</v>
      </c>
      <c r="F20" s="78" t="str">
        <f>'Ruwe data genomic zwartbont'!H20</f>
        <v xml:space="preserve">Balisto        </v>
      </c>
      <c r="G20" s="77" t="str">
        <f>'Ruwe data genomic zwartbont'!I20</f>
        <v>C</v>
      </c>
      <c r="H20" s="20" t="str">
        <f>'Ruwe data genomic zwartbont'!J20</f>
        <v>234</v>
      </c>
      <c r="I20" s="41" t="str">
        <f>'Ruwe data genomic zwartbont'!K20</f>
        <v>A2/A2</v>
      </c>
      <c r="J20" s="95" t="str">
        <f>'Ruwe data genomic zwartbont'!L20</f>
        <v>BB</v>
      </c>
      <c r="K20" s="20">
        <f>'Ruwe data genomic zwartbont'!M20</f>
        <v>0</v>
      </c>
      <c r="L20" s="95">
        <f>'Ruwe data genomic zwartbont'!N20</f>
        <v>0</v>
      </c>
      <c r="M20" s="41">
        <f>'Ruwe data genomic zwartbont'!O20</f>
        <v>68</v>
      </c>
      <c r="N20" s="20">
        <f>'Ruwe data genomic zwartbont'!P20</f>
        <v>802</v>
      </c>
      <c r="O20" s="95">
        <f>'Ruwe data genomic zwartbont'!Q20</f>
        <v>-5</v>
      </c>
      <c r="P20" s="41">
        <f>'Ruwe data genomic zwartbont'!R20</f>
        <v>4</v>
      </c>
      <c r="Q20" s="20">
        <f>'Ruwe data genomic zwartbont'!S20</f>
        <v>29</v>
      </c>
      <c r="R20" s="95">
        <f>'Ruwe data genomic zwartbont'!T20</f>
        <v>32</v>
      </c>
      <c r="S20" s="41">
        <f>'Ruwe data genomic zwartbont'!U20</f>
        <v>225</v>
      </c>
      <c r="T20" s="20">
        <f>'Ruwe data genomic zwartbont'!V20</f>
        <v>0</v>
      </c>
      <c r="U20" s="95">
        <f>'Ruwe data genomic zwartbont'!W20</f>
        <v>-175</v>
      </c>
      <c r="V20" s="41">
        <f>'Ruwe data genomic zwartbont'!X20</f>
        <v>70</v>
      </c>
      <c r="W20" s="20">
        <f>'Ruwe data genomic zwartbont'!Y20</f>
        <v>98</v>
      </c>
      <c r="X20" s="95">
        <f>'Ruwe data genomic zwartbont'!Z20</f>
        <v>100</v>
      </c>
      <c r="Y20" s="41">
        <f>'Ruwe data genomic zwartbont'!AA20</f>
        <v>100</v>
      </c>
      <c r="Z20" s="20">
        <f>'Ruwe data genomic zwartbont'!AB20</f>
        <v>99</v>
      </c>
      <c r="AA20" s="95">
        <f>'Ruwe data genomic zwartbont'!AC20</f>
        <v>97</v>
      </c>
      <c r="AB20" s="41">
        <f>'Ruwe data genomic zwartbont'!AD20</f>
        <v>99</v>
      </c>
      <c r="AC20" s="20">
        <f>'Ruwe data genomic zwartbont'!AE20</f>
        <v>100</v>
      </c>
      <c r="AD20" s="95">
        <f>'Ruwe data genomic zwartbont'!AF20</f>
        <v>101</v>
      </c>
      <c r="AE20" s="41">
        <f>'Ruwe data genomic zwartbont'!AG20</f>
        <v>999</v>
      </c>
      <c r="AF20" s="20">
        <f>'Ruwe data genomic zwartbont'!AH20</f>
        <v>91</v>
      </c>
      <c r="AG20" s="95">
        <f>'Ruwe data genomic zwartbont'!AI20</f>
        <v>98</v>
      </c>
      <c r="AH20" s="41">
        <f>'Ruwe data genomic zwartbont'!AJ20</f>
        <v>102</v>
      </c>
      <c r="AI20" s="20">
        <f>'Ruwe data genomic zwartbont'!AK20</f>
        <v>101</v>
      </c>
      <c r="AJ20" s="95">
        <f>'Ruwe data genomic zwartbont'!AL20</f>
        <v>97</v>
      </c>
      <c r="AK20" s="41">
        <f>'Ruwe data genomic zwartbont'!AM20</f>
        <v>999</v>
      </c>
      <c r="AL20" s="20">
        <f>'Ruwe data genomic zwartbont'!AN20</f>
        <v>100</v>
      </c>
      <c r="AM20" s="95">
        <f>'Ruwe data genomic zwartbont'!AO20</f>
        <v>100</v>
      </c>
      <c r="AN20" s="41">
        <f>'Ruwe data genomic zwartbont'!AP20</f>
        <v>102</v>
      </c>
      <c r="AO20" s="20">
        <f>'Ruwe data genomic zwartbont'!AQ20</f>
        <v>103</v>
      </c>
      <c r="AP20" s="95">
        <f>'Ruwe data genomic zwartbont'!AR20</f>
        <v>100</v>
      </c>
      <c r="AQ20" s="41">
        <f>'Ruwe data genomic zwartbont'!AS20</f>
        <v>98</v>
      </c>
      <c r="AR20" s="20">
        <f>'Ruwe data genomic zwartbont'!AT20</f>
        <v>99</v>
      </c>
      <c r="AS20" s="95">
        <f>'Ruwe data genomic zwartbont'!AU20</f>
        <v>95</v>
      </c>
      <c r="AT20" s="96">
        <f>'Ruwe data genomic zwartbont'!AW20</f>
        <v>105</v>
      </c>
      <c r="AU20" s="41">
        <f>'Ruwe data genomic zwartbont'!AX20</f>
        <v>101</v>
      </c>
      <c r="AV20" s="41">
        <f>'Ruwe data genomic zwartbont'!AY20</f>
        <v>104</v>
      </c>
      <c r="AW20" s="41">
        <f>'Ruwe data genomic zwartbont'!AZ20</f>
        <v>99</v>
      </c>
      <c r="AX20" s="41">
        <f>'Ruwe data genomic zwartbont'!BA20</f>
        <v>102</v>
      </c>
      <c r="AY20" s="41">
        <f>'Ruwe data genomic zwartbont'!BB20</f>
        <v>0</v>
      </c>
      <c r="AZ20" s="41">
        <f>'Ruwe data genomic zwartbont'!BD20</f>
        <v>0</v>
      </c>
      <c r="BA20" s="95">
        <f>'Ruwe data genomic zwartbont'!BE20</f>
        <v>207</v>
      </c>
      <c r="BB20" s="113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</row>
    <row r="21" spans="1:115" ht="25.15" customHeight="1">
      <c r="A21" s="108"/>
      <c r="B21" s="109"/>
      <c r="C21" s="110"/>
      <c r="D21" s="117"/>
      <c r="E21" s="110"/>
      <c r="F21" s="112"/>
      <c r="G21" s="111" t="e">
        <v>#N/A</v>
      </c>
      <c r="H21" s="110"/>
      <c r="I21" s="114"/>
      <c r="J21" s="115"/>
      <c r="K21" s="116"/>
      <c r="L21" s="115"/>
      <c r="S21" s="41"/>
      <c r="T21" s="41"/>
      <c r="BB21" s="113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</row>
    <row r="22" spans="1:115" ht="97.15">
      <c r="A22" s="71" t="s">
        <v>0</v>
      </c>
      <c r="B22" s="72" t="s">
        <v>1</v>
      </c>
      <c r="C22" s="72"/>
      <c r="D22" s="75" t="s">
        <v>56</v>
      </c>
      <c r="E22" s="72"/>
      <c r="F22" s="76"/>
      <c r="G22" s="75">
        <v>0</v>
      </c>
      <c r="H22" s="72" t="s">
        <v>5</v>
      </c>
      <c r="I22" s="97" t="s">
        <v>6</v>
      </c>
      <c r="J22" s="99" t="s">
        <v>7</v>
      </c>
      <c r="K22" s="118" t="s">
        <v>8</v>
      </c>
      <c r="L22" s="99" t="s">
        <v>9</v>
      </c>
      <c r="M22" s="97" t="s">
        <v>10</v>
      </c>
      <c r="N22" s="103" t="s">
        <v>11</v>
      </c>
      <c r="O22" s="127" t="s">
        <v>12</v>
      </c>
      <c r="P22" s="127" t="s">
        <v>13</v>
      </c>
      <c r="Q22" s="129" t="s">
        <v>14</v>
      </c>
      <c r="R22" s="129" t="s">
        <v>15</v>
      </c>
      <c r="S22" s="97" t="s">
        <v>16</v>
      </c>
      <c r="T22" s="97" t="s">
        <v>17</v>
      </c>
      <c r="U22" s="97" t="s">
        <v>18</v>
      </c>
      <c r="V22" s="98" t="s">
        <v>19</v>
      </c>
      <c r="W22" s="97" t="s">
        <v>20</v>
      </c>
      <c r="X22" s="97" t="s">
        <v>21</v>
      </c>
      <c r="Y22" s="97" t="s">
        <v>22</v>
      </c>
      <c r="Z22" s="99" t="s">
        <v>23</v>
      </c>
      <c r="AA22" s="97" t="s">
        <v>24</v>
      </c>
      <c r="AB22" s="97" t="s">
        <v>25</v>
      </c>
      <c r="AC22" s="97" t="s">
        <v>26</v>
      </c>
      <c r="AD22" s="97" t="s">
        <v>27</v>
      </c>
      <c r="AE22" s="97" t="s">
        <v>28</v>
      </c>
      <c r="AF22" s="97" t="s">
        <v>29</v>
      </c>
      <c r="AG22" s="97" t="s">
        <v>30</v>
      </c>
      <c r="AH22" s="97" t="s">
        <v>31</v>
      </c>
      <c r="AI22" s="97" t="s">
        <v>32</v>
      </c>
      <c r="AJ22" s="97" t="s">
        <v>33</v>
      </c>
      <c r="AK22" s="97" t="s">
        <v>34</v>
      </c>
      <c r="AL22" s="97" t="s">
        <v>35</v>
      </c>
      <c r="AM22" s="97" t="s">
        <v>36</v>
      </c>
      <c r="AN22" s="97" t="s">
        <v>37</v>
      </c>
      <c r="AO22" s="97" t="s">
        <v>38</v>
      </c>
      <c r="AP22" s="97" t="s">
        <v>39</v>
      </c>
      <c r="AQ22" s="97" t="s">
        <v>40</v>
      </c>
      <c r="AR22" s="97" t="s">
        <v>41</v>
      </c>
      <c r="AS22" s="97" t="s">
        <v>42</v>
      </c>
      <c r="AT22" s="98" t="s">
        <v>58</v>
      </c>
      <c r="AU22" s="97" t="s">
        <v>45</v>
      </c>
      <c r="AV22" s="97" t="s">
        <v>46</v>
      </c>
      <c r="AW22" s="97" t="s">
        <v>47</v>
      </c>
      <c r="AX22" s="97" t="s">
        <v>48</v>
      </c>
      <c r="AY22" s="97" t="s">
        <v>6905</v>
      </c>
      <c r="AZ22" s="97" t="s">
        <v>51</v>
      </c>
      <c r="BA22" s="99" t="s">
        <v>52</v>
      </c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</row>
    <row r="23" spans="1:115" s="24" customFormat="1" ht="25.15" customHeight="1">
      <c r="A23" s="21">
        <v>783749</v>
      </c>
      <c r="B23" s="91" t="s">
        <v>6906</v>
      </c>
      <c r="C23" s="92" t="s">
        <v>53</v>
      </c>
      <c r="D23" s="93" t="s">
        <v>6907</v>
      </c>
      <c r="E23" s="92" t="s">
        <v>54</v>
      </c>
      <c r="F23" s="94" t="s">
        <v>6908</v>
      </c>
      <c r="G23" s="93" t="s">
        <v>75</v>
      </c>
      <c r="H23" s="92">
        <v>243165</v>
      </c>
      <c r="I23" s="28" t="s">
        <v>108</v>
      </c>
      <c r="J23" s="89" t="s">
        <v>6909</v>
      </c>
      <c r="K23" s="24">
        <v>25</v>
      </c>
      <c r="L23" s="89">
        <v>35</v>
      </c>
      <c r="M23" s="105">
        <v>81</v>
      </c>
      <c r="N23" s="105">
        <v>2008</v>
      </c>
      <c r="O23" s="128">
        <v>-0.08</v>
      </c>
      <c r="P23" s="128">
        <v>0.05</v>
      </c>
      <c r="Q23" s="130">
        <v>82</v>
      </c>
      <c r="R23" s="130">
        <v>77</v>
      </c>
      <c r="S23" s="28">
        <v>577</v>
      </c>
      <c r="T23" s="28">
        <v>309</v>
      </c>
      <c r="U23" s="28">
        <v>268</v>
      </c>
      <c r="V23" s="90">
        <v>88</v>
      </c>
      <c r="W23" s="28">
        <v>98</v>
      </c>
      <c r="X23" s="28">
        <v>106</v>
      </c>
      <c r="Y23" s="28">
        <v>109</v>
      </c>
      <c r="Z23" s="89">
        <v>107</v>
      </c>
      <c r="AA23" s="28">
        <v>104</v>
      </c>
      <c r="AB23" s="28">
        <v>95</v>
      </c>
      <c r="AC23" s="28">
        <v>99</v>
      </c>
      <c r="AD23" s="28">
        <v>108</v>
      </c>
      <c r="AE23" s="28">
        <v>90</v>
      </c>
      <c r="AF23" s="28">
        <v>97</v>
      </c>
      <c r="AG23" s="28">
        <v>105</v>
      </c>
      <c r="AH23" s="28">
        <v>107</v>
      </c>
      <c r="AI23" s="28">
        <v>99</v>
      </c>
      <c r="AJ23" s="28">
        <v>102</v>
      </c>
      <c r="AK23" s="28">
        <v>100</v>
      </c>
      <c r="AL23" s="28">
        <v>109</v>
      </c>
      <c r="AM23" s="28">
        <v>100</v>
      </c>
      <c r="AN23" s="28">
        <v>100</v>
      </c>
      <c r="AO23" s="28">
        <v>102</v>
      </c>
      <c r="AP23" s="28">
        <v>103</v>
      </c>
      <c r="AQ23" s="28">
        <v>110</v>
      </c>
      <c r="AR23" s="28">
        <v>102</v>
      </c>
      <c r="AS23" s="28">
        <v>99</v>
      </c>
      <c r="AT23" s="126">
        <v>103</v>
      </c>
      <c r="AU23" s="28">
        <v>98</v>
      </c>
      <c r="AV23" s="28">
        <v>103</v>
      </c>
      <c r="AW23" s="28">
        <v>101</v>
      </c>
      <c r="AX23" s="28">
        <v>98</v>
      </c>
      <c r="AY23" s="28">
        <v>104</v>
      </c>
      <c r="AZ23" s="28">
        <v>107</v>
      </c>
      <c r="BA23" s="89">
        <v>500</v>
      </c>
      <c r="BB23" s="23">
        <v>105</v>
      </c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</row>
    <row r="24" spans="1:115" s="24" customFormat="1" ht="25.15" customHeight="1">
      <c r="A24" s="21">
        <v>784972</v>
      </c>
      <c r="B24" s="91" t="s">
        <v>6910</v>
      </c>
      <c r="C24" s="92"/>
      <c r="D24" s="93" t="s">
        <v>6911</v>
      </c>
      <c r="E24" s="92" t="s">
        <v>54</v>
      </c>
      <c r="F24" s="94" t="s">
        <v>6912</v>
      </c>
      <c r="G24" s="93" t="s">
        <v>75</v>
      </c>
      <c r="H24" s="92">
        <v>243165</v>
      </c>
      <c r="I24" s="28" t="s">
        <v>108</v>
      </c>
      <c r="J24" s="89" t="s">
        <v>140</v>
      </c>
      <c r="K24" s="24">
        <v>22</v>
      </c>
      <c r="L24" s="89">
        <v>34</v>
      </c>
      <c r="M24" s="28">
        <v>79</v>
      </c>
      <c r="N24" s="105">
        <v>1676</v>
      </c>
      <c r="O24" s="128">
        <v>0.17</v>
      </c>
      <c r="P24" s="128">
        <v>0.06</v>
      </c>
      <c r="Q24" s="130">
        <v>92</v>
      </c>
      <c r="R24" s="130">
        <v>66</v>
      </c>
      <c r="S24" s="28">
        <v>560</v>
      </c>
      <c r="T24" s="28">
        <v>258</v>
      </c>
      <c r="U24" s="28">
        <v>245</v>
      </c>
      <c r="V24" s="90">
        <v>88</v>
      </c>
      <c r="W24" s="28">
        <v>100</v>
      </c>
      <c r="X24" s="28">
        <v>104</v>
      </c>
      <c r="Y24" s="28">
        <v>105</v>
      </c>
      <c r="Z24" s="89">
        <v>105</v>
      </c>
      <c r="AA24" s="28">
        <v>104</v>
      </c>
      <c r="AB24" s="28">
        <v>101</v>
      </c>
      <c r="AC24" s="28">
        <v>106</v>
      </c>
      <c r="AD24" s="28">
        <v>108</v>
      </c>
      <c r="AE24" s="28">
        <v>95</v>
      </c>
      <c r="AF24" s="28">
        <v>93</v>
      </c>
      <c r="AG24" s="28">
        <v>100</v>
      </c>
      <c r="AH24" s="28">
        <v>106</v>
      </c>
      <c r="AI24" s="28">
        <v>104</v>
      </c>
      <c r="AJ24" s="28">
        <v>98</v>
      </c>
      <c r="AK24" s="28">
        <v>101</v>
      </c>
      <c r="AL24" s="28">
        <v>105</v>
      </c>
      <c r="AM24" s="28">
        <v>102</v>
      </c>
      <c r="AN24" s="28">
        <v>103</v>
      </c>
      <c r="AO24" s="28">
        <v>103</v>
      </c>
      <c r="AP24" s="28">
        <v>103</v>
      </c>
      <c r="AQ24" s="28">
        <v>104</v>
      </c>
      <c r="AR24" s="28">
        <v>103</v>
      </c>
      <c r="AS24" s="28">
        <v>102</v>
      </c>
      <c r="AT24" s="90">
        <v>101</v>
      </c>
      <c r="AU24" s="28">
        <v>97</v>
      </c>
      <c r="AV24" s="28">
        <v>111</v>
      </c>
      <c r="AW24" s="28">
        <v>95</v>
      </c>
      <c r="AX24" s="28">
        <v>98</v>
      </c>
      <c r="AY24" s="28">
        <v>103</v>
      </c>
      <c r="AZ24" s="28">
        <v>102</v>
      </c>
      <c r="BA24" s="89">
        <v>401</v>
      </c>
      <c r="BB24" s="23">
        <v>112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</row>
    <row r="25" spans="1:115" s="24" customFormat="1" ht="25.15" customHeight="1">
      <c r="A25" s="21">
        <v>784190</v>
      </c>
      <c r="B25" s="91" t="s">
        <v>6913</v>
      </c>
      <c r="C25" s="92" t="s">
        <v>53</v>
      </c>
      <c r="D25" s="93" t="s">
        <v>6914</v>
      </c>
      <c r="E25" s="92" t="s">
        <v>54</v>
      </c>
      <c r="F25" s="94" t="s">
        <v>6915</v>
      </c>
      <c r="G25" s="93" t="s">
        <v>75</v>
      </c>
      <c r="H25" s="92">
        <v>342</v>
      </c>
      <c r="I25" s="28" t="s">
        <v>108</v>
      </c>
      <c r="J25" s="89" t="s">
        <v>109</v>
      </c>
      <c r="K25" s="28">
        <v>25</v>
      </c>
      <c r="L25" s="89"/>
      <c r="M25" s="28">
        <v>73</v>
      </c>
      <c r="N25" s="105">
        <v>2093</v>
      </c>
      <c r="O25" s="128">
        <v>-0.21</v>
      </c>
      <c r="P25" s="128">
        <v>-0.19</v>
      </c>
      <c r="Q25" s="130">
        <v>72</v>
      </c>
      <c r="R25" s="130">
        <v>56</v>
      </c>
      <c r="S25" s="28">
        <v>457</v>
      </c>
      <c r="T25" s="28"/>
      <c r="U25" s="28">
        <v>191</v>
      </c>
      <c r="V25" s="90">
        <v>79</v>
      </c>
      <c r="W25" s="28">
        <v>102</v>
      </c>
      <c r="X25" s="28">
        <v>104</v>
      </c>
      <c r="Y25" s="28">
        <v>98</v>
      </c>
      <c r="Z25" s="89">
        <v>102</v>
      </c>
      <c r="AA25" s="28">
        <v>105</v>
      </c>
      <c r="AB25" s="28">
        <v>99</v>
      </c>
      <c r="AC25" s="28">
        <v>104</v>
      </c>
      <c r="AD25" s="28">
        <v>107</v>
      </c>
      <c r="AE25" s="28">
        <v>93</v>
      </c>
      <c r="AF25" s="28">
        <v>100</v>
      </c>
      <c r="AG25" s="28">
        <v>100</v>
      </c>
      <c r="AH25" s="28">
        <v>99</v>
      </c>
      <c r="AI25" s="28">
        <v>101</v>
      </c>
      <c r="AJ25" s="28">
        <v>103</v>
      </c>
      <c r="AK25" s="28">
        <v>100</v>
      </c>
      <c r="AL25" s="28">
        <v>97</v>
      </c>
      <c r="AM25" s="28">
        <v>103</v>
      </c>
      <c r="AN25" s="28">
        <v>100</v>
      </c>
      <c r="AO25" s="28">
        <v>103</v>
      </c>
      <c r="AP25" s="28">
        <v>102</v>
      </c>
      <c r="AQ25" s="28">
        <v>106</v>
      </c>
      <c r="AR25" s="28">
        <v>102</v>
      </c>
      <c r="AS25" s="28">
        <v>102</v>
      </c>
      <c r="AT25" s="90">
        <v>105</v>
      </c>
      <c r="AU25" s="28">
        <v>96</v>
      </c>
      <c r="AV25" s="28">
        <v>108</v>
      </c>
      <c r="AW25" s="28">
        <v>102</v>
      </c>
      <c r="AX25" s="28">
        <v>99</v>
      </c>
      <c r="AY25" s="28"/>
      <c r="AZ25" s="28"/>
      <c r="BA25" s="89">
        <v>363</v>
      </c>
      <c r="BB25" s="23">
        <v>108</v>
      </c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</row>
    <row r="26" spans="1:115" s="24" customFormat="1" ht="25.15" customHeight="1">
      <c r="A26" s="21">
        <v>785031</v>
      </c>
      <c r="B26" s="91" t="s">
        <v>6916</v>
      </c>
      <c r="C26" s="92" t="s">
        <v>53</v>
      </c>
      <c r="D26" s="93" t="s">
        <v>6911</v>
      </c>
      <c r="E26" s="92" t="s">
        <v>54</v>
      </c>
      <c r="F26" s="94" t="s">
        <v>6516</v>
      </c>
      <c r="G26" s="93" t="s">
        <v>75</v>
      </c>
      <c r="H26" s="92">
        <v>324156</v>
      </c>
      <c r="I26" s="28" t="s">
        <v>108</v>
      </c>
      <c r="J26" s="89" t="s">
        <v>140</v>
      </c>
      <c r="K26" s="24">
        <v>22</v>
      </c>
      <c r="L26" s="89">
        <v>34</v>
      </c>
      <c r="M26" s="28">
        <v>79</v>
      </c>
      <c r="N26" s="105">
        <v>1000</v>
      </c>
      <c r="O26" s="128">
        <v>0.11</v>
      </c>
      <c r="P26" s="128">
        <v>0.08</v>
      </c>
      <c r="Q26" s="130">
        <v>55</v>
      </c>
      <c r="R26" s="130">
        <v>43</v>
      </c>
      <c r="S26" s="28">
        <v>350</v>
      </c>
      <c r="T26" s="28">
        <v>207</v>
      </c>
      <c r="U26" s="28">
        <v>175</v>
      </c>
      <c r="V26" s="90">
        <v>89</v>
      </c>
      <c r="W26" s="28">
        <v>104</v>
      </c>
      <c r="X26" s="28">
        <v>103</v>
      </c>
      <c r="Y26" s="28">
        <v>107</v>
      </c>
      <c r="Z26" s="89">
        <v>107</v>
      </c>
      <c r="AA26" s="28">
        <v>107</v>
      </c>
      <c r="AB26" s="28">
        <v>101</v>
      </c>
      <c r="AC26" s="28">
        <v>104</v>
      </c>
      <c r="AD26" s="28">
        <v>107</v>
      </c>
      <c r="AE26" s="28">
        <v>96</v>
      </c>
      <c r="AF26" s="28">
        <v>100</v>
      </c>
      <c r="AG26" s="28">
        <v>105</v>
      </c>
      <c r="AH26" s="28">
        <v>109</v>
      </c>
      <c r="AI26" s="28">
        <v>102</v>
      </c>
      <c r="AJ26" s="28">
        <v>99</v>
      </c>
      <c r="AK26" s="28">
        <v>104</v>
      </c>
      <c r="AL26" s="28">
        <v>107</v>
      </c>
      <c r="AM26" s="28">
        <v>102</v>
      </c>
      <c r="AN26" s="28">
        <v>102</v>
      </c>
      <c r="AO26" s="28">
        <v>97</v>
      </c>
      <c r="AP26" s="28">
        <v>106</v>
      </c>
      <c r="AQ26" s="28">
        <v>102</v>
      </c>
      <c r="AR26" s="28">
        <v>101</v>
      </c>
      <c r="AS26" s="28">
        <v>101</v>
      </c>
      <c r="AT26" s="90">
        <v>103</v>
      </c>
      <c r="AU26" s="28">
        <v>98</v>
      </c>
      <c r="AV26" s="28">
        <v>106</v>
      </c>
      <c r="AW26" s="28">
        <v>102</v>
      </c>
      <c r="AX26" s="28">
        <v>102</v>
      </c>
      <c r="AY26" s="28">
        <v>104</v>
      </c>
      <c r="AZ26" s="28">
        <v>102</v>
      </c>
      <c r="BA26" s="89">
        <v>177</v>
      </c>
      <c r="BB26" s="23">
        <v>108</v>
      </c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</row>
    <row r="27" spans="1:115" s="24" customFormat="1" ht="25.15" customHeight="1">
      <c r="A27" s="21">
        <v>784971</v>
      </c>
      <c r="B27" s="91" t="s">
        <v>6917</v>
      </c>
      <c r="C27" s="92" t="s">
        <v>53</v>
      </c>
      <c r="D27" s="93" t="s">
        <v>6918</v>
      </c>
      <c r="E27" s="92" t="s">
        <v>54</v>
      </c>
      <c r="F27" s="94" t="s">
        <v>6919</v>
      </c>
      <c r="G27" s="93" t="s">
        <v>75</v>
      </c>
      <c r="H27" s="92">
        <v>423651</v>
      </c>
      <c r="I27" s="28" t="s">
        <v>6920</v>
      </c>
      <c r="J27" s="89" t="s">
        <v>140</v>
      </c>
      <c r="K27" s="24">
        <v>21</v>
      </c>
      <c r="L27" s="89">
        <v>39</v>
      </c>
      <c r="M27" s="28">
        <v>78</v>
      </c>
      <c r="N27" s="105">
        <v>1168</v>
      </c>
      <c r="O27" s="128">
        <v>0.14000000000000001</v>
      </c>
      <c r="P27" s="128">
        <v>0.03</v>
      </c>
      <c r="Q27" s="130">
        <v>65</v>
      </c>
      <c r="R27" s="130">
        <v>45</v>
      </c>
      <c r="S27" s="28">
        <v>389</v>
      </c>
      <c r="T27" s="28">
        <v>193</v>
      </c>
      <c r="U27" s="28">
        <v>168</v>
      </c>
      <c r="V27" s="90">
        <v>86</v>
      </c>
      <c r="W27" s="28">
        <v>102</v>
      </c>
      <c r="X27" s="28">
        <v>109</v>
      </c>
      <c r="Y27" s="28">
        <v>98</v>
      </c>
      <c r="Z27" s="89">
        <v>105</v>
      </c>
      <c r="AA27" s="28">
        <v>107</v>
      </c>
      <c r="AB27" s="28">
        <v>100</v>
      </c>
      <c r="AC27" s="28">
        <v>106</v>
      </c>
      <c r="AD27" s="28">
        <v>109</v>
      </c>
      <c r="AE27" s="28">
        <v>94</v>
      </c>
      <c r="AF27" s="28">
        <v>101</v>
      </c>
      <c r="AG27" s="28">
        <v>107</v>
      </c>
      <c r="AH27" s="28">
        <v>98</v>
      </c>
      <c r="AI27" s="28">
        <v>97</v>
      </c>
      <c r="AJ27" s="28">
        <v>103</v>
      </c>
      <c r="AK27" s="28">
        <v>99</v>
      </c>
      <c r="AL27" s="28">
        <v>98</v>
      </c>
      <c r="AM27" s="28">
        <v>106</v>
      </c>
      <c r="AN27" s="28">
        <v>101</v>
      </c>
      <c r="AO27" s="28">
        <v>98</v>
      </c>
      <c r="AP27" s="28">
        <v>106</v>
      </c>
      <c r="AQ27" s="28">
        <v>110</v>
      </c>
      <c r="AR27" s="28">
        <v>99</v>
      </c>
      <c r="AS27" s="28">
        <v>98</v>
      </c>
      <c r="AT27" s="90">
        <v>102</v>
      </c>
      <c r="AU27" s="28">
        <v>96</v>
      </c>
      <c r="AV27" s="28">
        <v>106</v>
      </c>
      <c r="AW27" s="28">
        <v>100</v>
      </c>
      <c r="AX27" s="28">
        <v>98</v>
      </c>
      <c r="AY27" s="28">
        <v>107</v>
      </c>
      <c r="AZ27" s="28">
        <v>103</v>
      </c>
      <c r="BA27" s="89">
        <v>278</v>
      </c>
      <c r="BB27" s="23">
        <v>107</v>
      </c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</row>
    <row r="28" spans="1:115" s="24" customFormat="1" ht="25.15" customHeight="1">
      <c r="A28" s="23">
        <v>786007</v>
      </c>
      <c r="B28" s="27" t="s">
        <v>6921</v>
      </c>
      <c r="C28" s="92" t="s">
        <v>53</v>
      </c>
      <c r="D28" s="93" t="s">
        <v>6922</v>
      </c>
      <c r="E28" s="92" t="s">
        <v>54</v>
      </c>
      <c r="F28" s="94" t="s">
        <v>6448</v>
      </c>
      <c r="G28" s="93" t="s">
        <v>75</v>
      </c>
      <c r="H28" s="92">
        <v>315426</v>
      </c>
      <c r="I28" s="28" t="s">
        <v>108</v>
      </c>
      <c r="J28" s="89" t="s">
        <v>109</v>
      </c>
      <c r="K28" s="24">
        <v>30</v>
      </c>
      <c r="L28" s="89"/>
      <c r="M28" s="28">
        <v>64</v>
      </c>
      <c r="N28" s="105">
        <v>1507</v>
      </c>
      <c r="O28" s="128">
        <v>0.03</v>
      </c>
      <c r="P28" s="128">
        <v>0.01</v>
      </c>
      <c r="Q28" s="130">
        <v>67</v>
      </c>
      <c r="R28" s="130">
        <v>53</v>
      </c>
      <c r="S28" s="28">
        <v>429</v>
      </c>
      <c r="T28" s="28"/>
      <c r="U28" s="28">
        <v>160</v>
      </c>
      <c r="V28" s="90">
        <v>71</v>
      </c>
      <c r="W28" s="28">
        <v>104</v>
      </c>
      <c r="X28" s="28">
        <v>105</v>
      </c>
      <c r="Y28" s="28">
        <v>100</v>
      </c>
      <c r="Z28" s="89">
        <v>104</v>
      </c>
      <c r="AA28" s="28">
        <v>105</v>
      </c>
      <c r="AB28" s="28">
        <v>102</v>
      </c>
      <c r="AC28" s="28">
        <v>104</v>
      </c>
      <c r="AD28" s="28">
        <v>108</v>
      </c>
      <c r="AE28" s="28">
        <v>96</v>
      </c>
      <c r="AF28" s="28">
        <v>98</v>
      </c>
      <c r="AG28" s="28">
        <v>100</v>
      </c>
      <c r="AH28" s="28">
        <v>100</v>
      </c>
      <c r="AI28" s="28">
        <v>98</v>
      </c>
      <c r="AJ28" s="28">
        <v>101</v>
      </c>
      <c r="AK28" s="28">
        <v>100</v>
      </c>
      <c r="AL28" s="28">
        <v>100</v>
      </c>
      <c r="AM28" s="28">
        <v>104</v>
      </c>
      <c r="AN28" s="28">
        <v>97</v>
      </c>
      <c r="AO28" s="28">
        <v>101</v>
      </c>
      <c r="AP28" s="28">
        <v>104</v>
      </c>
      <c r="AQ28" s="28">
        <v>107</v>
      </c>
      <c r="AR28" s="28">
        <v>101</v>
      </c>
      <c r="AS28" s="28">
        <v>103</v>
      </c>
      <c r="AT28" s="90">
        <v>102</v>
      </c>
      <c r="AU28" s="28">
        <v>101</v>
      </c>
      <c r="AV28" s="28">
        <v>101</v>
      </c>
      <c r="AW28" s="28">
        <v>101</v>
      </c>
      <c r="AX28" s="28">
        <v>102</v>
      </c>
      <c r="AY28" s="28"/>
      <c r="AZ28" s="28"/>
      <c r="BA28" s="89">
        <v>174</v>
      </c>
      <c r="BB28" s="23" t="e">
        <v>#N/A</v>
      </c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</row>
    <row r="29" spans="1:115" s="24" customFormat="1" ht="25.15" customHeight="1">
      <c r="A29" s="21">
        <v>784361</v>
      </c>
      <c r="B29" s="91" t="s">
        <v>6807</v>
      </c>
      <c r="C29" s="92" t="s">
        <v>53</v>
      </c>
      <c r="D29" s="93" t="s">
        <v>6923</v>
      </c>
      <c r="E29" s="92" t="s">
        <v>54</v>
      </c>
      <c r="F29" s="94" t="s">
        <v>6809</v>
      </c>
      <c r="G29" s="93" t="s">
        <v>75</v>
      </c>
      <c r="H29" s="92">
        <v>243</v>
      </c>
      <c r="I29" s="28" t="s">
        <v>77</v>
      </c>
      <c r="J29" s="89" t="s">
        <v>109</v>
      </c>
      <c r="K29" s="24">
        <v>20</v>
      </c>
      <c r="L29" s="89"/>
      <c r="M29" s="28">
        <v>73</v>
      </c>
      <c r="N29" s="105">
        <v>1775</v>
      </c>
      <c r="O29" s="128">
        <v>-0.28000000000000003</v>
      </c>
      <c r="P29" s="128">
        <v>-0.03</v>
      </c>
      <c r="Q29" s="130">
        <v>51</v>
      </c>
      <c r="R29" s="130">
        <v>61</v>
      </c>
      <c r="S29" s="28">
        <v>415</v>
      </c>
      <c r="T29" s="28"/>
      <c r="U29" s="28">
        <v>131</v>
      </c>
      <c r="V29" s="90">
        <v>78</v>
      </c>
      <c r="W29" s="28">
        <v>96</v>
      </c>
      <c r="X29" s="28">
        <v>105</v>
      </c>
      <c r="Y29" s="28">
        <v>95</v>
      </c>
      <c r="Z29" s="89">
        <v>99</v>
      </c>
      <c r="AA29" s="28">
        <v>105</v>
      </c>
      <c r="AB29" s="28">
        <v>95</v>
      </c>
      <c r="AC29" s="28">
        <v>101</v>
      </c>
      <c r="AD29" s="28">
        <v>106</v>
      </c>
      <c r="AE29" s="28">
        <v>95</v>
      </c>
      <c r="AF29" s="28">
        <v>101</v>
      </c>
      <c r="AG29" s="28">
        <v>94</v>
      </c>
      <c r="AH29" s="28">
        <v>96</v>
      </c>
      <c r="AI29" s="28">
        <v>96</v>
      </c>
      <c r="AJ29" s="28">
        <v>101</v>
      </c>
      <c r="AK29" s="28">
        <v>99</v>
      </c>
      <c r="AL29" s="28">
        <v>96</v>
      </c>
      <c r="AM29" s="28">
        <v>103</v>
      </c>
      <c r="AN29" s="28">
        <v>99</v>
      </c>
      <c r="AO29" s="28">
        <v>107</v>
      </c>
      <c r="AP29" s="28">
        <v>103</v>
      </c>
      <c r="AQ29" s="28">
        <v>106</v>
      </c>
      <c r="AR29" s="28">
        <v>103</v>
      </c>
      <c r="AS29" s="28">
        <v>102</v>
      </c>
      <c r="AT29" s="90">
        <v>107</v>
      </c>
      <c r="AU29" s="28">
        <v>95</v>
      </c>
      <c r="AV29" s="28">
        <v>100</v>
      </c>
      <c r="AW29" s="28">
        <v>98</v>
      </c>
      <c r="AX29" s="28">
        <v>98</v>
      </c>
      <c r="AY29" s="28"/>
      <c r="AZ29" s="28"/>
      <c r="BA29" s="89">
        <v>80</v>
      </c>
      <c r="BB29" s="23">
        <v>101</v>
      </c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</row>
    <row r="30" spans="1:115" s="24" customFormat="1" ht="25.15" customHeight="1">
      <c r="A30" s="23">
        <v>783461</v>
      </c>
      <c r="B30" s="27" t="s">
        <v>6801</v>
      </c>
      <c r="C30" s="92" t="s">
        <v>53</v>
      </c>
      <c r="D30" s="93" t="s">
        <v>6924</v>
      </c>
      <c r="E30" s="92" t="s">
        <v>54</v>
      </c>
      <c r="F30" s="94" t="s">
        <v>6802</v>
      </c>
      <c r="G30" s="93" t="s">
        <v>75</v>
      </c>
      <c r="H30" s="92">
        <v>342</v>
      </c>
      <c r="I30" s="28" t="s">
        <v>108</v>
      </c>
      <c r="J30" s="89" t="s">
        <v>89</v>
      </c>
      <c r="K30" s="24">
        <v>18</v>
      </c>
      <c r="L30" s="89"/>
      <c r="M30" s="105">
        <v>74</v>
      </c>
      <c r="N30" s="105">
        <v>1441</v>
      </c>
      <c r="O30" s="128">
        <v>-0.41</v>
      </c>
      <c r="P30" s="128">
        <v>-0.13</v>
      </c>
      <c r="Q30" s="130">
        <v>25</v>
      </c>
      <c r="R30" s="130">
        <v>39</v>
      </c>
      <c r="S30" s="28">
        <v>243</v>
      </c>
      <c r="T30" s="28"/>
      <c r="U30" s="28">
        <v>129</v>
      </c>
      <c r="V30" s="90">
        <v>78</v>
      </c>
      <c r="W30" s="28">
        <v>103</v>
      </c>
      <c r="X30" s="28">
        <v>105</v>
      </c>
      <c r="Y30" s="28">
        <v>98</v>
      </c>
      <c r="Z30" s="89">
        <v>103</v>
      </c>
      <c r="AA30" s="28">
        <v>102</v>
      </c>
      <c r="AB30" s="28">
        <v>102</v>
      </c>
      <c r="AC30" s="28">
        <v>105</v>
      </c>
      <c r="AD30" s="28">
        <v>104</v>
      </c>
      <c r="AE30" s="28">
        <v>99</v>
      </c>
      <c r="AF30" s="28">
        <v>93</v>
      </c>
      <c r="AG30" s="28">
        <v>103</v>
      </c>
      <c r="AH30" s="28">
        <v>99</v>
      </c>
      <c r="AI30" s="28">
        <v>101</v>
      </c>
      <c r="AJ30" s="28">
        <v>101</v>
      </c>
      <c r="AK30" s="28">
        <v>96</v>
      </c>
      <c r="AL30" s="28">
        <v>98</v>
      </c>
      <c r="AM30" s="28">
        <v>106</v>
      </c>
      <c r="AN30" s="28">
        <v>100</v>
      </c>
      <c r="AO30" s="28">
        <v>103</v>
      </c>
      <c r="AP30" s="28">
        <v>105</v>
      </c>
      <c r="AQ30" s="28">
        <v>102</v>
      </c>
      <c r="AR30" s="28">
        <v>101</v>
      </c>
      <c r="AS30" s="28">
        <v>101</v>
      </c>
      <c r="AT30" s="126">
        <v>102</v>
      </c>
      <c r="AU30" s="28">
        <v>102</v>
      </c>
      <c r="AV30" s="28">
        <v>103</v>
      </c>
      <c r="AW30" s="28">
        <v>98</v>
      </c>
      <c r="AX30" s="28">
        <v>98</v>
      </c>
      <c r="AY30" s="28"/>
      <c r="AZ30" s="28"/>
      <c r="BA30" s="89">
        <v>391</v>
      </c>
      <c r="BB30" s="23">
        <v>103</v>
      </c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</row>
    <row r="31" spans="1:115" s="24" customFormat="1" ht="25.15" customHeight="1">
      <c r="A31" s="23">
        <v>785040</v>
      </c>
      <c r="B31" s="27" t="s">
        <v>6925</v>
      </c>
      <c r="C31" s="92"/>
      <c r="D31" s="93" t="s">
        <v>6926</v>
      </c>
      <c r="E31" s="92" t="s">
        <v>54</v>
      </c>
      <c r="F31" s="94" t="s">
        <v>6927</v>
      </c>
      <c r="G31" s="93" t="s">
        <v>123</v>
      </c>
      <c r="H31" s="92">
        <v>531</v>
      </c>
      <c r="I31" s="28" t="s">
        <v>108</v>
      </c>
      <c r="J31" s="89" t="s">
        <v>109</v>
      </c>
      <c r="K31" s="24">
        <v>20</v>
      </c>
      <c r="L31" s="89">
        <v>45</v>
      </c>
      <c r="M31" s="28">
        <v>68</v>
      </c>
      <c r="N31" s="105">
        <v>1503</v>
      </c>
      <c r="O31" s="128">
        <v>-0.13</v>
      </c>
      <c r="P31" s="128">
        <v>-0.06</v>
      </c>
      <c r="Q31" s="130">
        <v>55</v>
      </c>
      <c r="R31" s="130">
        <v>48</v>
      </c>
      <c r="S31" s="28">
        <v>371</v>
      </c>
      <c r="T31" s="28"/>
      <c r="U31" s="28">
        <v>129</v>
      </c>
      <c r="V31" s="90">
        <v>74</v>
      </c>
      <c r="W31" s="28">
        <v>98</v>
      </c>
      <c r="X31" s="28">
        <v>110</v>
      </c>
      <c r="Y31" s="28">
        <v>98</v>
      </c>
      <c r="Z31" s="89">
        <v>104</v>
      </c>
      <c r="AA31" s="28">
        <v>109</v>
      </c>
      <c r="AB31" s="28">
        <v>100</v>
      </c>
      <c r="AC31" s="28">
        <v>107</v>
      </c>
      <c r="AD31" s="28">
        <v>108</v>
      </c>
      <c r="AE31" s="28">
        <v>93</v>
      </c>
      <c r="AF31" s="28">
        <v>94</v>
      </c>
      <c r="AG31" s="28">
        <v>107</v>
      </c>
      <c r="AH31" s="28">
        <v>98</v>
      </c>
      <c r="AI31" s="28">
        <v>104</v>
      </c>
      <c r="AJ31" s="28">
        <v>101</v>
      </c>
      <c r="AK31" s="28">
        <v>98</v>
      </c>
      <c r="AL31" s="28">
        <v>98</v>
      </c>
      <c r="AM31" s="28">
        <v>107</v>
      </c>
      <c r="AN31" s="28">
        <v>108</v>
      </c>
      <c r="AO31" s="28">
        <v>104</v>
      </c>
      <c r="AP31" s="28">
        <v>108</v>
      </c>
      <c r="AQ31" s="28">
        <v>110</v>
      </c>
      <c r="AR31" s="28">
        <v>106</v>
      </c>
      <c r="AS31" s="28">
        <v>105</v>
      </c>
      <c r="AT31" s="90">
        <v>101</v>
      </c>
      <c r="AU31" s="28">
        <v>96</v>
      </c>
      <c r="AV31" s="28">
        <v>106</v>
      </c>
      <c r="AW31" s="28">
        <v>103</v>
      </c>
      <c r="AX31" s="28">
        <v>98</v>
      </c>
      <c r="AY31" s="28"/>
      <c r="AZ31" s="28"/>
      <c r="BA31" s="89">
        <v>374</v>
      </c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</row>
    <row r="32" spans="1:115">
      <c r="A32" s="25"/>
      <c r="I32" s="28"/>
      <c r="J32" s="89"/>
      <c r="K32" s="24"/>
      <c r="L32" s="89"/>
      <c r="M32" s="28"/>
      <c r="N32" s="105"/>
      <c r="O32" s="128"/>
      <c r="P32" s="128"/>
      <c r="Q32" s="130"/>
      <c r="R32" s="130"/>
      <c r="S32" s="28"/>
      <c r="T32" s="28"/>
      <c r="U32" s="28"/>
      <c r="V32" s="90"/>
      <c r="W32" s="28"/>
      <c r="X32" s="28"/>
      <c r="Y32" s="28"/>
      <c r="Z32" s="89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90"/>
      <c r="AU32" s="28"/>
      <c r="AV32" s="28"/>
      <c r="AW32" s="28"/>
      <c r="AX32" s="28"/>
      <c r="AY32" s="28"/>
      <c r="AZ32" s="28"/>
      <c r="BA32" s="89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</row>
    <row r="33" spans="1:115">
      <c r="A33" s="25"/>
      <c r="B33" s="22"/>
      <c r="C33" s="22"/>
      <c r="D33" s="77"/>
      <c r="E33" s="22"/>
      <c r="F33" s="78"/>
      <c r="G33" s="77"/>
      <c r="H33" s="22"/>
      <c r="I33" s="28"/>
      <c r="J33" s="89"/>
      <c r="K33" s="24"/>
      <c r="L33" s="89"/>
      <c r="M33" s="28"/>
      <c r="N33" s="105"/>
      <c r="O33" s="128"/>
      <c r="P33" s="128"/>
      <c r="Q33" s="130"/>
      <c r="R33" s="130"/>
      <c r="S33" s="28"/>
      <c r="T33" s="28"/>
      <c r="U33" s="28"/>
      <c r="V33" s="90"/>
      <c r="W33" s="28"/>
      <c r="X33" s="28"/>
      <c r="Y33" s="28"/>
      <c r="Z33" s="89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90"/>
      <c r="AU33" s="28"/>
      <c r="AV33" s="28"/>
      <c r="AW33" s="28"/>
      <c r="AX33" s="28"/>
      <c r="AY33" s="28"/>
      <c r="AZ33" s="28"/>
      <c r="BA33" s="89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</row>
    <row r="34" spans="1:115">
      <c r="A34" s="25"/>
      <c r="B34" s="22"/>
      <c r="C34" s="22"/>
      <c r="D34" s="77"/>
      <c r="E34" s="22"/>
      <c r="F34" s="78"/>
      <c r="G34" s="77"/>
      <c r="H34" s="22"/>
      <c r="I34" s="28"/>
      <c r="J34" s="89"/>
      <c r="K34" s="24"/>
      <c r="L34" s="89"/>
      <c r="M34" s="28"/>
      <c r="N34" s="105"/>
      <c r="O34" s="128"/>
      <c r="P34" s="128"/>
      <c r="Q34" s="130"/>
      <c r="R34" s="130"/>
      <c r="S34" s="28"/>
      <c r="T34" s="28"/>
      <c r="U34" s="28"/>
      <c r="V34" s="90"/>
      <c r="W34" s="28"/>
      <c r="X34" s="28"/>
      <c r="Y34" s="28"/>
      <c r="Z34" s="89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90"/>
      <c r="AU34" s="28"/>
      <c r="AV34" s="28"/>
      <c r="AW34" s="28"/>
      <c r="AX34" s="28"/>
      <c r="AY34" s="28"/>
      <c r="AZ34" s="28"/>
      <c r="BA34" s="89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</row>
    <row r="35" spans="1:115">
      <c r="A35" s="25"/>
      <c r="B35" s="29"/>
      <c r="C35" s="29"/>
      <c r="D35" s="84"/>
      <c r="E35" s="29"/>
      <c r="F35" s="85"/>
      <c r="G35" s="84"/>
      <c r="H35" s="29"/>
      <c r="I35" s="28"/>
      <c r="J35" s="89"/>
      <c r="K35" s="24"/>
      <c r="L35" s="89"/>
      <c r="M35" s="28"/>
      <c r="N35" s="105"/>
      <c r="O35" s="128"/>
      <c r="P35" s="128"/>
      <c r="Q35" s="130"/>
      <c r="R35" s="130"/>
      <c r="S35" s="28"/>
      <c r="T35" s="28"/>
      <c r="U35" s="28"/>
      <c r="V35" s="90"/>
      <c r="W35" s="28"/>
      <c r="X35" s="28"/>
      <c r="Y35" s="28"/>
      <c r="Z35" s="89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90"/>
      <c r="AU35" s="28"/>
      <c r="AV35" s="28"/>
      <c r="AW35" s="28"/>
      <c r="AX35" s="28"/>
      <c r="AY35" s="28"/>
      <c r="AZ35" s="28"/>
      <c r="BA35" s="89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</row>
    <row r="36" spans="1:115">
      <c r="A36" s="25"/>
      <c r="B36" s="20"/>
      <c r="C36" s="20"/>
      <c r="D36" s="80"/>
      <c r="E36" s="20"/>
      <c r="F36" s="81"/>
      <c r="G36" s="80"/>
      <c r="H36" s="20"/>
      <c r="I36" s="28"/>
      <c r="J36" s="89"/>
      <c r="K36" s="24"/>
      <c r="L36" s="89"/>
      <c r="M36" s="28"/>
      <c r="N36" s="105"/>
      <c r="O36" s="128"/>
      <c r="P36" s="128"/>
      <c r="Q36" s="130"/>
      <c r="R36" s="130"/>
      <c r="S36" s="28"/>
      <c r="T36" s="28"/>
      <c r="U36" s="28"/>
      <c r="V36" s="90"/>
      <c r="W36" s="28"/>
      <c r="X36" s="28"/>
      <c r="Y36" s="28"/>
      <c r="Z36" s="89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90"/>
      <c r="AU36" s="28"/>
      <c r="AV36" s="28"/>
      <c r="AW36" s="28"/>
      <c r="AX36" s="28"/>
      <c r="AY36" s="28"/>
      <c r="AZ36" s="28"/>
      <c r="BA36" s="89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</row>
    <row r="37" spans="1:115">
      <c r="A37" s="25"/>
      <c r="B37" s="22"/>
      <c r="C37" s="22"/>
      <c r="D37" s="77"/>
      <c r="E37" s="22"/>
      <c r="F37" s="78"/>
      <c r="G37" s="77"/>
      <c r="H37" s="22"/>
      <c r="I37" s="28"/>
      <c r="J37" s="89"/>
      <c r="K37" s="24"/>
      <c r="L37" s="89"/>
      <c r="M37" s="28"/>
      <c r="N37" s="105"/>
      <c r="O37" s="128"/>
      <c r="P37" s="128"/>
      <c r="Q37" s="130"/>
      <c r="R37" s="130"/>
      <c r="S37" s="28"/>
      <c r="T37" s="28"/>
      <c r="U37" s="28"/>
      <c r="V37" s="90"/>
      <c r="W37" s="28"/>
      <c r="X37" s="28"/>
      <c r="Y37" s="28"/>
      <c r="Z37" s="89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90"/>
      <c r="AU37" s="28"/>
      <c r="AV37" s="28"/>
      <c r="AW37" s="28"/>
      <c r="AX37" s="28"/>
      <c r="AY37" s="28"/>
      <c r="AZ37" s="28"/>
      <c r="BA37" s="89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</row>
    <row r="38" spans="1:115">
      <c r="A38" s="25"/>
      <c r="B38" s="20"/>
      <c r="C38" s="20"/>
      <c r="D38" s="80"/>
      <c r="E38" s="20"/>
      <c r="F38" s="81"/>
      <c r="G38" s="80"/>
      <c r="H38" s="20"/>
      <c r="I38" s="28"/>
      <c r="J38" s="89"/>
      <c r="K38" s="24"/>
      <c r="L38" s="89"/>
      <c r="M38" s="28"/>
      <c r="N38" s="105"/>
      <c r="O38" s="128"/>
      <c r="P38" s="128"/>
      <c r="Q38" s="130"/>
      <c r="R38" s="130"/>
      <c r="S38" s="28"/>
      <c r="T38" s="28"/>
      <c r="U38" s="28"/>
      <c r="V38" s="90"/>
      <c r="W38" s="28"/>
      <c r="X38" s="28"/>
      <c r="Y38" s="28"/>
      <c r="Z38" s="89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90"/>
      <c r="AU38" s="28"/>
      <c r="AV38" s="28"/>
      <c r="AW38" s="28"/>
      <c r="AX38" s="28"/>
      <c r="AY38" s="28"/>
      <c r="AZ38" s="28"/>
      <c r="BA38" s="89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</row>
    <row r="39" spans="1:115">
      <c r="A39" s="25"/>
      <c r="B39" s="22"/>
      <c r="C39" s="22"/>
      <c r="D39" s="77"/>
      <c r="E39" s="22"/>
      <c r="F39" s="78"/>
      <c r="G39" s="77"/>
      <c r="H39" s="22"/>
      <c r="I39" s="28"/>
      <c r="J39" s="89"/>
      <c r="K39" s="24"/>
      <c r="L39" s="89"/>
      <c r="M39" s="28"/>
      <c r="N39" s="105"/>
      <c r="O39" s="128"/>
      <c r="P39" s="128"/>
      <c r="Q39" s="130"/>
      <c r="R39" s="130"/>
      <c r="S39" s="28"/>
      <c r="T39" s="28"/>
      <c r="U39" s="28"/>
      <c r="V39" s="90"/>
      <c r="W39" s="28"/>
      <c r="X39" s="28"/>
      <c r="Y39" s="28"/>
      <c r="Z39" s="89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90"/>
      <c r="AU39" s="28"/>
      <c r="AV39" s="28"/>
      <c r="AW39" s="28"/>
      <c r="AX39" s="28"/>
      <c r="AY39" s="28"/>
      <c r="AZ39" s="28"/>
      <c r="BA39" s="89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</row>
    <row r="40" spans="1:115">
      <c r="A40" s="25"/>
      <c r="B40" s="20"/>
      <c r="C40" s="20"/>
      <c r="D40" s="80"/>
      <c r="E40" s="20"/>
      <c r="F40" s="81"/>
      <c r="G40" s="80"/>
      <c r="H40" s="20"/>
      <c r="I40" s="28"/>
      <c r="J40" s="89"/>
      <c r="K40" s="24"/>
      <c r="L40" s="89"/>
      <c r="M40" s="28"/>
      <c r="N40" s="105"/>
      <c r="O40" s="128"/>
      <c r="P40" s="128"/>
      <c r="Q40" s="130"/>
      <c r="R40" s="130"/>
      <c r="S40" s="28"/>
      <c r="T40" s="28"/>
      <c r="U40" s="28"/>
      <c r="V40" s="90"/>
      <c r="W40" s="28"/>
      <c r="X40" s="28"/>
      <c r="Y40" s="28"/>
      <c r="Z40" s="89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90"/>
      <c r="AU40" s="28"/>
      <c r="AV40" s="28"/>
      <c r="AW40" s="28"/>
      <c r="AX40" s="28"/>
      <c r="AY40" s="28"/>
      <c r="AZ40" s="28"/>
      <c r="BA40" s="89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</row>
    <row r="41" spans="1:115">
      <c r="A41" s="25"/>
      <c r="B41" s="29"/>
      <c r="C41" s="29"/>
      <c r="D41" s="84"/>
      <c r="E41" s="29"/>
      <c r="F41" s="85"/>
      <c r="G41" s="84"/>
      <c r="H41" s="29"/>
      <c r="I41" s="28"/>
      <c r="J41" s="89"/>
      <c r="K41" s="24"/>
      <c r="L41" s="89"/>
      <c r="M41" s="28"/>
      <c r="N41" s="105"/>
      <c r="O41" s="128"/>
      <c r="P41" s="128"/>
      <c r="Q41" s="130"/>
      <c r="R41" s="130"/>
      <c r="S41" s="28"/>
      <c r="T41" s="28"/>
      <c r="U41" s="28"/>
      <c r="V41" s="90"/>
      <c r="W41" s="28"/>
      <c r="X41" s="28"/>
      <c r="Y41" s="28"/>
      <c r="Z41" s="89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90"/>
      <c r="AU41" s="28"/>
      <c r="AV41" s="28"/>
      <c r="AW41" s="28"/>
      <c r="AX41" s="28"/>
      <c r="AY41" s="28"/>
      <c r="AZ41" s="28"/>
      <c r="BA41" s="89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</row>
    <row r="42" spans="1:115">
      <c r="A42" s="25"/>
      <c r="I42" s="28"/>
      <c r="J42" s="89"/>
      <c r="K42" s="24"/>
      <c r="L42" s="89"/>
      <c r="M42" s="28"/>
      <c r="N42" s="105"/>
      <c r="O42" s="128"/>
      <c r="P42" s="128"/>
      <c r="Q42" s="130"/>
      <c r="R42" s="130"/>
      <c r="S42" s="28"/>
      <c r="T42" s="28"/>
      <c r="U42" s="28"/>
      <c r="V42" s="90"/>
      <c r="W42" s="28"/>
      <c r="X42" s="28"/>
      <c r="Y42" s="28"/>
      <c r="Z42" s="89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90"/>
      <c r="AU42" s="28"/>
      <c r="AV42" s="28"/>
      <c r="AW42" s="28"/>
      <c r="AX42" s="28"/>
      <c r="AY42" s="28"/>
      <c r="AZ42" s="28"/>
      <c r="BA42" s="89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</row>
    <row r="43" spans="1:115">
      <c r="A43" s="25"/>
      <c r="B43" s="22"/>
      <c r="C43" s="22"/>
      <c r="D43" s="77"/>
      <c r="E43" s="22"/>
      <c r="F43" s="78"/>
      <c r="G43" s="77"/>
      <c r="H43" s="22"/>
      <c r="I43" s="28"/>
      <c r="J43" s="89"/>
      <c r="K43" s="24"/>
      <c r="L43" s="89"/>
      <c r="M43" s="28"/>
      <c r="N43" s="105"/>
      <c r="O43" s="128"/>
      <c r="P43" s="128"/>
      <c r="Q43" s="130"/>
      <c r="R43" s="130"/>
      <c r="S43" s="28"/>
      <c r="T43" s="28"/>
      <c r="U43" s="28"/>
      <c r="V43" s="90"/>
      <c r="W43" s="28"/>
      <c r="X43" s="28"/>
      <c r="Y43" s="28"/>
      <c r="Z43" s="89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90"/>
      <c r="AU43" s="28"/>
      <c r="AV43" s="28"/>
      <c r="AW43" s="28"/>
      <c r="AX43" s="28"/>
      <c r="AY43" s="28"/>
      <c r="AZ43" s="28"/>
      <c r="BA43" s="89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</row>
    <row r="44" spans="1:115">
      <c r="A44" s="25"/>
      <c r="B44" s="20"/>
      <c r="C44" s="20"/>
      <c r="D44" s="80"/>
      <c r="E44" s="20"/>
      <c r="F44" s="81"/>
      <c r="G44" s="80"/>
      <c r="H44" s="20"/>
      <c r="I44" s="28"/>
      <c r="J44" s="89"/>
      <c r="K44" s="24"/>
      <c r="L44" s="89"/>
      <c r="M44" s="28"/>
      <c r="N44" s="105"/>
      <c r="O44" s="128"/>
      <c r="P44" s="128"/>
      <c r="Q44" s="130"/>
      <c r="R44" s="130"/>
      <c r="S44" s="28"/>
      <c r="T44" s="28"/>
      <c r="U44" s="28"/>
      <c r="V44" s="90"/>
      <c r="W44" s="28"/>
      <c r="X44" s="28"/>
      <c r="Y44" s="28"/>
      <c r="Z44" s="89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90"/>
      <c r="AU44" s="28"/>
      <c r="AV44" s="28"/>
      <c r="AW44" s="28"/>
      <c r="AX44" s="28"/>
      <c r="AY44" s="28"/>
      <c r="AZ44" s="28"/>
      <c r="BA44" s="89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</row>
    <row r="45" spans="1:115">
      <c r="A45" s="25"/>
      <c r="B45" s="20"/>
      <c r="C45" s="20"/>
      <c r="D45" s="80"/>
      <c r="E45" s="20"/>
      <c r="F45" s="81"/>
      <c r="G45" s="80"/>
      <c r="H45" s="20"/>
      <c r="I45" s="28"/>
      <c r="J45" s="89"/>
      <c r="K45" s="24"/>
      <c r="L45" s="89"/>
      <c r="M45" s="28"/>
      <c r="N45" s="105"/>
      <c r="O45" s="128"/>
      <c r="P45" s="128"/>
      <c r="Q45" s="130"/>
      <c r="R45" s="130"/>
      <c r="S45" s="28"/>
      <c r="T45" s="28"/>
      <c r="U45" s="28"/>
      <c r="V45" s="90"/>
      <c r="W45" s="28"/>
      <c r="X45" s="28"/>
      <c r="Y45" s="28"/>
      <c r="Z45" s="89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90"/>
      <c r="AU45" s="28"/>
      <c r="AV45" s="28"/>
      <c r="AW45" s="28"/>
      <c r="AX45" s="28"/>
      <c r="AY45" s="28"/>
      <c r="AZ45" s="28"/>
      <c r="BA45" s="89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</row>
    <row r="46" spans="1:115">
      <c r="A46" s="25"/>
      <c r="I46" s="28"/>
      <c r="J46" s="89"/>
      <c r="K46" s="24"/>
      <c r="L46" s="89"/>
      <c r="M46" s="28"/>
      <c r="N46" s="105"/>
      <c r="O46" s="128"/>
      <c r="P46" s="128"/>
      <c r="Q46" s="130"/>
      <c r="R46" s="130"/>
      <c r="S46" s="28"/>
      <c r="T46" s="28"/>
      <c r="U46" s="28"/>
      <c r="V46" s="90"/>
      <c r="W46" s="28"/>
      <c r="X46" s="28"/>
      <c r="Y46" s="28"/>
      <c r="Z46" s="89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90"/>
      <c r="AU46" s="28"/>
      <c r="AV46" s="28"/>
      <c r="AW46" s="28"/>
      <c r="AX46" s="28"/>
      <c r="AY46" s="28"/>
      <c r="AZ46" s="28"/>
      <c r="BA46" s="89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</row>
    <row r="47" spans="1:115">
      <c r="A47" s="25"/>
      <c r="B47" s="22"/>
      <c r="C47" s="22"/>
      <c r="D47" s="77"/>
      <c r="E47" s="22"/>
      <c r="F47" s="78"/>
      <c r="G47" s="77"/>
      <c r="H47" s="22"/>
      <c r="I47" s="28"/>
      <c r="J47" s="89"/>
      <c r="K47" s="24"/>
      <c r="L47" s="89"/>
      <c r="M47" s="28"/>
      <c r="N47" s="105"/>
      <c r="O47" s="128"/>
      <c r="P47" s="128"/>
      <c r="Q47" s="130"/>
      <c r="R47" s="130"/>
      <c r="S47" s="28"/>
      <c r="T47" s="28"/>
      <c r="U47" s="28"/>
      <c r="V47" s="90"/>
      <c r="W47" s="28"/>
      <c r="X47" s="28"/>
      <c r="Y47" s="28"/>
      <c r="Z47" s="89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90"/>
      <c r="AU47" s="28"/>
      <c r="AV47" s="28"/>
      <c r="AW47" s="28"/>
      <c r="AX47" s="28"/>
      <c r="AY47" s="28"/>
      <c r="AZ47" s="28"/>
      <c r="BA47" s="89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</row>
    <row r="48" spans="1:115">
      <c r="A48" s="25"/>
      <c r="B48" s="22"/>
      <c r="C48" s="22"/>
      <c r="D48" s="77"/>
      <c r="E48" s="22"/>
      <c r="F48" s="78"/>
      <c r="G48" s="77"/>
      <c r="H48" s="22"/>
      <c r="I48" s="28"/>
      <c r="J48" s="89"/>
      <c r="K48" s="24"/>
      <c r="L48" s="89"/>
      <c r="M48" s="28"/>
      <c r="N48" s="105"/>
      <c r="O48" s="128"/>
      <c r="P48" s="128"/>
      <c r="Q48" s="130"/>
      <c r="R48" s="130"/>
      <c r="S48" s="28"/>
      <c r="T48" s="28"/>
      <c r="U48" s="28"/>
      <c r="V48" s="90"/>
      <c r="W48" s="28"/>
      <c r="X48" s="28"/>
      <c r="Y48" s="28"/>
      <c r="Z48" s="89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90"/>
      <c r="AU48" s="28"/>
      <c r="AV48" s="28"/>
      <c r="AW48" s="28"/>
      <c r="AX48" s="28"/>
      <c r="AY48" s="28"/>
      <c r="AZ48" s="28"/>
      <c r="BA48" s="89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</row>
    <row r="49" spans="1:115">
      <c r="A49" s="25"/>
      <c r="B49" s="22"/>
      <c r="C49" s="22"/>
      <c r="D49" s="77"/>
      <c r="E49" s="22"/>
      <c r="F49" s="78"/>
      <c r="G49" s="77"/>
      <c r="H49" s="22"/>
      <c r="I49" s="28"/>
      <c r="J49" s="89"/>
      <c r="K49" s="24"/>
      <c r="L49" s="89"/>
      <c r="M49" s="28"/>
      <c r="N49" s="105"/>
      <c r="O49" s="128"/>
      <c r="P49" s="128"/>
      <c r="Q49" s="130"/>
      <c r="R49" s="130"/>
      <c r="S49" s="28"/>
      <c r="T49" s="28"/>
      <c r="U49" s="28"/>
      <c r="V49" s="90"/>
      <c r="W49" s="28"/>
      <c r="X49" s="28"/>
      <c r="Y49" s="28"/>
      <c r="Z49" s="89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90"/>
      <c r="AU49" s="28"/>
      <c r="AV49" s="28"/>
      <c r="AW49" s="28"/>
      <c r="AX49" s="28"/>
      <c r="AY49" s="28"/>
      <c r="AZ49" s="28"/>
      <c r="BA49" s="89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</row>
    <row r="50" spans="1:115">
      <c r="A50" s="25"/>
      <c r="B50" s="22"/>
      <c r="C50" s="22"/>
      <c r="D50" s="77"/>
      <c r="E50" s="22"/>
      <c r="F50" s="78"/>
      <c r="G50" s="77"/>
      <c r="H50" s="22"/>
      <c r="I50" s="28"/>
      <c r="J50" s="89"/>
      <c r="K50" s="24"/>
      <c r="L50" s="89"/>
      <c r="M50" s="28"/>
      <c r="N50" s="105"/>
      <c r="O50" s="128"/>
      <c r="P50" s="128"/>
      <c r="Q50" s="130"/>
      <c r="R50" s="130"/>
      <c r="S50" s="28"/>
      <c r="T50" s="28"/>
      <c r="U50" s="28"/>
      <c r="V50" s="90"/>
      <c r="W50" s="28"/>
      <c r="X50" s="28"/>
      <c r="Y50" s="28"/>
      <c r="Z50" s="89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90"/>
      <c r="AU50" s="28"/>
      <c r="AV50" s="28"/>
      <c r="AW50" s="28"/>
      <c r="AX50" s="28"/>
      <c r="AY50" s="28"/>
      <c r="AZ50" s="28"/>
      <c r="BA50" s="89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</row>
    <row r="51" spans="1:115">
      <c r="A51" s="25"/>
      <c r="B51" s="22"/>
      <c r="C51" s="22"/>
      <c r="D51" s="77"/>
      <c r="E51" s="22"/>
      <c r="F51" s="78"/>
      <c r="G51" s="77"/>
      <c r="H51" s="22"/>
      <c r="I51" s="28"/>
      <c r="J51" s="89"/>
      <c r="K51" s="24"/>
      <c r="L51" s="89"/>
      <c r="M51" s="28"/>
      <c r="N51" s="105"/>
      <c r="O51" s="128"/>
      <c r="P51" s="128"/>
      <c r="Q51" s="130"/>
      <c r="R51" s="130"/>
      <c r="S51" s="28"/>
      <c r="T51" s="28"/>
      <c r="U51" s="28"/>
      <c r="V51" s="90"/>
      <c r="W51" s="28"/>
      <c r="X51" s="28"/>
      <c r="Y51" s="28"/>
      <c r="Z51" s="89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90"/>
      <c r="AU51" s="28"/>
      <c r="AV51" s="28"/>
      <c r="AW51" s="28"/>
      <c r="AX51" s="28"/>
      <c r="AY51" s="28"/>
      <c r="AZ51" s="28"/>
      <c r="BA51" s="89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</row>
    <row r="52" spans="1:115">
      <c r="A52" s="25"/>
      <c r="B52" s="22"/>
      <c r="C52" s="22"/>
      <c r="D52" s="77"/>
      <c r="E52" s="22"/>
      <c r="F52" s="78"/>
      <c r="G52" s="77"/>
      <c r="H52" s="22"/>
      <c r="I52" s="28"/>
      <c r="J52" s="89"/>
      <c r="K52" s="24"/>
      <c r="L52" s="89"/>
      <c r="M52" s="28"/>
      <c r="N52" s="105"/>
      <c r="O52" s="128"/>
      <c r="P52" s="128"/>
      <c r="Q52" s="130"/>
      <c r="R52" s="130"/>
      <c r="S52" s="28"/>
      <c r="T52" s="28"/>
      <c r="U52" s="28"/>
      <c r="V52" s="90"/>
      <c r="W52" s="28"/>
      <c r="X52" s="28"/>
      <c r="Y52" s="28"/>
      <c r="Z52" s="89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90"/>
      <c r="AU52" s="28"/>
      <c r="AV52" s="28"/>
      <c r="AW52" s="28"/>
      <c r="AX52" s="28"/>
      <c r="AY52" s="28"/>
      <c r="AZ52" s="28"/>
      <c r="BA52" s="89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</row>
    <row r="53" spans="1:115">
      <c r="A53" s="25"/>
      <c r="B53" s="22"/>
      <c r="C53" s="22"/>
      <c r="D53" s="77"/>
      <c r="E53" s="22"/>
      <c r="F53" s="78"/>
      <c r="G53" s="77"/>
      <c r="H53" s="22"/>
      <c r="I53" s="28"/>
      <c r="J53" s="89"/>
      <c r="K53" s="24"/>
      <c r="L53" s="89"/>
      <c r="M53" s="28"/>
      <c r="N53" s="105"/>
      <c r="O53" s="128"/>
      <c r="P53" s="128"/>
      <c r="Q53" s="130"/>
      <c r="R53" s="130"/>
      <c r="S53" s="28"/>
      <c r="T53" s="28"/>
      <c r="U53" s="28"/>
      <c r="V53" s="90"/>
      <c r="W53" s="28"/>
      <c r="X53" s="28"/>
      <c r="Y53" s="28"/>
      <c r="Z53" s="89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90"/>
      <c r="AU53" s="28"/>
      <c r="AV53" s="28"/>
      <c r="AW53" s="28"/>
      <c r="AX53" s="28"/>
      <c r="AY53" s="28"/>
      <c r="AZ53" s="28"/>
      <c r="BA53" s="89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</row>
    <row r="54" spans="1:115">
      <c r="A54" s="25"/>
      <c r="B54" s="22"/>
      <c r="C54" s="22"/>
      <c r="D54" s="77"/>
      <c r="E54" s="22"/>
      <c r="F54" s="78"/>
      <c r="G54" s="77"/>
      <c r="H54" s="22"/>
      <c r="I54" s="28"/>
      <c r="J54" s="89"/>
      <c r="K54" s="24"/>
      <c r="L54" s="89"/>
      <c r="M54" s="28"/>
      <c r="N54" s="105"/>
      <c r="O54" s="128"/>
      <c r="P54" s="128"/>
      <c r="Q54" s="130"/>
      <c r="R54" s="130"/>
      <c r="S54" s="28"/>
      <c r="T54" s="28"/>
      <c r="U54" s="28"/>
      <c r="V54" s="90"/>
      <c r="W54" s="28"/>
      <c r="X54" s="28"/>
      <c r="Y54" s="28"/>
      <c r="Z54" s="89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90"/>
      <c r="AU54" s="28"/>
      <c r="AV54" s="28"/>
      <c r="AW54" s="28"/>
      <c r="AX54" s="28"/>
      <c r="AY54" s="28"/>
      <c r="AZ54" s="28"/>
      <c r="BA54" s="89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</row>
    <row r="55" spans="1:115">
      <c r="A55" s="25"/>
      <c r="B55" s="22"/>
      <c r="C55" s="22"/>
      <c r="D55" s="77"/>
      <c r="E55" s="22"/>
      <c r="F55" s="78"/>
      <c r="G55" s="77"/>
      <c r="H55" s="22"/>
      <c r="I55" s="28"/>
      <c r="J55" s="89"/>
      <c r="K55" s="24"/>
      <c r="L55" s="89"/>
      <c r="M55" s="28"/>
      <c r="N55" s="105"/>
      <c r="O55" s="128"/>
      <c r="P55" s="128"/>
      <c r="Q55" s="130"/>
      <c r="R55" s="130"/>
      <c r="S55" s="28"/>
      <c r="T55" s="28"/>
      <c r="U55" s="28"/>
      <c r="V55" s="90"/>
      <c r="W55" s="28"/>
      <c r="X55" s="28"/>
      <c r="Y55" s="28"/>
      <c r="Z55" s="89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90"/>
      <c r="AU55" s="28"/>
      <c r="AV55" s="28"/>
      <c r="AW55" s="28"/>
      <c r="AX55" s="28"/>
      <c r="AY55" s="28"/>
      <c r="AZ55" s="28"/>
      <c r="BA55" s="89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</row>
    <row r="56" spans="1:115">
      <c r="A56" s="25"/>
      <c r="B56" s="22"/>
      <c r="C56" s="22"/>
      <c r="D56" s="77"/>
      <c r="E56" s="22"/>
      <c r="F56" s="78"/>
      <c r="G56" s="77"/>
      <c r="H56" s="22"/>
      <c r="I56" s="28"/>
      <c r="J56" s="89"/>
      <c r="K56" s="24"/>
      <c r="L56" s="89"/>
      <c r="M56" s="28"/>
      <c r="N56" s="105"/>
      <c r="O56" s="128"/>
      <c r="P56" s="128"/>
      <c r="Q56" s="130"/>
      <c r="R56" s="130"/>
      <c r="S56" s="28"/>
      <c r="T56" s="28"/>
      <c r="U56" s="28"/>
      <c r="V56" s="90"/>
      <c r="W56" s="28"/>
      <c r="X56" s="28"/>
      <c r="Y56" s="28"/>
      <c r="Z56" s="89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90"/>
      <c r="AU56" s="28"/>
      <c r="AV56" s="28"/>
      <c r="AW56" s="28"/>
      <c r="AX56" s="28"/>
      <c r="AY56" s="28"/>
      <c r="AZ56" s="28"/>
      <c r="BA56" s="89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</row>
    <row r="57" spans="1:115">
      <c r="A57" s="25"/>
      <c r="B57" s="22"/>
      <c r="C57" s="22"/>
      <c r="D57" s="77"/>
      <c r="E57" s="22"/>
      <c r="F57" s="78"/>
      <c r="G57" s="77"/>
      <c r="H57" s="22"/>
      <c r="I57" s="28"/>
      <c r="J57" s="89"/>
      <c r="K57" s="24"/>
      <c r="L57" s="89"/>
      <c r="M57" s="28"/>
      <c r="N57" s="105"/>
      <c r="O57" s="128"/>
      <c r="P57" s="128"/>
      <c r="Q57" s="130"/>
      <c r="R57" s="130"/>
      <c r="S57" s="28"/>
      <c r="T57" s="28"/>
      <c r="U57" s="28"/>
      <c r="V57" s="90"/>
      <c r="W57" s="28"/>
      <c r="X57" s="28"/>
      <c r="Y57" s="28"/>
      <c r="Z57" s="89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90"/>
      <c r="AU57" s="28"/>
      <c r="AV57" s="28"/>
      <c r="AW57" s="28"/>
      <c r="AX57" s="28"/>
      <c r="AY57" s="28"/>
      <c r="AZ57" s="28"/>
      <c r="BA57" s="89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</row>
    <row r="58" spans="1:115">
      <c r="A58" s="25"/>
      <c r="B58" s="22"/>
      <c r="C58" s="22"/>
      <c r="D58" s="77"/>
      <c r="E58" s="22"/>
      <c r="F58" s="78"/>
      <c r="G58" s="77"/>
      <c r="H58" s="22"/>
      <c r="I58" s="28"/>
      <c r="J58" s="89"/>
      <c r="K58" s="24"/>
      <c r="L58" s="89"/>
      <c r="M58" s="28"/>
      <c r="N58" s="105"/>
      <c r="O58" s="128"/>
      <c r="P58" s="128"/>
      <c r="Q58" s="130"/>
      <c r="R58" s="130"/>
      <c r="S58" s="28"/>
      <c r="T58" s="28"/>
      <c r="U58" s="28"/>
      <c r="V58" s="90"/>
      <c r="W58" s="28"/>
      <c r="X58" s="28"/>
      <c r="Y58" s="28"/>
      <c r="Z58" s="89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90"/>
      <c r="AU58" s="28"/>
      <c r="AV58" s="28"/>
      <c r="AW58" s="28"/>
      <c r="AX58" s="28"/>
      <c r="AY58" s="28"/>
      <c r="AZ58" s="28"/>
      <c r="BA58" s="89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</row>
    <row r="59" spans="1:115">
      <c r="A59" s="25"/>
      <c r="B59" s="22"/>
      <c r="C59" s="22"/>
      <c r="D59" s="77"/>
      <c r="E59" s="22"/>
      <c r="F59" s="78"/>
      <c r="G59" s="77"/>
      <c r="H59" s="22"/>
      <c r="I59" s="28"/>
      <c r="J59" s="89"/>
      <c r="K59" s="24"/>
      <c r="L59" s="89"/>
      <c r="M59" s="28"/>
      <c r="N59" s="105"/>
      <c r="O59" s="128"/>
      <c r="P59" s="128"/>
      <c r="Q59" s="130"/>
      <c r="R59" s="130"/>
      <c r="S59" s="28"/>
      <c r="T59" s="28"/>
      <c r="U59" s="28"/>
      <c r="V59" s="90"/>
      <c r="W59" s="28"/>
      <c r="X59" s="28"/>
      <c r="Y59" s="28"/>
      <c r="Z59" s="89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90"/>
      <c r="AU59" s="28"/>
      <c r="AV59" s="28"/>
      <c r="AW59" s="28"/>
      <c r="AX59" s="28"/>
      <c r="AY59" s="28"/>
      <c r="AZ59" s="28"/>
      <c r="BA59" s="89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</row>
    <row r="60" spans="1:115">
      <c r="A60" s="25"/>
      <c r="B60" s="20"/>
      <c r="C60" s="20"/>
      <c r="D60" s="80"/>
      <c r="E60" s="20"/>
      <c r="F60" s="81"/>
      <c r="G60" s="80"/>
      <c r="H60" s="20"/>
      <c r="I60" s="28"/>
      <c r="J60" s="89"/>
      <c r="K60" s="24"/>
      <c r="L60" s="89"/>
      <c r="M60" s="28"/>
      <c r="N60" s="105"/>
      <c r="O60" s="128"/>
      <c r="P60" s="128"/>
      <c r="Q60" s="130"/>
      <c r="R60" s="130"/>
      <c r="S60" s="28"/>
      <c r="T60" s="28"/>
      <c r="U60" s="28"/>
      <c r="V60" s="90"/>
      <c r="W60" s="28"/>
      <c r="X60" s="28"/>
      <c r="Y60" s="28"/>
      <c r="Z60" s="89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90"/>
      <c r="AU60" s="28"/>
      <c r="AV60" s="28"/>
      <c r="AW60" s="28"/>
      <c r="AX60" s="28"/>
      <c r="AY60" s="28"/>
      <c r="AZ60" s="28"/>
      <c r="BA60" s="89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</row>
    <row r="61" spans="1:115">
      <c r="A61" s="25"/>
      <c r="B61" s="20"/>
      <c r="C61" s="20"/>
      <c r="D61" s="80"/>
      <c r="E61" s="20"/>
      <c r="F61" s="81"/>
      <c r="G61" s="80"/>
      <c r="H61" s="20"/>
      <c r="I61" s="28"/>
      <c r="J61" s="89"/>
      <c r="K61" s="24"/>
      <c r="L61" s="89"/>
      <c r="M61" s="28"/>
      <c r="N61" s="105"/>
      <c r="O61" s="128"/>
      <c r="P61" s="128"/>
      <c r="Q61" s="130"/>
      <c r="R61" s="130"/>
      <c r="S61" s="28"/>
      <c r="T61" s="28"/>
      <c r="U61" s="28"/>
      <c r="V61" s="90"/>
      <c r="W61" s="28"/>
      <c r="X61" s="28"/>
      <c r="Y61" s="28"/>
      <c r="Z61" s="89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90"/>
      <c r="AU61" s="28"/>
      <c r="AV61" s="28"/>
      <c r="AW61" s="28"/>
      <c r="AX61" s="28"/>
      <c r="AY61" s="28"/>
      <c r="AZ61" s="28"/>
      <c r="BA61" s="89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</row>
    <row r="62" spans="1:115">
      <c r="A62" s="25"/>
      <c r="B62" s="20"/>
      <c r="C62" s="20"/>
      <c r="D62" s="80"/>
      <c r="E62" s="20"/>
      <c r="F62" s="81"/>
      <c r="G62" s="80"/>
      <c r="H62" s="20"/>
      <c r="I62" s="28"/>
      <c r="J62" s="89"/>
      <c r="K62" s="24"/>
      <c r="L62" s="89"/>
      <c r="M62" s="28"/>
      <c r="N62" s="105"/>
      <c r="O62" s="128"/>
      <c r="P62" s="128"/>
      <c r="Q62" s="130"/>
      <c r="R62" s="130"/>
      <c r="S62" s="28"/>
      <c r="T62" s="28"/>
      <c r="U62" s="28"/>
      <c r="V62" s="90"/>
      <c r="W62" s="28"/>
      <c r="X62" s="28"/>
      <c r="Y62" s="28"/>
      <c r="Z62" s="89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90"/>
      <c r="AU62" s="28"/>
      <c r="AV62" s="28"/>
      <c r="AW62" s="28"/>
      <c r="AX62" s="28"/>
      <c r="AY62" s="28"/>
      <c r="AZ62" s="28"/>
      <c r="BA62" s="89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</row>
    <row r="63" spans="1:115">
      <c r="A63" s="25"/>
      <c r="B63" s="20"/>
      <c r="C63" s="20"/>
      <c r="D63" s="80"/>
      <c r="E63" s="20"/>
      <c r="F63" s="81"/>
      <c r="G63" s="80"/>
      <c r="H63" s="20"/>
      <c r="I63" s="28"/>
      <c r="J63" s="89"/>
      <c r="K63" s="24"/>
      <c r="L63" s="89"/>
      <c r="M63" s="28"/>
      <c r="N63" s="105"/>
      <c r="O63" s="128"/>
      <c r="P63" s="128"/>
      <c r="Q63" s="130"/>
      <c r="R63" s="130"/>
      <c r="S63" s="28"/>
      <c r="T63" s="28"/>
      <c r="U63" s="28"/>
      <c r="V63" s="90"/>
      <c r="W63" s="28"/>
      <c r="X63" s="28"/>
      <c r="Y63" s="28"/>
      <c r="Z63" s="89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90"/>
      <c r="AU63" s="28"/>
      <c r="AV63" s="28"/>
      <c r="AW63" s="28"/>
      <c r="AX63" s="28"/>
      <c r="AY63" s="28"/>
      <c r="AZ63" s="28"/>
      <c r="BA63" s="89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</row>
    <row r="64" spans="1:115">
      <c r="A64" s="25"/>
      <c r="B64" s="20"/>
      <c r="C64" s="20"/>
      <c r="D64" s="80"/>
      <c r="E64" s="20"/>
      <c r="F64" s="81"/>
      <c r="G64" s="80"/>
      <c r="H64" s="20"/>
      <c r="I64" s="28"/>
      <c r="J64" s="89"/>
      <c r="K64" s="24"/>
      <c r="L64" s="89"/>
      <c r="M64" s="28"/>
      <c r="N64" s="105"/>
      <c r="O64" s="128"/>
      <c r="P64" s="128"/>
      <c r="Q64" s="130"/>
      <c r="R64" s="130"/>
      <c r="S64" s="28"/>
      <c r="T64" s="28"/>
      <c r="U64" s="28"/>
      <c r="V64" s="90"/>
      <c r="W64" s="28"/>
      <c r="X64" s="28"/>
      <c r="Y64" s="28"/>
      <c r="Z64" s="89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90"/>
      <c r="AU64" s="28"/>
      <c r="AV64" s="28"/>
      <c r="AW64" s="28"/>
      <c r="AX64" s="28"/>
      <c r="AY64" s="28"/>
      <c r="AZ64" s="28"/>
      <c r="BA64" s="89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</row>
    <row r="65" spans="1:115">
      <c r="A65" s="25"/>
      <c r="B65" s="22"/>
      <c r="C65" s="22"/>
      <c r="D65" s="77"/>
      <c r="E65" s="22"/>
      <c r="F65" s="78"/>
      <c r="G65" s="77"/>
      <c r="H65" s="22"/>
      <c r="I65" s="28"/>
      <c r="J65" s="89"/>
      <c r="K65" s="24"/>
      <c r="L65" s="89"/>
      <c r="M65" s="28"/>
      <c r="N65" s="105"/>
      <c r="O65" s="128"/>
      <c r="P65" s="128"/>
      <c r="Q65" s="130"/>
      <c r="R65" s="130"/>
      <c r="S65" s="28"/>
      <c r="T65" s="28"/>
      <c r="U65" s="28"/>
      <c r="V65" s="90"/>
      <c r="W65" s="28"/>
      <c r="X65" s="28"/>
      <c r="Y65" s="28"/>
      <c r="Z65" s="89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90"/>
      <c r="AU65" s="28"/>
      <c r="AV65" s="28"/>
      <c r="AW65" s="28"/>
      <c r="AX65" s="28"/>
      <c r="AY65" s="28"/>
      <c r="AZ65" s="28"/>
      <c r="BA65" s="89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</row>
    <row r="66" spans="1:115">
      <c r="A66" s="25"/>
      <c r="I66" s="28"/>
      <c r="J66" s="89"/>
      <c r="K66" s="24"/>
      <c r="L66" s="89"/>
      <c r="M66" s="28"/>
      <c r="N66" s="105"/>
      <c r="O66" s="128"/>
      <c r="P66" s="128"/>
      <c r="Q66" s="130"/>
      <c r="R66" s="130"/>
      <c r="S66" s="28"/>
      <c r="T66" s="28"/>
      <c r="U66" s="28"/>
      <c r="V66" s="90"/>
      <c r="W66" s="28"/>
      <c r="X66" s="28"/>
      <c r="Y66" s="28"/>
      <c r="Z66" s="89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90"/>
      <c r="AU66" s="28"/>
      <c r="AV66" s="28"/>
      <c r="AW66" s="28"/>
      <c r="AX66" s="28"/>
      <c r="AY66" s="28"/>
      <c r="AZ66" s="28"/>
      <c r="BA66" s="89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</row>
    <row r="67" spans="1:115">
      <c r="A67" s="25"/>
      <c r="B67" s="20"/>
      <c r="C67" s="20"/>
      <c r="D67" s="80"/>
      <c r="E67" s="20"/>
      <c r="F67" s="81"/>
      <c r="G67" s="80"/>
      <c r="H67" s="20"/>
      <c r="I67" s="28"/>
      <c r="J67" s="89"/>
      <c r="K67" s="24"/>
      <c r="L67" s="89"/>
      <c r="M67" s="28"/>
      <c r="N67" s="105"/>
      <c r="O67" s="128"/>
      <c r="P67" s="128"/>
      <c r="Q67" s="130"/>
      <c r="R67" s="130"/>
      <c r="S67" s="28"/>
      <c r="T67" s="28"/>
      <c r="U67" s="28"/>
      <c r="V67" s="90"/>
      <c r="W67" s="28"/>
      <c r="X67" s="28"/>
      <c r="Y67" s="28"/>
      <c r="Z67" s="89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90"/>
      <c r="AU67" s="28"/>
      <c r="AV67" s="28"/>
      <c r="AW67" s="28"/>
      <c r="AX67" s="28"/>
      <c r="AY67" s="28"/>
      <c r="AZ67" s="28"/>
      <c r="BA67" s="89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</row>
    <row r="68" spans="1:115">
      <c r="A68" s="25"/>
      <c r="B68" s="22"/>
      <c r="C68" s="22"/>
      <c r="D68" s="77"/>
      <c r="E68" s="22"/>
      <c r="F68" s="78"/>
      <c r="G68" s="77"/>
      <c r="H68" s="22"/>
      <c r="I68" s="28"/>
      <c r="J68" s="89"/>
      <c r="K68" s="24"/>
      <c r="L68" s="89"/>
      <c r="M68" s="28"/>
      <c r="N68" s="105"/>
      <c r="O68" s="128"/>
      <c r="P68" s="128"/>
      <c r="Q68" s="130"/>
      <c r="R68" s="130"/>
      <c r="S68" s="28"/>
      <c r="T68" s="28"/>
      <c r="U68" s="28"/>
      <c r="V68" s="90"/>
      <c r="W68" s="28"/>
      <c r="X68" s="28"/>
      <c r="Y68" s="28"/>
      <c r="Z68" s="89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90"/>
      <c r="AU68" s="28"/>
      <c r="AV68" s="28"/>
      <c r="AW68" s="28"/>
      <c r="AX68" s="28"/>
      <c r="AY68" s="28"/>
      <c r="AZ68" s="28"/>
      <c r="BA68" s="89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</row>
    <row r="69" spans="1:115">
      <c r="A69" s="25"/>
      <c r="B69" s="20"/>
      <c r="C69" s="20"/>
      <c r="D69" s="80"/>
      <c r="E69" s="20"/>
      <c r="F69" s="81"/>
      <c r="G69" s="80"/>
      <c r="H69" s="20"/>
      <c r="I69" s="28"/>
      <c r="J69" s="89"/>
      <c r="K69" s="24"/>
      <c r="L69" s="89"/>
      <c r="M69" s="28"/>
      <c r="N69" s="105"/>
      <c r="O69" s="128"/>
      <c r="P69" s="128"/>
      <c r="Q69" s="130"/>
      <c r="R69" s="130"/>
      <c r="S69" s="28"/>
      <c r="T69" s="28"/>
      <c r="U69" s="28"/>
      <c r="V69" s="90"/>
      <c r="W69" s="28"/>
      <c r="X69" s="28"/>
      <c r="Y69" s="28"/>
      <c r="Z69" s="89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90"/>
      <c r="AU69" s="28"/>
      <c r="AV69" s="28"/>
      <c r="AW69" s="28"/>
      <c r="AX69" s="28"/>
      <c r="AY69" s="28"/>
      <c r="AZ69" s="28"/>
      <c r="BA69" s="89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</row>
    <row r="70" spans="1:115">
      <c r="A70" s="25"/>
      <c r="B70" s="20"/>
      <c r="C70" s="20"/>
      <c r="D70" s="80"/>
      <c r="E70" s="20"/>
      <c r="F70" s="81"/>
      <c r="G70" s="80"/>
      <c r="H70" s="20"/>
      <c r="I70" s="28"/>
      <c r="J70" s="89"/>
      <c r="K70" s="24"/>
      <c r="L70" s="89"/>
      <c r="M70" s="28"/>
      <c r="N70" s="105"/>
      <c r="O70" s="128"/>
      <c r="P70" s="128"/>
      <c r="Q70" s="130"/>
      <c r="R70" s="130"/>
      <c r="S70" s="28"/>
      <c r="T70" s="28"/>
      <c r="U70" s="28"/>
      <c r="V70" s="90"/>
      <c r="W70" s="28"/>
      <c r="X70" s="28"/>
      <c r="Y70" s="28"/>
      <c r="Z70" s="89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90"/>
      <c r="AU70" s="28"/>
      <c r="AV70" s="28"/>
      <c r="AW70" s="28"/>
      <c r="AX70" s="28"/>
      <c r="AY70" s="28"/>
      <c r="AZ70" s="28"/>
      <c r="BA70" s="89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</row>
    <row r="71" spans="1:115">
      <c r="A71" s="25"/>
      <c r="B71" s="20"/>
      <c r="C71" s="20"/>
      <c r="D71" s="80"/>
      <c r="E71" s="20"/>
      <c r="F71" s="81"/>
      <c r="G71" s="80"/>
      <c r="H71" s="20"/>
      <c r="I71" s="28"/>
      <c r="J71" s="89"/>
      <c r="K71" s="24"/>
      <c r="L71" s="89"/>
      <c r="M71" s="28"/>
      <c r="N71" s="105"/>
      <c r="O71" s="128"/>
      <c r="P71" s="128"/>
      <c r="Q71" s="130"/>
      <c r="R71" s="130"/>
      <c r="S71" s="28"/>
      <c r="T71" s="28"/>
      <c r="U71" s="28"/>
      <c r="V71" s="90"/>
      <c r="W71" s="28"/>
      <c r="X71" s="28"/>
      <c r="Y71" s="28"/>
      <c r="Z71" s="89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90"/>
      <c r="AU71" s="28"/>
      <c r="AV71" s="28"/>
      <c r="AW71" s="28"/>
      <c r="AX71" s="28"/>
      <c r="AY71" s="28"/>
      <c r="AZ71" s="28"/>
      <c r="BA71" s="89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</row>
    <row r="72" spans="1:115">
      <c r="A72" s="25"/>
      <c r="B72" s="20"/>
      <c r="C72" s="20"/>
      <c r="D72" s="80"/>
      <c r="E72" s="20"/>
      <c r="F72" s="81"/>
      <c r="G72" s="80"/>
      <c r="H72" s="20"/>
      <c r="I72" s="28"/>
      <c r="J72" s="89"/>
      <c r="K72" s="24"/>
      <c r="L72" s="89"/>
      <c r="M72" s="28"/>
      <c r="N72" s="105"/>
      <c r="O72" s="128"/>
      <c r="P72" s="128"/>
      <c r="Q72" s="130"/>
      <c r="R72" s="130"/>
      <c r="S72" s="28"/>
      <c r="T72" s="28"/>
      <c r="U72" s="28"/>
      <c r="V72" s="90"/>
      <c r="W72" s="28"/>
      <c r="X72" s="28"/>
      <c r="Y72" s="28"/>
      <c r="Z72" s="89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90"/>
      <c r="AU72" s="28"/>
      <c r="AV72" s="28"/>
      <c r="AW72" s="28"/>
      <c r="AX72" s="28"/>
      <c r="AY72" s="28"/>
      <c r="AZ72" s="28"/>
      <c r="BA72" s="89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</row>
    <row r="73" spans="1:115">
      <c r="A73" s="25"/>
      <c r="B73" s="22"/>
      <c r="C73" s="22"/>
      <c r="D73" s="77"/>
      <c r="E73" s="22"/>
      <c r="F73" s="78"/>
      <c r="G73" s="77"/>
      <c r="H73" s="22"/>
      <c r="I73" s="28"/>
      <c r="J73" s="89"/>
      <c r="K73" s="24"/>
      <c r="L73" s="89"/>
      <c r="M73" s="28"/>
      <c r="N73" s="105"/>
      <c r="O73" s="128"/>
      <c r="P73" s="128"/>
      <c r="Q73" s="130"/>
      <c r="R73" s="130"/>
      <c r="S73" s="28"/>
      <c r="T73" s="28"/>
      <c r="U73" s="28"/>
      <c r="V73" s="90"/>
      <c r="W73" s="28"/>
      <c r="X73" s="28"/>
      <c r="Y73" s="28"/>
      <c r="Z73" s="89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90"/>
      <c r="AU73" s="28"/>
      <c r="AV73" s="28"/>
      <c r="AW73" s="28"/>
      <c r="AX73" s="28"/>
      <c r="AY73" s="28"/>
      <c r="AZ73" s="28"/>
      <c r="BA73" s="89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</row>
    <row r="74" spans="1:115">
      <c r="A74" s="25"/>
      <c r="B74" s="20"/>
      <c r="C74" s="20"/>
      <c r="D74" s="80"/>
      <c r="E74" s="20"/>
      <c r="F74" s="81"/>
      <c r="G74" s="80"/>
      <c r="H74" s="20"/>
      <c r="I74" s="28"/>
      <c r="J74" s="89"/>
      <c r="K74" s="24"/>
      <c r="L74" s="89"/>
      <c r="M74" s="28"/>
      <c r="N74" s="105"/>
      <c r="O74" s="128"/>
      <c r="P74" s="128"/>
      <c r="Q74" s="130"/>
      <c r="R74" s="130"/>
      <c r="S74" s="28"/>
      <c r="T74" s="28"/>
      <c r="U74" s="28"/>
      <c r="V74" s="90"/>
      <c r="W74" s="28"/>
      <c r="X74" s="28"/>
      <c r="Y74" s="28"/>
      <c r="Z74" s="89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90"/>
      <c r="AU74" s="28"/>
      <c r="AV74" s="28"/>
      <c r="AW74" s="28"/>
      <c r="AX74" s="28"/>
      <c r="AY74" s="28"/>
      <c r="AZ74" s="28"/>
      <c r="BA74" s="89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</row>
    <row r="75" spans="1:115">
      <c r="A75" s="25"/>
      <c r="B75" s="22"/>
      <c r="C75" s="22"/>
      <c r="D75" s="77"/>
      <c r="E75" s="22"/>
      <c r="F75" s="78"/>
      <c r="G75" s="77"/>
      <c r="H75" s="22"/>
      <c r="I75" s="28"/>
      <c r="J75" s="89"/>
      <c r="K75" s="24"/>
      <c r="L75" s="89"/>
      <c r="M75" s="28"/>
      <c r="N75" s="105"/>
      <c r="O75" s="128"/>
      <c r="P75" s="128"/>
      <c r="Q75" s="130"/>
      <c r="R75" s="130"/>
      <c r="S75" s="28"/>
      <c r="T75" s="28"/>
      <c r="U75" s="28"/>
      <c r="V75" s="90"/>
      <c r="W75" s="28"/>
      <c r="X75" s="28"/>
      <c r="Y75" s="28"/>
      <c r="Z75" s="89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90"/>
      <c r="AU75" s="28"/>
      <c r="AV75" s="28"/>
      <c r="AW75" s="28"/>
      <c r="AX75" s="28"/>
      <c r="AY75" s="28"/>
      <c r="AZ75" s="28"/>
      <c r="BA75" s="89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</row>
    <row r="76" spans="1:115">
      <c r="A76" s="25"/>
      <c r="B76" s="20"/>
      <c r="C76" s="20"/>
      <c r="D76" s="80"/>
      <c r="E76" s="20"/>
      <c r="F76" s="81"/>
      <c r="G76" s="80"/>
      <c r="H76" s="20"/>
      <c r="I76" s="28"/>
      <c r="J76" s="89"/>
      <c r="K76" s="24"/>
      <c r="L76" s="89"/>
      <c r="M76" s="28"/>
      <c r="N76" s="105"/>
      <c r="O76" s="128"/>
      <c r="P76" s="128"/>
      <c r="Q76" s="130"/>
      <c r="R76" s="130"/>
      <c r="S76" s="28"/>
      <c r="T76" s="28"/>
      <c r="U76" s="28"/>
      <c r="V76" s="90"/>
      <c r="W76" s="28"/>
      <c r="X76" s="28"/>
      <c r="Y76" s="28"/>
      <c r="Z76" s="89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90"/>
      <c r="AU76" s="28"/>
      <c r="AV76" s="28"/>
      <c r="AW76" s="28"/>
      <c r="AX76" s="28"/>
      <c r="AY76" s="28"/>
      <c r="AZ76" s="28"/>
      <c r="BA76" s="89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</row>
    <row r="77" spans="1:115">
      <c r="A77" s="25"/>
      <c r="B77" s="20"/>
      <c r="C77" s="20"/>
      <c r="D77" s="80"/>
      <c r="E77" s="20"/>
      <c r="F77" s="81"/>
      <c r="G77" s="80"/>
      <c r="H77" s="20"/>
      <c r="I77" s="28"/>
      <c r="J77" s="89"/>
      <c r="K77" s="24"/>
      <c r="L77" s="89"/>
      <c r="M77" s="28"/>
      <c r="N77" s="105"/>
      <c r="O77" s="128"/>
      <c r="P77" s="128"/>
      <c r="Q77" s="130"/>
      <c r="R77" s="130"/>
      <c r="S77" s="28"/>
      <c r="T77" s="28"/>
      <c r="U77" s="28"/>
      <c r="V77" s="90"/>
      <c r="W77" s="28"/>
      <c r="X77" s="28"/>
      <c r="Y77" s="28"/>
      <c r="Z77" s="89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90"/>
      <c r="AU77" s="28"/>
      <c r="AV77" s="28"/>
      <c r="AW77" s="28"/>
      <c r="AX77" s="28"/>
      <c r="AY77" s="28"/>
      <c r="AZ77" s="28"/>
      <c r="BA77" s="89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</row>
    <row r="78" spans="1:115">
      <c r="A78" s="25"/>
      <c r="B78" s="22"/>
      <c r="C78" s="22"/>
      <c r="D78" s="77"/>
      <c r="E78" s="22"/>
      <c r="F78" s="78"/>
      <c r="G78" s="77"/>
      <c r="H78" s="22"/>
      <c r="I78" s="28"/>
      <c r="J78" s="89"/>
      <c r="K78" s="24"/>
      <c r="L78" s="89"/>
      <c r="M78" s="28"/>
      <c r="N78" s="105"/>
      <c r="O78" s="128"/>
      <c r="P78" s="128"/>
      <c r="Q78" s="130"/>
      <c r="R78" s="130"/>
      <c r="S78" s="28"/>
      <c r="T78" s="28"/>
      <c r="U78" s="28"/>
      <c r="V78" s="90"/>
      <c r="W78" s="28"/>
      <c r="X78" s="28"/>
      <c r="Y78" s="28"/>
      <c r="Z78" s="89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90"/>
      <c r="AU78" s="28"/>
      <c r="AV78" s="28"/>
      <c r="AW78" s="28"/>
      <c r="AX78" s="28"/>
      <c r="AY78" s="28"/>
      <c r="AZ78" s="28"/>
      <c r="BA78" s="89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</row>
    <row r="79" spans="1:115">
      <c r="A79" s="25"/>
      <c r="B79" s="29"/>
      <c r="C79" s="29"/>
      <c r="D79" s="84"/>
      <c r="E79" s="29"/>
      <c r="F79" s="85"/>
      <c r="G79" s="84"/>
      <c r="H79" s="29"/>
      <c r="I79" s="28"/>
      <c r="J79" s="89"/>
      <c r="K79" s="24"/>
      <c r="L79" s="89"/>
      <c r="M79" s="28"/>
      <c r="N79" s="105"/>
      <c r="O79" s="128"/>
      <c r="P79" s="128"/>
      <c r="Q79" s="130"/>
      <c r="R79" s="130"/>
      <c r="S79" s="28"/>
      <c r="T79" s="28"/>
      <c r="U79" s="28"/>
      <c r="V79" s="90"/>
      <c r="W79" s="28"/>
      <c r="X79" s="28"/>
      <c r="Y79" s="28"/>
      <c r="Z79" s="89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90"/>
      <c r="AU79" s="28"/>
      <c r="AV79" s="28"/>
      <c r="AW79" s="28"/>
      <c r="AX79" s="28"/>
      <c r="AY79" s="28"/>
      <c r="AZ79" s="28"/>
      <c r="BA79" s="89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</row>
    <row r="80" spans="1:115">
      <c r="A80" s="25"/>
      <c r="B80" s="22"/>
      <c r="C80" s="22"/>
      <c r="D80" s="77"/>
      <c r="E80" s="22"/>
      <c r="F80" s="78"/>
      <c r="G80" s="77"/>
      <c r="H80" s="22"/>
      <c r="I80" s="28"/>
      <c r="J80" s="89"/>
      <c r="K80" s="24"/>
      <c r="L80" s="89"/>
      <c r="M80" s="28"/>
      <c r="N80" s="105"/>
      <c r="O80" s="128"/>
      <c r="P80" s="128"/>
      <c r="Q80" s="130"/>
      <c r="R80" s="130"/>
      <c r="S80" s="28"/>
      <c r="T80" s="28"/>
      <c r="U80" s="28"/>
      <c r="V80" s="90"/>
      <c r="W80" s="28"/>
      <c r="X80" s="28"/>
      <c r="Y80" s="28"/>
      <c r="Z80" s="89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90"/>
      <c r="AU80" s="28"/>
      <c r="AV80" s="28"/>
      <c r="AW80" s="28"/>
      <c r="AX80" s="28"/>
      <c r="AY80" s="28"/>
      <c r="AZ80" s="28"/>
      <c r="BA80" s="89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</row>
    <row r="81" spans="1:115">
      <c r="A81" s="25"/>
      <c r="I81" s="28"/>
      <c r="J81" s="89"/>
      <c r="K81" s="24"/>
      <c r="L81" s="89"/>
      <c r="M81" s="28"/>
      <c r="N81" s="105"/>
      <c r="O81" s="128"/>
      <c r="P81" s="128"/>
      <c r="Q81" s="130"/>
      <c r="R81" s="130"/>
      <c r="S81" s="28"/>
      <c r="T81" s="28"/>
      <c r="U81" s="28"/>
      <c r="V81" s="90"/>
      <c r="W81" s="28"/>
      <c r="X81" s="28"/>
      <c r="Y81" s="28"/>
      <c r="Z81" s="89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90"/>
      <c r="AU81" s="28"/>
      <c r="AV81" s="28"/>
      <c r="AW81" s="28"/>
      <c r="AX81" s="28"/>
      <c r="AY81" s="28"/>
      <c r="AZ81" s="28"/>
      <c r="BA81" s="89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</row>
    <row r="82" spans="1:115">
      <c r="A82" s="25"/>
      <c r="B82" s="20"/>
      <c r="C82" s="20"/>
      <c r="D82" s="80"/>
      <c r="E82" s="20"/>
      <c r="F82" s="81"/>
      <c r="G82" s="80"/>
      <c r="H82" s="20"/>
      <c r="I82" s="28"/>
      <c r="J82" s="89"/>
      <c r="K82" s="24"/>
      <c r="L82" s="89"/>
      <c r="M82" s="28"/>
      <c r="N82" s="105"/>
      <c r="O82" s="128"/>
      <c r="P82" s="128"/>
      <c r="Q82" s="130"/>
      <c r="R82" s="130"/>
      <c r="S82" s="28"/>
      <c r="T82" s="28"/>
      <c r="U82" s="28"/>
      <c r="V82" s="90"/>
      <c r="W82" s="28"/>
      <c r="X82" s="28"/>
      <c r="Y82" s="28"/>
      <c r="Z82" s="89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90"/>
      <c r="AU82" s="28"/>
      <c r="AV82" s="28"/>
      <c r="AW82" s="28"/>
      <c r="AX82" s="28"/>
      <c r="AY82" s="28"/>
      <c r="AZ82" s="28"/>
      <c r="BA82" s="89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</row>
    <row r="83" spans="1:115">
      <c r="A83" s="25"/>
      <c r="B83" s="22"/>
      <c r="C83" s="22"/>
      <c r="D83" s="77"/>
      <c r="E83" s="22"/>
      <c r="F83" s="78"/>
      <c r="G83" s="77"/>
      <c r="H83" s="22"/>
      <c r="I83" s="28"/>
      <c r="J83" s="89"/>
      <c r="K83" s="24"/>
      <c r="L83" s="89"/>
      <c r="M83" s="28"/>
      <c r="N83" s="105"/>
      <c r="O83" s="128"/>
      <c r="P83" s="128"/>
      <c r="Q83" s="130"/>
      <c r="R83" s="130"/>
      <c r="S83" s="28"/>
      <c r="T83" s="28"/>
      <c r="U83" s="28"/>
      <c r="V83" s="90"/>
      <c r="W83" s="28"/>
      <c r="X83" s="28"/>
      <c r="Y83" s="28"/>
      <c r="Z83" s="89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90"/>
      <c r="AU83" s="28"/>
      <c r="AV83" s="28"/>
      <c r="AW83" s="28"/>
      <c r="AX83" s="28"/>
      <c r="AY83" s="28"/>
      <c r="AZ83" s="28"/>
      <c r="BA83" s="89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</row>
    <row r="84" spans="1:115">
      <c r="A84" s="25"/>
      <c r="B84" s="22"/>
      <c r="C84" s="22"/>
      <c r="D84" s="77"/>
      <c r="E84" s="22"/>
      <c r="F84" s="78"/>
      <c r="G84" s="77"/>
      <c r="H84" s="22"/>
      <c r="I84" s="28"/>
      <c r="J84" s="89"/>
      <c r="K84" s="24"/>
      <c r="L84" s="89"/>
      <c r="M84" s="28"/>
      <c r="N84" s="105"/>
      <c r="O84" s="128"/>
      <c r="P84" s="128"/>
      <c r="Q84" s="130"/>
      <c r="R84" s="130"/>
      <c r="S84" s="28"/>
      <c r="T84" s="28"/>
      <c r="U84" s="28"/>
      <c r="V84" s="90"/>
      <c r="W84" s="28"/>
      <c r="X84" s="28"/>
      <c r="Y84" s="28"/>
      <c r="Z84" s="89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90"/>
      <c r="AU84" s="28"/>
      <c r="AV84" s="28"/>
      <c r="AW84" s="28"/>
      <c r="AX84" s="28"/>
      <c r="AY84" s="28"/>
      <c r="AZ84" s="28"/>
      <c r="BA84" s="89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</row>
    <row r="85" spans="1:115">
      <c r="A85" s="25"/>
      <c r="B85" s="25"/>
      <c r="C85" s="25"/>
      <c r="D85" s="79"/>
      <c r="E85" s="25"/>
      <c r="F85" s="86"/>
      <c r="G85" s="79"/>
      <c r="H85" s="25"/>
      <c r="I85" s="28"/>
      <c r="J85" s="89"/>
      <c r="K85" s="24"/>
      <c r="L85" s="89"/>
      <c r="M85" s="28"/>
      <c r="N85" s="105"/>
      <c r="O85" s="128"/>
      <c r="P85" s="128"/>
      <c r="Q85" s="130"/>
      <c r="R85" s="130"/>
      <c r="S85" s="28"/>
      <c r="T85" s="28"/>
      <c r="U85" s="28"/>
      <c r="V85" s="90"/>
      <c r="W85" s="28"/>
      <c r="X85" s="28"/>
      <c r="Y85" s="28"/>
      <c r="Z85" s="89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90"/>
      <c r="AU85" s="28"/>
      <c r="AV85" s="28"/>
      <c r="AW85" s="28"/>
      <c r="AX85" s="28"/>
      <c r="AY85" s="28"/>
      <c r="AZ85" s="28"/>
      <c r="BA85" s="89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</row>
    <row r="86" spans="1:115">
      <c r="A86" s="25"/>
      <c r="I86" s="28"/>
      <c r="J86" s="89"/>
      <c r="K86" s="24"/>
      <c r="L86" s="89"/>
      <c r="M86" s="28"/>
      <c r="N86" s="105"/>
      <c r="O86" s="128"/>
      <c r="P86" s="128"/>
      <c r="Q86" s="130"/>
      <c r="R86" s="130"/>
      <c r="S86" s="28"/>
      <c r="T86" s="28"/>
      <c r="U86" s="28"/>
      <c r="V86" s="90"/>
      <c r="W86" s="28"/>
      <c r="X86" s="28"/>
      <c r="Y86" s="28"/>
      <c r="Z86" s="89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90"/>
      <c r="AU86" s="28"/>
      <c r="AV86" s="28"/>
      <c r="AW86" s="28"/>
      <c r="AX86" s="28"/>
      <c r="AY86" s="28"/>
      <c r="AZ86" s="28"/>
      <c r="BA86" s="89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</row>
    <row r="87" spans="1:115">
      <c r="A87" s="25"/>
      <c r="B87" s="29"/>
      <c r="C87" s="29"/>
      <c r="D87" s="84"/>
      <c r="E87" s="29"/>
      <c r="F87" s="85"/>
      <c r="G87" s="84"/>
      <c r="H87" s="29"/>
      <c r="I87" s="28"/>
      <c r="J87" s="89"/>
      <c r="K87" s="24"/>
      <c r="L87" s="89"/>
      <c r="M87" s="28"/>
      <c r="N87" s="105"/>
      <c r="O87" s="128"/>
      <c r="P87" s="128"/>
      <c r="Q87" s="130"/>
      <c r="R87" s="130"/>
      <c r="S87" s="28"/>
      <c r="T87" s="28"/>
      <c r="U87" s="28"/>
      <c r="V87" s="90"/>
      <c r="W87" s="28"/>
      <c r="X87" s="28"/>
      <c r="Y87" s="28"/>
      <c r="Z87" s="89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90"/>
      <c r="AU87" s="28"/>
      <c r="AV87" s="28"/>
      <c r="AW87" s="28"/>
      <c r="AX87" s="28"/>
      <c r="AY87" s="28"/>
      <c r="AZ87" s="28"/>
      <c r="BA87" s="89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</row>
    <row r="88" spans="1:115">
      <c r="A88" s="25"/>
      <c r="B88" s="22"/>
      <c r="C88" s="22"/>
      <c r="D88" s="77"/>
      <c r="E88" s="22"/>
      <c r="F88" s="78"/>
      <c r="G88" s="77"/>
      <c r="H88" s="22"/>
      <c r="I88" s="28"/>
      <c r="J88" s="89"/>
      <c r="K88" s="24"/>
      <c r="L88" s="89"/>
      <c r="M88" s="28"/>
      <c r="N88" s="105"/>
      <c r="O88" s="128"/>
      <c r="P88" s="128"/>
      <c r="Q88" s="130"/>
      <c r="R88" s="130"/>
      <c r="S88" s="28"/>
      <c r="T88" s="28"/>
      <c r="U88" s="28"/>
      <c r="V88" s="90"/>
      <c r="W88" s="28"/>
      <c r="X88" s="28"/>
      <c r="Y88" s="28"/>
      <c r="Z88" s="89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90"/>
      <c r="AU88" s="28"/>
      <c r="AV88" s="28"/>
      <c r="AW88" s="28"/>
      <c r="AX88" s="28"/>
      <c r="AY88" s="28"/>
      <c r="AZ88" s="28"/>
      <c r="BA88" s="89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</row>
    <row r="89" spans="1:115">
      <c r="A89" s="25"/>
      <c r="I89" s="28"/>
      <c r="J89" s="89"/>
      <c r="K89" s="24"/>
      <c r="L89" s="89"/>
      <c r="M89" s="28"/>
      <c r="N89" s="105"/>
      <c r="O89" s="128"/>
      <c r="P89" s="128"/>
      <c r="Q89" s="130"/>
      <c r="R89" s="130"/>
      <c r="S89" s="28"/>
      <c r="T89" s="28"/>
      <c r="U89" s="28"/>
      <c r="V89" s="90"/>
      <c r="W89" s="28"/>
      <c r="X89" s="28"/>
      <c r="Y89" s="28"/>
      <c r="Z89" s="89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90"/>
      <c r="AU89" s="28"/>
      <c r="AV89" s="28"/>
      <c r="AW89" s="28"/>
      <c r="AX89" s="28"/>
      <c r="AY89" s="28"/>
      <c r="AZ89" s="28"/>
      <c r="BA89" s="89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</row>
    <row r="90" spans="1:115">
      <c r="A90" s="25"/>
      <c r="B90" s="22"/>
      <c r="C90" s="22"/>
      <c r="D90" s="77"/>
      <c r="E90" s="22"/>
      <c r="F90" s="78"/>
      <c r="G90" s="77"/>
      <c r="H90" s="22"/>
      <c r="I90" s="28"/>
      <c r="J90" s="89"/>
      <c r="K90" s="24"/>
      <c r="L90" s="89"/>
      <c r="M90" s="28"/>
      <c r="N90" s="105"/>
      <c r="O90" s="128"/>
      <c r="P90" s="128"/>
      <c r="Q90" s="130"/>
      <c r="R90" s="130"/>
      <c r="S90" s="28"/>
      <c r="T90" s="28"/>
      <c r="U90" s="28"/>
      <c r="V90" s="90"/>
      <c r="W90" s="28"/>
      <c r="X90" s="28"/>
      <c r="Y90" s="28"/>
      <c r="Z90" s="89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90"/>
      <c r="AU90" s="28"/>
      <c r="AV90" s="28"/>
      <c r="AW90" s="28"/>
      <c r="AX90" s="28"/>
      <c r="AY90" s="28"/>
      <c r="AZ90" s="28"/>
      <c r="BA90" s="89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</row>
    <row r="91" spans="1:115">
      <c r="A91" s="25"/>
      <c r="B91" s="20"/>
      <c r="C91" s="20"/>
      <c r="D91" s="80"/>
      <c r="E91" s="20"/>
      <c r="F91" s="81"/>
      <c r="G91" s="80"/>
      <c r="H91" s="20"/>
      <c r="I91" s="28"/>
      <c r="J91" s="89"/>
      <c r="K91" s="24"/>
      <c r="L91" s="89"/>
      <c r="M91" s="28"/>
      <c r="N91" s="105"/>
      <c r="O91" s="128"/>
      <c r="P91" s="128"/>
      <c r="Q91" s="130"/>
      <c r="R91" s="130"/>
      <c r="S91" s="28"/>
      <c r="T91" s="28"/>
      <c r="U91" s="28"/>
      <c r="V91" s="90"/>
      <c r="W91" s="28"/>
      <c r="X91" s="28"/>
      <c r="Y91" s="28"/>
      <c r="Z91" s="89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90"/>
      <c r="AU91" s="28"/>
      <c r="AV91" s="28"/>
      <c r="AW91" s="28"/>
      <c r="AX91" s="28"/>
      <c r="AY91" s="28"/>
      <c r="AZ91" s="28"/>
      <c r="BA91" s="89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</row>
    <row r="92" spans="1:115">
      <c r="A92" s="25"/>
      <c r="B92" s="20"/>
      <c r="C92" s="20"/>
      <c r="D92" s="80"/>
      <c r="E92" s="20"/>
      <c r="F92" s="81"/>
      <c r="G92" s="80"/>
      <c r="H92" s="20"/>
      <c r="I92" s="28"/>
      <c r="J92" s="89"/>
      <c r="K92" s="24"/>
      <c r="L92" s="89"/>
      <c r="M92" s="28"/>
      <c r="N92" s="105"/>
      <c r="O92" s="128"/>
      <c r="P92" s="128"/>
      <c r="Q92" s="130"/>
      <c r="R92" s="130"/>
      <c r="S92" s="28"/>
      <c r="T92" s="28"/>
      <c r="U92" s="28"/>
      <c r="V92" s="90"/>
      <c r="W92" s="28"/>
      <c r="X92" s="28"/>
      <c r="Y92" s="28"/>
      <c r="Z92" s="89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90"/>
      <c r="AU92" s="28"/>
      <c r="AV92" s="28"/>
      <c r="AW92" s="28"/>
      <c r="AX92" s="28"/>
      <c r="AY92" s="28"/>
      <c r="AZ92" s="28"/>
      <c r="BA92" s="89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</row>
    <row r="93" spans="1:115">
      <c r="A93" s="25"/>
      <c r="B93" s="20"/>
      <c r="C93" s="20"/>
      <c r="D93" s="80"/>
      <c r="E93" s="20"/>
      <c r="F93" s="81"/>
      <c r="G93" s="80"/>
      <c r="H93" s="20"/>
      <c r="I93" s="28"/>
      <c r="J93" s="89"/>
      <c r="K93" s="24"/>
      <c r="L93" s="89"/>
      <c r="M93" s="28"/>
      <c r="N93" s="105"/>
      <c r="O93" s="128"/>
      <c r="P93" s="128"/>
      <c r="Q93" s="130"/>
      <c r="R93" s="130"/>
      <c r="S93" s="28"/>
      <c r="T93" s="28"/>
      <c r="U93" s="28"/>
      <c r="V93" s="90"/>
      <c r="W93" s="28"/>
      <c r="X93" s="28"/>
      <c r="Y93" s="28"/>
      <c r="Z93" s="89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90"/>
      <c r="AU93" s="28"/>
      <c r="AV93" s="28"/>
      <c r="AW93" s="28"/>
      <c r="AX93" s="28"/>
      <c r="AY93" s="28"/>
      <c r="AZ93" s="28"/>
      <c r="BA93" s="89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</row>
    <row r="94" spans="1:115">
      <c r="A94" s="25"/>
      <c r="B94" s="29"/>
      <c r="C94" s="29"/>
      <c r="D94" s="84"/>
      <c r="E94" s="29"/>
      <c r="F94" s="85"/>
      <c r="G94" s="84"/>
      <c r="H94" s="29"/>
      <c r="I94" s="28"/>
      <c r="J94" s="89"/>
      <c r="K94" s="24"/>
      <c r="L94" s="89"/>
      <c r="M94" s="28"/>
      <c r="N94" s="105"/>
      <c r="O94" s="128"/>
      <c r="P94" s="128"/>
      <c r="Q94" s="130"/>
      <c r="R94" s="130"/>
      <c r="S94" s="28"/>
      <c r="T94" s="28"/>
      <c r="U94" s="28"/>
      <c r="V94" s="90"/>
      <c r="W94" s="28"/>
      <c r="X94" s="28"/>
      <c r="Y94" s="28"/>
      <c r="Z94" s="89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90"/>
      <c r="AU94" s="28"/>
      <c r="AV94" s="28"/>
      <c r="AW94" s="28"/>
      <c r="AX94" s="28"/>
      <c r="AY94" s="28"/>
      <c r="AZ94" s="28"/>
      <c r="BA94" s="89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</row>
    <row r="95" spans="1:115">
      <c r="A95" s="25"/>
      <c r="B95" s="22"/>
      <c r="C95" s="22"/>
      <c r="D95" s="77"/>
      <c r="E95" s="22"/>
      <c r="F95" s="78"/>
      <c r="G95" s="77"/>
      <c r="H95" s="22"/>
      <c r="I95" s="28"/>
      <c r="J95" s="89"/>
      <c r="K95" s="24"/>
      <c r="L95" s="89"/>
      <c r="M95" s="28"/>
      <c r="N95" s="105"/>
      <c r="O95" s="128"/>
      <c r="P95" s="128"/>
      <c r="Q95" s="130"/>
      <c r="R95" s="130"/>
      <c r="S95" s="28"/>
      <c r="T95" s="28"/>
      <c r="U95" s="28"/>
      <c r="V95" s="90"/>
      <c r="W95" s="28"/>
      <c r="X95" s="28"/>
      <c r="Y95" s="28"/>
      <c r="Z95" s="89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90"/>
      <c r="AU95" s="28"/>
      <c r="AV95" s="28"/>
      <c r="AW95" s="28"/>
      <c r="AX95" s="28"/>
      <c r="AY95" s="28"/>
      <c r="AZ95" s="28"/>
      <c r="BA95" s="89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</row>
    <row r="96" spans="1:115">
      <c r="A96" s="25"/>
      <c r="B96" s="20"/>
      <c r="C96" s="20"/>
      <c r="D96" s="80"/>
      <c r="E96" s="20"/>
      <c r="F96" s="81"/>
      <c r="G96" s="80"/>
      <c r="H96" s="20"/>
      <c r="I96" s="28"/>
      <c r="J96" s="89"/>
      <c r="K96" s="24"/>
      <c r="L96" s="89"/>
      <c r="M96" s="28"/>
      <c r="N96" s="105"/>
      <c r="O96" s="128"/>
      <c r="P96" s="128"/>
      <c r="Q96" s="130"/>
      <c r="R96" s="130"/>
      <c r="S96" s="28"/>
      <c r="T96" s="28"/>
      <c r="U96" s="28"/>
      <c r="V96" s="90"/>
      <c r="W96" s="28"/>
      <c r="X96" s="28"/>
      <c r="Y96" s="28"/>
      <c r="Z96" s="89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90"/>
      <c r="AU96" s="28"/>
      <c r="AV96" s="28"/>
      <c r="AW96" s="28"/>
      <c r="AX96" s="28"/>
      <c r="AY96" s="28"/>
      <c r="AZ96" s="28"/>
      <c r="BA96" s="89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</row>
    <row r="97" spans="1:115">
      <c r="A97" s="25"/>
      <c r="B97" s="20"/>
      <c r="C97" s="20"/>
      <c r="D97" s="80"/>
      <c r="E97" s="20"/>
      <c r="F97" s="81"/>
      <c r="G97" s="80"/>
      <c r="H97" s="20"/>
      <c r="I97" s="28"/>
      <c r="J97" s="89"/>
      <c r="K97" s="24"/>
      <c r="L97" s="89"/>
      <c r="M97" s="28"/>
      <c r="N97" s="105"/>
      <c r="O97" s="128"/>
      <c r="P97" s="128"/>
      <c r="Q97" s="130"/>
      <c r="R97" s="130"/>
      <c r="S97" s="28"/>
      <c r="T97" s="28"/>
      <c r="U97" s="28"/>
      <c r="V97" s="90"/>
      <c r="W97" s="28"/>
      <c r="X97" s="28"/>
      <c r="Y97" s="28"/>
      <c r="Z97" s="89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90"/>
      <c r="AU97" s="28"/>
      <c r="AV97" s="28"/>
      <c r="AW97" s="28"/>
      <c r="AX97" s="28"/>
      <c r="AY97" s="28"/>
      <c r="AZ97" s="28"/>
      <c r="BA97" s="89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</row>
    <row r="98" spans="1:115">
      <c r="A98" s="25"/>
      <c r="B98" s="20"/>
      <c r="C98" s="20"/>
      <c r="D98" s="80"/>
      <c r="E98" s="20"/>
      <c r="F98" s="81"/>
      <c r="G98" s="80"/>
      <c r="H98" s="20"/>
      <c r="I98" s="28"/>
      <c r="J98" s="89"/>
      <c r="K98" s="24"/>
      <c r="L98" s="89"/>
      <c r="M98" s="28"/>
      <c r="N98" s="105"/>
      <c r="O98" s="128"/>
      <c r="P98" s="128"/>
      <c r="Q98" s="130"/>
      <c r="R98" s="130"/>
      <c r="S98" s="28"/>
      <c r="T98" s="28"/>
      <c r="U98" s="28"/>
      <c r="V98" s="90"/>
      <c r="W98" s="28"/>
      <c r="X98" s="28"/>
      <c r="Y98" s="28"/>
      <c r="Z98" s="89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90"/>
      <c r="AU98" s="28"/>
      <c r="AV98" s="28"/>
      <c r="AW98" s="28"/>
      <c r="AX98" s="28"/>
      <c r="AY98" s="28"/>
      <c r="AZ98" s="28"/>
      <c r="BA98" s="89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</row>
    <row r="99" spans="1:115">
      <c r="A99" s="25"/>
      <c r="B99" s="25"/>
      <c r="C99" s="25"/>
      <c r="D99" s="79"/>
      <c r="E99" s="25"/>
      <c r="F99" s="86"/>
      <c r="G99" s="79"/>
      <c r="H99" s="25"/>
      <c r="I99" s="28"/>
      <c r="J99" s="89"/>
      <c r="K99" s="24"/>
      <c r="L99" s="89"/>
      <c r="M99" s="28"/>
      <c r="N99" s="105"/>
      <c r="O99" s="128"/>
      <c r="P99" s="128"/>
      <c r="Q99" s="130"/>
      <c r="R99" s="130"/>
      <c r="S99" s="28"/>
      <c r="T99" s="28"/>
      <c r="U99" s="28"/>
      <c r="V99" s="90"/>
      <c r="W99" s="28"/>
      <c r="X99" s="28"/>
      <c r="Y99" s="28"/>
      <c r="Z99" s="89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90"/>
      <c r="AU99" s="28"/>
      <c r="AV99" s="28"/>
      <c r="AW99" s="28"/>
      <c r="AX99" s="28"/>
      <c r="AY99" s="28"/>
      <c r="AZ99" s="28"/>
      <c r="BA99" s="89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</row>
    <row r="100" spans="1:115">
      <c r="A100" s="25"/>
      <c r="B100" s="20"/>
      <c r="C100" s="20"/>
      <c r="D100" s="80"/>
      <c r="E100" s="20"/>
      <c r="F100" s="81"/>
      <c r="G100" s="80"/>
      <c r="H100" s="20"/>
      <c r="I100" s="28"/>
      <c r="J100" s="89"/>
      <c r="K100" s="24"/>
      <c r="L100" s="89"/>
      <c r="M100" s="28"/>
      <c r="N100" s="105"/>
      <c r="O100" s="128"/>
      <c r="P100" s="128"/>
      <c r="Q100" s="130"/>
      <c r="R100" s="130"/>
      <c r="S100" s="28"/>
      <c r="T100" s="28"/>
      <c r="U100" s="28"/>
      <c r="V100" s="90"/>
      <c r="W100" s="28"/>
      <c r="X100" s="28"/>
      <c r="Y100" s="28"/>
      <c r="Z100" s="89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90"/>
      <c r="AU100" s="28"/>
      <c r="AV100" s="28"/>
      <c r="AW100" s="28"/>
      <c r="AX100" s="28"/>
      <c r="AY100" s="28"/>
      <c r="AZ100" s="28"/>
      <c r="BA100" s="89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</row>
    <row r="101" spans="1:115">
      <c r="A101" s="25"/>
      <c r="B101" s="20"/>
      <c r="C101" s="20"/>
      <c r="D101" s="80"/>
      <c r="E101" s="20"/>
      <c r="F101" s="81"/>
      <c r="G101" s="80"/>
      <c r="H101" s="20"/>
      <c r="I101" s="28"/>
      <c r="J101" s="89"/>
      <c r="K101" s="24"/>
      <c r="L101" s="89"/>
      <c r="M101" s="28"/>
      <c r="N101" s="105"/>
      <c r="O101" s="128"/>
      <c r="P101" s="128"/>
      <c r="Q101" s="130"/>
      <c r="R101" s="130"/>
      <c r="S101" s="28"/>
      <c r="T101" s="28"/>
      <c r="U101" s="28"/>
      <c r="V101" s="90"/>
      <c r="W101" s="28"/>
      <c r="X101" s="28"/>
      <c r="Y101" s="28"/>
      <c r="Z101" s="89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90"/>
      <c r="AU101" s="28"/>
      <c r="AV101" s="28"/>
      <c r="AW101" s="28"/>
      <c r="AX101" s="28"/>
      <c r="AY101" s="28"/>
      <c r="AZ101" s="28"/>
      <c r="BA101" s="89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</row>
    <row r="102" spans="1:115">
      <c r="A102" s="25"/>
      <c r="B102" s="20"/>
      <c r="C102" s="20"/>
      <c r="D102" s="80"/>
      <c r="E102" s="20"/>
      <c r="F102" s="81"/>
      <c r="G102" s="80"/>
      <c r="H102" s="20"/>
      <c r="I102" s="28"/>
      <c r="J102" s="89"/>
      <c r="K102" s="24"/>
      <c r="L102" s="89"/>
      <c r="M102" s="28"/>
      <c r="N102" s="105"/>
      <c r="O102" s="128"/>
      <c r="P102" s="128"/>
      <c r="Q102" s="130"/>
      <c r="R102" s="130"/>
      <c r="S102" s="28"/>
      <c r="T102" s="28"/>
      <c r="U102" s="28"/>
      <c r="V102" s="90"/>
      <c r="W102" s="28"/>
      <c r="X102" s="28"/>
      <c r="Y102" s="28"/>
      <c r="Z102" s="89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90"/>
      <c r="AU102" s="28"/>
      <c r="AV102" s="28"/>
      <c r="AW102" s="28"/>
      <c r="AX102" s="28"/>
      <c r="AY102" s="28"/>
      <c r="AZ102" s="28"/>
      <c r="BA102" s="89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</row>
    <row r="103" spans="1:115">
      <c r="A103" s="25"/>
      <c r="B103" s="20"/>
      <c r="C103" s="20"/>
      <c r="D103" s="80"/>
      <c r="E103" s="20"/>
      <c r="F103" s="81"/>
      <c r="G103" s="80"/>
      <c r="H103" s="20"/>
      <c r="I103" s="28"/>
      <c r="J103" s="89"/>
      <c r="K103" s="24"/>
      <c r="L103" s="89"/>
      <c r="M103" s="28"/>
      <c r="N103" s="105"/>
      <c r="O103" s="128"/>
      <c r="P103" s="128"/>
      <c r="Q103" s="130"/>
      <c r="R103" s="130"/>
      <c r="S103" s="28"/>
      <c r="T103" s="28"/>
      <c r="U103" s="28"/>
      <c r="V103" s="90"/>
      <c r="W103" s="28"/>
      <c r="X103" s="28"/>
      <c r="Y103" s="28"/>
      <c r="Z103" s="89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90"/>
      <c r="AU103" s="28"/>
      <c r="AV103" s="28"/>
      <c r="AW103" s="28"/>
      <c r="AX103" s="28"/>
      <c r="AY103" s="28"/>
      <c r="AZ103" s="28"/>
      <c r="BA103" s="89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</row>
    <row r="104" spans="1:115">
      <c r="A104" s="25"/>
      <c r="B104" s="22"/>
      <c r="C104" s="22"/>
      <c r="D104" s="77"/>
      <c r="E104" s="22"/>
      <c r="F104" s="78"/>
      <c r="G104" s="77"/>
      <c r="H104" s="22"/>
      <c r="I104" s="28"/>
      <c r="J104" s="89"/>
      <c r="K104" s="24"/>
      <c r="L104" s="89"/>
      <c r="M104" s="28"/>
      <c r="N104" s="105"/>
      <c r="O104" s="128"/>
      <c r="P104" s="128"/>
      <c r="Q104" s="130"/>
      <c r="R104" s="130"/>
      <c r="S104" s="28"/>
      <c r="T104" s="28"/>
      <c r="U104" s="28"/>
      <c r="V104" s="90"/>
      <c r="W104" s="28"/>
      <c r="X104" s="28"/>
      <c r="Y104" s="28"/>
      <c r="Z104" s="89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90"/>
      <c r="AU104" s="28"/>
      <c r="AV104" s="28"/>
      <c r="AW104" s="28"/>
      <c r="AX104" s="28"/>
      <c r="AY104" s="28"/>
      <c r="AZ104" s="28"/>
      <c r="BA104" s="89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</row>
    <row r="105" spans="1:115">
      <c r="A105" s="25"/>
      <c r="B105" s="29"/>
      <c r="C105" s="29"/>
      <c r="D105" s="84"/>
      <c r="E105" s="29"/>
      <c r="F105" s="85"/>
      <c r="G105" s="84"/>
      <c r="H105" s="29"/>
      <c r="I105" s="28"/>
      <c r="J105" s="89"/>
      <c r="K105" s="24"/>
      <c r="L105" s="89"/>
      <c r="M105" s="28"/>
      <c r="N105" s="105"/>
      <c r="O105" s="128"/>
      <c r="P105" s="128"/>
      <c r="Q105" s="130"/>
      <c r="R105" s="130"/>
      <c r="S105" s="28"/>
      <c r="T105" s="28"/>
      <c r="U105" s="28"/>
      <c r="V105" s="90"/>
      <c r="W105" s="28"/>
      <c r="X105" s="28"/>
      <c r="Y105" s="28"/>
      <c r="Z105" s="89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90"/>
      <c r="AU105" s="28"/>
      <c r="AV105" s="28"/>
      <c r="AW105" s="28"/>
      <c r="AX105" s="28"/>
      <c r="AY105" s="28"/>
      <c r="AZ105" s="28"/>
      <c r="BA105" s="89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</row>
    <row r="106" spans="1:115">
      <c r="A106" s="25"/>
      <c r="B106" s="20"/>
      <c r="C106" s="20"/>
      <c r="D106" s="80"/>
      <c r="E106" s="20"/>
      <c r="F106" s="81"/>
      <c r="G106" s="80"/>
      <c r="H106" s="20"/>
      <c r="I106" s="28"/>
      <c r="J106" s="89"/>
      <c r="K106" s="24"/>
      <c r="L106" s="89"/>
      <c r="M106" s="28"/>
      <c r="N106" s="105"/>
      <c r="O106" s="128"/>
      <c r="P106" s="128"/>
      <c r="Q106" s="130"/>
      <c r="R106" s="130"/>
      <c r="S106" s="28"/>
      <c r="T106" s="28"/>
      <c r="U106" s="28"/>
      <c r="V106" s="90"/>
      <c r="W106" s="28"/>
      <c r="X106" s="28"/>
      <c r="Y106" s="28"/>
      <c r="Z106" s="89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90"/>
      <c r="AU106" s="28"/>
      <c r="AV106" s="28"/>
      <c r="AW106" s="28"/>
      <c r="AX106" s="28"/>
      <c r="AY106" s="28"/>
      <c r="AZ106" s="28"/>
      <c r="BA106" s="89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</row>
    <row r="107" spans="1:115">
      <c r="A107" s="25"/>
      <c r="B107" s="29"/>
      <c r="C107" s="29"/>
      <c r="D107" s="84"/>
      <c r="E107" s="29"/>
      <c r="F107" s="85"/>
      <c r="G107" s="84"/>
      <c r="H107" s="29"/>
      <c r="I107" s="28"/>
      <c r="J107" s="89"/>
      <c r="K107" s="24"/>
      <c r="L107" s="89"/>
      <c r="M107" s="28"/>
      <c r="N107" s="105"/>
      <c r="O107" s="128"/>
      <c r="P107" s="128"/>
      <c r="Q107" s="130"/>
      <c r="R107" s="130"/>
      <c r="S107" s="28"/>
      <c r="T107" s="28"/>
      <c r="U107" s="28"/>
      <c r="V107" s="90"/>
      <c r="W107" s="28"/>
      <c r="X107" s="28"/>
      <c r="Y107" s="28"/>
      <c r="Z107" s="89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90"/>
      <c r="AU107" s="28"/>
      <c r="AV107" s="28"/>
      <c r="AW107" s="28"/>
      <c r="AX107" s="28"/>
      <c r="AY107" s="28"/>
      <c r="AZ107" s="28"/>
      <c r="BA107" s="89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</row>
    <row r="108" spans="1:115">
      <c r="A108" s="25"/>
      <c r="B108" s="20"/>
      <c r="C108" s="20"/>
      <c r="D108" s="80"/>
      <c r="E108" s="20"/>
      <c r="F108" s="81"/>
      <c r="G108" s="80"/>
      <c r="H108" s="20"/>
      <c r="I108" s="28"/>
      <c r="J108" s="89"/>
      <c r="K108" s="24"/>
      <c r="L108" s="89"/>
      <c r="M108" s="28"/>
      <c r="N108" s="105"/>
      <c r="O108" s="128"/>
      <c r="P108" s="128"/>
      <c r="Q108" s="130"/>
      <c r="R108" s="130"/>
      <c r="S108" s="28"/>
      <c r="T108" s="28"/>
      <c r="U108" s="28"/>
      <c r="V108" s="90"/>
      <c r="W108" s="28"/>
      <c r="X108" s="28"/>
      <c r="Y108" s="28"/>
      <c r="Z108" s="89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90"/>
      <c r="AU108" s="28"/>
      <c r="AV108" s="28"/>
      <c r="AW108" s="28"/>
      <c r="AX108" s="28"/>
      <c r="AY108" s="28"/>
      <c r="AZ108" s="28"/>
      <c r="BA108" s="89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</row>
    <row r="109" spans="1:115">
      <c r="A109" s="25"/>
      <c r="B109" s="22"/>
      <c r="C109" s="22"/>
      <c r="D109" s="77"/>
      <c r="E109" s="22"/>
      <c r="F109" s="78"/>
      <c r="G109" s="77"/>
      <c r="H109" s="22"/>
      <c r="I109" s="28"/>
      <c r="J109" s="89"/>
      <c r="K109" s="24"/>
      <c r="L109" s="89"/>
      <c r="M109" s="28"/>
      <c r="N109" s="105"/>
      <c r="O109" s="128"/>
      <c r="P109" s="128"/>
      <c r="Q109" s="130"/>
      <c r="R109" s="130"/>
      <c r="S109" s="28"/>
      <c r="T109" s="28"/>
      <c r="U109" s="28"/>
      <c r="V109" s="90"/>
      <c r="W109" s="28"/>
      <c r="X109" s="28"/>
      <c r="Y109" s="28"/>
      <c r="Z109" s="89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90"/>
      <c r="AU109" s="28"/>
      <c r="AV109" s="28"/>
      <c r="AW109" s="28"/>
      <c r="AX109" s="28"/>
      <c r="AY109" s="28"/>
      <c r="AZ109" s="28"/>
      <c r="BA109" s="89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</row>
    <row r="110" spans="1:115">
      <c r="A110" s="30"/>
      <c r="B110" s="29"/>
      <c r="C110" s="29"/>
      <c r="D110" s="84"/>
      <c r="E110" s="29"/>
      <c r="F110" s="85"/>
      <c r="G110" s="84"/>
      <c r="H110" s="29"/>
      <c r="I110" s="28"/>
      <c r="J110" s="89"/>
      <c r="K110" s="24"/>
      <c r="L110" s="89"/>
      <c r="M110" s="28"/>
      <c r="N110" s="105"/>
      <c r="O110" s="128"/>
      <c r="P110" s="128"/>
      <c r="Q110" s="130"/>
      <c r="R110" s="130"/>
      <c r="S110" s="28"/>
      <c r="T110" s="28"/>
      <c r="U110" s="28"/>
      <c r="V110" s="90"/>
      <c r="W110" s="28"/>
      <c r="X110" s="28"/>
      <c r="Y110" s="28"/>
      <c r="Z110" s="89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90"/>
      <c r="AU110" s="28"/>
      <c r="AV110" s="28"/>
      <c r="AW110" s="28"/>
      <c r="AX110" s="28"/>
      <c r="AY110" s="28"/>
      <c r="AZ110" s="28"/>
      <c r="BA110" s="89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</row>
    <row r="111" spans="1:115">
      <c r="A111" s="30"/>
      <c r="B111" s="25"/>
      <c r="C111" s="25"/>
      <c r="D111" s="79"/>
      <c r="E111" s="25"/>
      <c r="F111" s="86"/>
      <c r="G111" s="79"/>
      <c r="H111" s="25"/>
      <c r="I111" s="28"/>
      <c r="J111" s="89"/>
      <c r="K111" s="24"/>
      <c r="L111" s="89"/>
      <c r="M111" s="28"/>
      <c r="N111" s="105"/>
      <c r="O111" s="128"/>
      <c r="P111" s="128"/>
      <c r="Q111" s="130"/>
      <c r="R111" s="130"/>
      <c r="S111" s="28"/>
      <c r="T111" s="28"/>
      <c r="U111" s="28"/>
      <c r="V111" s="90"/>
      <c r="W111" s="28"/>
      <c r="X111" s="28"/>
      <c r="Y111" s="28"/>
      <c r="Z111" s="89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90"/>
      <c r="AU111" s="28"/>
      <c r="AV111" s="28"/>
      <c r="AW111" s="28"/>
      <c r="AX111" s="28"/>
      <c r="AY111" s="28"/>
      <c r="AZ111" s="28"/>
      <c r="BA111" s="89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</row>
    <row r="112" spans="1:115">
      <c r="A112" s="26"/>
      <c r="B112" s="20"/>
      <c r="C112" s="20"/>
      <c r="D112" s="80"/>
      <c r="E112" s="20"/>
      <c r="F112" s="81"/>
      <c r="G112" s="80"/>
      <c r="H112" s="20"/>
      <c r="I112" s="28"/>
      <c r="J112" s="89"/>
      <c r="K112" s="24"/>
      <c r="L112" s="89"/>
      <c r="M112" s="28"/>
      <c r="N112" s="105"/>
      <c r="O112" s="128"/>
      <c r="P112" s="128"/>
      <c r="Q112" s="130"/>
      <c r="R112" s="130"/>
      <c r="S112" s="28"/>
      <c r="T112" s="28"/>
      <c r="U112" s="28"/>
      <c r="V112" s="90"/>
      <c r="W112" s="28"/>
      <c r="X112" s="28"/>
      <c r="Y112" s="28"/>
      <c r="Z112" s="89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90"/>
      <c r="AU112" s="28"/>
      <c r="AV112" s="28"/>
      <c r="AW112" s="28"/>
      <c r="AX112" s="28"/>
      <c r="AY112" s="28"/>
      <c r="AZ112" s="28"/>
      <c r="BA112" s="89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</row>
    <row r="113" spans="1:115">
      <c r="A113" s="26"/>
      <c r="B113" s="20"/>
      <c r="C113" s="20"/>
      <c r="D113" s="80"/>
      <c r="E113" s="20"/>
      <c r="F113" s="81"/>
      <c r="G113" s="80"/>
      <c r="H113" s="20"/>
      <c r="I113" s="28"/>
      <c r="J113" s="89"/>
      <c r="K113" s="24"/>
      <c r="L113" s="89"/>
      <c r="M113" s="28"/>
      <c r="N113" s="105"/>
      <c r="O113" s="128"/>
      <c r="P113" s="128"/>
      <c r="Q113" s="130"/>
      <c r="R113" s="130"/>
      <c r="S113" s="28"/>
      <c r="T113" s="28"/>
      <c r="U113" s="28"/>
      <c r="V113" s="90"/>
      <c r="W113" s="28"/>
      <c r="X113" s="28"/>
      <c r="Y113" s="28"/>
      <c r="Z113" s="89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90"/>
      <c r="AU113" s="28"/>
      <c r="AV113" s="28"/>
      <c r="AW113" s="28"/>
      <c r="AX113" s="28"/>
      <c r="AY113" s="28"/>
      <c r="AZ113" s="28"/>
      <c r="BA113" s="89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</row>
    <row r="114" spans="1:115">
      <c r="A114" s="25"/>
      <c r="B114" s="22"/>
      <c r="C114" s="22"/>
      <c r="D114" s="77"/>
      <c r="E114" s="22"/>
      <c r="F114" s="78"/>
      <c r="G114" s="77"/>
      <c r="H114" s="22"/>
      <c r="I114" s="28"/>
      <c r="J114" s="89"/>
      <c r="K114" s="24"/>
      <c r="L114" s="89"/>
      <c r="M114" s="28"/>
      <c r="N114" s="105"/>
      <c r="O114" s="128"/>
      <c r="P114" s="128"/>
      <c r="Q114" s="130"/>
      <c r="R114" s="130"/>
      <c r="S114" s="28"/>
      <c r="T114" s="28"/>
      <c r="U114" s="28"/>
      <c r="V114" s="90"/>
      <c r="W114" s="28"/>
      <c r="X114" s="28"/>
      <c r="Y114" s="28"/>
      <c r="Z114" s="89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90"/>
      <c r="AU114" s="28"/>
      <c r="AV114" s="28"/>
      <c r="AW114" s="28"/>
      <c r="AX114" s="28"/>
      <c r="AY114" s="28"/>
      <c r="AZ114" s="28"/>
      <c r="BA114" s="89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</row>
    <row r="115" spans="1:115">
      <c r="A115" s="25"/>
      <c r="B115" s="22"/>
      <c r="C115" s="22"/>
      <c r="D115" s="77"/>
      <c r="E115" s="22"/>
      <c r="F115" s="78"/>
      <c r="G115" s="77"/>
      <c r="H115" s="22"/>
      <c r="I115" s="28"/>
      <c r="J115" s="89"/>
      <c r="K115" s="24"/>
      <c r="L115" s="89"/>
      <c r="M115" s="28"/>
      <c r="N115" s="105"/>
      <c r="O115" s="128"/>
      <c r="P115" s="128"/>
      <c r="Q115" s="130"/>
      <c r="R115" s="130"/>
      <c r="S115" s="28"/>
      <c r="T115" s="28"/>
      <c r="U115" s="28"/>
      <c r="V115" s="90"/>
      <c r="W115" s="28"/>
      <c r="X115" s="28"/>
      <c r="Y115" s="28"/>
      <c r="Z115" s="89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90"/>
      <c r="AU115" s="28"/>
      <c r="AV115" s="28"/>
      <c r="AW115" s="28"/>
      <c r="AX115" s="28"/>
      <c r="AY115" s="28"/>
      <c r="AZ115" s="28"/>
      <c r="BA115" s="89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</row>
    <row r="116" spans="1:115">
      <c r="A116" s="25"/>
      <c r="B116" s="20"/>
      <c r="C116" s="20"/>
      <c r="D116" s="80"/>
      <c r="E116" s="20"/>
      <c r="F116" s="81"/>
      <c r="G116" s="80"/>
      <c r="H116" s="20"/>
      <c r="I116" s="28"/>
      <c r="J116" s="89"/>
      <c r="K116" s="24"/>
      <c r="L116" s="89"/>
      <c r="M116" s="28"/>
      <c r="N116" s="105"/>
      <c r="O116" s="128"/>
      <c r="P116" s="128"/>
      <c r="Q116" s="130"/>
      <c r="R116" s="130"/>
      <c r="S116" s="28"/>
      <c r="T116" s="28"/>
      <c r="U116" s="28"/>
      <c r="V116" s="90"/>
      <c r="W116" s="28"/>
      <c r="X116" s="28"/>
      <c r="Y116" s="28"/>
      <c r="Z116" s="89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90"/>
      <c r="AU116" s="28"/>
      <c r="AV116" s="28"/>
      <c r="AW116" s="28"/>
      <c r="AX116" s="28"/>
      <c r="AY116" s="28"/>
      <c r="AZ116" s="28"/>
      <c r="BA116" s="89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</row>
    <row r="117" spans="1:115">
      <c r="A117" s="26"/>
      <c r="B117" s="20"/>
      <c r="C117" s="20"/>
      <c r="D117" s="80"/>
      <c r="E117" s="20"/>
      <c r="F117" s="81"/>
      <c r="G117" s="80"/>
      <c r="H117" s="20"/>
      <c r="I117" s="28"/>
      <c r="J117" s="89"/>
      <c r="K117" s="24"/>
      <c r="L117" s="89"/>
      <c r="M117" s="28"/>
      <c r="N117" s="105"/>
      <c r="O117" s="128"/>
      <c r="P117" s="128"/>
      <c r="Q117" s="130"/>
      <c r="R117" s="130"/>
      <c r="S117" s="28"/>
      <c r="T117" s="28"/>
      <c r="U117" s="28"/>
      <c r="V117" s="90"/>
      <c r="W117" s="28"/>
      <c r="X117" s="28"/>
      <c r="Y117" s="28"/>
      <c r="Z117" s="89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90"/>
      <c r="AU117" s="28"/>
      <c r="AV117" s="28"/>
      <c r="AW117" s="28"/>
      <c r="AX117" s="28"/>
      <c r="AY117" s="28"/>
      <c r="AZ117" s="28"/>
      <c r="BA117" s="89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</row>
    <row r="118" spans="1:115">
      <c r="A118" s="26"/>
      <c r="B118" s="20"/>
      <c r="C118" s="20"/>
      <c r="D118" s="80"/>
      <c r="E118" s="20"/>
      <c r="F118" s="81"/>
      <c r="G118" s="80"/>
      <c r="H118" s="20"/>
      <c r="I118" s="28"/>
      <c r="J118" s="89"/>
      <c r="K118" s="24"/>
      <c r="L118" s="89"/>
      <c r="M118" s="28"/>
      <c r="N118" s="105"/>
      <c r="O118" s="128"/>
      <c r="P118" s="128"/>
      <c r="Q118" s="130"/>
      <c r="R118" s="130"/>
      <c r="S118" s="28"/>
      <c r="T118" s="28"/>
      <c r="U118" s="28"/>
      <c r="V118" s="90"/>
      <c r="W118" s="28"/>
      <c r="X118" s="28"/>
      <c r="Y118" s="28"/>
      <c r="Z118" s="89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90"/>
      <c r="AU118" s="28"/>
      <c r="AV118" s="28"/>
      <c r="AW118" s="28"/>
      <c r="AX118" s="28"/>
      <c r="AY118" s="28"/>
      <c r="AZ118" s="28"/>
      <c r="BA118" s="89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1:115">
      <c r="A119" s="26"/>
      <c r="B119" s="22"/>
      <c r="C119" s="22"/>
      <c r="D119" s="77"/>
      <c r="E119" s="22"/>
      <c r="F119" s="78"/>
      <c r="G119" s="77"/>
      <c r="H119" s="22"/>
      <c r="I119" s="28"/>
      <c r="J119" s="89"/>
      <c r="K119" s="24"/>
      <c r="L119" s="89"/>
      <c r="M119" s="28"/>
      <c r="N119" s="105"/>
      <c r="O119" s="128"/>
      <c r="P119" s="128"/>
      <c r="Q119" s="130"/>
      <c r="R119" s="130"/>
      <c r="S119" s="28"/>
      <c r="T119" s="28"/>
      <c r="U119" s="28"/>
      <c r="V119" s="90"/>
      <c r="W119" s="28"/>
      <c r="X119" s="28"/>
      <c r="Y119" s="28"/>
      <c r="Z119" s="89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90"/>
      <c r="AU119" s="28"/>
      <c r="AV119" s="28"/>
      <c r="AW119" s="28"/>
      <c r="AX119" s="28"/>
      <c r="AY119" s="28"/>
      <c r="AZ119" s="28"/>
      <c r="BA119" s="89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15">
      <c r="A120" s="26"/>
      <c r="B120" s="22"/>
      <c r="C120" s="22"/>
      <c r="D120" s="77"/>
      <c r="E120" s="22"/>
      <c r="F120" s="78"/>
      <c r="G120" s="77"/>
      <c r="H120" s="22"/>
      <c r="I120" s="28"/>
      <c r="J120" s="89"/>
      <c r="K120" s="24"/>
      <c r="L120" s="89"/>
      <c r="M120" s="28"/>
      <c r="N120" s="105"/>
      <c r="O120" s="128"/>
      <c r="P120" s="128"/>
      <c r="Q120" s="130"/>
      <c r="R120" s="130"/>
      <c r="S120" s="28"/>
      <c r="T120" s="28"/>
      <c r="U120" s="28"/>
      <c r="V120" s="90"/>
      <c r="W120" s="28"/>
      <c r="X120" s="28"/>
      <c r="Y120" s="28"/>
      <c r="Z120" s="89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90"/>
      <c r="AU120" s="28"/>
      <c r="AV120" s="28"/>
      <c r="AW120" s="28"/>
      <c r="AX120" s="28"/>
      <c r="AY120" s="28"/>
      <c r="AZ120" s="28"/>
      <c r="BA120" s="89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1:115">
      <c r="A121" s="26"/>
      <c r="B121" s="20"/>
      <c r="C121" s="20"/>
      <c r="D121" s="80"/>
      <c r="E121" s="20"/>
      <c r="F121" s="81"/>
      <c r="G121" s="80"/>
      <c r="H121" s="20"/>
      <c r="I121" s="28"/>
      <c r="J121" s="89"/>
      <c r="K121" s="24"/>
      <c r="L121" s="89"/>
      <c r="M121" s="28"/>
      <c r="N121" s="105"/>
      <c r="O121" s="128"/>
      <c r="P121" s="128"/>
      <c r="Q121" s="130"/>
      <c r="R121" s="130"/>
      <c r="S121" s="28"/>
      <c r="T121" s="28"/>
      <c r="U121" s="28"/>
      <c r="V121" s="90"/>
      <c r="W121" s="28"/>
      <c r="X121" s="28"/>
      <c r="Y121" s="28"/>
      <c r="Z121" s="89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90"/>
      <c r="AU121" s="28"/>
      <c r="AV121" s="28"/>
      <c r="AW121" s="28"/>
      <c r="AX121" s="28"/>
      <c r="AY121" s="28"/>
      <c r="AZ121" s="28"/>
      <c r="BA121" s="89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</row>
    <row r="122" spans="1:115">
      <c r="A122" s="25"/>
      <c r="B122" s="22"/>
      <c r="C122" s="22"/>
      <c r="D122" s="77"/>
      <c r="E122" s="22"/>
      <c r="F122" s="78"/>
      <c r="G122" s="77"/>
      <c r="H122" s="22"/>
      <c r="I122" s="28"/>
      <c r="J122" s="89"/>
      <c r="K122" s="24"/>
      <c r="L122" s="89"/>
      <c r="M122" s="28"/>
      <c r="N122" s="105"/>
      <c r="O122" s="128"/>
      <c r="P122" s="128"/>
      <c r="Q122" s="130"/>
      <c r="R122" s="130"/>
      <c r="S122" s="28"/>
      <c r="T122" s="28"/>
      <c r="U122" s="28"/>
      <c r="V122" s="90"/>
      <c r="W122" s="28"/>
      <c r="X122" s="28"/>
      <c r="Y122" s="28"/>
      <c r="Z122" s="89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90"/>
      <c r="AU122" s="28"/>
      <c r="AV122" s="28"/>
      <c r="AW122" s="28"/>
      <c r="AX122" s="28"/>
      <c r="AY122" s="28"/>
      <c r="AZ122" s="28"/>
      <c r="BA122" s="89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</row>
    <row r="123" spans="1:115">
      <c r="A123" s="26"/>
      <c r="B123" s="20"/>
      <c r="C123" s="20"/>
      <c r="D123" s="80"/>
      <c r="E123" s="20"/>
      <c r="F123" s="81"/>
      <c r="G123" s="80"/>
      <c r="H123" s="20"/>
      <c r="I123" s="28"/>
      <c r="J123" s="89"/>
      <c r="K123" s="24"/>
      <c r="L123" s="89"/>
      <c r="M123" s="28"/>
      <c r="N123" s="105"/>
      <c r="O123" s="128"/>
      <c r="P123" s="128"/>
      <c r="Q123" s="130"/>
      <c r="R123" s="130"/>
      <c r="S123" s="28"/>
      <c r="T123" s="28"/>
      <c r="U123" s="28"/>
      <c r="V123" s="90"/>
      <c r="W123" s="28"/>
      <c r="X123" s="28"/>
      <c r="Y123" s="28"/>
      <c r="Z123" s="89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90"/>
      <c r="AU123" s="28"/>
      <c r="AV123" s="28"/>
      <c r="AW123" s="28"/>
      <c r="AX123" s="28"/>
      <c r="AY123" s="28"/>
      <c r="AZ123" s="28"/>
      <c r="BA123" s="89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</row>
    <row r="124" spans="1:115">
      <c r="A124" s="25"/>
      <c r="B124" s="22"/>
      <c r="C124" s="22"/>
      <c r="D124" s="77"/>
      <c r="E124" s="22"/>
      <c r="F124" s="78"/>
      <c r="G124" s="77"/>
      <c r="H124" s="22"/>
      <c r="I124" s="28"/>
      <c r="J124" s="89"/>
      <c r="K124" s="24"/>
      <c r="L124" s="89"/>
      <c r="M124" s="28"/>
      <c r="N124" s="105"/>
      <c r="O124" s="128"/>
      <c r="P124" s="128"/>
      <c r="Q124" s="130"/>
      <c r="R124" s="130"/>
      <c r="S124" s="28"/>
      <c r="T124" s="28"/>
      <c r="U124" s="28"/>
      <c r="V124" s="90"/>
      <c r="W124" s="28"/>
      <c r="X124" s="28"/>
      <c r="Y124" s="28"/>
      <c r="Z124" s="89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90"/>
      <c r="AU124" s="28"/>
      <c r="AV124" s="28"/>
      <c r="AW124" s="28"/>
      <c r="AX124" s="28"/>
      <c r="AY124" s="28"/>
      <c r="AZ124" s="28"/>
      <c r="BA124" s="89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</row>
    <row r="125" spans="1:115">
      <c r="A125" s="25"/>
      <c r="B125" s="22"/>
      <c r="C125" s="22"/>
      <c r="D125" s="77"/>
      <c r="E125" s="22"/>
      <c r="F125" s="78"/>
      <c r="G125" s="77"/>
      <c r="H125" s="22"/>
      <c r="I125" s="28"/>
      <c r="J125" s="89"/>
      <c r="K125" s="24"/>
      <c r="L125" s="89"/>
      <c r="M125" s="28"/>
      <c r="N125" s="105"/>
      <c r="O125" s="128"/>
      <c r="P125" s="128"/>
      <c r="Q125" s="130"/>
      <c r="R125" s="130"/>
      <c r="S125" s="28"/>
      <c r="T125" s="28"/>
      <c r="U125" s="28"/>
      <c r="V125" s="90"/>
      <c r="W125" s="28"/>
      <c r="X125" s="28"/>
      <c r="Y125" s="28"/>
      <c r="Z125" s="89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90"/>
      <c r="AU125" s="28"/>
      <c r="AV125" s="28"/>
      <c r="AW125" s="28"/>
      <c r="AX125" s="28"/>
      <c r="AY125" s="28"/>
      <c r="AZ125" s="28"/>
      <c r="BA125" s="89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</row>
    <row r="126" spans="1:115">
      <c r="A126" s="25"/>
      <c r="B126" s="22"/>
      <c r="C126" s="22"/>
      <c r="D126" s="77"/>
      <c r="E126" s="22"/>
      <c r="F126" s="78"/>
      <c r="G126" s="77"/>
      <c r="H126" s="22"/>
      <c r="I126" s="28"/>
      <c r="J126" s="89"/>
      <c r="K126" s="24"/>
      <c r="L126" s="89"/>
      <c r="M126" s="28"/>
      <c r="N126" s="105"/>
      <c r="O126" s="128"/>
      <c r="P126" s="128"/>
      <c r="Q126" s="130"/>
      <c r="R126" s="130"/>
      <c r="S126" s="28"/>
      <c r="T126" s="28"/>
      <c r="U126" s="28"/>
      <c r="V126" s="90"/>
      <c r="W126" s="28"/>
      <c r="X126" s="28"/>
      <c r="Y126" s="28"/>
      <c r="Z126" s="89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90"/>
      <c r="AU126" s="28"/>
      <c r="AV126" s="28"/>
      <c r="AW126" s="28"/>
      <c r="AX126" s="28"/>
      <c r="AY126" s="28"/>
      <c r="AZ126" s="28"/>
      <c r="BA126" s="89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1:115">
      <c r="A127" s="26"/>
      <c r="B127" s="29"/>
      <c r="C127" s="29"/>
      <c r="D127" s="84"/>
      <c r="E127" s="29"/>
      <c r="F127" s="85"/>
      <c r="G127" s="84"/>
      <c r="H127" s="29"/>
      <c r="I127" s="28"/>
      <c r="J127" s="89"/>
      <c r="K127" s="24"/>
      <c r="L127" s="89"/>
      <c r="M127" s="28"/>
      <c r="N127" s="105"/>
      <c r="O127" s="128"/>
      <c r="P127" s="128"/>
      <c r="Q127" s="130"/>
      <c r="R127" s="130"/>
      <c r="S127" s="28"/>
      <c r="T127" s="28"/>
      <c r="U127" s="28"/>
      <c r="V127" s="90"/>
      <c r="W127" s="28"/>
      <c r="X127" s="28"/>
      <c r="Y127" s="28"/>
      <c r="Z127" s="89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90"/>
      <c r="AU127" s="28"/>
      <c r="AV127" s="28"/>
      <c r="AW127" s="28"/>
      <c r="AX127" s="28"/>
      <c r="AY127" s="28"/>
      <c r="AZ127" s="28"/>
      <c r="BA127" s="89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15">
      <c r="A128" s="26"/>
      <c r="B128" s="20"/>
      <c r="C128" s="20"/>
      <c r="D128" s="80"/>
      <c r="E128" s="20"/>
      <c r="F128" s="81"/>
      <c r="G128" s="80"/>
      <c r="H128" s="20"/>
      <c r="I128" s="28"/>
      <c r="J128" s="89"/>
      <c r="K128" s="24"/>
      <c r="L128" s="89"/>
      <c r="M128" s="28"/>
      <c r="N128" s="105"/>
      <c r="O128" s="128"/>
      <c r="P128" s="128"/>
      <c r="Q128" s="130"/>
      <c r="R128" s="130"/>
      <c r="S128" s="28"/>
      <c r="T128" s="28"/>
      <c r="U128" s="28"/>
      <c r="V128" s="90"/>
      <c r="W128" s="28"/>
      <c r="X128" s="28"/>
      <c r="Y128" s="28"/>
      <c r="Z128" s="89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90"/>
      <c r="AU128" s="28"/>
      <c r="AV128" s="28"/>
      <c r="AW128" s="28"/>
      <c r="AX128" s="28"/>
      <c r="AY128" s="28"/>
      <c r="AZ128" s="28"/>
      <c r="BA128" s="89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1:115">
      <c r="A129" s="26"/>
      <c r="B129" s="20"/>
      <c r="C129" s="20"/>
      <c r="D129" s="80"/>
      <c r="E129" s="20"/>
      <c r="F129" s="81"/>
      <c r="G129" s="80"/>
      <c r="H129" s="20"/>
      <c r="I129" s="28"/>
      <c r="J129" s="89"/>
      <c r="K129" s="24"/>
      <c r="L129" s="89"/>
      <c r="M129" s="28"/>
      <c r="N129" s="105"/>
      <c r="O129" s="128"/>
      <c r="P129" s="128"/>
      <c r="Q129" s="130"/>
      <c r="R129" s="130"/>
      <c r="S129" s="28"/>
      <c r="T129" s="28"/>
      <c r="U129" s="28"/>
      <c r="V129" s="90"/>
      <c r="W129" s="28"/>
      <c r="X129" s="28"/>
      <c r="Y129" s="28"/>
      <c r="Z129" s="89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90"/>
      <c r="AU129" s="28"/>
      <c r="AV129" s="28"/>
      <c r="AW129" s="28"/>
      <c r="AX129" s="28"/>
      <c r="AY129" s="28"/>
      <c r="AZ129" s="28"/>
      <c r="BA129" s="89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</row>
    <row r="130" spans="1:115">
      <c r="A130" s="25"/>
      <c r="B130" s="22"/>
      <c r="C130" s="22"/>
      <c r="D130" s="77"/>
      <c r="E130" s="22"/>
      <c r="F130" s="78"/>
      <c r="G130" s="77"/>
      <c r="H130" s="22"/>
      <c r="I130" s="28"/>
      <c r="J130" s="89"/>
      <c r="K130" s="24"/>
      <c r="L130" s="89"/>
      <c r="M130" s="28"/>
      <c r="N130" s="105"/>
      <c r="O130" s="128"/>
      <c r="P130" s="128"/>
      <c r="Q130" s="130"/>
      <c r="R130" s="130"/>
      <c r="S130" s="28"/>
      <c r="T130" s="28"/>
      <c r="U130" s="28"/>
      <c r="V130" s="90"/>
      <c r="W130" s="28"/>
      <c r="X130" s="28"/>
      <c r="Y130" s="28"/>
      <c r="Z130" s="89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90"/>
      <c r="AU130" s="28"/>
      <c r="AV130" s="28"/>
      <c r="AW130" s="28"/>
      <c r="AX130" s="28"/>
      <c r="AY130" s="28"/>
      <c r="AZ130" s="28"/>
      <c r="BA130" s="89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</row>
    <row r="131" spans="1:115">
      <c r="A131" s="26"/>
      <c r="B131" s="20"/>
      <c r="C131" s="20"/>
      <c r="D131" s="80"/>
      <c r="E131" s="20"/>
      <c r="F131" s="81"/>
      <c r="G131" s="80"/>
      <c r="H131" s="20"/>
      <c r="I131" s="28"/>
      <c r="J131" s="89"/>
      <c r="K131" s="24"/>
      <c r="L131" s="89"/>
      <c r="M131" s="28"/>
      <c r="N131" s="105"/>
      <c r="O131" s="128"/>
      <c r="P131" s="128"/>
      <c r="Q131" s="130"/>
      <c r="R131" s="130"/>
      <c r="S131" s="28"/>
      <c r="T131" s="28"/>
      <c r="U131" s="28"/>
      <c r="V131" s="90"/>
      <c r="W131" s="28"/>
      <c r="X131" s="28"/>
      <c r="Y131" s="28"/>
      <c r="Z131" s="89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90"/>
      <c r="AU131" s="28"/>
      <c r="AV131" s="28"/>
      <c r="AW131" s="28"/>
      <c r="AX131" s="28"/>
      <c r="AY131" s="28"/>
      <c r="AZ131" s="28"/>
      <c r="BA131" s="89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</row>
    <row r="132" spans="1:115">
      <c r="A132" s="26"/>
      <c r="B132" s="20"/>
      <c r="C132" s="20"/>
      <c r="D132" s="80"/>
      <c r="E132" s="20"/>
      <c r="F132" s="81"/>
      <c r="G132" s="80"/>
      <c r="H132" s="20"/>
      <c r="I132" s="28"/>
      <c r="J132" s="89"/>
      <c r="K132" s="24"/>
      <c r="L132" s="89"/>
      <c r="M132" s="28"/>
      <c r="N132" s="105"/>
      <c r="O132" s="128"/>
      <c r="P132" s="128"/>
      <c r="Q132" s="130"/>
      <c r="R132" s="130"/>
      <c r="S132" s="28"/>
      <c r="T132" s="28"/>
      <c r="U132" s="28"/>
      <c r="V132" s="90"/>
      <c r="W132" s="28"/>
      <c r="X132" s="28"/>
      <c r="Y132" s="28"/>
      <c r="Z132" s="89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90"/>
      <c r="AU132" s="28"/>
      <c r="AV132" s="28"/>
      <c r="AW132" s="28"/>
      <c r="AX132" s="28"/>
      <c r="AY132" s="28"/>
      <c r="AZ132" s="28"/>
      <c r="BA132" s="89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</row>
    <row r="133" spans="1:115">
      <c r="A133" s="25"/>
      <c r="B133" s="22"/>
      <c r="C133" s="22"/>
      <c r="D133" s="77"/>
      <c r="E133" s="22"/>
      <c r="F133" s="78"/>
      <c r="G133" s="77"/>
      <c r="H133" s="22"/>
      <c r="I133" s="28"/>
      <c r="J133" s="89"/>
      <c r="K133" s="24"/>
      <c r="L133" s="89"/>
      <c r="M133" s="28"/>
      <c r="N133" s="105"/>
      <c r="O133" s="128"/>
      <c r="P133" s="128"/>
      <c r="Q133" s="130"/>
      <c r="R133" s="130"/>
      <c r="S133" s="28"/>
      <c r="T133" s="28"/>
      <c r="U133" s="28"/>
      <c r="V133" s="90"/>
      <c r="W133" s="28"/>
      <c r="X133" s="28"/>
      <c r="Y133" s="28"/>
      <c r="Z133" s="89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90"/>
      <c r="AU133" s="28"/>
      <c r="AV133" s="28"/>
      <c r="AW133" s="28"/>
      <c r="AX133" s="28"/>
      <c r="AY133" s="28"/>
      <c r="AZ133" s="28"/>
      <c r="BA133" s="89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</row>
    <row r="134" spans="1:115">
      <c r="A134" s="25"/>
      <c r="B134" s="22"/>
      <c r="C134" s="22"/>
      <c r="D134" s="77"/>
      <c r="E134" s="22"/>
      <c r="F134" s="78"/>
      <c r="G134" s="77"/>
      <c r="H134" s="22"/>
      <c r="I134" s="28"/>
      <c r="J134" s="89"/>
      <c r="K134" s="24"/>
      <c r="L134" s="89"/>
      <c r="M134" s="28"/>
      <c r="N134" s="105"/>
      <c r="O134" s="128"/>
      <c r="P134" s="128"/>
      <c r="Q134" s="130"/>
      <c r="R134" s="130"/>
      <c r="S134" s="28"/>
      <c r="T134" s="28"/>
      <c r="U134" s="28"/>
      <c r="V134" s="90"/>
      <c r="W134" s="28"/>
      <c r="X134" s="28"/>
      <c r="Y134" s="28"/>
      <c r="Z134" s="89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90"/>
      <c r="AU134" s="28"/>
      <c r="AV134" s="28"/>
      <c r="AW134" s="28"/>
      <c r="AX134" s="28"/>
      <c r="AY134" s="28"/>
      <c r="AZ134" s="28"/>
      <c r="BA134" s="89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</row>
    <row r="135" spans="1:115">
      <c r="A135" s="26"/>
      <c r="B135" s="20"/>
      <c r="C135" s="20"/>
      <c r="D135" s="80"/>
      <c r="E135" s="20"/>
      <c r="F135" s="81"/>
      <c r="G135" s="80"/>
      <c r="H135" s="20"/>
      <c r="I135" s="28"/>
      <c r="J135" s="89"/>
      <c r="K135" s="24"/>
      <c r="L135" s="89"/>
      <c r="M135" s="28"/>
      <c r="N135" s="105"/>
      <c r="O135" s="128"/>
      <c r="P135" s="128"/>
      <c r="Q135" s="130"/>
      <c r="R135" s="130"/>
      <c r="S135" s="28"/>
      <c r="T135" s="28"/>
      <c r="U135" s="28"/>
      <c r="V135" s="90"/>
      <c r="W135" s="28"/>
      <c r="X135" s="28"/>
      <c r="Y135" s="28"/>
      <c r="Z135" s="89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90"/>
      <c r="AU135" s="28"/>
      <c r="AV135" s="28"/>
      <c r="AW135" s="28"/>
      <c r="AX135" s="28"/>
      <c r="AY135" s="28"/>
      <c r="AZ135" s="28"/>
      <c r="BA135" s="89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</row>
    <row r="136" spans="1:115">
      <c r="A136" s="25"/>
      <c r="B136" s="22"/>
      <c r="C136" s="22"/>
      <c r="D136" s="77"/>
      <c r="E136" s="22"/>
      <c r="F136" s="78"/>
      <c r="G136" s="77"/>
      <c r="H136" s="22"/>
      <c r="I136" s="28"/>
      <c r="J136" s="89"/>
      <c r="K136" s="24"/>
      <c r="L136" s="89"/>
      <c r="M136" s="28"/>
      <c r="N136" s="105"/>
      <c r="O136" s="128"/>
      <c r="P136" s="128"/>
      <c r="Q136" s="130"/>
      <c r="R136" s="130"/>
      <c r="S136" s="28"/>
      <c r="T136" s="28"/>
      <c r="U136" s="28"/>
      <c r="V136" s="90"/>
      <c r="W136" s="28"/>
      <c r="X136" s="28"/>
      <c r="Y136" s="28"/>
      <c r="Z136" s="89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90"/>
      <c r="AU136" s="28"/>
      <c r="AV136" s="28"/>
      <c r="AW136" s="28"/>
      <c r="AX136" s="28"/>
      <c r="AY136" s="28"/>
      <c r="AZ136" s="28"/>
      <c r="BA136" s="89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</row>
    <row r="137" spans="1:115">
      <c r="A137" s="26"/>
      <c r="B137" s="29"/>
      <c r="C137" s="29"/>
      <c r="D137" s="84"/>
      <c r="E137" s="29"/>
      <c r="F137" s="85"/>
      <c r="G137" s="84"/>
      <c r="H137" s="29"/>
      <c r="I137" s="28"/>
      <c r="J137" s="89"/>
      <c r="K137" s="24"/>
      <c r="L137" s="89"/>
      <c r="M137" s="28"/>
      <c r="N137" s="105"/>
      <c r="O137" s="128"/>
      <c r="P137" s="128"/>
      <c r="Q137" s="130"/>
      <c r="R137" s="130"/>
      <c r="S137" s="28"/>
      <c r="T137" s="28"/>
      <c r="U137" s="28"/>
      <c r="V137" s="90"/>
      <c r="W137" s="28"/>
      <c r="X137" s="28"/>
      <c r="Y137" s="28"/>
      <c r="Z137" s="89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90"/>
      <c r="AU137" s="28"/>
      <c r="AV137" s="28"/>
      <c r="AW137" s="28"/>
      <c r="AX137" s="28"/>
      <c r="AY137" s="28"/>
      <c r="AZ137" s="28"/>
      <c r="BA137" s="89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</row>
    <row r="138" spans="1:115">
      <c r="A138" s="26"/>
      <c r="B138" s="20"/>
      <c r="C138" s="20"/>
      <c r="D138" s="80"/>
      <c r="E138" s="20"/>
      <c r="F138" s="81"/>
      <c r="G138" s="80"/>
      <c r="H138" s="20"/>
      <c r="I138" s="28"/>
      <c r="J138" s="89"/>
      <c r="K138" s="24"/>
      <c r="L138" s="89"/>
      <c r="M138" s="28"/>
      <c r="N138" s="105"/>
      <c r="O138" s="128"/>
      <c r="P138" s="128"/>
      <c r="Q138" s="130"/>
      <c r="R138" s="130"/>
      <c r="S138" s="28"/>
      <c r="T138" s="28"/>
      <c r="U138" s="28"/>
      <c r="V138" s="90"/>
      <c r="W138" s="28"/>
      <c r="X138" s="28"/>
      <c r="Y138" s="28"/>
      <c r="Z138" s="89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90"/>
      <c r="AU138" s="28"/>
      <c r="AV138" s="28"/>
      <c r="AW138" s="28"/>
      <c r="AX138" s="28"/>
      <c r="AY138" s="28"/>
      <c r="AZ138" s="28"/>
      <c r="BA138" s="89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</row>
    <row r="139" spans="1:115">
      <c r="A139" s="25"/>
      <c r="B139" s="22"/>
      <c r="C139" s="22"/>
      <c r="D139" s="77"/>
      <c r="E139" s="22"/>
      <c r="F139" s="78"/>
      <c r="G139" s="77"/>
      <c r="H139" s="22"/>
      <c r="I139" s="28"/>
      <c r="J139" s="89"/>
      <c r="K139" s="24"/>
      <c r="L139" s="89"/>
      <c r="M139" s="28"/>
      <c r="N139" s="105"/>
      <c r="O139" s="128"/>
      <c r="P139" s="128"/>
      <c r="Q139" s="130"/>
      <c r="R139" s="130"/>
      <c r="S139" s="28"/>
      <c r="T139" s="28"/>
      <c r="U139" s="28"/>
      <c r="V139" s="90"/>
      <c r="W139" s="28"/>
      <c r="X139" s="28"/>
      <c r="Y139" s="28"/>
      <c r="Z139" s="89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90"/>
      <c r="AU139" s="28"/>
      <c r="AV139" s="28"/>
      <c r="AW139" s="28"/>
      <c r="AX139" s="28"/>
      <c r="AY139" s="28"/>
      <c r="AZ139" s="28"/>
      <c r="BA139" s="89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</row>
    <row r="140" spans="1:115">
      <c r="A140" s="26"/>
      <c r="I140" s="28"/>
      <c r="J140" s="89"/>
      <c r="K140" s="24"/>
      <c r="L140" s="89"/>
      <c r="M140" s="28"/>
      <c r="N140" s="105"/>
      <c r="O140" s="128"/>
      <c r="P140" s="128"/>
      <c r="Q140" s="130"/>
      <c r="R140" s="130"/>
      <c r="S140" s="28"/>
      <c r="T140" s="28"/>
      <c r="U140" s="28"/>
      <c r="V140" s="90"/>
      <c r="W140" s="28"/>
      <c r="X140" s="28"/>
      <c r="Y140" s="28"/>
      <c r="Z140" s="89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90"/>
      <c r="AU140" s="28"/>
      <c r="AV140" s="28"/>
      <c r="AW140" s="28"/>
      <c r="AX140" s="28"/>
      <c r="AY140" s="28"/>
      <c r="AZ140" s="28"/>
      <c r="BA140" s="89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</row>
    <row r="141" spans="1:115">
      <c r="A141" s="25"/>
      <c r="B141" s="22"/>
      <c r="C141" s="22"/>
      <c r="D141" s="77"/>
      <c r="E141" s="22"/>
      <c r="F141" s="78"/>
      <c r="G141" s="77"/>
      <c r="H141" s="22"/>
      <c r="I141" s="28"/>
      <c r="J141" s="89"/>
      <c r="K141" s="24"/>
      <c r="L141" s="89"/>
      <c r="M141" s="28"/>
      <c r="N141" s="105"/>
      <c r="O141" s="128"/>
      <c r="P141" s="128"/>
      <c r="Q141" s="130"/>
      <c r="R141" s="130"/>
      <c r="S141" s="28"/>
      <c r="T141" s="28"/>
      <c r="U141" s="28"/>
      <c r="V141" s="90"/>
      <c r="W141" s="28"/>
      <c r="X141" s="28"/>
      <c r="Y141" s="28"/>
      <c r="Z141" s="89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90"/>
      <c r="AU141" s="28"/>
      <c r="AV141" s="28"/>
      <c r="AW141" s="28"/>
      <c r="AX141" s="28"/>
      <c r="AY141" s="28"/>
      <c r="AZ141" s="28"/>
      <c r="BA141" s="89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</row>
    <row r="142" spans="1:115">
      <c r="A142" s="26"/>
      <c r="B142" s="20"/>
      <c r="C142" s="20"/>
      <c r="D142" s="80"/>
      <c r="E142" s="20"/>
      <c r="F142" s="81"/>
      <c r="G142" s="80"/>
      <c r="H142" s="20"/>
      <c r="I142" s="28"/>
      <c r="J142" s="89"/>
      <c r="K142" s="24"/>
      <c r="L142" s="89"/>
      <c r="M142" s="28"/>
      <c r="N142" s="105"/>
      <c r="O142" s="128"/>
      <c r="P142" s="128"/>
      <c r="Q142" s="130"/>
      <c r="R142" s="130"/>
      <c r="S142" s="28"/>
      <c r="T142" s="28"/>
      <c r="U142" s="28"/>
      <c r="V142" s="90"/>
      <c r="W142" s="28"/>
      <c r="X142" s="28"/>
      <c r="Y142" s="28"/>
      <c r="Z142" s="89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90"/>
      <c r="AU142" s="28"/>
      <c r="AV142" s="28"/>
      <c r="AW142" s="28"/>
      <c r="AX142" s="28"/>
      <c r="AY142" s="28"/>
      <c r="AZ142" s="28"/>
      <c r="BA142" s="89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</row>
    <row r="143" spans="1:115">
      <c r="A143" s="25"/>
      <c r="B143" s="22"/>
      <c r="C143" s="22"/>
      <c r="D143" s="77"/>
      <c r="E143" s="22"/>
      <c r="F143" s="78"/>
      <c r="G143" s="77"/>
      <c r="H143" s="22"/>
      <c r="I143" s="28"/>
      <c r="J143" s="89"/>
      <c r="K143" s="24"/>
      <c r="L143" s="89"/>
      <c r="M143" s="28"/>
      <c r="N143" s="105"/>
      <c r="O143" s="128"/>
      <c r="P143" s="128"/>
      <c r="Q143" s="130"/>
      <c r="R143" s="130"/>
      <c r="S143" s="28"/>
      <c r="T143" s="28"/>
      <c r="U143" s="28"/>
      <c r="V143" s="90"/>
      <c r="W143" s="28"/>
      <c r="X143" s="28"/>
      <c r="Y143" s="28"/>
      <c r="Z143" s="89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90"/>
      <c r="AU143" s="28"/>
      <c r="AV143" s="28"/>
      <c r="AW143" s="28"/>
      <c r="AX143" s="28"/>
      <c r="AY143" s="28"/>
      <c r="AZ143" s="28"/>
      <c r="BA143" s="89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</row>
    <row r="144" spans="1:115">
      <c r="A144" s="26"/>
      <c r="B144" s="20"/>
      <c r="C144" s="20"/>
      <c r="D144" s="80"/>
      <c r="E144" s="20"/>
      <c r="F144" s="81"/>
      <c r="G144" s="80"/>
      <c r="H144" s="20"/>
      <c r="I144" s="28"/>
      <c r="J144" s="89"/>
      <c r="K144" s="24"/>
      <c r="L144" s="89"/>
      <c r="M144" s="28"/>
      <c r="N144" s="105"/>
      <c r="O144" s="128"/>
      <c r="P144" s="128"/>
      <c r="Q144" s="130"/>
      <c r="R144" s="130"/>
      <c r="S144" s="28"/>
      <c r="T144" s="28"/>
      <c r="U144" s="28"/>
      <c r="V144" s="90"/>
      <c r="W144" s="28"/>
      <c r="X144" s="28"/>
      <c r="Y144" s="28"/>
      <c r="Z144" s="89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90"/>
      <c r="AU144" s="28"/>
      <c r="AV144" s="28"/>
      <c r="AW144" s="28"/>
      <c r="AX144" s="28"/>
      <c r="AY144" s="28"/>
      <c r="AZ144" s="28"/>
      <c r="BA144" s="89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1:115">
      <c r="A145" s="25"/>
      <c r="B145" s="22"/>
      <c r="C145" s="22"/>
      <c r="D145" s="77"/>
      <c r="E145" s="22"/>
      <c r="F145" s="78"/>
      <c r="G145" s="77"/>
      <c r="H145" s="22"/>
      <c r="I145" s="28"/>
      <c r="J145" s="89"/>
      <c r="K145" s="24"/>
      <c r="L145" s="89"/>
      <c r="M145" s="28"/>
      <c r="N145" s="105"/>
      <c r="O145" s="128"/>
      <c r="P145" s="128"/>
      <c r="Q145" s="130"/>
      <c r="R145" s="130"/>
      <c r="S145" s="28"/>
      <c r="T145" s="28"/>
      <c r="U145" s="28"/>
      <c r="V145" s="90"/>
      <c r="W145" s="28"/>
      <c r="X145" s="28"/>
      <c r="Y145" s="28"/>
      <c r="Z145" s="89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90"/>
      <c r="AU145" s="28"/>
      <c r="AV145" s="28"/>
      <c r="AW145" s="28"/>
      <c r="AX145" s="28"/>
      <c r="AY145" s="28"/>
      <c r="AZ145" s="28"/>
      <c r="BA145" s="89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1:115">
      <c r="A146" s="30"/>
      <c r="B146" s="29"/>
      <c r="C146" s="29"/>
      <c r="D146" s="84"/>
      <c r="E146" s="29"/>
      <c r="F146" s="85"/>
      <c r="G146" s="84"/>
      <c r="H146" s="29"/>
      <c r="I146" s="28"/>
      <c r="J146" s="89"/>
      <c r="K146" s="24"/>
      <c r="L146" s="89"/>
      <c r="M146" s="28"/>
      <c r="N146" s="105"/>
      <c r="O146" s="128"/>
      <c r="P146" s="128"/>
      <c r="Q146" s="130"/>
      <c r="R146" s="130"/>
      <c r="S146" s="28"/>
      <c r="T146" s="28"/>
      <c r="U146" s="28"/>
      <c r="V146" s="90"/>
      <c r="W146" s="28"/>
      <c r="X146" s="28"/>
      <c r="Y146" s="28"/>
      <c r="Z146" s="89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90"/>
      <c r="AU146" s="28"/>
      <c r="AV146" s="28"/>
      <c r="AW146" s="28"/>
      <c r="AX146" s="28"/>
      <c r="AY146" s="28"/>
      <c r="AZ146" s="28"/>
      <c r="BA146" s="89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</row>
    <row r="147" spans="1:115">
      <c r="A147" s="26"/>
      <c r="B147" s="20"/>
      <c r="C147" s="20"/>
      <c r="D147" s="80"/>
      <c r="E147" s="20"/>
      <c r="F147" s="81"/>
      <c r="G147" s="80"/>
      <c r="H147" s="20"/>
      <c r="I147" s="28"/>
      <c r="J147" s="89"/>
      <c r="K147" s="24"/>
      <c r="L147" s="89"/>
      <c r="M147" s="28"/>
      <c r="N147" s="105"/>
      <c r="O147" s="128"/>
      <c r="P147" s="128"/>
      <c r="Q147" s="130"/>
      <c r="R147" s="130"/>
      <c r="S147" s="28"/>
      <c r="T147" s="28"/>
      <c r="U147" s="28"/>
      <c r="V147" s="90"/>
      <c r="W147" s="28"/>
      <c r="X147" s="28"/>
      <c r="Y147" s="28"/>
      <c r="Z147" s="89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90"/>
      <c r="AU147" s="28"/>
      <c r="AV147" s="28"/>
      <c r="AW147" s="28"/>
      <c r="AX147" s="28"/>
      <c r="AY147" s="28"/>
      <c r="AZ147" s="28"/>
      <c r="BA147" s="89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</row>
    <row r="148" spans="1:115">
      <c r="A148" s="30"/>
      <c r="B148" s="29"/>
      <c r="C148" s="29"/>
      <c r="D148" s="84"/>
      <c r="E148" s="29"/>
      <c r="F148" s="85"/>
      <c r="G148" s="84"/>
      <c r="H148" s="29"/>
      <c r="I148" s="28"/>
      <c r="J148" s="89"/>
      <c r="K148" s="24"/>
      <c r="L148" s="89"/>
      <c r="M148" s="28"/>
      <c r="N148" s="105"/>
      <c r="O148" s="128"/>
      <c r="P148" s="128"/>
      <c r="Q148" s="130"/>
      <c r="R148" s="130"/>
      <c r="S148" s="28"/>
      <c r="T148" s="28"/>
      <c r="U148" s="28"/>
      <c r="V148" s="90"/>
      <c r="W148" s="28"/>
      <c r="X148" s="28"/>
      <c r="Y148" s="28"/>
      <c r="Z148" s="89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90"/>
      <c r="AU148" s="28"/>
      <c r="AV148" s="28"/>
      <c r="AW148" s="28"/>
      <c r="AX148" s="28"/>
      <c r="AY148" s="28"/>
      <c r="AZ148" s="28"/>
      <c r="BA148" s="89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</row>
    <row r="149" spans="1:115">
      <c r="A149" s="26"/>
      <c r="B149" s="20"/>
      <c r="C149" s="20"/>
      <c r="D149" s="80"/>
      <c r="E149" s="20"/>
      <c r="F149" s="81"/>
      <c r="G149" s="80"/>
      <c r="H149" s="20"/>
      <c r="I149" s="28"/>
      <c r="J149" s="89"/>
      <c r="K149" s="24"/>
      <c r="L149" s="89"/>
      <c r="M149" s="28"/>
      <c r="N149" s="105"/>
      <c r="O149" s="128"/>
      <c r="P149" s="128"/>
      <c r="Q149" s="130"/>
      <c r="R149" s="130"/>
      <c r="S149" s="28"/>
      <c r="T149" s="28"/>
      <c r="U149" s="28"/>
      <c r="V149" s="90"/>
      <c r="W149" s="28"/>
      <c r="X149" s="28"/>
      <c r="Y149" s="28"/>
      <c r="Z149" s="89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90"/>
      <c r="AU149" s="28"/>
      <c r="AV149" s="28"/>
      <c r="AW149" s="28"/>
      <c r="AX149" s="28"/>
      <c r="AY149" s="28"/>
      <c r="AZ149" s="28"/>
      <c r="BA149" s="89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</row>
    <row r="150" spans="1:115">
      <c r="A150" s="26"/>
      <c r="B150" s="20"/>
      <c r="C150" s="20"/>
      <c r="D150" s="80"/>
      <c r="E150" s="20"/>
      <c r="F150" s="81"/>
      <c r="G150" s="80"/>
      <c r="H150" s="20"/>
      <c r="I150" s="28"/>
      <c r="J150" s="89"/>
      <c r="K150" s="24"/>
      <c r="L150" s="89"/>
      <c r="M150" s="28"/>
      <c r="N150" s="105"/>
      <c r="O150" s="128"/>
      <c r="P150" s="128"/>
      <c r="Q150" s="130"/>
      <c r="R150" s="130"/>
      <c r="S150" s="28"/>
      <c r="T150" s="28"/>
      <c r="U150" s="28"/>
      <c r="V150" s="90"/>
      <c r="W150" s="28"/>
      <c r="X150" s="28"/>
      <c r="Y150" s="28"/>
      <c r="Z150" s="89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90"/>
      <c r="AU150" s="28"/>
      <c r="AV150" s="28"/>
      <c r="AW150" s="28"/>
      <c r="AX150" s="28"/>
      <c r="AY150" s="28"/>
      <c r="AZ150" s="28"/>
      <c r="BA150" s="89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</row>
    <row r="151" spans="1:115">
      <c r="A151" s="25"/>
      <c r="B151" s="22"/>
      <c r="C151" s="22"/>
      <c r="D151" s="77"/>
      <c r="E151" s="22"/>
      <c r="F151" s="78"/>
      <c r="G151" s="77"/>
      <c r="H151" s="22"/>
      <c r="I151" s="28"/>
      <c r="J151" s="89"/>
      <c r="K151" s="24"/>
      <c r="L151" s="89"/>
      <c r="M151" s="28"/>
      <c r="N151" s="105"/>
      <c r="O151" s="128"/>
      <c r="P151" s="128"/>
      <c r="Q151" s="130"/>
      <c r="R151" s="130"/>
      <c r="S151" s="28"/>
      <c r="T151" s="28"/>
      <c r="U151" s="28"/>
      <c r="V151" s="90"/>
      <c r="W151" s="28"/>
      <c r="X151" s="28"/>
      <c r="Y151" s="28"/>
      <c r="Z151" s="89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90"/>
      <c r="AU151" s="28"/>
      <c r="AV151" s="28"/>
      <c r="AW151" s="28"/>
      <c r="AX151" s="28"/>
      <c r="AY151" s="28"/>
      <c r="AZ151" s="28"/>
      <c r="BA151" s="89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</row>
    <row r="152" spans="1:115">
      <c r="A152" s="25"/>
      <c r="B152" s="22"/>
      <c r="C152" s="22"/>
      <c r="D152" s="77"/>
      <c r="E152" s="22"/>
      <c r="F152" s="78"/>
      <c r="G152" s="77"/>
      <c r="H152" s="22"/>
      <c r="I152" s="28"/>
      <c r="J152" s="89"/>
      <c r="K152" s="24"/>
      <c r="L152" s="89"/>
      <c r="M152" s="28"/>
      <c r="N152" s="105"/>
      <c r="O152" s="128"/>
      <c r="P152" s="128"/>
      <c r="Q152" s="130"/>
      <c r="R152" s="130"/>
      <c r="S152" s="28"/>
      <c r="T152" s="28"/>
      <c r="U152" s="28"/>
      <c r="V152" s="90"/>
      <c r="W152" s="28"/>
      <c r="X152" s="28"/>
      <c r="Y152" s="28"/>
      <c r="Z152" s="89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90"/>
      <c r="AU152" s="28"/>
      <c r="AV152" s="28"/>
      <c r="AW152" s="28"/>
      <c r="AX152" s="28"/>
      <c r="AY152" s="28"/>
      <c r="AZ152" s="28"/>
      <c r="BA152" s="89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</row>
    <row r="153" spans="1:115">
      <c r="A153" s="26"/>
      <c r="I153" s="28"/>
      <c r="J153" s="89"/>
      <c r="K153" s="24"/>
      <c r="L153" s="89"/>
      <c r="M153" s="28"/>
      <c r="N153" s="105"/>
      <c r="O153" s="128"/>
      <c r="P153" s="128"/>
      <c r="Q153" s="130"/>
      <c r="R153" s="130"/>
      <c r="S153" s="28"/>
      <c r="T153" s="28"/>
      <c r="U153" s="28"/>
      <c r="V153" s="90"/>
      <c r="W153" s="28"/>
      <c r="X153" s="28"/>
      <c r="Y153" s="28"/>
      <c r="Z153" s="89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90"/>
      <c r="AU153" s="28"/>
      <c r="AV153" s="28"/>
      <c r="AW153" s="28"/>
      <c r="AX153" s="28"/>
      <c r="AY153" s="28"/>
      <c r="AZ153" s="28"/>
      <c r="BA153" s="89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</row>
    <row r="154" spans="1:115">
      <c r="A154" s="26"/>
      <c r="I154" s="28"/>
      <c r="J154" s="89"/>
      <c r="K154" s="24"/>
      <c r="L154" s="89"/>
      <c r="M154" s="28"/>
      <c r="N154" s="105"/>
      <c r="O154" s="128"/>
      <c r="P154" s="128"/>
      <c r="Q154" s="130"/>
      <c r="R154" s="130"/>
      <c r="S154" s="28"/>
      <c r="T154" s="28"/>
      <c r="U154" s="28"/>
      <c r="V154" s="90"/>
      <c r="W154" s="28"/>
      <c r="X154" s="28"/>
      <c r="Y154" s="28"/>
      <c r="Z154" s="89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90"/>
      <c r="AU154" s="28"/>
      <c r="AV154" s="28"/>
      <c r="AW154" s="28"/>
      <c r="AX154" s="28"/>
      <c r="AY154" s="28"/>
      <c r="AZ154" s="28"/>
      <c r="BA154" s="89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</row>
    <row r="155" spans="1:115">
      <c r="A155" s="26"/>
      <c r="B155" s="20"/>
      <c r="C155" s="20"/>
      <c r="D155" s="80"/>
      <c r="E155" s="20"/>
      <c r="F155" s="81"/>
      <c r="G155" s="80"/>
      <c r="H155" s="20"/>
      <c r="I155" s="28"/>
      <c r="J155" s="89"/>
      <c r="K155" s="24"/>
      <c r="L155" s="89"/>
      <c r="M155" s="28"/>
      <c r="N155" s="105"/>
      <c r="O155" s="128"/>
      <c r="P155" s="128"/>
      <c r="Q155" s="130"/>
      <c r="R155" s="130"/>
      <c r="S155" s="28"/>
      <c r="T155" s="28"/>
      <c r="U155" s="28"/>
      <c r="V155" s="90"/>
      <c r="W155" s="28"/>
      <c r="X155" s="28"/>
      <c r="Y155" s="28"/>
      <c r="Z155" s="89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90"/>
      <c r="AU155" s="28"/>
      <c r="AV155" s="28"/>
      <c r="AW155" s="28"/>
      <c r="AX155" s="28"/>
      <c r="AY155" s="28"/>
      <c r="AZ155" s="28"/>
      <c r="BA155" s="89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</row>
    <row r="156" spans="1:115">
      <c r="A156" s="25"/>
      <c r="B156" s="22"/>
      <c r="C156" s="22"/>
      <c r="D156" s="77"/>
      <c r="E156" s="22"/>
      <c r="F156" s="78"/>
      <c r="G156" s="77"/>
      <c r="H156" s="22"/>
      <c r="I156" s="28"/>
      <c r="J156" s="89"/>
      <c r="K156" s="24"/>
      <c r="L156" s="89"/>
      <c r="M156" s="28"/>
      <c r="N156" s="105"/>
      <c r="O156" s="128"/>
      <c r="P156" s="128"/>
      <c r="Q156" s="130"/>
      <c r="R156" s="130"/>
      <c r="S156" s="28"/>
      <c r="T156" s="28"/>
      <c r="U156" s="28"/>
      <c r="V156" s="90"/>
      <c r="W156" s="28"/>
      <c r="X156" s="28"/>
      <c r="Y156" s="28"/>
      <c r="Z156" s="89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90"/>
      <c r="AU156" s="28"/>
      <c r="AV156" s="28"/>
      <c r="AW156" s="28"/>
      <c r="AX156" s="28"/>
      <c r="AY156" s="28"/>
      <c r="AZ156" s="28"/>
      <c r="BA156" s="89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</row>
    <row r="157" spans="1:115">
      <c r="A157" s="25"/>
      <c r="B157" s="22"/>
      <c r="C157" s="22"/>
      <c r="D157" s="77"/>
      <c r="E157" s="22"/>
      <c r="F157" s="78"/>
      <c r="G157" s="77"/>
      <c r="H157" s="22"/>
      <c r="I157" s="28"/>
      <c r="J157" s="89"/>
      <c r="K157" s="24"/>
      <c r="L157" s="89"/>
      <c r="M157" s="28"/>
      <c r="N157" s="105"/>
      <c r="O157" s="128"/>
      <c r="P157" s="128"/>
      <c r="Q157" s="130"/>
      <c r="R157" s="130"/>
      <c r="S157" s="28"/>
      <c r="T157" s="28"/>
      <c r="U157" s="28"/>
      <c r="V157" s="90"/>
      <c r="W157" s="28"/>
      <c r="X157" s="28"/>
      <c r="Y157" s="28"/>
      <c r="Z157" s="89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90"/>
      <c r="AU157" s="28"/>
      <c r="AV157" s="28"/>
      <c r="AW157" s="28"/>
      <c r="AX157" s="28"/>
      <c r="AY157" s="28"/>
      <c r="AZ157" s="28"/>
      <c r="BA157" s="89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</row>
    <row r="158" spans="1:115">
      <c r="A158" s="25"/>
      <c r="B158" s="22"/>
      <c r="C158" s="22"/>
      <c r="D158" s="77"/>
      <c r="E158" s="22"/>
      <c r="F158" s="78"/>
      <c r="G158" s="77"/>
      <c r="H158" s="22"/>
      <c r="I158" s="28"/>
      <c r="J158" s="89"/>
      <c r="K158" s="24"/>
      <c r="L158" s="89"/>
      <c r="M158" s="28"/>
      <c r="N158" s="105"/>
      <c r="O158" s="128"/>
      <c r="P158" s="128"/>
      <c r="Q158" s="130"/>
      <c r="R158" s="130"/>
      <c r="S158" s="28"/>
      <c r="T158" s="28"/>
      <c r="U158" s="28"/>
      <c r="V158" s="90"/>
      <c r="W158" s="28"/>
      <c r="X158" s="28"/>
      <c r="Y158" s="28"/>
      <c r="Z158" s="89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90"/>
      <c r="AU158" s="28"/>
      <c r="AV158" s="28"/>
      <c r="AW158" s="28"/>
      <c r="AX158" s="28"/>
      <c r="AY158" s="28"/>
      <c r="AZ158" s="28"/>
      <c r="BA158" s="89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</row>
    <row r="159" spans="1:115">
      <c r="A159" s="26"/>
      <c r="B159" s="20"/>
      <c r="C159" s="20"/>
      <c r="D159" s="80"/>
      <c r="E159" s="20"/>
      <c r="F159" s="81"/>
      <c r="G159" s="80"/>
      <c r="H159" s="20"/>
      <c r="I159" s="28"/>
      <c r="J159" s="89"/>
      <c r="K159" s="24"/>
      <c r="L159" s="89"/>
      <c r="M159" s="28"/>
      <c r="N159" s="105"/>
      <c r="O159" s="128"/>
      <c r="P159" s="128"/>
      <c r="Q159" s="130"/>
      <c r="R159" s="130"/>
      <c r="S159" s="28"/>
      <c r="T159" s="28"/>
      <c r="U159" s="28"/>
      <c r="V159" s="90"/>
      <c r="W159" s="28"/>
      <c r="X159" s="28"/>
      <c r="Y159" s="28"/>
      <c r="Z159" s="89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90"/>
      <c r="AU159" s="28"/>
      <c r="AV159" s="28"/>
      <c r="AW159" s="28"/>
      <c r="AX159" s="28"/>
      <c r="AY159" s="28"/>
      <c r="AZ159" s="28"/>
      <c r="BA159" s="89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15">
      <c r="A160" s="30"/>
      <c r="B160" s="29"/>
      <c r="C160" s="29"/>
      <c r="D160" s="84"/>
      <c r="E160" s="29"/>
      <c r="F160" s="85"/>
      <c r="G160" s="84"/>
      <c r="H160" s="29"/>
      <c r="I160" s="28"/>
      <c r="J160" s="89"/>
      <c r="K160" s="24"/>
      <c r="L160" s="89"/>
      <c r="M160" s="28"/>
      <c r="N160" s="105"/>
      <c r="O160" s="128"/>
      <c r="P160" s="128"/>
      <c r="Q160" s="130"/>
      <c r="R160" s="130"/>
      <c r="S160" s="28"/>
      <c r="T160" s="28"/>
      <c r="U160" s="28"/>
      <c r="V160" s="90"/>
      <c r="W160" s="28"/>
      <c r="X160" s="28"/>
      <c r="Y160" s="28"/>
      <c r="Z160" s="89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90"/>
      <c r="AU160" s="28"/>
      <c r="AV160" s="28"/>
      <c r="AW160" s="28"/>
      <c r="AX160" s="28"/>
      <c r="AY160" s="28"/>
      <c r="AZ160" s="28"/>
      <c r="BA160" s="89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</row>
    <row r="161" spans="1:115">
      <c r="A161" s="25"/>
      <c r="B161" s="22"/>
      <c r="C161" s="22"/>
      <c r="D161" s="77"/>
      <c r="E161" s="22"/>
      <c r="F161" s="78"/>
      <c r="G161" s="77"/>
      <c r="H161" s="22"/>
      <c r="I161" s="28"/>
      <c r="J161" s="89"/>
      <c r="K161" s="24"/>
      <c r="L161" s="89"/>
      <c r="M161" s="28"/>
      <c r="N161" s="105"/>
      <c r="O161" s="128"/>
      <c r="P161" s="128"/>
      <c r="Q161" s="130"/>
      <c r="R161" s="130"/>
      <c r="S161" s="28"/>
      <c r="T161" s="28"/>
      <c r="U161" s="28"/>
      <c r="V161" s="90"/>
      <c r="W161" s="28"/>
      <c r="X161" s="28"/>
      <c r="Y161" s="28"/>
      <c r="Z161" s="89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90"/>
      <c r="AU161" s="28"/>
      <c r="AV161" s="28"/>
      <c r="AW161" s="28"/>
      <c r="AX161" s="28"/>
      <c r="AY161" s="28"/>
      <c r="AZ161" s="28"/>
      <c r="BA161" s="89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</row>
    <row r="162" spans="1:115">
      <c r="A162" s="30"/>
      <c r="B162" s="29"/>
      <c r="C162" s="29"/>
      <c r="D162" s="84"/>
      <c r="E162" s="29"/>
      <c r="F162" s="85"/>
      <c r="G162" s="84"/>
      <c r="H162" s="29"/>
      <c r="I162" s="28"/>
      <c r="J162" s="89"/>
      <c r="K162" s="24"/>
      <c r="L162" s="89"/>
      <c r="M162" s="28"/>
      <c r="N162" s="105"/>
      <c r="O162" s="128"/>
      <c r="P162" s="128"/>
      <c r="Q162" s="130"/>
      <c r="R162" s="130"/>
      <c r="S162" s="28"/>
      <c r="T162" s="28"/>
      <c r="U162" s="28"/>
      <c r="V162" s="90"/>
      <c r="W162" s="28"/>
      <c r="X162" s="28"/>
      <c r="Y162" s="28"/>
      <c r="Z162" s="89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90"/>
      <c r="AU162" s="28"/>
      <c r="AV162" s="28"/>
      <c r="AW162" s="28"/>
      <c r="AX162" s="28"/>
      <c r="AY162" s="28"/>
      <c r="AZ162" s="28"/>
      <c r="BA162" s="89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</row>
    <row r="163" spans="1:115">
      <c r="A163" s="26"/>
      <c r="B163" s="20"/>
      <c r="C163" s="20"/>
      <c r="D163" s="80"/>
      <c r="E163" s="20"/>
      <c r="F163" s="81"/>
      <c r="G163" s="80"/>
      <c r="H163" s="20"/>
      <c r="I163" s="28"/>
      <c r="J163" s="89"/>
      <c r="K163" s="24"/>
      <c r="L163" s="89"/>
      <c r="M163" s="28"/>
      <c r="N163" s="105"/>
      <c r="O163" s="128"/>
      <c r="P163" s="128"/>
      <c r="Q163" s="130"/>
      <c r="R163" s="130"/>
      <c r="S163" s="28"/>
      <c r="T163" s="28"/>
      <c r="U163" s="28"/>
      <c r="V163" s="90"/>
      <c r="W163" s="28"/>
      <c r="X163" s="28"/>
      <c r="Y163" s="28"/>
      <c r="Z163" s="89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90"/>
      <c r="AU163" s="28"/>
      <c r="AV163" s="28"/>
      <c r="AW163" s="28"/>
      <c r="AX163" s="28"/>
      <c r="AY163" s="28"/>
      <c r="AZ163" s="28"/>
      <c r="BA163" s="89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</row>
    <row r="164" spans="1:115">
      <c r="A164" s="26"/>
      <c r="B164" s="20"/>
      <c r="C164" s="20"/>
      <c r="D164" s="80"/>
      <c r="E164" s="20"/>
      <c r="F164" s="81"/>
      <c r="G164" s="80"/>
      <c r="H164" s="20"/>
      <c r="I164" s="28"/>
      <c r="J164" s="89"/>
      <c r="K164" s="24"/>
      <c r="L164" s="89"/>
      <c r="M164" s="28"/>
      <c r="N164" s="105"/>
      <c r="O164" s="128"/>
      <c r="P164" s="128"/>
      <c r="Q164" s="130"/>
      <c r="R164" s="130"/>
      <c r="S164" s="28"/>
      <c r="T164" s="28"/>
      <c r="U164" s="28"/>
      <c r="V164" s="90"/>
      <c r="W164" s="28"/>
      <c r="X164" s="28"/>
      <c r="Y164" s="28"/>
      <c r="Z164" s="89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90"/>
      <c r="AU164" s="28"/>
      <c r="AV164" s="28"/>
      <c r="AW164" s="28"/>
      <c r="AX164" s="28"/>
      <c r="AY164" s="28"/>
      <c r="AZ164" s="28"/>
      <c r="BA164" s="89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</row>
    <row r="165" spans="1:115">
      <c r="A165" s="26"/>
      <c r="B165" s="20"/>
      <c r="C165" s="20"/>
      <c r="D165" s="80"/>
      <c r="E165" s="20"/>
      <c r="F165" s="81"/>
      <c r="G165" s="80"/>
      <c r="H165" s="20"/>
      <c r="I165" s="28"/>
      <c r="J165" s="89"/>
      <c r="K165" s="24"/>
      <c r="L165" s="89"/>
      <c r="M165" s="28"/>
      <c r="N165" s="105"/>
      <c r="O165" s="128"/>
      <c r="P165" s="128"/>
      <c r="Q165" s="130"/>
      <c r="R165" s="130"/>
      <c r="S165" s="28"/>
      <c r="T165" s="28"/>
      <c r="U165" s="28"/>
      <c r="V165" s="90"/>
      <c r="W165" s="28"/>
      <c r="X165" s="28"/>
      <c r="Y165" s="28"/>
      <c r="Z165" s="89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90"/>
      <c r="AU165" s="28"/>
      <c r="AV165" s="28"/>
      <c r="AW165" s="28"/>
      <c r="AX165" s="28"/>
      <c r="AY165" s="28"/>
      <c r="AZ165" s="28"/>
      <c r="BA165" s="89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</row>
    <row r="166" spans="1:115">
      <c r="A166" s="26"/>
      <c r="I166" s="28"/>
      <c r="J166" s="89"/>
      <c r="K166" s="24"/>
      <c r="L166" s="89"/>
      <c r="M166" s="28"/>
      <c r="N166" s="105"/>
      <c r="O166" s="128"/>
      <c r="P166" s="128"/>
      <c r="Q166" s="130"/>
      <c r="R166" s="130"/>
      <c r="S166" s="28"/>
      <c r="T166" s="28"/>
      <c r="U166" s="28"/>
      <c r="V166" s="90"/>
      <c r="W166" s="28"/>
      <c r="X166" s="28"/>
      <c r="Y166" s="28"/>
      <c r="Z166" s="89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90"/>
      <c r="AU166" s="28"/>
      <c r="AV166" s="28"/>
      <c r="AW166" s="28"/>
      <c r="AX166" s="28"/>
      <c r="AY166" s="28"/>
      <c r="AZ166" s="28"/>
      <c r="BA166" s="89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</row>
    <row r="167" spans="1:115">
      <c r="A167" s="26"/>
      <c r="B167" s="20"/>
      <c r="C167" s="20"/>
      <c r="D167" s="80"/>
      <c r="E167" s="20"/>
      <c r="F167" s="81"/>
      <c r="G167" s="80"/>
      <c r="H167" s="20"/>
      <c r="I167" s="28"/>
      <c r="J167" s="89"/>
      <c r="K167" s="24"/>
      <c r="L167" s="89"/>
      <c r="M167" s="28"/>
      <c r="N167" s="105"/>
      <c r="O167" s="128"/>
      <c r="P167" s="128"/>
      <c r="Q167" s="130"/>
      <c r="R167" s="130"/>
      <c r="S167" s="28"/>
      <c r="T167" s="28"/>
      <c r="U167" s="28"/>
      <c r="V167" s="90"/>
      <c r="W167" s="28"/>
      <c r="X167" s="28"/>
      <c r="Y167" s="28"/>
      <c r="Z167" s="89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90"/>
      <c r="AU167" s="28"/>
      <c r="AV167" s="28"/>
      <c r="AW167" s="28"/>
      <c r="AX167" s="28"/>
      <c r="AY167" s="28"/>
      <c r="AZ167" s="28"/>
      <c r="BA167" s="89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</row>
    <row r="168" spans="1:115">
      <c r="A168" s="26"/>
      <c r="B168" s="20"/>
      <c r="C168" s="20"/>
      <c r="D168" s="80"/>
      <c r="E168" s="20"/>
      <c r="F168" s="81"/>
      <c r="G168" s="80"/>
      <c r="H168" s="20"/>
      <c r="I168" s="28"/>
      <c r="J168" s="89"/>
      <c r="K168" s="24"/>
      <c r="L168" s="89"/>
      <c r="M168" s="28"/>
      <c r="N168" s="105"/>
      <c r="O168" s="128"/>
      <c r="P168" s="128"/>
      <c r="Q168" s="130"/>
      <c r="R168" s="130"/>
      <c r="S168" s="28"/>
      <c r="T168" s="28"/>
      <c r="U168" s="28"/>
      <c r="V168" s="90"/>
      <c r="W168" s="28"/>
      <c r="X168" s="28"/>
      <c r="Y168" s="28"/>
      <c r="Z168" s="89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90"/>
      <c r="AU168" s="28"/>
      <c r="AV168" s="28"/>
      <c r="AW168" s="28"/>
      <c r="AX168" s="28"/>
      <c r="AY168" s="28"/>
      <c r="AZ168" s="28"/>
      <c r="BA168" s="89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15">
      <c r="A169" s="26"/>
      <c r="B169" s="20"/>
      <c r="C169" s="20"/>
      <c r="D169" s="80"/>
      <c r="E169" s="20"/>
      <c r="F169" s="81"/>
      <c r="G169" s="80"/>
      <c r="H169" s="20"/>
      <c r="I169" s="28"/>
      <c r="J169" s="89"/>
      <c r="K169" s="24"/>
      <c r="L169" s="89"/>
      <c r="M169" s="28"/>
      <c r="N169" s="105"/>
      <c r="O169" s="128"/>
      <c r="P169" s="128"/>
      <c r="Q169" s="130"/>
      <c r="R169" s="130"/>
      <c r="S169" s="28"/>
      <c r="T169" s="28"/>
      <c r="U169" s="28"/>
      <c r="V169" s="90"/>
      <c r="W169" s="28"/>
      <c r="X169" s="28"/>
      <c r="Y169" s="28"/>
      <c r="Z169" s="89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90"/>
      <c r="AU169" s="28"/>
      <c r="AV169" s="28"/>
      <c r="AW169" s="28"/>
      <c r="AX169" s="28"/>
      <c r="AY169" s="28"/>
      <c r="AZ169" s="28"/>
      <c r="BA169" s="89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</row>
    <row r="170" spans="1:115">
      <c r="A170" s="26"/>
      <c r="B170" s="20"/>
      <c r="C170" s="20"/>
      <c r="D170" s="80"/>
      <c r="E170" s="20"/>
      <c r="F170" s="81"/>
      <c r="G170" s="80"/>
      <c r="H170" s="20"/>
      <c r="I170" s="28"/>
      <c r="J170" s="89"/>
      <c r="K170" s="24"/>
      <c r="L170" s="89"/>
      <c r="M170" s="28"/>
      <c r="N170" s="105"/>
      <c r="O170" s="128"/>
      <c r="P170" s="128"/>
      <c r="Q170" s="130"/>
      <c r="R170" s="130"/>
      <c r="S170" s="28"/>
      <c r="T170" s="28"/>
      <c r="U170" s="28"/>
      <c r="V170" s="90"/>
      <c r="W170" s="28"/>
      <c r="X170" s="28"/>
      <c r="Y170" s="28"/>
      <c r="Z170" s="89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90"/>
      <c r="AU170" s="28"/>
      <c r="AV170" s="28"/>
      <c r="AW170" s="28"/>
      <c r="AX170" s="28"/>
      <c r="AY170" s="28"/>
      <c r="AZ170" s="28"/>
      <c r="BA170" s="89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</row>
    <row r="171" spans="1:115">
      <c r="A171" s="30"/>
      <c r="B171" s="29"/>
      <c r="C171" s="29"/>
      <c r="D171" s="84"/>
      <c r="E171" s="29"/>
      <c r="F171" s="85"/>
      <c r="G171" s="84"/>
      <c r="H171" s="29"/>
      <c r="I171" s="28"/>
      <c r="J171" s="89"/>
      <c r="K171" s="24"/>
      <c r="L171" s="89"/>
      <c r="M171" s="28"/>
      <c r="N171" s="105"/>
      <c r="O171" s="128"/>
      <c r="P171" s="128"/>
      <c r="Q171" s="130"/>
      <c r="R171" s="130"/>
      <c r="S171" s="28"/>
      <c r="T171" s="28"/>
      <c r="U171" s="28"/>
      <c r="V171" s="90"/>
      <c r="W171" s="28"/>
      <c r="X171" s="28"/>
      <c r="Y171" s="28"/>
      <c r="Z171" s="89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90"/>
      <c r="AU171" s="28"/>
      <c r="AV171" s="28"/>
      <c r="AW171" s="28"/>
      <c r="AX171" s="28"/>
      <c r="AY171" s="28"/>
      <c r="AZ171" s="28"/>
      <c r="BA171" s="89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</row>
    <row r="172" spans="1:115">
      <c r="A172" s="26"/>
      <c r="B172" s="20"/>
      <c r="C172" s="20"/>
      <c r="D172" s="80"/>
      <c r="E172" s="20"/>
      <c r="F172" s="81"/>
      <c r="G172" s="80"/>
      <c r="H172" s="20"/>
      <c r="I172" s="28"/>
      <c r="J172" s="89"/>
      <c r="K172" s="24"/>
      <c r="L172" s="89"/>
      <c r="M172" s="28"/>
      <c r="N172" s="105"/>
      <c r="O172" s="128"/>
      <c r="P172" s="128"/>
      <c r="Q172" s="130"/>
      <c r="R172" s="130"/>
      <c r="S172" s="28"/>
      <c r="T172" s="28"/>
      <c r="U172" s="28"/>
      <c r="V172" s="90"/>
      <c r="W172" s="28"/>
      <c r="X172" s="28"/>
      <c r="Y172" s="28"/>
      <c r="Z172" s="89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90"/>
      <c r="AU172" s="28"/>
      <c r="AV172" s="28"/>
      <c r="AW172" s="28"/>
      <c r="AX172" s="28"/>
      <c r="AY172" s="28"/>
      <c r="AZ172" s="28"/>
      <c r="BA172" s="89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</row>
    <row r="173" spans="1:115">
      <c r="A173" s="25"/>
      <c r="B173" s="22"/>
      <c r="C173" s="22"/>
      <c r="D173" s="77"/>
      <c r="E173" s="22"/>
      <c r="F173" s="78"/>
      <c r="G173" s="77"/>
      <c r="H173" s="22"/>
      <c r="I173" s="28"/>
      <c r="J173" s="89"/>
      <c r="K173" s="24"/>
      <c r="L173" s="89"/>
      <c r="M173" s="28"/>
      <c r="N173" s="105"/>
      <c r="O173" s="128"/>
      <c r="P173" s="128"/>
      <c r="Q173" s="130"/>
      <c r="R173" s="130"/>
      <c r="S173" s="28"/>
      <c r="T173" s="28"/>
      <c r="U173" s="28"/>
      <c r="V173" s="90"/>
      <c r="W173" s="28"/>
      <c r="X173" s="28"/>
      <c r="Y173" s="28"/>
      <c r="Z173" s="89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90"/>
      <c r="AU173" s="28"/>
      <c r="AV173" s="28"/>
      <c r="AW173" s="28"/>
      <c r="AX173" s="28"/>
      <c r="AY173" s="28"/>
      <c r="AZ173" s="28"/>
      <c r="BA173" s="89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</row>
    <row r="174" spans="1:115">
      <c r="A174" s="26"/>
      <c r="B174" s="20"/>
      <c r="C174" s="20"/>
      <c r="D174" s="80"/>
      <c r="E174" s="20"/>
      <c r="F174" s="81"/>
      <c r="G174" s="80"/>
      <c r="H174" s="20"/>
      <c r="I174" s="28"/>
      <c r="J174" s="89"/>
      <c r="K174" s="24"/>
      <c r="L174" s="89"/>
      <c r="M174" s="28"/>
      <c r="N174" s="105"/>
      <c r="O174" s="128"/>
      <c r="P174" s="128"/>
      <c r="Q174" s="130"/>
      <c r="R174" s="130"/>
      <c r="S174" s="28"/>
      <c r="T174" s="28"/>
      <c r="U174" s="28"/>
      <c r="V174" s="90"/>
      <c r="W174" s="28"/>
      <c r="X174" s="28"/>
      <c r="Y174" s="28"/>
      <c r="Z174" s="89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90"/>
      <c r="AU174" s="28"/>
      <c r="AV174" s="28"/>
      <c r="AW174" s="28"/>
      <c r="AX174" s="28"/>
      <c r="AY174" s="28"/>
      <c r="AZ174" s="28"/>
      <c r="BA174" s="89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</row>
    <row r="175" spans="1:115">
      <c r="A175" s="25"/>
      <c r="B175" s="22"/>
      <c r="C175" s="22"/>
      <c r="D175" s="77"/>
      <c r="E175" s="22"/>
      <c r="F175" s="78"/>
      <c r="G175" s="77"/>
      <c r="H175" s="22"/>
      <c r="I175" s="28"/>
      <c r="J175" s="89"/>
      <c r="K175" s="24"/>
      <c r="L175" s="89"/>
      <c r="M175" s="28"/>
      <c r="N175" s="105"/>
      <c r="O175" s="128"/>
      <c r="P175" s="128"/>
      <c r="Q175" s="130"/>
      <c r="R175" s="130"/>
      <c r="S175" s="28"/>
      <c r="T175" s="28"/>
      <c r="U175" s="28"/>
      <c r="V175" s="90"/>
      <c r="W175" s="28"/>
      <c r="X175" s="28"/>
      <c r="Y175" s="28"/>
      <c r="Z175" s="89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90"/>
      <c r="AU175" s="28"/>
      <c r="AV175" s="28"/>
      <c r="AW175" s="28"/>
      <c r="AX175" s="28"/>
      <c r="AY175" s="28"/>
      <c r="AZ175" s="28"/>
      <c r="BA175" s="89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</row>
    <row r="176" spans="1:115">
      <c r="A176" s="25"/>
      <c r="B176" s="22"/>
      <c r="C176" s="22"/>
      <c r="D176" s="77"/>
      <c r="E176" s="22"/>
      <c r="F176" s="78"/>
      <c r="G176" s="77"/>
      <c r="H176" s="22"/>
      <c r="I176" s="28"/>
      <c r="J176" s="89"/>
      <c r="K176" s="24"/>
      <c r="L176" s="89"/>
      <c r="M176" s="28"/>
      <c r="N176" s="105"/>
      <c r="O176" s="128"/>
      <c r="P176" s="128"/>
      <c r="Q176" s="130"/>
      <c r="R176" s="130"/>
      <c r="S176" s="28"/>
      <c r="T176" s="28"/>
      <c r="U176" s="28"/>
      <c r="V176" s="90"/>
      <c r="W176" s="28"/>
      <c r="X176" s="28"/>
      <c r="Y176" s="28"/>
      <c r="Z176" s="89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90"/>
      <c r="AU176" s="28"/>
      <c r="AV176" s="28"/>
      <c r="AW176" s="28"/>
      <c r="AX176" s="28"/>
      <c r="AY176" s="28"/>
      <c r="AZ176" s="28"/>
      <c r="BA176" s="89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15">
      <c r="A177" s="26"/>
      <c r="B177" s="20"/>
      <c r="C177" s="20"/>
      <c r="D177" s="80"/>
      <c r="E177" s="20"/>
      <c r="F177" s="81"/>
      <c r="G177" s="80"/>
      <c r="H177" s="20"/>
      <c r="I177" s="28"/>
      <c r="J177" s="89"/>
      <c r="K177" s="24"/>
      <c r="L177" s="89"/>
      <c r="M177" s="28"/>
      <c r="N177" s="105"/>
      <c r="O177" s="128"/>
      <c r="P177" s="128"/>
      <c r="Q177" s="130"/>
      <c r="R177" s="130"/>
      <c r="S177" s="28"/>
      <c r="T177" s="28"/>
      <c r="U177" s="28"/>
      <c r="V177" s="90"/>
      <c r="W177" s="28"/>
      <c r="X177" s="28"/>
      <c r="Y177" s="28"/>
      <c r="Z177" s="89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90"/>
      <c r="AU177" s="28"/>
      <c r="AV177" s="28"/>
      <c r="AW177" s="28"/>
      <c r="AX177" s="28"/>
      <c r="AY177" s="28"/>
      <c r="AZ177" s="28"/>
      <c r="BA177" s="89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</row>
    <row r="178" spans="1:115">
      <c r="A178" s="26"/>
      <c r="B178" s="20"/>
      <c r="C178" s="20"/>
      <c r="D178" s="80"/>
      <c r="E178" s="20"/>
      <c r="F178" s="81"/>
      <c r="G178" s="80"/>
      <c r="H178" s="20"/>
      <c r="I178" s="28"/>
      <c r="J178" s="89"/>
      <c r="K178" s="24"/>
      <c r="L178" s="89"/>
      <c r="M178" s="28"/>
      <c r="N178" s="105"/>
      <c r="O178" s="128"/>
      <c r="P178" s="128"/>
      <c r="Q178" s="130"/>
      <c r="R178" s="130"/>
      <c r="S178" s="28"/>
      <c r="T178" s="28"/>
      <c r="U178" s="28"/>
      <c r="V178" s="90"/>
      <c r="W178" s="28"/>
      <c r="X178" s="28"/>
      <c r="Y178" s="28"/>
      <c r="Z178" s="89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90"/>
      <c r="AU178" s="28"/>
      <c r="AV178" s="28"/>
      <c r="AW178" s="28"/>
      <c r="AX178" s="28"/>
      <c r="AY178" s="28"/>
      <c r="AZ178" s="28"/>
      <c r="BA178" s="89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</row>
    <row r="179" spans="1:115">
      <c r="A179" s="30"/>
      <c r="B179" s="29"/>
      <c r="C179" s="29"/>
      <c r="D179" s="84"/>
      <c r="E179" s="29"/>
      <c r="F179" s="85"/>
      <c r="G179" s="84"/>
      <c r="H179" s="29"/>
      <c r="I179" s="28"/>
      <c r="J179" s="89"/>
      <c r="K179" s="24"/>
      <c r="L179" s="89"/>
      <c r="M179" s="28"/>
      <c r="N179" s="105"/>
      <c r="O179" s="128"/>
      <c r="P179" s="128"/>
      <c r="Q179" s="130"/>
      <c r="R179" s="130"/>
      <c r="S179" s="28"/>
      <c r="T179" s="28"/>
      <c r="U179" s="28"/>
      <c r="V179" s="90"/>
      <c r="W179" s="28"/>
      <c r="X179" s="28"/>
      <c r="Y179" s="28"/>
      <c r="Z179" s="89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90"/>
      <c r="AU179" s="28"/>
      <c r="AV179" s="28"/>
      <c r="AW179" s="28"/>
      <c r="AX179" s="28"/>
      <c r="AY179" s="28"/>
      <c r="AZ179" s="28"/>
      <c r="BA179" s="89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</row>
    <row r="180" spans="1:115">
      <c r="A180" s="26"/>
      <c r="B180" s="20"/>
      <c r="C180" s="20"/>
      <c r="D180" s="80"/>
      <c r="E180" s="20"/>
      <c r="F180" s="81"/>
      <c r="G180" s="80"/>
      <c r="H180" s="20"/>
      <c r="I180" s="28"/>
      <c r="J180" s="89"/>
      <c r="K180" s="24"/>
      <c r="L180" s="89"/>
      <c r="M180" s="28"/>
      <c r="N180" s="105"/>
      <c r="O180" s="128"/>
      <c r="P180" s="128"/>
      <c r="Q180" s="130"/>
      <c r="R180" s="130"/>
      <c r="S180" s="28"/>
      <c r="T180" s="28"/>
      <c r="U180" s="28"/>
      <c r="V180" s="90"/>
      <c r="W180" s="28"/>
      <c r="X180" s="28"/>
      <c r="Y180" s="28"/>
      <c r="Z180" s="89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90"/>
      <c r="AU180" s="28"/>
      <c r="AV180" s="28"/>
      <c r="AW180" s="28"/>
      <c r="AX180" s="28"/>
      <c r="AY180" s="28"/>
      <c r="AZ180" s="28"/>
      <c r="BA180" s="89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</row>
    <row r="181" spans="1:115">
      <c r="A181" s="30"/>
      <c r="B181" s="29"/>
      <c r="C181" s="29"/>
      <c r="D181" s="84"/>
      <c r="E181" s="29"/>
      <c r="F181" s="85"/>
      <c r="G181" s="84"/>
      <c r="H181" s="29"/>
      <c r="I181" s="28"/>
      <c r="J181" s="89"/>
      <c r="K181" s="24"/>
      <c r="L181" s="89"/>
      <c r="M181" s="28"/>
      <c r="N181" s="105"/>
      <c r="O181" s="128"/>
      <c r="P181" s="128"/>
      <c r="Q181" s="130"/>
      <c r="R181" s="130"/>
      <c r="S181" s="28"/>
      <c r="T181" s="28"/>
      <c r="U181" s="28"/>
      <c r="V181" s="90"/>
      <c r="W181" s="28"/>
      <c r="X181" s="28"/>
      <c r="Y181" s="28"/>
      <c r="Z181" s="89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90"/>
      <c r="AU181" s="28"/>
      <c r="AV181" s="28"/>
      <c r="AW181" s="28"/>
      <c r="AX181" s="28"/>
      <c r="AY181" s="28"/>
      <c r="AZ181" s="28"/>
      <c r="BA181" s="89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</row>
    <row r="182" spans="1:115">
      <c r="A182" s="25"/>
      <c r="B182" s="22"/>
      <c r="C182" s="22"/>
      <c r="D182" s="77"/>
      <c r="E182" s="22"/>
      <c r="F182" s="78"/>
      <c r="G182" s="77"/>
      <c r="H182" s="22"/>
      <c r="I182" s="28"/>
      <c r="J182" s="89"/>
      <c r="K182" s="24"/>
      <c r="L182" s="89"/>
      <c r="M182" s="28"/>
      <c r="N182" s="105"/>
      <c r="O182" s="128"/>
      <c r="P182" s="128"/>
      <c r="Q182" s="130"/>
      <c r="R182" s="130"/>
      <c r="S182" s="28"/>
      <c r="T182" s="28"/>
      <c r="U182" s="28"/>
      <c r="V182" s="90"/>
      <c r="W182" s="28"/>
      <c r="X182" s="28"/>
      <c r="Y182" s="28"/>
      <c r="Z182" s="89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90"/>
      <c r="AU182" s="28"/>
      <c r="AV182" s="28"/>
      <c r="AW182" s="28"/>
      <c r="AX182" s="28"/>
      <c r="AY182" s="28"/>
      <c r="AZ182" s="28"/>
      <c r="BA182" s="89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</row>
    <row r="183" spans="1:115">
      <c r="A183" s="30"/>
      <c r="B183" s="29"/>
      <c r="C183" s="29"/>
      <c r="D183" s="84"/>
      <c r="E183" s="29"/>
      <c r="F183" s="85"/>
      <c r="G183" s="84"/>
      <c r="H183" s="29"/>
      <c r="I183" s="28"/>
      <c r="J183" s="89"/>
      <c r="K183" s="24"/>
      <c r="L183" s="89"/>
      <c r="M183" s="28"/>
      <c r="N183" s="105"/>
      <c r="O183" s="128"/>
      <c r="P183" s="128"/>
      <c r="Q183" s="130"/>
      <c r="R183" s="130"/>
      <c r="S183" s="28"/>
      <c r="T183" s="28"/>
      <c r="U183" s="28"/>
      <c r="V183" s="90"/>
      <c r="W183" s="28"/>
      <c r="X183" s="28"/>
      <c r="Y183" s="28"/>
      <c r="Z183" s="89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90"/>
      <c r="AU183" s="28"/>
      <c r="AV183" s="28"/>
      <c r="AW183" s="28"/>
      <c r="AX183" s="28"/>
      <c r="AY183" s="28"/>
      <c r="AZ183" s="28"/>
      <c r="BA183" s="89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</row>
    <row r="184" spans="1:115">
      <c r="A184" s="26"/>
      <c r="I184" s="28"/>
      <c r="J184" s="89"/>
      <c r="K184" s="24"/>
      <c r="L184" s="89"/>
      <c r="M184" s="28"/>
      <c r="N184" s="105"/>
      <c r="O184" s="128"/>
      <c r="P184" s="128"/>
      <c r="Q184" s="130"/>
      <c r="R184" s="130"/>
      <c r="S184" s="28"/>
      <c r="T184" s="28"/>
      <c r="U184" s="28"/>
      <c r="V184" s="90"/>
      <c r="W184" s="28"/>
      <c r="X184" s="28"/>
      <c r="Y184" s="28"/>
      <c r="Z184" s="89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90"/>
      <c r="AU184" s="28"/>
      <c r="AV184" s="28"/>
      <c r="AW184" s="28"/>
      <c r="AX184" s="28"/>
      <c r="AY184" s="28"/>
      <c r="AZ184" s="28"/>
      <c r="BA184" s="89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</row>
    <row r="185" spans="1:115">
      <c r="A185" s="26"/>
      <c r="B185" s="20"/>
      <c r="C185" s="20"/>
      <c r="D185" s="80"/>
      <c r="E185" s="20"/>
      <c r="F185" s="81"/>
      <c r="G185" s="80"/>
      <c r="H185" s="20"/>
      <c r="I185" s="28"/>
      <c r="J185" s="89"/>
      <c r="K185" s="24"/>
      <c r="L185" s="89"/>
      <c r="M185" s="28"/>
      <c r="N185" s="105"/>
      <c r="O185" s="128"/>
      <c r="P185" s="128"/>
      <c r="Q185" s="130"/>
      <c r="R185" s="130"/>
      <c r="S185" s="28"/>
      <c r="T185" s="28"/>
      <c r="U185" s="28"/>
      <c r="V185" s="90"/>
      <c r="W185" s="28"/>
      <c r="X185" s="28"/>
      <c r="Y185" s="28"/>
      <c r="Z185" s="89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90"/>
      <c r="AU185" s="28"/>
      <c r="AV185" s="28"/>
      <c r="AW185" s="28"/>
      <c r="AX185" s="28"/>
      <c r="AY185" s="28"/>
      <c r="AZ185" s="28"/>
      <c r="BA185" s="89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</row>
    <row r="186" spans="1:115">
      <c r="A186" s="26"/>
      <c r="B186" s="20"/>
      <c r="C186" s="20"/>
      <c r="D186" s="80"/>
      <c r="E186" s="20"/>
      <c r="F186" s="81"/>
      <c r="G186" s="80"/>
      <c r="H186" s="20"/>
      <c r="I186" s="28"/>
      <c r="J186" s="89"/>
      <c r="K186" s="24"/>
      <c r="L186" s="89"/>
      <c r="M186" s="28"/>
      <c r="N186" s="105"/>
      <c r="O186" s="128"/>
      <c r="P186" s="128"/>
      <c r="Q186" s="130"/>
      <c r="R186" s="130"/>
      <c r="S186" s="28"/>
      <c r="T186" s="28"/>
      <c r="U186" s="28"/>
      <c r="V186" s="90"/>
      <c r="W186" s="28"/>
      <c r="X186" s="28"/>
      <c r="Y186" s="28"/>
      <c r="Z186" s="89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90"/>
      <c r="AU186" s="28"/>
      <c r="AV186" s="28"/>
      <c r="AW186" s="28"/>
      <c r="AX186" s="28"/>
      <c r="AY186" s="28"/>
      <c r="AZ186" s="28"/>
      <c r="BA186" s="89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</row>
    <row r="187" spans="1:115">
      <c r="A187" s="26"/>
      <c r="I187" s="28"/>
      <c r="J187" s="89"/>
      <c r="K187" s="24"/>
      <c r="L187" s="89"/>
      <c r="M187" s="28"/>
      <c r="N187" s="105"/>
      <c r="O187" s="128"/>
      <c r="P187" s="128"/>
      <c r="Q187" s="130"/>
      <c r="R187" s="130"/>
      <c r="S187" s="28"/>
      <c r="T187" s="28"/>
      <c r="U187" s="28"/>
      <c r="V187" s="90"/>
      <c r="W187" s="28"/>
      <c r="X187" s="28"/>
      <c r="Y187" s="28"/>
      <c r="Z187" s="89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90"/>
      <c r="AU187" s="28"/>
      <c r="AV187" s="28"/>
      <c r="AW187" s="28"/>
      <c r="AX187" s="28"/>
      <c r="AY187" s="28"/>
      <c r="AZ187" s="28"/>
      <c r="BA187" s="89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</row>
    <row r="188" spans="1:115">
      <c r="A188" s="26"/>
      <c r="B188" s="20"/>
      <c r="C188" s="20"/>
      <c r="D188" s="80"/>
      <c r="E188" s="20"/>
      <c r="F188" s="81"/>
      <c r="G188" s="80"/>
      <c r="H188" s="20"/>
      <c r="I188" s="28"/>
      <c r="J188" s="89"/>
      <c r="K188" s="24"/>
      <c r="L188" s="89"/>
      <c r="M188" s="28"/>
      <c r="N188" s="105"/>
      <c r="O188" s="128"/>
      <c r="P188" s="128"/>
      <c r="Q188" s="130"/>
      <c r="R188" s="130"/>
      <c r="S188" s="28"/>
      <c r="T188" s="28"/>
      <c r="U188" s="28"/>
      <c r="V188" s="90"/>
      <c r="W188" s="28"/>
      <c r="X188" s="28"/>
      <c r="Y188" s="28"/>
      <c r="Z188" s="89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90"/>
      <c r="AU188" s="28"/>
      <c r="AV188" s="28"/>
      <c r="AW188" s="28"/>
      <c r="AX188" s="28"/>
      <c r="AY188" s="28"/>
      <c r="AZ188" s="28"/>
      <c r="BA188" s="89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</row>
    <row r="189" spans="1:115">
      <c r="A189" s="26"/>
      <c r="B189" s="20"/>
      <c r="C189" s="20"/>
      <c r="D189" s="80"/>
      <c r="E189" s="20"/>
      <c r="F189" s="81"/>
      <c r="G189" s="80"/>
      <c r="H189" s="20"/>
      <c r="I189" s="28"/>
      <c r="J189" s="89"/>
      <c r="K189" s="24"/>
      <c r="L189" s="89"/>
      <c r="M189" s="28"/>
      <c r="N189" s="105"/>
      <c r="O189" s="128"/>
      <c r="P189" s="128"/>
      <c r="Q189" s="130"/>
      <c r="R189" s="130"/>
      <c r="S189" s="28"/>
      <c r="T189" s="28"/>
      <c r="U189" s="28"/>
      <c r="V189" s="90"/>
      <c r="W189" s="28"/>
      <c r="X189" s="28"/>
      <c r="Y189" s="28"/>
      <c r="Z189" s="89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90"/>
      <c r="AU189" s="28"/>
      <c r="AV189" s="28"/>
      <c r="AW189" s="28"/>
      <c r="AX189" s="28"/>
      <c r="AY189" s="28"/>
      <c r="AZ189" s="28"/>
      <c r="BA189" s="89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</row>
    <row r="190" spans="1:115">
      <c r="A190" s="26"/>
      <c r="B190" s="20"/>
      <c r="C190" s="20"/>
      <c r="D190" s="80"/>
      <c r="E190" s="20"/>
      <c r="F190" s="81"/>
      <c r="G190" s="80"/>
      <c r="H190" s="20"/>
      <c r="I190" s="28"/>
      <c r="J190" s="89"/>
      <c r="K190" s="24"/>
      <c r="L190" s="89"/>
      <c r="M190" s="28"/>
      <c r="N190" s="105"/>
      <c r="O190" s="128"/>
      <c r="P190" s="128"/>
      <c r="Q190" s="130"/>
      <c r="R190" s="130"/>
      <c r="S190" s="28"/>
      <c r="T190" s="28"/>
      <c r="U190" s="28"/>
      <c r="V190" s="90"/>
      <c r="W190" s="28"/>
      <c r="X190" s="28"/>
      <c r="Y190" s="28"/>
      <c r="Z190" s="89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90"/>
      <c r="AU190" s="28"/>
      <c r="AV190" s="28"/>
      <c r="AW190" s="28"/>
      <c r="AX190" s="28"/>
      <c r="AY190" s="28"/>
      <c r="AZ190" s="28"/>
      <c r="BA190" s="89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</row>
    <row r="191" spans="1:115">
      <c r="A191" s="26"/>
      <c r="B191" s="20"/>
      <c r="C191" s="20"/>
      <c r="D191" s="80"/>
      <c r="E191" s="20"/>
      <c r="F191" s="81"/>
      <c r="G191" s="80"/>
      <c r="H191" s="20"/>
      <c r="I191" s="28"/>
      <c r="J191" s="89"/>
      <c r="K191" s="24"/>
      <c r="L191" s="89"/>
      <c r="M191" s="28"/>
      <c r="N191" s="105"/>
      <c r="O191" s="128"/>
      <c r="P191" s="128"/>
      <c r="Q191" s="130"/>
      <c r="R191" s="130"/>
      <c r="S191" s="28"/>
      <c r="T191" s="28"/>
      <c r="U191" s="28"/>
      <c r="V191" s="90"/>
      <c r="W191" s="28"/>
      <c r="X191" s="28"/>
      <c r="Y191" s="28"/>
      <c r="Z191" s="89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90"/>
      <c r="AU191" s="28"/>
      <c r="AV191" s="28"/>
      <c r="AW191" s="28"/>
      <c r="AX191" s="28"/>
      <c r="AY191" s="28"/>
      <c r="AZ191" s="28"/>
      <c r="BA191" s="89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</row>
    <row r="192" spans="1:115">
      <c r="A192" s="25"/>
      <c r="B192" s="22"/>
      <c r="C192" s="22"/>
      <c r="D192" s="77"/>
      <c r="E192" s="22"/>
      <c r="F192" s="78"/>
      <c r="G192" s="77"/>
      <c r="H192" s="22"/>
      <c r="I192" s="28"/>
      <c r="J192" s="89"/>
      <c r="K192" s="24"/>
      <c r="L192" s="89"/>
      <c r="M192" s="28"/>
      <c r="N192" s="105"/>
      <c r="O192" s="128"/>
      <c r="P192" s="128"/>
      <c r="Q192" s="130"/>
      <c r="R192" s="130"/>
      <c r="S192" s="28"/>
      <c r="T192" s="28"/>
      <c r="U192" s="28"/>
      <c r="V192" s="90"/>
      <c r="W192" s="28"/>
      <c r="X192" s="28"/>
      <c r="Y192" s="28"/>
      <c r="Z192" s="89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90"/>
      <c r="AU192" s="28"/>
      <c r="AV192" s="28"/>
      <c r="AW192" s="28"/>
      <c r="AX192" s="28"/>
      <c r="AY192" s="28"/>
      <c r="AZ192" s="28"/>
      <c r="BA192" s="89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</row>
    <row r="193" spans="1:115">
      <c r="A193" s="26"/>
      <c r="B193" s="20"/>
      <c r="C193" s="20"/>
      <c r="D193" s="80"/>
      <c r="E193" s="20"/>
      <c r="F193" s="81"/>
      <c r="G193" s="80"/>
      <c r="H193" s="20"/>
      <c r="I193" s="28"/>
      <c r="J193" s="89"/>
      <c r="K193" s="24"/>
      <c r="L193" s="89"/>
      <c r="M193" s="28"/>
      <c r="N193" s="105"/>
      <c r="O193" s="128"/>
      <c r="P193" s="128"/>
      <c r="Q193" s="130"/>
      <c r="R193" s="130"/>
      <c r="S193" s="28"/>
      <c r="T193" s="28"/>
      <c r="U193" s="28"/>
      <c r="V193" s="90"/>
      <c r="W193" s="28"/>
      <c r="X193" s="28"/>
      <c r="Y193" s="28"/>
      <c r="Z193" s="89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90"/>
      <c r="AU193" s="28"/>
      <c r="AV193" s="28"/>
      <c r="AW193" s="28"/>
      <c r="AX193" s="28"/>
      <c r="AY193" s="28"/>
      <c r="AZ193" s="28"/>
      <c r="BA193" s="89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</row>
    <row r="194" spans="1:115">
      <c r="A194" s="26"/>
      <c r="B194" s="20"/>
      <c r="C194" s="20"/>
      <c r="D194" s="80"/>
      <c r="E194" s="20"/>
      <c r="F194" s="81"/>
      <c r="G194" s="80"/>
      <c r="H194" s="20"/>
      <c r="I194" s="28"/>
      <c r="J194" s="89"/>
      <c r="K194" s="24"/>
      <c r="L194" s="89"/>
      <c r="M194" s="28"/>
      <c r="N194" s="105"/>
      <c r="O194" s="128"/>
      <c r="P194" s="128"/>
      <c r="Q194" s="130"/>
      <c r="R194" s="130"/>
      <c r="S194" s="28"/>
      <c r="T194" s="28"/>
      <c r="U194" s="28"/>
      <c r="V194" s="90"/>
      <c r="W194" s="28"/>
      <c r="X194" s="28"/>
      <c r="Y194" s="28"/>
      <c r="Z194" s="89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90"/>
      <c r="AU194" s="28"/>
      <c r="AV194" s="28"/>
      <c r="AW194" s="28"/>
      <c r="AX194" s="28"/>
      <c r="AY194" s="28"/>
      <c r="AZ194" s="28"/>
      <c r="BA194" s="89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</row>
    <row r="195" spans="1:115">
      <c r="A195" s="26"/>
      <c r="B195" s="20"/>
      <c r="C195" s="20"/>
      <c r="D195" s="80"/>
      <c r="E195" s="20"/>
      <c r="F195" s="81"/>
      <c r="G195" s="80"/>
      <c r="H195" s="20"/>
      <c r="I195" s="28"/>
      <c r="J195" s="89"/>
      <c r="K195" s="24"/>
      <c r="L195" s="89"/>
      <c r="M195" s="28"/>
      <c r="N195" s="105"/>
      <c r="O195" s="128"/>
      <c r="P195" s="128"/>
      <c r="Q195" s="130"/>
      <c r="R195" s="130"/>
      <c r="S195" s="28"/>
      <c r="T195" s="28"/>
      <c r="U195" s="28"/>
      <c r="V195" s="90"/>
      <c r="W195" s="28"/>
      <c r="X195" s="28"/>
      <c r="Y195" s="28"/>
      <c r="Z195" s="89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90"/>
      <c r="AU195" s="28"/>
      <c r="AV195" s="28"/>
      <c r="AW195" s="28"/>
      <c r="AX195" s="28"/>
      <c r="AY195" s="28"/>
      <c r="AZ195" s="28"/>
      <c r="BA195" s="89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</row>
    <row r="196" spans="1:115">
      <c r="A196" s="26"/>
      <c r="B196" s="20"/>
      <c r="C196" s="20"/>
      <c r="D196" s="80"/>
      <c r="E196" s="20"/>
      <c r="F196" s="81"/>
      <c r="G196" s="80"/>
      <c r="H196" s="20"/>
      <c r="I196" s="28"/>
      <c r="J196" s="89"/>
      <c r="K196" s="24"/>
      <c r="L196" s="89"/>
      <c r="M196" s="28"/>
      <c r="N196" s="105"/>
      <c r="O196" s="128"/>
      <c r="P196" s="128"/>
      <c r="Q196" s="130"/>
      <c r="R196" s="130"/>
      <c r="S196" s="28"/>
      <c r="T196" s="28"/>
      <c r="U196" s="28"/>
      <c r="V196" s="90"/>
      <c r="W196" s="28"/>
      <c r="X196" s="28"/>
      <c r="Y196" s="28"/>
      <c r="Z196" s="89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90"/>
      <c r="AU196" s="28"/>
      <c r="AV196" s="28"/>
      <c r="AW196" s="28"/>
      <c r="AX196" s="28"/>
      <c r="AY196" s="28"/>
      <c r="AZ196" s="28"/>
      <c r="BA196" s="89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</row>
    <row r="197" spans="1:115">
      <c r="A197" s="26"/>
      <c r="I197" s="28"/>
      <c r="J197" s="89"/>
      <c r="K197" s="24"/>
      <c r="L197" s="89"/>
      <c r="M197" s="28"/>
      <c r="N197" s="105"/>
      <c r="O197" s="128"/>
      <c r="P197" s="128"/>
      <c r="Q197" s="130"/>
      <c r="R197" s="130"/>
      <c r="S197" s="28"/>
      <c r="T197" s="28"/>
      <c r="U197" s="28"/>
      <c r="V197" s="90"/>
      <c r="W197" s="28"/>
      <c r="X197" s="28"/>
      <c r="Y197" s="28"/>
      <c r="Z197" s="89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90"/>
      <c r="AU197" s="28"/>
      <c r="AV197" s="28"/>
      <c r="AW197" s="28"/>
      <c r="AX197" s="28"/>
      <c r="AY197" s="28"/>
      <c r="AZ197" s="28"/>
      <c r="BA197" s="89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</row>
    <row r="198" spans="1:115">
      <c r="A198" s="26"/>
      <c r="B198" s="20"/>
      <c r="C198" s="20"/>
      <c r="D198" s="80"/>
      <c r="E198" s="20"/>
      <c r="F198" s="81"/>
      <c r="G198" s="80"/>
      <c r="H198" s="20"/>
      <c r="I198" s="28"/>
      <c r="J198" s="89"/>
      <c r="K198" s="24"/>
      <c r="L198" s="89"/>
      <c r="M198" s="28"/>
      <c r="N198" s="105"/>
      <c r="O198" s="128"/>
      <c r="P198" s="128"/>
      <c r="Q198" s="130"/>
      <c r="R198" s="130"/>
      <c r="S198" s="28"/>
      <c r="T198" s="28"/>
      <c r="U198" s="28"/>
      <c r="V198" s="90"/>
      <c r="W198" s="28"/>
      <c r="X198" s="28"/>
      <c r="Y198" s="28"/>
      <c r="Z198" s="89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90"/>
      <c r="AU198" s="28"/>
      <c r="AV198" s="28"/>
      <c r="AW198" s="28"/>
      <c r="AX198" s="28"/>
      <c r="AY198" s="28"/>
      <c r="AZ198" s="28"/>
      <c r="BA198" s="89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</row>
    <row r="199" spans="1:115">
      <c r="A199" s="26"/>
      <c r="B199" s="20"/>
      <c r="C199" s="20"/>
      <c r="D199" s="80"/>
      <c r="E199" s="20"/>
      <c r="F199" s="81"/>
      <c r="G199" s="80"/>
      <c r="H199" s="20"/>
      <c r="I199" s="28"/>
      <c r="J199" s="89"/>
      <c r="K199" s="24"/>
      <c r="L199" s="89"/>
      <c r="M199" s="28"/>
      <c r="N199" s="105"/>
      <c r="O199" s="128"/>
      <c r="P199" s="128"/>
      <c r="Q199" s="130"/>
      <c r="R199" s="130"/>
      <c r="S199" s="28"/>
      <c r="T199" s="28"/>
      <c r="U199" s="28"/>
      <c r="V199" s="90"/>
      <c r="W199" s="28"/>
      <c r="X199" s="28"/>
      <c r="Y199" s="28"/>
      <c r="Z199" s="89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90"/>
      <c r="AU199" s="28"/>
      <c r="AV199" s="28"/>
      <c r="AW199" s="28"/>
      <c r="AX199" s="28"/>
      <c r="AY199" s="28"/>
      <c r="AZ199" s="28"/>
      <c r="BA199" s="89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</row>
    <row r="200" spans="1:115">
      <c r="A200" s="26"/>
      <c r="B200" s="20"/>
      <c r="C200" s="20"/>
      <c r="D200" s="80"/>
      <c r="E200" s="20"/>
      <c r="F200" s="81"/>
      <c r="G200" s="80"/>
      <c r="H200" s="20"/>
      <c r="I200" s="28"/>
      <c r="J200" s="89"/>
      <c r="K200" s="24"/>
      <c r="L200" s="89"/>
      <c r="M200" s="28"/>
      <c r="N200" s="105"/>
      <c r="O200" s="128"/>
      <c r="P200" s="128"/>
      <c r="Q200" s="130"/>
      <c r="R200" s="130"/>
      <c r="S200" s="28"/>
      <c r="T200" s="28"/>
      <c r="U200" s="28"/>
      <c r="V200" s="90"/>
      <c r="W200" s="28"/>
      <c r="X200" s="28"/>
      <c r="Y200" s="28"/>
      <c r="Z200" s="89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90"/>
      <c r="AU200" s="28"/>
      <c r="AV200" s="28"/>
      <c r="AW200" s="28"/>
      <c r="AX200" s="28"/>
      <c r="AY200" s="28"/>
      <c r="AZ200" s="28"/>
      <c r="BA200" s="89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</row>
    <row r="201" spans="1:115">
      <c r="A201" s="26"/>
      <c r="B201" s="20"/>
      <c r="C201" s="20"/>
      <c r="D201" s="80"/>
      <c r="E201" s="20"/>
      <c r="F201" s="81"/>
      <c r="G201" s="80"/>
      <c r="H201" s="20"/>
      <c r="I201" s="28"/>
      <c r="J201" s="89"/>
      <c r="K201" s="24"/>
      <c r="L201" s="89"/>
      <c r="M201" s="28"/>
      <c r="N201" s="105"/>
      <c r="O201" s="128"/>
      <c r="P201" s="128"/>
      <c r="Q201" s="130"/>
      <c r="R201" s="130"/>
      <c r="S201" s="28"/>
      <c r="T201" s="28"/>
      <c r="U201" s="28"/>
      <c r="V201" s="90"/>
      <c r="W201" s="28"/>
      <c r="X201" s="28"/>
      <c r="Y201" s="28"/>
      <c r="Z201" s="89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90"/>
      <c r="AU201" s="28"/>
      <c r="AV201" s="28"/>
      <c r="AW201" s="28"/>
      <c r="AX201" s="28"/>
      <c r="AY201" s="28"/>
      <c r="AZ201" s="28"/>
      <c r="BA201" s="89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</row>
    <row r="202" spans="1:115">
      <c r="A202" s="25"/>
      <c r="B202" s="22"/>
      <c r="C202" s="22"/>
      <c r="D202" s="77"/>
      <c r="E202" s="22"/>
      <c r="F202" s="78"/>
      <c r="G202" s="77"/>
      <c r="H202" s="22"/>
      <c r="I202" s="28"/>
      <c r="J202" s="89"/>
      <c r="K202" s="24"/>
      <c r="L202" s="89"/>
      <c r="M202" s="28"/>
      <c r="N202" s="105"/>
      <c r="O202" s="128"/>
      <c r="P202" s="128"/>
      <c r="Q202" s="130"/>
      <c r="R202" s="130"/>
      <c r="S202" s="28"/>
      <c r="T202" s="28"/>
      <c r="U202" s="28"/>
      <c r="V202" s="90"/>
      <c r="W202" s="28"/>
      <c r="X202" s="28"/>
      <c r="Y202" s="28"/>
      <c r="Z202" s="89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90"/>
      <c r="AU202" s="28"/>
      <c r="AV202" s="28"/>
      <c r="AW202" s="28"/>
      <c r="AX202" s="28"/>
      <c r="AY202" s="28"/>
      <c r="AZ202" s="28"/>
      <c r="BA202" s="89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</row>
    <row r="203" spans="1:115">
      <c r="A203" s="25"/>
      <c r="B203" s="22"/>
      <c r="C203" s="22"/>
      <c r="D203" s="77"/>
      <c r="E203" s="22"/>
      <c r="F203" s="78"/>
      <c r="G203" s="77"/>
      <c r="H203" s="22"/>
      <c r="I203" s="28"/>
      <c r="J203" s="89"/>
      <c r="K203" s="24"/>
      <c r="L203" s="89"/>
      <c r="M203" s="28"/>
      <c r="N203" s="105"/>
      <c r="O203" s="128"/>
      <c r="P203" s="128"/>
      <c r="Q203" s="130"/>
      <c r="R203" s="130"/>
      <c r="S203" s="28"/>
      <c r="T203" s="28"/>
      <c r="U203" s="28"/>
      <c r="V203" s="90"/>
      <c r="W203" s="28"/>
      <c r="X203" s="28"/>
      <c r="Y203" s="28"/>
      <c r="Z203" s="89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90"/>
      <c r="AU203" s="28"/>
      <c r="AV203" s="28"/>
      <c r="AW203" s="28"/>
      <c r="AX203" s="28"/>
      <c r="AY203" s="28"/>
      <c r="AZ203" s="28"/>
      <c r="BA203" s="89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</row>
    <row r="204" spans="1:115">
      <c r="A204" s="25"/>
      <c r="B204" s="22"/>
      <c r="C204" s="22"/>
      <c r="D204" s="77"/>
      <c r="E204" s="22"/>
      <c r="F204" s="78"/>
      <c r="G204" s="77"/>
      <c r="H204" s="22"/>
      <c r="I204" s="28"/>
      <c r="J204" s="89"/>
      <c r="K204" s="24"/>
      <c r="L204" s="89"/>
      <c r="M204" s="28"/>
      <c r="N204" s="105"/>
      <c r="O204" s="128"/>
      <c r="P204" s="128"/>
      <c r="Q204" s="130"/>
      <c r="R204" s="130"/>
      <c r="S204" s="28"/>
      <c r="T204" s="28"/>
      <c r="U204" s="28"/>
      <c r="V204" s="90"/>
      <c r="W204" s="28"/>
      <c r="X204" s="28"/>
      <c r="Y204" s="28"/>
      <c r="Z204" s="89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90"/>
      <c r="AU204" s="28"/>
      <c r="AV204" s="28"/>
      <c r="AW204" s="28"/>
      <c r="AX204" s="28"/>
      <c r="AY204" s="28"/>
      <c r="AZ204" s="28"/>
      <c r="BA204" s="89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</row>
    <row r="205" spans="1:115">
      <c r="A205" s="26"/>
      <c r="B205" s="20"/>
      <c r="C205" s="20"/>
      <c r="D205" s="80"/>
      <c r="E205" s="20"/>
      <c r="F205" s="81"/>
      <c r="G205" s="80"/>
      <c r="H205" s="20"/>
      <c r="I205" s="28"/>
      <c r="J205" s="89"/>
      <c r="K205" s="24"/>
      <c r="L205" s="89"/>
      <c r="M205" s="28"/>
      <c r="N205" s="105"/>
      <c r="O205" s="128"/>
      <c r="P205" s="128"/>
      <c r="Q205" s="130"/>
      <c r="R205" s="130"/>
      <c r="S205" s="28"/>
      <c r="T205" s="28"/>
      <c r="U205" s="28"/>
      <c r="V205" s="90"/>
      <c r="W205" s="28"/>
      <c r="X205" s="28"/>
      <c r="Y205" s="28"/>
      <c r="Z205" s="89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90"/>
      <c r="AU205" s="28"/>
      <c r="AV205" s="28"/>
      <c r="AW205" s="28"/>
      <c r="AX205" s="28"/>
      <c r="AY205" s="28"/>
      <c r="AZ205" s="28"/>
      <c r="BA205" s="89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</row>
    <row r="206" spans="1:115">
      <c r="A206" s="26"/>
      <c r="B206" s="20"/>
      <c r="C206" s="20"/>
      <c r="D206" s="80"/>
      <c r="E206" s="20"/>
      <c r="F206" s="81"/>
      <c r="G206" s="80"/>
      <c r="H206" s="20"/>
      <c r="I206" s="28"/>
      <c r="J206" s="89"/>
      <c r="K206" s="24"/>
      <c r="L206" s="89"/>
      <c r="M206" s="28"/>
      <c r="N206" s="105"/>
      <c r="O206" s="128"/>
      <c r="P206" s="128"/>
      <c r="Q206" s="130"/>
      <c r="R206" s="130"/>
      <c r="S206" s="28"/>
      <c r="T206" s="28"/>
      <c r="U206" s="28"/>
      <c r="V206" s="90"/>
      <c r="W206" s="28"/>
      <c r="X206" s="28"/>
      <c r="Y206" s="28"/>
      <c r="Z206" s="89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90"/>
      <c r="AU206" s="28"/>
      <c r="AV206" s="28"/>
      <c r="AW206" s="28"/>
      <c r="AX206" s="28"/>
      <c r="AY206" s="28"/>
      <c r="AZ206" s="28"/>
      <c r="BA206" s="89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</row>
    <row r="207" spans="1:115">
      <c r="A207" s="26"/>
      <c r="B207" s="20"/>
      <c r="C207" s="20"/>
      <c r="D207" s="80"/>
      <c r="E207" s="20"/>
      <c r="F207" s="81"/>
      <c r="G207" s="80"/>
      <c r="H207" s="20"/>
      <c r="I207" s="28"/>
      <c r="J207" s="89"/>
      <c r="K207" s="24"/>
      <c r="L207" s="89"/>
      <c r="M207" s="28"/>
      <c r="N207" s="105"/>
      <c r="O207" s="128"/>
      <c r="P207" s="128"/>
      <c r="Q207" s="130"/>
      <c r="R207" s="130"/>
      <c r="S207" s="28"/>
      <c r="T207" s="28"/>
      <c r="U207" s="28"/>
      <c r="V207" s="90"/>
      <c r="W207" s="28"/>
      <c r="X207" s="28"/>
      <c r="Y207" s="28"/>
      <c r="Z207" s="89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90"/>
      <c r="AU207" s="28"/>
      <c r="AV207" s="28"/>
      <c r="AW207" s="28"/>
      <c r="AX207" s="28"/>
      <c r="AY207" s="28"/>
      <c r="AZ207" s="28"/>
      <c r="BA207" s="89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</row>
    <row r="208" spans="1:115">
      <c r="A208" s="26"/>
      <c r="B208" s="20"/>
      <c r="C208" s="20"/>
      <c r="D208" s="80"/>
      <c r="E208" s="20"/>
      <c r="F208" s="81"/>
      <c r="G208" s="80"/>
      <c r="H208" s="20"/>
      <c r="I208" s="28"/>
      <c r="J208" s="89"/>
      <c r="K208" s="24"/>
      <c r="L208" s="89"/>
      <c r="M208" s="28"/>
      <c r="N208" s="105"/>
      <c r="O208" s="128"/>
      <c r="P208" s="128"/>
      <c r="Q208" s="130"/>
      <c r="R208" s="130"/>
      <c r="S208" s="28"/>
      <c r="T208" s="28"/>
      <c r="U208" s="28"/>
      <c r="V208" s="90"/>
      <c r="W208" s="28"/>
      <c r="X208" s="28"/>
      <c r="Y208" s="28"/>
      <c r="Z208" s="89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90"/>
      <c r="AU208" s="28"/>
      <c r="AV208" s="28"/>
      <c r="AW208" s="28"/>
      <c r="AX208" s="28"/>
      <c r="AY208" s="28"/>
      <c r="AZ208" s="28"/>
      <c r="BA208" s="89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</row>
    <row r="209" spans="1:115">
      <c r="A209" s="26"/>
      <c r="B209" s="20"/>
      <c r="C209" s="20"/>
      <c r="D209" s="80"/>
      <c r="E209" s="20"/>
      <c r="F209" s="81"/>
      <c r="G209" s="80"/>
      <c r="H209" s="20"/>
      <c r="I209" s="28"/>
      <c r="J209" s="89"/>
      <c r="K209" s="24"/>
      <c r="L209" s="89"/>
      <c r="M209" s="28"/>
      <c r="N209" s="105"/>
      <c r="O209" s="128"/>
      <c r="P209" s="128"/>
      <c r="Q209" s="130"/>
      <c r="R209" s="130"/>
      <c r="S209" s="28"/>
      <c r="T209" s="28"/>
      <c r="U209" s="28"/>
      <c r="V209" s="90"/>
      <c r="W209" s="28"/>
      <c r="X209" s="28"/>
      <c r="Y209" s="28"/>
      <c r="Z209" s="89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90"/>
      <c r="AU209" s="28"/>
      <c r="AV209" s="28"/>
      <c r="AW209" s="28"/>
      <c r="AX209" s="28"/>
      <c r="AY209" s="28"/>
      <c r="AZ209" s="28"/>
      <c r="BA209" s="89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</row>
    <row r="210" spans="1:115">
      <c r="A210" s="26"/>
      <c r="B210" s="20"/>
      <c r="C210" s="20"/>
      <c r="D210" s="80"/>
      <c r="E210" s="20"/>
      <c r="F210" s="81"/>
      <c r="G210" s="80"/>
      <c r="H210" s="20"/>
      <c r="I210" s="28"/>
      <c r="J210" s="89"/>
      <c r="K210" s="24"/>
      <c r="L210" s="89"/>
      <c r="M210" s="28"/>
      <c r="N210" s="105"/>
      <c r="O210" s="128"/>
      <c r="P210" s="128"/>
      <c r="Q210" s="130"/>
      <c r="R210" s="130"/>
      <c r="S210" s="28"/>
      <c r="T210" s="28"/>
      <c r="U210" s="28"/>
      <c r="V210" s="90"/>
      <c r="W210" s="28"/>
      <c r="X210" s="28"/>
      <c r="Y210" s="28"/>
      <c r="Z210" s="89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90"/>
      <c r="AU210" s="28"/>
      <c r="AV210" s="28"/>
      <c r="AW210" s="28"/>
      <c r="AX210" s="28"/>
      <c r="AY210" s="28"/>
      <c r="AZ210" s="28"/>
      <c r="BA210" s="89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</row>
    <row r="211" spans="1:115">
      <c r="A211" s="26"/>
      <c r="B211" s="20"/>
      <c r="C211" s="20"/>
      <c r="D211" s="80"/>
      <c r="E211" s="20"/>
      <c r="F211" s="81"/>
      <c r="G211" s="80"/>
      <c r="H211" s="20"/>
      <c r="I211" s="28"/>
      <c r="J211" s="89"/>
      <c r="K211" s="24"/>
      <c r="L211" s="89"/>
      <c r="M211" s="28"/>
      <c r="N211" s="105"/>
      <c r="O211" s="128"/>
      <c r="P211" s="128"/>
      <c r="Q211" s="130"/>
      <c r="R211" s="130"/>
      <c r="S211" s="28"/>
      <c r="T211" s="28"/>
      <c r="U211" s="28"/>
      <c r="V211" s="90"/>
      <c r="W211" s="28"/>
      <c r="X211" s="28"/>
      <c r="Y211" s="28"/>
      <c r="Z211" s="89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90"/>
      <c r="AU211" s="28"/>
      <c r="AV211" s="28"/>
      <c r="AW211" s="28"/>
      <c r="AX211" s="28"/>
      <c r="AY211" s="28"/>
      <c r="AZ211" s="28"/>
      <c r="BA211" s="89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</row>
    <row r="212" spans="1:115">
      <c r="A212" s="26"/>
      <c r="B212" s="20"/>
      <c r="C212" s="20"/>
      <c r="D212" s="80"/>
      <c r="E212" s="20"/>
      <c r="F212" s="81"/>
      <c r="G212" s="80"/>
      <c r="H212" s="20"/>
      <c r="I212" s="28"/>
      <c r="J212" s="89"/>
      <c r="K212" s="24"/>
      <c r="L212" s="89"/>
      <c r="M212" s="28"/>
      <c r="N212" s="105"/>
      <c r="O212" s="128"/>
      <c r="P212" s="128"/>
      <c r="Q212" s="130"/>
      <c r="R212" s="130"/>
      <c r="S212" s="28"/>
      <c r="T212" s="28"/>
      <c r="U212" s="28"/>
      <c r="V212" s="90"/>
      <c r="W212" s="28"/>
      <c r="X212" s="28"/>
      <c r="Y212" s="28"/>
      <c r="Z212" s="89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90"/>
      <c r="AU212" s="28"/>
      <c r="AV212" s="28"/>
      <c r="AW212" s="28"/>
      <c r="AX212" s="28"/>
      <c r="AY212" s="28"/>
      <c r="AZ212" s="28"/>
      <c r="BA212" s="89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</row>
    <row r="213" spans="1:115">
      <c r="A213" s="26"/>
      <c r="B213" s="20"/>
      <c r="C213" s="20"/>
      <c r="D213" s="80"/>
      <c r="E213" s="20"/>
      <c r="F213" s="81"/>
      <c r="G213" s="80"/>
      <c r="H213" s="20"/>
      <c r="I213" s="28"/>
      <c r="J213" s="89"/>
      <c r="K213" s="24"/>
      <c r="L213" s="89"/>
      <c r="M213" s="28"/>
      <c r="N213" s="105"/>
      <c r="O213" s="128"/>
      <c r="P213" s="128"/>
      <c r="Q213" s="130"/>
      <c r="R213" s="130"/>
      <c r="S213" s="28"/>
      <c r="T213" s="28"/>
      <c r="U213" s="28"/>
      <c r="V213" s="90"/>
      <c r="W213" s="28"/>
      <c r="X213" s="28"/>
      <c r="Y213" s="28"/>
      <c r="Z213" s="89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90"/>
      <c r="AU213" s="28"/>
      <c r="AV213" s="28"/>
      <c r="AW213" s="28"/>
      <c r="AX213" s="28"/>
      <c r="AY213" s="28"/>
      <c r="AZ213" s="28"/>
      <c r="BA213" s="89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</row>
    <row r="214" spans="1:115">
      <c r="A214" s="26"/>
      <c r="B214" s="20"/>
      <c r="C214" s="20"/>
      <c r="D214" s="80"/>
      <c r="E214" s="20"/>
      <c r="F214" s="81"/>
      <c r="G214" s="80"/>
      <c r="H214" s="20"/>
      <c r="I214" s="28"/>
      <c r="J214" s="89"/>
      <c r="K214" s="24"/>
      <c r="L214" s="89"/>
      <c r="M214" s="28"/>
      <c r="N214" s="105"/>
      <c r="O214" s="128"/>
      <c r="P214" s="128"/>
      <c r="Q214" s="130"/>
      <c r="R214" s="130"/>
      <c r="S214" s="28"/>
      <c r="T214" s="28"/>
      <c r="U214" s="28"/>
      <c r="V214" s="90"/>
      <c r="W214" s="28"/>
      <c r="X214" s="28"/>
      <c r="Y214" s="28"/>
      <c r="Z214" s="89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90"/>
      <c r="AU214" s="28"/>
      <c r="AV214" s="28"/>
      <c r="AW214" s="28"/>
      <c r="AX214" s="28"/>
      <c r="AY214" s="28"/>
      <c r="AZ214" s="28"/>
      <c r="BA214" s="89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</row>
    <row r="215" spans="1:115">
      <c r="A215" s="30"/>
      <c r="B215" s="29"/>
      <c r="C215" s="29"/>
      <c r="D215" s="84"/>
      <c r="E215" s="29"/>
      <c r="F215" s="85"/>
      <c r="G215" s="84"/>
      <c r="H215" s="29"/>
      <c r="I215" s="28"/>
      <c r="J215" s="89"/>
      <c r="K215" s="24"/>
      <c r="L215" s="89"/>
      <c r="M215" s="28"/>
      <c r="N215" s="105"/>
      <c r="O215" s="128"/>
      <c r="P215" s="128"/>
      <c r="Q215" s="130"/>
      <c r="R215" s="130"/>
      <c r="S215" s="28"/>
      <c r="T215" s="28"/>
      <c r="U215" s="28"/>
      <c r="V215" s="90"/>
      <c r="W215" s="28"/>
      <c r="X215" s="28"/>
      <c r="Y215" s="28"/>
      <c r="Z215" s="89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90"/>
      <c r="AU215" s="28"/>
      <c r="AV215" s="28"/>
      <c r="AW215" s="28"/>
      <c r="AX215" s="28"/>
      <c r="AY215" s="28"/>
      <c r="AZ215" s="28"/>
      <c r="BA215" s="89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</row>
    <row r="216" spans="1:115">
      <c r="A216" s="26"/>
      <c r="B216" s="20"/>
      <c r="C216" s="20"/>
      <c r="D216" s="80"/>
      <c r="E216" s="20"/>
      <c r="F216" s="81"/>
      <c r="G216" s="80"/>
      <c r="H216" s="20"/>
      <c r="I216" s="28"/>
      <c r="J216" s="89"/>
      <c r="K216" s="24"/>
      <c r="L216" s="89"/>
      <c r="M216" s="28"/>
      <c r="N216" s="105"/>
      <c r="O216" s="128"/>
      <c r="P216" s="128"/>
      <c r="Q216" s="130"/>
      <c r="R216" s="130"/>
      <c r="S216" s="28"/>
      <c r="T216" s="28"/>
      <c r="U216" s="28"/>
      <c r="V216" s="90"/>
      <c r="W216" s="28"/>
      <c r="X216" s="28"/>
      <c r="Y216" s="28"/>
      <c r="Z216" s="89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90"/>
      <c r="AU216" s="28"/>
      <c r="AV216" s="28"/>
      <c r="AW216" s="28"/>
      <c r="AX216" s="28"/>
      <c r="AY216" s="28"/>
      <c r="AZ216" s="28"/>
      <c r="BA216" s="89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</row>
    <row r="217" spans="1:115">
      <c r="A217" s="26"/>
      <c r="B217" s="20"/>
      <c r="C217" s="20"/>
      <c r="D217" s="80"/>
      <c r="E217" s="20"/>
      <c r="F217" s="81"/>
      <c r="G217" s="80"/>
      <c r="H217" s="20"/>
      <c r="I217" s="28"/>
      <c r="J217" s="89"/>
      <c r="K217" s="24"/>
      <c r="L217" s="89"/>
      <c r="M217" s="28"/>
      <c r="N217" s="105"/>
      <c r="O217" s="128"/>
      <c r="P217" s="128"/>
      <c r="Q217" s="130"/>
      <c r="R217" s="130"/>
      <c r="S217" s="28"/>
      <c r="T217" s="28"/>
      <c r="U217" s="28"/>
      <c r="V217" s="90"/>
      <c r="W217" s="28"/>
      <c r="X217" s="28"/>
      <c r="Y217" s="28"/>
      <c r="Z217" s="89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90"/>
      <c r="AU217" s="28"/>
      <c r="AV217" s="28"/>
      <c r="AW217" s="28"/>
      <c r="AX217" s="28"/>
      <c r="AY217" s="28"/>
      <c r="AZ217" s="28"/>
      <c r="BA217" s="89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</row>
    <row r="218" spans="1:115">
      <c r="A218" s="26"/>
      <c r="B218" s="20"/>
      <c r="C218" s="20"/>
      <c r="D218" s="80"/>
      <c r="E218" s="20"/>
      <c r="F218" s="81"/>
      <c r="G218" s="80"/>
      <c r="H218" s="20"/>
      <c r="I218" s="28"/>
      <c r="J218" s="89"/>
      <c r="K218" s="24"/>
      <c r="L218" s="89"/>
      <c r="M218" s="28"/>
      <c r="N218" s="105"/>
      <c r="O218" s="128"/>
      <c r="P218" s="128"/>
      <c r="Q218" s="130"/>
      <c r="R218" s="130"/>
      <c r="S218" s="28"/>
      <c r="T218" s="28"/>
      <c r="U218" s="28"/>
      <c r="V218" s="90"/>
      <c r="W218" s="28"/>
      <c r="X218" s="28"/>
      <c r="Y218" s="28"/>
      <c r="Z218" s="89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90"/>
      <c r="AU218" s="28"/>
      <c r="AV218" s="28"/>
      <c r="AW218" s="28"/>
      <c r="AX218" s="28"/>
      <c r="AY218" s="28"/>
      <c r="AZ218" s="28"/>
      <c r="BA218" s="89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</row>
    <row r="219" spans="1:115">
      <c r="A219" s="25"/>
      <c r="B219" s="22"/>
      <c r="C219" s="22"/>
      <c r="D219" s="77"/>
      <c r="E219" s="22"/>
      <c r="F219" s="78"/>
      <c r="G219" s="77"/>
      <c r="H219" s="22"/>
      <c r="I219" s="28"/>
      <c r="J219" s="89"/>
      <c r="K219" s="24"/>
      <c r="L219" s="89"/>
      <c r="M219" s="28"/>
      <c r="N219" s="105"/>
      <c r="O219" s="128"/>
      <c r="P219" s="128"/>
      <c r="Q219" s="130"/>
      <c r="R219" s="130"/>
      <c r="S219" s="28"/>
      <c r="T219" s="28"/>
      <c r="U219" s="28"/>
      <c r="V219" s="90"/>
      <c r="W219" s="28"/>
      <c r="X219" s="28"/>
      <c r="Y219" s="28"/>
      <c r="Z219" s="89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90"/>
      <c r="AU219" s="28"/>
      <c r="AV219" s="28"/>
      <c r="AW219" s="28"/>
      <c r="AX219" s="28"/>
      <c r="AY219" s="28"/>
      <c r="AZ219" s="28"/>
      <c r="BA219" s="89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</row>
    <row r="220" spans="1:115">
      <c r="A220" s="25"/>
      <c r="B220" s="22"/>
      <c r="C220" s="22"/>
      <c r="D220" s="77"/>
      <c r="E220" s="22"/>
      <c r="F220" s="78"/>
      <c r="G220" s="77"/>
      <c r="H220" s="22"/>
      <c r="I220" s="28"/>
      <c r="J220" s="89"/>
      <c r="K220" s="24"/>
      <c r="L220" s="89"/>
      <c r="M220" s="28"/>
      <c r="N220" s="105"/>
      <c r="O220" s="128"/>
      <c r="P220" s="128"/>
      <c r="Q220" s="130"/>
      <c r="R220" s="130"/>
      <c r="S220" s="28"/>
      <c r="T220" s="28"/>
      <c r="U220" s="28"/>
      <c r="V220" s="90"/>
      <c r="W220" s="28"/>
      <c r="X220" s="28"/>
      <c r="Y220" s="28"/>
      <c r="Z220" s="89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90"/>
      <c r="AU220" s="28"/>
      <c r="AV220" s="28"/>
      <c r="AW220" s="28"/>
      <c r="AX220" s="28"/>
      <c r="AY220" s="28"/>
      <c r="AZ220" s="28"/>
      <c r="BA220" s="89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</row>
    <row r="221" spans="1:115">
      <c r="A221" s="26"/>
      <c r="B221" s="20"/>
      <c r="C221" s="20"/>
      <c r="D221" s="80"/>
      <c r="E221" s="20"/>
      <c r="F221" s="81"/>
      <c r="G221" s="80"/>
      <c r="H221" s="20"/>
      <c r="I221" s="28"/>
      <c r="J221" s="89"/>
      <c r="K221" s="24"/>
      <c r="L221" s="89"/>
      <c r="M221" s="28"/>
      <c r="N221" s="105"/>
      <c r="O221" s="128"/>
      <c r="P221" s="128"/>
      <c r="Q221" s="130"/>
      <c r="R221" s="130"/>
      <c r="S221" s="28"/>
      <c r="T221" s="28"/>
      <c r="U221" s="28"/>
      <c r="V221" s="90"/>
      <c r="W221" s="28"/>
      <c r="X221" s="28"/>
      <c r="Y221" s="28"/>
      <c r="Z221" s="89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90"/>
      <c r="AU221" s="28"/>
      <c r="AV221" s="28"/>
      <c r="AW221" s="28"/>
      <c r="AX221" s="28"/>
      <c r="AY221" s="28"/>
      <c r="AZ221" s="28"/>
      <c r="BA221" s="89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</row>
    <row r="222" spans="1:115">
      <c r="A222" s="25"/>
      <c r="B222" s="22"/>
      <c r="C222" s="22"/>
      <c r="D222" s="77"/>
      <c r="E222" s="22"/>
      <c r="F222" s="78"/>
      <c r="G222" s="77"/>
      <c r="H222" s="22"/>
      <c r="I222" s="28"/>
      <c r="J222" s="89"/>
      <c r="K222" s="24"/>
      <c r="L222" s="89"/>
      <c r="M222" s="28"/>
      <c r="N222" s="105"/>
      <c r="O222" s="128"/>
      <c r="P222" s="128"/>
      <c r="Q222" s="130"/>
      <c r="R222" s="130"/>
      <c r="S222" s="28"/>
      <c r="T222" s="28"/>
      <c r="U222" s="28"/>
      <c r="V222" s="90"/>
      <c r="W222" s="28"/>
      <c r="X222" s="28"/>
      <c r="Y222" s="28"/>
      <c r="Z222" s="89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90"/>
      <c r="AU222" s="28"/>
      <c r="AV222" s="28"/>
      <c r="AW222" s="28"/>
      <c r="AX222" s="28"/>
      <c r="AY222" s="28"/>
      <c r="AZ222" s="28"/>
      <c r="BA222" s="89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</row>
    <row r="223" spans="1:115">
      <c r="A223" s="26"/>
      <c r="B223" s="20"/>
      <c r="C223" s="20"/>
      <c r="D223" s="80"/>
      <c r="E223" s="20"/>
      <c r="F223" s="81"/>
      <c r="G223" s="80"/>
      <c r="H223" s="20"/>
      <c r="I223" s="28"/>
      <c r="J223" s="89"/>
      <c r="K223" s="24"/>
      <c r="L223" s="89"/>
      <c r="M223" s="28"/>
      <c r="N223" s="105"/>
      <c r="O223" s="128"/>
      <c r="P223" s="128"/>
      <c r="Q223" s="130"/>
      <c r="R223" s="130"/>
      <c r="S223" s="28"/>
      <c r="T223" s="28"/>
      <c r="U223" s="28"/>
      <c r="V223" s="90"/>
      <c r="W223" s="28"/>
      <c r="X223" s="28"/>
      <c r="Y223" s="28"/>
      <c r="Z223" s="89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90"/>
      <c r="AU223" s="28"/>
      <c r="AV223" s="28"/>
      <c r="AW223" s="28"/>
      <c r="AX223" s="28"/>
      <c r="AY223" s="28"/>
      <c r="AZ223" s="28"/>
      <c r="BA223" s="89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</row>
    <row r="224" spans="1:115">
      <c r="A224" s="26"/>
      <c r="B224" s="20"/>
      <c r="C224" s="20"/>
      <c r="D224" s="80"/>
      <c r="E224" s="20"/>
      <c r="F224" s="81"/>
      <c r="G224" s="80"/>
      <c r="H224" s="20"/>
      <c r="I224" s="28"/>
      <c r="J224" s="89"/>
      <c r="K224" s="24"/>
      <c r="L224" s="89"/>
      <c r="M224" s="28"/>
      <c r="N224" s="105"/>
      <c r="O224" s="128"/>
      <c r="P224" s="128"/>
      <c r="Q224" s="130"/>
      <c r="R224" s="130"/>
      <c r="S224" s="28"/>
      <c r="T224" s="28"/>
      <c r="U224" s="28"/>
      <c r="V224" s="90"/>
      <c r="W224" s="28"/>
      <c r="X224" s="28"/>
      <c r="Y224" s="28"/>
      <c r="Z224" s="89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90"/>
      <c r="AU224" s="28"/>
      <c r="AV224" s="28"/>
      <c r="AW224" s="28"/>
      <c r="AX224" s="28"/>
      <c r="AY224" s="28"/>
      <c r="AZ224" s="28"/>
      <c r="BA224" s="89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</row>
    <row r="225" spans="1:115">
      <c r="A225" s="26"/>
      <c r="B225" s="20"/>
      <c r="C225" s="20"/>
      <c r="D225" s="80"/>
      <c r="E225" s="20"/>
      <c r="F225" s="81"/>
      <c r="G225" s="80"/>
      <c r="H225" s="20"/>
      <c r="I225" s="28"/>
      <c r="J225" s="89"/>
      <c r="K225" s="24"/>
      <c r="L225" s="89"/>
      <c r="M225" s="28"/>
      <c r="N225" s="105"/>
      <c r="O225" s="128"/>
      <c r="P225" s="128"/>
      <c r="Q225" s="130"/>
      <c r="R225" s="130"/>
      <c r="S225" s="28"/>
      <c r="T225" s="28"/>
      <c r="U225" s="28"/>
      <c r="V225" s="90"/>
      <c r="W225" s="28"/>
      <c r="X225" s="28"/>
      <c r="Y225" s="28"/>
      <c r="Z225" s="89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90"/>
      <c r="AU225" s="28"/>
      <c r="AV225" s="28"/>
      <c r="AW225" s="28"/>
      <c r="AX225" s="28"/>
      <c r="AY225" s="28"/>
      <c r="AZ225" s="28"/>
      <c r="BA225" s="89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</row>
    <row r="226" spans="1:115">
      <c r="A226" s="25"/>
      <c r="B226" s="22"/>
      <c r="C226" s="22"/>
      <c r="D226" s="77"/>
      <c r="E226" s="22"/>
      <c r="F226" s="78"/>
      <c r="G226" s="77"/>
      <c r="H226" s="22"/>
      <c r="I226" s="28"/>
      <c r="J226" s="89"/>
      <c r="K226" s="24"/>
      <c r="L226" s="89"/>
      <c r="M226" s="28"/>
      <c r="N226" s="105"/>
      <c r="O226" s="128"/>
      <c r="P226" s="128"/>
      <c r="Q226" s="130"/>
      <c r="R226" s="130"/>
      <c r="S226" s="28"/>
      <c r="T226" s="28"/>
      <c r="U226" s="28"/>
      <c r="V226" s="90"/>
      <c r="W226" s="28"/>
      <c r="X226" s="28"/>
      <c r="Y226" s="28"/>
      <c r="Z226" s="89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90"/>
      <c r="AU226" s="28"/>
      <c r="AV226" s="28"/>
      <c r="AW226" s="28"/>
      <c r="AX226" s="28"/>
      <c r="AY226" s="28"/>
      <c r="AZ226" s="28"/>
      <c r="BA226" s="89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</row>
    <row r="227" spans="1:115">
      <c r="A227" s="26"/>
      <c r="B227" s="20"/>
      <c r="C227" s="20"/>
      <c r="D227" s="80"/>
      <c r="E227" s="20"/>
      <c r="F227" s="81"/>
      <c r="G227" s="80"/>
      <c r="H227" s="20"/>
      <c r="I227" s="28"/>
      <c r="J227" s="89"/>
      <c r="K227" s="24"/>
      <c r="L227" s="89"/>
      <c r="M227" s="28"/>
      <c r="N227" s="105"/>
      <c r="O227" s="128"/>
      <c r="P227" s="128"/>
      <c r="Q227" s="130"/>
      <c r="R227" s="130"/>
      <c r="S227" s="28"/>
      <c r="T227" s="28"/>
      <c r="U227" s="28"/>
      <c r="V227" s="90"/>
      <c r="W227" s="28"/>
      <c r="X227" s="28"/>
      <c r="Y227" s="28"/>
      <c r="Z227" s="89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90"/>
      <c r="AU227" s="28"/>
      <c r="AV227" s="28"/>
      <c r="AW227" s="28"/>
      <c r="AX227" s="28"/>
      <c r="AY227" s="28"/>
      <c r="AZ227" s="28"/>
      <c r="BA227" s="89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</row>
    <row r="228" spans="1:115">
      <c r="A228" s="25"/>
      <c r="B228" s="22"/>
      <c r="C228" s="22"/>
      <c r="D228" s="77"/>
      <c r="E228" s="22"/>
      <c r="F228" s="78"/>
      <c r="G228" s="77"/>
      <c r="H228" s="22"/>
      <c r="I228" s="28"/>
      <c r="J228" s="89"/>
      <c r="K228" s="24"/>
      <c r="L228" s="89"/>
      <c r="M228" s="28"/>
      <c r="N228" s="105"/>
      <c r="O228" s="128"/>
      <c r="P228" s="128"/>
      <c r="Q228" s="130"/>
      <c r="R228" s="130"/>
      <c r="S228" s="28"/>
      <c r="T228" s="28"/>
      <c r="U228" s="28"/>
      <c r="V228" s="90"/>
      <c r="W228" s="28"/>
      <c r="X228" s="28"/>
      <c r="Y228" s="28"/>
      <c r="Z228" s="89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90"/>
      <c r="AU228" s="28"/>
      <c r="AV228" s="28"/>
      <c r="AW228" s="28"/>
      <c r="AX228" s="28"/>
      <c r="AY228" s="28"/>
      <c r="AZ228" s="28"/>
      <c r="BA228" s="89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</row>
    <row r="229" spans="1:115">
      <c r="A229" s="25"/>
      <c r="B229" s="22"/>
      <c r="C229" s="22"/>
      <c r="D229" s="77"/>
      <c r="E229" s="22"/>
      <c r="F229" s="78"/>
      <c r="G229" s="77"/>
      <c r="H229" s="22"/>
      <c r="I229" s="28"/>
      <c r="J229" s="89"/>
      <c r="K229" s="24"/>
      <c r="L229" s="89"/>
      <c r="M229" s="28"/>
      <c r="N229" s="105"/>
      <c r="O229" s="128"/>
      <c r="P229" s="128"/>
      <c r="Q229" s="130"/>
      <c r="R229" s="130"/>
      <c r="S229" s="28"/>
      <c r="T229" s="28"/>
      <c r="U229" s="28"/>
      <c r="V229" s="90"/>
      <c r="W229" s="28"/>
      <c r="X229" s="28"/>
      <c r="Y229" s="28"/>
      <c r="Z229" s="89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90"/>
      <c r="AU229" s="28"/>
      <c r="AV229" s="28"/>
      <c r="AW229" s="28"/>
      <c r="AX229" s="28"/>
      <c r="AY229" s="28"/>
      <c r="AZ229" s="28"/>
      <c r="BA229" s="89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</row>
    <row r="230" spans="1:115">
      <c r="A230" s="26"/>
      <c r="I230" s="28"/>
      <c r="J230" s="89"/>
      <c r="K230" s="24"/>
      <c r="L230" s="89"/>
      <c r="M230" s="28"/>
      <c r="N230" s="105"/>
      <c r="O230" s="128"/>
      <c r="P230" s="128"/>
      <c r="Q230" s="130"/>
      <c r="R230" s="130"/>
      <c r="S230" s="28"/>
      <c r="T230" s="28"/>
      <c r="U230" s="28"/>
      <c r="V230" s="90"/>
      <c r="W230" s="28"/>
      <c r="X230" s="28"/>
      <c r="Y230" s="28"/>
      <c r="Z230" s="89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90"/>
      <c r="AU230" s="28"/>
      <c r="AV230" s="28"/>
      <c r="AW230" s="28"/>
      <c r="AX230" s="28"/>
      <c r="AY230" s="28"/>
      <c r="AZ230" s="28"/>
      <c r="BA230" s="89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</row>
    <row r="231" spans="1:115">
      <c r="A231" s="25"/>
      <c r="B231" s="22"/>
      <c r="C231" s="22"/>
      <c r="D231" s="77"/>
      <c r="E231" s="22"/>
      <c r="F231" s="78"/>
      <c r="G231" s="77"/>
      <c r="H231" s="22"/>
      <c r="I231" s="28"/>
      <c r="J231" s="89"/>
      <c r="K231" s="24"/>
      <c r="L231" s="89"/>
      <c r="M231" s="28"/>
      <c r="N231" s="105"/>
      <c r="O231" s="128"/>
      <c r="P231" s="128"/>
      <c r="Q231" s="130"/>
      <c r="R231" s="130"/>
      <c r="S231" s="28"/>
      <c r="T231" s="28"/>
      <c r="U231" s="28"/>
      <c r="V231" s="90"/>
      <c r="W231" s="28"/>
      <c r="X231" s="28"/>
      <c r="Y231" s="28"/>
      <c r="Z231" s="89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90"/>
      <c r="AU231" s="28"/>
      <c r="AV231" s="28"/>
      <c r="AW231" s="28"/>
      <c r="AX231" s="28"/>
      <c r="AY231" s="28"/>
      <c r="AZ231" s="28"/>
      <c r="BA231" s="89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</row>
    <row r="232" spans="1:115">
      <c r="A232" s="26"/>
      <c r="B232" s="20"/>
      <c r="C232" s="20"/>
      <c r="D232" s="80"/>
      <c r="E232" s="20"/>
      <c r="F232" s="81"/>
      <c r="G232" s="80"/>
      <c r="H232" s="20"/>
      <c r="I232" s="28"/>
      <c r="J232" s="89"/>
      <c r="K232" s="24"/>
      <c r="L232" s="89"/>
      <c r="M232" s="28"/>
      <c r="N232" s="105"/>
      <c r="O232" s="128"/>
      <c r="P232" s="128"/>
      <c r="Q232" s="130"/>
      <c r="R232" s="130"/>
      <c r="S232" s="28"/>
      <c r="T232" s="28"/>
      <c r="U232" s="28"/>
      <c r="V232" s="90"/>
      <c r="W232" s="28"/>
      <c r="X232" s="28"/>
      <c r="Y232" s="28"/>
      <c r="Z232" s="89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90"/>
      <c r="AU232" s="28"/>
      <c r="AV232" s="28"/>
      <c r="AW232" s="28"/>
      <c r="AX232" s="28"/>
      <c r="AY232" s="28"/>
      <c r="AZ232" s="28"/>
      <c r="BA232" s="89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</row>
    <row r="233" spans="1:115">
      <c r="A233" s="26"/>
      <c r="B233" s="20"/>
      <c r="C233" s="20"/>
      <c r="D233" s="80"/>
      <c r="E233" s="20"/>
      <c r="F233" s="81"/>
      <c r="G233" s="80"/>
      <c r="H233" s="20"/>
      <c r="I233" s="28"/>
      <c r="J233" s="89"/>
      <c r="K233" s="24"/>
      <c r="L233" s="89"/>
      <c r="M233" s="28"/>
      <c r="N233" s="105"/>
      <c r="O233" s="128"/>
      <c r="P233" s="128"/>
      <c r="Q233" s="130"/>
      <c r="R233" s="130"/>
      <c r="S233" s="28"/>
      <c r="T233" s="28"/>
      <c r="U233" s="28"/>
      <c r="V233" s="90"/>
      <c r="W233" s="28"/>
      <c r="X233" s="28"/>
      <c r="Y233" s="28"/>
      <c r="Z233" s="89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90"/>
      <c r="AU233" s="28"/>
      <c r="AV233" s="28"/>
      <c r="AW233" s="28"/>
      <c r="AX233" s="28"/>
      <c r="AY233" s="28"/>
      <c r="AZ233" s="28"/>
      <c r="BA233" s="89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</row>
    <row r="234" spans="1:115">
      <c r="A234" s="26"/>
      <c r="B234" s="20"/>
      <c r="C234" s="20"/>
      <c r="D234" s="80"/>
      <c r="E234" s="20"/>
      <c r="F234" s="81"/>
      <c r="G234" s="80"/>
      <c r="H234" s="20"/>
      <c r="I234" s="28"/>
      <c r="J234" s="89"/>
      <c r="K234" s="24"/>
      <c r="L234" s="89"/>
      <c r="M234" s="28"/>
      <c r="N234" s="105"/>
      <c r="O234" s="128"/>
      <c r="P234" s="128"/>
      <c r="Q234" s="130"/>
      <c r="R234" s="130"/>
      <c r="S234" s="28"/>
      <c r="T234" s="28"/>
      <c r="U234" s="28"/>
      <c r="V234" s="90"/>
      <c r="W234" s="28"/>
      <c r="X234" s="28"/>
      <c r="Y234" s="28"/>
      <c r="Z234" s="89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90"/>
      <c r="AU234" s="28"/>
      <c r="AV234" s="28"/>
      <c r="AW234" s="28"/>
      <c r="AX234" s="28"/>
      <c r="AY234" s="28"/>
      <c r="AZ234" s="28"/>
      <c r="BA234" s="89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</row>
    <row r="235" spans="1:115">
      <c r="A235" s="25"/>
      <c r="B235" s="22"/>
      <c r="C235" s="22"/>
      <c r="D235" s="77"/>
      <c r="E235" s="22"/>
      <c r="F235" s="78"/>
      <c r="G235" s="77"/>
      <c r="H235" s="22"/>
      <c r="I235" s="28"/>
      <c r="J235" s="89"/>
      <c r="K235" s="24"/>
      <c r="L235" s="89"/>
      <c r="M235" s="28"/>
      <c r="N235" s="105"/>
      <c r="O235" s="128"/>
      <c r="P235" s="128"/>
      <c r="Q235" s="130"/>
      <c r="R235" s="130"/>
      <c r="S235" s="28"/>
      <c r="T235" s="28"/>
      <c r="U235" s="28"/>
      <c r="V235" s="90"/>
      <c r="W235" s="28"/>
      <c r="X235" s="28"/>
      <c r="Y235" s="28"/>
      <c r="Z235" s="89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90"/>
      <c r="AU235" s="28"/>
      <c r="AV235" s="28"/>
      <c r="AW235" s="28"/>
      <c r="AX235" s="28"/>
      <c r="AY235" s="28"/>
      <c r="AZ235" s="28"/>
      <c r="BA235" s="89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</row>
    <row r="236" spans="1:115">
      <c r="A236" s="26"/>
      <c r="B236" s="20"/>
      <c r="C236" s="20"/>
      <c r="D236" s="80"/>
      <c r="E236" s="20"/>
      <c r="F236" s="81"/>
      <c r="G236" s="80"/>
      <c r="H236" s="20"/>
      <c r="I236" s="28"/>
      <c r="J236" s="89"/>
      <c r="K236" s="24"/>
      <c r="L236" s="89"/>
      <c r="M236" s="28"/>
      <c r="N236" s="105"/>
      <c r="O236" s="128"/>
      <c r="P236" s="128"/>
      <c r="Q236" s="130"/>
      <c r="R236" s="130"/>
      <c r="S236" s="28"/>
      <c r="T236" s="28"/>
      <c r="U236" s="28"/>
      <c r="V236" s="90"/>
      <c r="W236" s="28"/>
      <c r="X236" s="28"/>
      <c r="Y236" s="28"/>
      <c r="Z236" s="89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90"/>
      <c r="AU236" s="28"/>
      <c r="AV236" s="28"/>
      <c r="AW236" s="28"/>
      <c r="AX236" s="28"/>
      <c r="AY236" s="28"/>
      <c r="AZ236" s="28"/>
      <c r="BA236" s="89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</row>
    <row r="237" spans="1:115">
      <c r="A237" s="26"/>
      <c r="B237" s="20"/>
      <c r="C237" s="20"/>
      <c r="D237" s="80"/>
      <c r="E237" s="20"/>
      <c r="F237" s="81"/>
      <c r="G237" s="80"/>
      <c r="H237" s="20"/>
      <c r="I237" s="28"/>
      <c r="J237" s="89"/>
      <c r="K237" s="24"/>
      <c r="L237" s="89"/>
      <c r="M237" s="28"/>
      <c r="N237" s="105"/>
      <c r="O237" s="128"/>
      <c r="P237" s="128"/>
      <c r="Q237" s="130"/>
      <c r="R237" s="130"/>
      <c r="S237" s="28"/>
      <c r="T237" s="28"/>
      <c r="U237" s="28"/>
      <c r="V237" s="90"/>
      <c r="W237" s="28"/>
      <c r="X237" s="28"/>
      <c r="Y237" s="28"/>
      <c r="Z237" s="89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90"/>
      <c r="AU237" s="28"/>
      <c r="AV237" s="28"/>
      <c r="AW237" s="28"/>
      <c r="AX237" s="28"/>
      <c r="AY237" s="28"/>
      <c r="AZ237" s="28"/>
      <c r="BA237" s="89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</row>
    <row r="238" spans="1:115">
      <c r="A238" s="25"/>
      <c r="B238" s="22"/>
      <c r="C238" s="22"/>
      <c r="D238" s="77"/>
      <c r="E238" s="22"/>
      <c r="F238" s="78"/>
      <c r="G238" s="77"/>
      <c r="H238" s="22"/>
      <c r="I238" s="28"/>
      <c r="J238" s="89"/>
      <c r="K238" s="24"/>
      <c r="L238" s="89"/>
      <c r="M238" s="28"/>
      <c r="N238" s="105"/>
      <c r="O238" s="128"/>
      <c r="P238" s="128"/>
      <c r="Q238" s="130"/>
      <c r="R238" s="130"/>
      <c r="S238" s="28"/>
      <c r="T238" s="28"/>
      <c r="U238" s="28"/>
      <c r="V238" s="90"/>
      <c r="W238" s="28"/>
      <c r="X238" s="28"/>
      <c r="Y238" s="28"/>
      <c r="Z238" s="89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90"/>
      <c r="AU238" s="28"/>
      <c r="AV238" s="28"/>
      <c r="AW238" s="28"/>
      <c r="AX238" s="28"/>
      <c r="AY238" s="28"/>
      <c r="AZ238" s="28"/>
      <c r="BA238" s="89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</row>
    <row r="239" spans="1:115">
      <c r="A239" s="26"/>
      <c r="B239" s="20"/>
      <c r="C239" s="20"/>
      <c r="D239" s="80"/>
      <c r="E239" s="20"/>
      <c r="F239" s="81"/>
      <c r="G239" s="80"/>
      <c r="H239" s="20"/>
      <c r="I239" s="28"/>
      <c r="J239" s="89"/>
      <c r="K239" s="24"/>
      <c r="L239" s="89"/>
      <c r="M239" s="28"/>
      <c r="N239" s="105"/>
      <c r="O239" s="128"/>
      <c r="P239" s="128"/>
      <c r="Q239" s="130"/>
      <c r="R239" s="130"/>
      <c r="S239" s="28"/>
      <c r="T239" s="28"/>
      <c r="U239" s="28"/>
      <c r="V239" s="90"/>
      <c r="W239" s="28"/>
      <c r="X239" s="28"/>
      <c r="Y239" s="28"/>
      <c r="Z239" s="89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90"/>
      <c r="AU239" s="28"/>
      <c r="AV239" s="28"/>
      <c r="AW239" s="28"/>
      <c r="AX239" s="28"/>
      <c r="AY239" s="28"/>
      <c r="AZ239" s="28"/>
      <c r="BA239" s="89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</row>
    <row r="240" spans="1:115">
      <c r="A240" s="25"/>
      <c r="B240" s="22"/>
      <c r="C240" s="22"/>
      <c r="D240" s="77"/>
      <c r="E240" s="22"/>
      <c r="F240" s="78"/>
      <c r="G240" s="77"/>
      <c r="H240" s="22"/>
      <c r="I240" s="28"/>
      <c r="J240" s="89"/>
      <c r="K240" s="24"/>
      <c r="L240" s="89"/>
      <c r="M240" s="28"/>
      <c r="N240" s="105"/>
      <c r="O240" s="128"/>
      <c r="P240" s="128"/>
      <c r="Q240" s="130"/>
      <c r="R240" s="130"/>
      <c r="S240" s="28"/>
      <c r="T240" s="28"/>
      <c r="U240" s="28"/>
      <c r="V240" s="90"/>
      <c r="W240" s="28"/>
      <c r="X240" s="28"/>
      <c r="Y240" s="28"/>
      <c r="Z240" s="89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90"/>
      <c r="AU240" s="28"/>
      <c r="AV240" s="28"/>
      <c r="AW240" s="28"/>
      <c r="AX240" s="28"/>
      <c r="AY240" s="28"/>
      <c r="AZ240" s="28"/>
      <c r="BA240" s="89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</row>
    <row r="241" spans="1:115">
      <c r="A241" s="26"/>
      <c r="B241" s="20"/>
      <c r="C241" s="20"/>
      <c r="D241" s="80"/>
      <c r="E241" s="20"/>
      <c r="F241" s="81"/>
      <c r="G241" s="80"/>
      <c r="H241" s="20"/>
      <c r="I241" s="28"/>
      <c r="J241" s="89"/>
      <c r="K241" s="24"/>
      <c r="L241" s="89"/>
      <c r="M241" s="28"/>
      <c r="N241" s="105"/>
      <c r="O241" s="128"/>
      <c r="P241" s="128"/>
      <c r="Q241" s="130"/>
      <c r="R241" s="130"/>
      <c r="S241" s="28"/>
      <c r="T241" s="28"/>
      <c r="U241" s="28"/>
      <c r="V241" s="90"/>
      <c r="W241" s="28"/>
      <c r="X241" s="28"/>
      <c r="Y241" s="28"/>
      <c r="Z241" s="89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90"/>
      <c r="AU241" s="28"/>
      <c r="AV241" s="28"/>
      <c r="AW241" s="28"/>
      <c r="AX241" s="28"/>
      <c r="AY241" s="28"/>
      <c r="AZ241" s="28"/>
      <c r="BA241" s="89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</row>
    <row r="242" spans="1:115">
      <c r="A242" s="26"/>
      <c r="B242" s="20"/>
      <c r="C242" s="20"/>
      <c r="D242" s="80"/>
      <c r="E242" s="20"/>
      <c r="F242" s="81"/>
      <c r="G242" s="80"/>
      <c r="H242" s="20"/>
      <c r="I242" s="28"/>
      <c r="J242" s="89"/>
      <c r="K242" s="24"/>
      <c r="L242" s="89"/>
      <c r="M242" s="28"/>
      <c r="N242" s="105"/>
      <c r="O242" s="128"/>
      <c r="P242" s="128"/>
      <c r="Q242" s="130"/>
      <c r="R242" s="130"/>
      <c r="S242" s="28"/>
      <c r="T242" s="28"/>
      <c r="U242" s="28"/>
      <c r="V242" s="90"/>
      <c r="W242" s="28"/>
      <c r="X242" s="28"/>
      <c r="Y242" s="28"/>
      <c r="Z242" s="89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90"/>
      <c r="AU242" s="28"/>
      <c r="AV242" s="28"/>
      <c r="AW242" s="28"/>
      <c r="AX242" s="28"/>
      <c r="AY242" s="28"/>
      <c r="AZ242" s="28"/>
      <c r="BA242" s="89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</row>
    <row r="243" spans="1:115">
      <c r="A243" s="26"/>
      <c r="B243" s="20"/>
      <c r="C243" s="20"/>
      <c r="D243" s="80"/>
      <c r="E243" s="20"/>
      <c r="F243" s="81"/>
      <c r="G243" s="80"/>
      <c r="H243" s="20"/>
      <c r="I243" s="28"/>
      <c r="J243" s="89"/>
      <c r="K243" s="24"/>
      <c r="L243" s="89"/>
      <c r="M243" s="28"/>
      <c r="N243" s="105"/>
      <c r="O243" s="128"/>
      <c r="P243" s="128"/>
      <c r="Q243" s="130"/>
      <c r="R243" s="130"/>
      <c r="S243" s="28"/>
      <c r="T243" s="28"/>
      <c r="U243" s="28"/>
      <c r="V243" s="90"/>
      <c r="W243" s="28"/>
      <c r="X243" s="28"/>
      <c r="Y243" s="28"/>
      <c r="Z243" s="89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90"/>
      <c r="AU243" s="28"/>
      <c r="AV243" s="28"/>
      <c r="AW243" s="28"/>
      <c r="AX243" s="28"/>
      <c r="AY243" s="28"/>
      <c r="AZ243" s="28"/>
      <c r="BA243" s="89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</row>
    <row r="244" spans="1:115">
      <c r="A244" s="26"/>
      <c r="B244" s="20"/>
      <c r="C244" s="20"/>
      <c r="D244" s="80"/>
      <c r="E244" s="20"/>
      <c r="F244" s="81"/>
      <c r="G244" s="80"/>
      <c r="H244" s="20"/>
      <c r="I244" s="28"/>
      <c r="J244" s="89"/>
      <c r="K244" s="24"/>
      <c r="L244" s="89"/>
      <c r="M244" s="28"/>
      <c r="N244" s="105"/>
      <c r="O244" s="128"/>
      <c r="P244" s="128"/>
      <c r="Q244" s="130"/>
      <c r="R244" s="130"/>
      <c r="S244" s="28"/>
      <c r="T244" s="28"/>
      <c r="U244" s="28"/>
      <c r="V244" s="90"/>
      <c r="W244" s="28"/>
      <c r="X244" s="28"/>
      <c r="Y244" s="28"/>
      <c r="Z244" s="89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90"/>
      <c r="AU244" s="28"/>
      <c r="AV244" s="28"/>
      <c r="AW244" s="28"/>
      <c r="AX244" s="28"/>
      <c r="AY244" s="28"/>
      <c r="AZ244" s="28"/>
      <c r="BA244" s="89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</row>
    <row r="245" spans="1:115">
      <c r="A245" s="25"/>
      <c r="B245" s="22"/>
      <c r="C245" s="22"/>
      <c r="D245" s="77"/>
      <c r="E245" s="22"/>
      <c r="F245" s="78"/>
      <c r="G245" s="77"/>
      <c r="H245" s="22"/>
      <c r="I245" s="28"/>
      <c r="J245" s="89"/>
      <c r="K245" s="24"/>
      <c r="L245" s="89"/>
      <c r="M245" s="28"/>
      <c r="N245" s="105"/>
      <c r="O245" s="128"/>
      <c r="P245" s="128"/>
      <c r="Q245" s="130"/>
      <c r="R245" s="130"/>
      <c r="S245" s="28"/>
      <c r="T245" s="28"/>
      <c r="U245" s="28"/>
      <c r="V245" s="90"/>
      <c r="W245" s="28"/>
      <c r="X245" s="28"/>
      <c r="Y245" s="28"/>
      <c r="Z245" s="89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90"/>
      <c r="AU245" s="28"/>
      <c r="AV245" s="28"/>
      <c r="AW245" s="28"/>
      <c r="AX245" s="28"/>
      <c r="AY245" s="28"/>
      <c r="AZ245" s="28"/>
      <c r="BA245" s="89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</row>
    <row r="246" spans="1:115">
      <c r="A246" s="25"/>
      <c r="B246" s="22"/>
      <c r="C246" s="22"/>
      <c r="D246" s="77"/>
      <c r="E246" s="22"/>
      <c r="F246" s="78"/>
      <c r="G246" s="77"/>
      <c r="H246" s="22"/>
      <c r="I246" s="28"/>
      <c r="J246" s="89"/>
      <c r="K246" s="24"/>
      <c r="L246" s="89"/>
      <c r="M246" s="28"/>
      <c r="N246" s="105"/>
      <c r="O246" s="128"/>
      <c r="P246" s="128"/>
      <c r="Q246" s="130"/>
      <c r="R246" s="130"/>
      <c r="S246" s="28"/>
      <c r="T246" s="28"/>
      <c r="U246" s="28"/>
      <c r="V246" s="90"/>
      <c r="W246" s="28"/>
      <c r="X246" s="28"/>
      <c r="Y246" s="28"/>
      <c r="Z246" s="89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90"/>
      <c r="AU246" s="28"/>
      <c r="AV246" s="28"/>
      <c r="AW246" s="28"/>
      <c r="AX246" s="28"/>
      <c r="AY246" s="28"/>
      <c r="AZ246" s="28"/>
      <c r="BA246" s="89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</row>
    <row r="247" spans="1:115">
      <c r="A247" s="26"/>
      <c r="I247" s="28"/>
      <c r="J247" s="89"/>
      <c r="K247" s="24"/>
      <c r="L247" s="89"/>
      <c r="M247" s="28"/>
      <c r="N247" s="105"/>
      <c r="O247" s="128"/>
      <c r="P247" s="128"/>
      <c r="Q247" s="130"/>
      <c r="R247" s="130"/>
      <c r="S247" s="28"/>
      <c r="T247" s="28"/>
      <c r="U247" s="28"/>
      <c r="V247" s="90"/>
      <c r="W247" s="28"/>
      <c r="X247" s="28"/>
      <c r="Y247" s="28"/>
      <c r="Z247" s="89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90"/>
      <c r="AU247" s="28"/>
      <c r="AV247" s="28"/>
      <c r="AW247" s="28"/>
      <c r="AX247" s="28"/>
      <c r="AY247" s="28"/>
      <c r="AZ247" s="28"/>
      <c r="BA247" s="89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</row>
    <row r="248" spans="1:115">
      <c r="A248" s="26"/>
      <c r="B248" s="25"/>
      <c r="C248" s="25"/>
      <c r="D248" s="79"/>
      <c r="E248" s="25"/>
      <c r="F248" s="86"/>
      <c r="G248" s="79"/>
      <c r="H248" s="25"/>
      <c r="I248" s="28"/>
      <c r="J248" s="89"/>
      <c r="K248" s="24"/>
      <c r="L248" s="89"/>
      <c r="M248" s="28"/>
      <c r="N248" s="105"/>
      <c r="O248" s="128"/>
      <c r="P248" s="128"/>
      <c r="Q248" s="130"/>
      <c r="R248" s="130"/>
      <c r="S248" s="28"/>
      <c r="T248" s="28"/>
      <c r="U248" s="28"/>
      <c r="V248" s="90"/>
      <c r="W248" s="28"/>
      <c r="X248" s="28"/>
      <c r="Y248" s="28"/>
      <c r="Z248" s="89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90"/>
      <c r="AU248" s="28"/>
      <c r="AV248" s="28"/>
      <c r="AW248" s="28"/>
      <c r="AX248" s="28"/>
      <c r="AY248" s="28"/>
      <c r="AZ248" s="28"/>
      <c r="BA248" s="89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</row>
    <row r="249" spans="1:115">
      <c r="A249" s="26"/>
      <c r="B249" s="20"/>
      <c r="C249" s="20"/>
      <c r="D249" s="80"/>
      <c r="E249" s="20"/>
      <c r="F249" s="81"/>
      <c r="G249" s="80"/>
      <c r="H249" s="20"/>
      <c r="I249" s="28"/>
      <c r="J249" s="89"/>
      <c r="K249" s="24"/>
      <c r="L249" s="89"/>
      <c r="M249" s="28"/>
      <c r="N249" s="105"/>
      <c r="O249" s="128"/>
      <c r="P249" s="128"/>
      <c r="Q249" s="130"/>
      <c r="R249" s="130"/>
      <c r="S249" s="28"/>
      <c r="T249" s="28"/>
      <c r="U249" s="28"/>
      <c r="V249" s="90"/>
      <c r="W249" s="28"/>
      <c r="X249" s="28"/>
      <c r="Y249" s="28"/>
      <c r="Z249" s="89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90"/>
      <c r="AU249" s="28"/>
      <c r="AV249" s="28"/>
      <c r="AW249" s="28"/>
      <c r="AX249" s="28"/>
      <c r="AY249" s="28"/>
      <c r="AZ249" s="28"/>
      <c r="BA249" s="89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</row>
    <row r="250" spans="1:115">
      <c r="A250" s="26"/>
      <c r="B250" s="20"/>
      <c r="C250" s="20"/>
      <c r="D250" s="80"/>
      <c r="E250" s="20"/>
      <c r="F250" s="81"/>
      <c r="G250" s="80"/>
      <c r="H250" s="20"/>
      <c r="I250" s="28"/>
      <c r="J250" s="89"/>
      <c r="K250" s="24"/>
      <c r="L250" s="89"/>
      <c r="M250" s="28"/>
      <c r="N250" s="105"/>
      <c r="O250" s="128"/>
      <c r="P250" s="128"/>
      <c r="Q250" s="130"/>
      <c r="R250" s="130"/>
      <c r="S250" s="28"/>
      <c r="T250" s="28"/>
      <c r="U250" s="28"/>
      <c r="V250" s="90"/>
      <c r="W250" s="28"/>
      <c r="X250" s="28"/>
      <c r="Y250" s="28"/>
      <c r="Z250" s="89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90"/>
      <c r="AU250" s="28"/>
      <c r="AV250" s="28"/>
      <c r="AW250" s="28"/>
      <c r="AX250" s="28"/>
      <c r="AY250" s="28"/>
      <c r="AZ250" s="28"/>
      <c r="BA250" s="89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</row>
    <row r="251" spans="1:115">
      <c r="A251" s="26"/>
      <c r="I251" s="28"/>
      <c r="J251" s="89"/>
      <c r="K251" s="24"/>
      <c r="L251" s="89"/>
      <c r="M251" s="28"/>
      <c r="N251" s="105"/>
      <c r="O251" s="128"/>
      <c r="P251" s="128"/>
      <c r="Q251" s="130"/>
      <c r="R251" s="130"/>
      <c r="S251" s="28"/>
      <c r="T251" s="28"/>
      <c r="U251" s="28"/>
      <c r="V251" s="90"/>
      <c r="W251" s="28"/>
      <c r="X251" s="28"/>
      <c r="Y251" s="28"/>
      <c r="Z251" s="89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90"/>
      <c r="AU251" s="28"/>
      <c r="AV251" s="28"/>
      <c r="AW251" s="28"/>
      <c r="AX251" s="28"/>
      <c r="AY251" s="28"/>
      <c r="AZ251" s="28"/>
      <c r="BA251" s="89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</row>
    <row r="252" spans="1:115">
      <c r="A252" s="26"/>
      <c r="B252" s="20"/>
      <c r="C252" s="20"/>
      <c r="D252" s="80"/>
      <c r="E252" s="20"/>
      <c r="F252" s="81"/>
      <c r="G252" s="80"/>
      <c r="H252" s="20"/>
      <c r="I252" s="28"/>
      <c r="J252" s="89"/>
      <c r="K252" s="24"/>
      <c r="L252" s="89"/>
      <c r="M252" s="28"/>
      <c r="N252" s="105"/>
      <c r="O252" s="128"/>
      <c r="P252" s="128"/>
      <c r="Q252" s="130"/>
      <c r="R252" s="130"/>
      <c r="S252" s="28"/>
      <c r="T252" s="28"/>
      <c r="U252" s="28"/>
      <c r="V252" s="90"/>
      <c r="W252" s="28"/>
      <c r="X252" s="28"/>
      <c r="Y252" s="28"/>
      <c r="Z252" s="89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90"/>
      <c r="AU252" s="28"/>
      <c r="AV252" s="28"/>
      <c r="AW252" s="28"/>
      <c r="AX252" s="28"/>
      <c r="AY252" s="28"/>
      <c r="AZ252" s="28"/>
      <c r="BA252" s="89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</row>
    <row r="253" spans="1:115">
      <c r="A253" s="25"/>
      <c r="B253" s="20"/>
      <c r="C253" s="20"/>
      <c r="D253" s="80"/>
      <c r="E253" s="20"/>
      <c r="F253" s="81"/>
      <c r="G253" s="80"/>
      <c r="H253" s="20"/>
      <c r="I253" s="28"/>
      <c r="J253" s="89"/>
      <c r="K253" s="24"/>
      <c r="L253" s="89"/>
      <c r="M253" s="28"/>
      <c r="N253" s="105"/>
      <c r="O253" s="128"/>
      <c r="P253" s="128"/>
      <c r="Q253" s="130"/>
      <c r="R253" s="130"/>
      <c r="S253" s="28"/>
      <c r="T253" s="28"/>
      <c r="U253" s="28"/>
      <c r="V253" s="90"/>
      <c r="W253" s="28"/>
      <c r="X253" s="28"/>
      <c r="Y253" s="28"/>
      <c r="Z253" s="89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90"/>
      <c r="AU253" s="28"/>
      <c r="AV253" s="28"/>
      <c r="AW253" s="28"/>
      <c r="AX253" s="28"/>
      <c r="AY253" s="28"/>
      <c r="AZ253" s="28"/>
      <c r="BA253" s="89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</row>
    <row r="254" spans="1:115">
      <c r="A254" s="26"/>
      <c r="B254" s="20"/>
      <c r="C254" s="20"/>
      <c r="D254" s="80"/>
      <c r="E254" s="20"/>
      <c r="F254" s="81"/>
      <c r="G254" s="80"/>
      <c r="H254" s="20"/>
      <c r="I254" s="28"/>
      <c r="J254" s="89"/>
      <c r="K254" s="24"/>
      <c r="L254" s="89"/>
      <c r="M254" s="28"/>
      <c r="N254" s="105"/>
      <c r="O254" s="128"/>
      <c r="P254" s="128"/>
      <c r="Q254" s="130"/>
      <c r="R254" s="130"/>
      <c r="S254" s="28"/>
      <c r="T254" s="28"/>
      <c r="U254" s="28"/>
      <c r="V254" s="90"/>
      <c r="W254" s="28"/>
      <c r="X254" s="28"/>
      <c r="Y254" s="28"/>
      <c r="Z254" s="89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90"/>
      <c r="AU254" s="28"/>
      <c r="AV254" s="28"/>
      <c r="AW254" s="28"/>
      <c r="AX254" s="28"/>
      <c r="AY254" s="28"/>
      <c r="AZ254" s="28"/>
      <c r="BA254" s="89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</row>
    <row r="255" spans="1:115">
      <c r="A255" s="26"/>
      <c r="B255" s="25"/>
      <c r="C255" s="25"/>
      <c r="D255" s="79"/>
      <c r="E255" s="25"/>
      <c r="F255" s="86"/>
      <c r="G255" s="79"/>
      <c r="H255" s="25"/>
      <c r="I255" s="28"/>
      <c r="J255" s="89"/>
      <c r="K255" s="24"/>
      <c r="L255" s="89"/>
      <c r="M255" s="28"/>
      <c r="N255" s="105"/>
      <c r="O255" s="128"/>
      <c r="P255" s="128"/>
      <c r="Q255" s="130"/>
      <c r="R255" s="130"/>
      <c r="S255" s="28"/>
      <c r="T255" s="28"/>
      <c r="U255" s="28"/>
      <c r="V255" s="90"/>
      <c r="W255" s="28"/>
      <c r="X255" s="28"/>
      <c r="Y255" s="28"/>
      <c r="Z255" s="89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90"/>
      <c r="AU255" s="28"/>
      <c r="AV255" s="28"/>
      <c r="AW255" s="28"/>
      <c r="AX255" s="28"/>
      <c r="AY255" s="28"/>
      <c r="AZ255" s="28"/>
      <c r="BA255" s="89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</row>
    <row r="256" spans="1:115">
      <c r="A256" s="25"/>
      <c r="B256" s="22"/>
      <c r="C256" s="22"/>
      <c r="D256" s="77"/>
      <c r="E256" s="22"/>
      <c r="F256" s="78"/>
      <c r="G256" s="77"/>
      <c r="H256" s="22"/>
      <c r="I256" s="28"/>
      <c r="J256" s="89"/>
      <c r="K256" s="24"/>
      <c r="L256" s="89"/>
      <c r="M256" s="28"/>
      <c r="N256" s="105"/>
      <c r="O256" s="128"/>
      <c r="P256" s="128"/>
      <c r="Q256" s="130"/>
      <c r="R256" s="130"/>
      <c r="S256" s="28"/>
      <c r="T256" s="28"/>
      <c r="U256" s="28"/>
      <c r="V256" s="90"/>
      <c r="W256" s="28"/>
      <c r="X256" s="28"/>
      <c r="Y256" s="28"/>
      <c r="Z256" s="89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90"/>
      <c r="AU256" s="28"/>
      <c r="AV256" s="28"/>
      <c r="AW256" s="28"/>
      <c r="AX256" s="28"/>
      <c r="AY256" s="28"/>
      <c r="AZ256" s="28"/>
      <c r="BA256" s="89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</row>
    <row r="257" spans="1:115">
      <c r="A257" s="25"/>
      <c r="B257" s="22"/>
      <c r="C257" s="22"/>
      <c r="D257" s="77"/>
      <c r="E257" s="22"/>
      <c r="F257" s="78"/>
      <c r="G257" s="77"/>
      <c r="H257" s="22"/>
      <c r="I257" s="28"/>
      <c r="J257" s="89"/>
      <c r="K257" s="24"/>
      <c r="L257" s="89"/>
      <c r="M257" s="28"/>
      <c r="N257" s="105"/>
      <c r="O257" s="128"/>
      <c r="P257" s="128"/>
      <c r="Q257" s="130"/>
      <c r="R257" s="130"/>
      <c r="S257" s="28"/>
      <c r="T257" s="28"/>
      <c r="U257" s="28"/>
      <c r="V257" s="90"/>
      <c r="W257" s="28"/>
      <c r="X257" s="28"/>
      <c r="Y257" s="28"/>
      <c r="Z257" s="89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90"/>
      <c r="AU257" s="28"/>
      <c r="AV257" s="28"/>
      <c r="AW257" s="28"/>
      <c r="AX257" s="28"/>
      <c r="AY257" s="28"/>
      <c r="AZ257" s="28"/>
      <c r="BA257" s="89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</row>
    <row r="258" spans="1:115">
      <c r="A258" s="25"/>
      <c r="B258" s="20"/>
      <c r="C258" s="20"/>
      <c r="D258" s="80"/>
      <c r="E258" s="20"/>
      <c r="F258" s="81"/>
      <c r="G258" s="80"/>
      <c r="H258" s="20"/>
      <c r="I258" s="28"/>
      <c r="J258" s="89"/>
      <c r="K258" s="24"/>
      <c r="L258" s="89"/>
      <c r="M258" s="28"/>
      <c r="N258" s="105"/>
      <c r="O258" s="128"/>
      <c r="P258" s="128"/>
      <c r="Q258" s="130"/>
      <c r="R258" s="130"/>
      <c r="S258" s="28"/>
      <c r="T258" s="28"/>
      <c r="U258" s="28"/>
      <c r="V258" s="90"/>
      <c r="W258" s="28"/>
      <c r="X258" s="28"/>
      <c r="Y258" s="28"/>
      <c r="Z258" s="89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90"/>
      <c r="AU258" s="28"/>
      <c r="AV258" s="28"/>
      <c r="AW258" s="28"/>
      <c r="AX258" s="28"/>
      <c r="AY258" s="28"/>
      <c r="AZ258" s="28"/>
      <c r="BA258" s="89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</row>
    <row r="259" spans="1:115">
      <c r="A259" s="25"/>
      <c r="B259" s="20"/>
      <c r="C259" s="20"/>
      <c r="D259" s="80"/>
      <c r="E259" s="20"/>
      <c r="F259" s="81"/>
      <c r="G259" s="80"/>
      <c r="H259" s="20"/>
      <c r="I259" s="28"/>
      <c r="J259" s="89"/>
      <c r="K259" s="24"/>
      <c r="L259" s="89"/>
      <c r="M259" s="28"/>
      <c r="N259" s="105"/>
      <c r="O259" s="128"/>
      <c r="P259" s="128"/>
      <c r="Q259" s="130"/>
      <c r="R259" s="130"/>
      <c r="S259" s="28"/>
      <c r="T259" s="28"/>
      <c r="U259" s="28"/>
      <c r="V259" s="90"/>
      <c r="W259" s="28"/>
      <c r="X259" s="28"/>
      <c r="Y259" s="28"/>
      <c r="Z259" s="89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90"/>
      <c r="AU259" s="28"/>
      <c r="AV259" s="28"/>
      <c r="AW259" s="28"/>
      <c r="AX259" s="28"/>
      <c r="AY259" s="28"/>
      <c r="AZ259" s="28"/>
      <c r="BA259" s="89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</row>
    <row r="260" spans="1:115">
      <c r="A260" s="30"/>
      <c r="B260" s="20"/>
      <c r="C260" s="20"/>
      <c r="D260" s="80"/>
      <c r="E260" s="20"/>
      <c r="F260" s="81"/>
      <c r="G260" s="80"/>
      <c r="H260" s="20"/>
      <c r="I260" s="28"/>
      <c r="J260" s="89"/>
      <c r="K260" s="24"/>
      <c r="L260" s="89"/>
      <c r="M260" s="28"/>
      <c r="N260" s="105"/>
      <c r="O260" s="128"/>
      <c r="P260" s="128"/>
      <c r="Q260" s="130"/>
      <c r="R260" s="130"/>
      <c r="S260" s="28"/>
      <c r="T260" s="28"/>
      <c r="U260" s="28"/>
      <c r="V260" s="90"/>
      <c r="W260" s="28"/>
      <c r="X260" s="28"/>
      <c r="Y260" s="28"/>
      <c r="Z260" s="89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90"/>
      <c r="AU260" s="28"/>
      <c r="AV260" s="28"/>
      <c r="AW260" s="28"/>
      <c r="AX260" s="28"/>
      <c r="AY260" s="28"/>
      <c r="AZ260" s="28"/>
      <c r="BA260" s="89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</row>
    <row r="261" spans="1:115">
      <c r="A261" s="26"/>
      <c r="B261" s="31"/>
      <c r="C261" s="31"/>
      <c r="D261" s="87"/>
      <c r="E261" s="31"/>
      <c r="F261" s="88"/>
      <c r="G261" s="87"/>
      <c r="H261" s="31"/>
      <c r="I261" s="28"/>
      <c r="J261" s="89"/>
      <c r="K261" s="24"/>
      <c r="L261" s="89"/>
      <c r="M261" s="28"/>
      <c r="N261" s="105"/>
      <c r="O261" s="128"/>
      <c r="P261" s="128"/>
      <c r="Q261" s="130"/>
      <c r="R261" s="130"/>
      <c r="S261" s="28"/>
      <c r="T261" s="28"/>
      <c r="U261" s="28"/>
      <c r="V261" s="90"/>
      <c r="W261" s="28"/>
      <c r="X261" s="28"/>
      <c r="Y261" s="28"/>
      <c r="Z261" s="89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90"/>
      <c r="AU261" s="28"/>
      <c r="AV261" s="28"/>
      <c r="AW261" s="28"/>
      <c r="AX261" s="28"/>
      <c r="AY261" s="28"/>
      <c r="AZ261" s="28"/>
      <c r="BA261" s="89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</row>
    <row r="262" spans="1:115">
      <c r="A262" s="26"/>
      <c r="B262" s="20"/>
      <c r="C262" s="20"/>
      <c r="D262" s="80"/>
      <c r="E262" s="20"/>
      <c r="F262" s="81"/>
      <c r="G262" s="80"/>
      <c r="H262" s="20"/>
      <c r="I262" s="28"/>
      <c r="J262" s="89"/>
      <c r="K262" s="24"/>
      <c r="L262" s="89"/>
      <c r="M262" s="28"/>
      <c r="N262" s="105"/>
      <c r="O262" s="128"/>
      <c r="P262" s="128"/>
      <c r="Q262" s="130"/>
      <c r="R262" s="130"/>
      <c r="S262" s="28"/>
      <c r="T262" s="28"/>
      <c r="U262" s="28"/>
      <c r="V262" s="90"/>
      <c r="W262" s="28"/>
      <c r="X262" s="28"/>
      <c r="Y262" s="28"/>
      <c r="Z262" s="89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90"/>
      <c r="AU262" s="28"/>
      <c r="AV262" s="28"/>
      <c r="AW262" s="28"/>
      <c r="AX262" s="28"/>
      <c r="AY262" s="28"/>
      <c r="AZ262" s="28"/>
      <c r="BA262" s="89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</row>
    <row r="263" spans="1:115">
      <c r="A263" s="25"/>
      <c r="B263" s="20"/>
      <c r="C263" s="20"/>
      <c r="D263" s="80"/>
      <c r="E263" s="20"/>
      <c r="F263" s="81"/>
      <c r="G263" s="80"/>
      <c r="H263" s="20"/>
      <c r="I263" s="28"/>
      <c r="J263" s="89"/>
      <c r="K263" s="24"/>
      <c r="L263" s="89"/>
      <c r="M263" s="28"/>
      <c r="N263" s="105"/>
      <c r="O263" s="128"/>
      <c r="P263" s="128"/>
      <c r="Q263" s="130"/>
      <c r="R263" s="130"/>
      <c r="S263" s="28"/>
      <c r="T263" s="28"/>
      <c r="U263" s="28"/>
      <c r="V263" s="90"/>
      <c r="W263" s="28"/>
      <c r="X263" s="28"/>
      <c r="Y263" s="28"/>
      <c r="Z263" s="89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90"/>
      <c r="AU263" s="28"/>
      <c r="AV263" s="28"/>
      <c r="AW263" s="28"/>
      <c r="AX263" s="28"/>
      <c r="AY263" s="28"/>
      <c r="AZ263" s="28"/>
      <c r="BA263" s="89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</row>
    <row r="264" spans="1:115">
      <c r="A264" s="25"/>
      <c r="B264" s="22"/>
      <c r="C264" s="22"/>
      <c r="D264" s="77"/>
      <c r="E264" s="22"/>
      <c r="F264" s="78"/>
      <c r="G264" s="77"/>
      <c r="H264" s="22"/>
      <c r="I264" s="28"/>
      <c r="J264" s="89"/>
      <c r="K264" s="24"/>
      <c r="L264" s="89"/>
      <c r="M264" s="28"/>
      <c r="N264" s="105"/>
      <c r="O264" s="128"/>
      <c r="P264" s="128"/>
      <c r="Q264" s="130"/>
      <c r="R264" s="130"/>
      <c r="S264" s="28"/>
      <c r="T264" s="28"/>
      <c r="U264" s="28"/>
      <c r="V264" s="90"/>
      <c r="W264" s="28"/>
      <c r="X264" s="28"/>
      <c r="Y264" s="28"/>
      <c r="Z264" s="89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90"/>
      <c r="AU264" s="28"/>
      <c r="AV264" s="28"/>
      <c r="AW264" s="28"/>
      <c r="AX264" s="28"/>
      <c r="AY264" s="28"/>
      <c r="AZ264" s="28"/>
      <c r="BA264" s="89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</row>
    <row r="265" spans="1:115">
      <c r="A265" s="26"/>
      <c r="B265" s="20"/>
      <c r="C265" s="20"/>
      <c r="D265" s="80"/>
      <c r="E265" s="20"/>
      <c r="F265" s="81"/>
      <c r="G265" s="80"/>
      <c r="H265" s="20"/>
      <c r="I265" s="28"/>
      <c r="J265" s="89"/>
      <c r="K265" s="24"/>
      <c r="L265" s="89"/>
      <c r="M265" s="28"/>
      <c r="N265" s="105"/>
      <c r="O265" s="128"/>
      <c r="P265" s="128"/>
      <c r="Q265" s="130"/>
      <c r="R265" s="130"/>
      <c r="S265" s="28"/>
      <c r="T265" s="28"/>
      <c r="U265" s="28"/>
      <c r="V265" s="90"/>
      <c r="W265" s="28"/>
      <c r="X265" s="28"/>
      <c r="Y265" s="28"/>
      <c r="Z265" s="89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90"/>
      <c r="AU265" s="28"/>
      <c r="AV265" s="28"/>
      <c r="AW265" s="28"/>
      <c r="AX265" s="28"/>
      <c r="AY265" s="28"/>
      <c r="AZ265" s="28"/>
      <c r="BA265" s="89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</row>
    <row r="266" spans="1:115">
      <c r="A266" s="25"/>
      <c r="B266" s="22"/>
      <c r="C266" s="22"/>
      <c r="D266" s="77"/>
      <c r="E266" s="22"/>
      <c r="F266" s="78"/>
      <c r="G266" s="77"/>
      <c r="H266" s="22"/>
      <c r="I266" s="28"/>
      <c r="J266" s="89"/>
      <c r="K266" s="24"/>
      <c r="L266" s="89"/>
      <c r="M266" s="28"/>
      <c r="N266" s="105"/>
      <c r="O266" s="128"/>
      <c r="P266" s="128"/>
      <c r="Q266" s="130"/>
      <c r="R266" s="130"/>
      <c r="S266" s="28"/>
      <c r="T266" s="28"/>
      <c r="U266" s="28"/>
      <c r="V266" s="90"/>
      <c r="W266" s="28"/>
      <c r="X266" s="28"/>
      <c r="Y266" s="28"/>
      <c r="Z266" s="89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90"/>
      <c r="AU266" s="28"/>
      <c r="AV266" s="28"/>
      <c r="AW266" s="28"/>
      <c r="AX266" s="28"/>
      <c r="AY266" s="28"/>
      <c r="AZ266" s="28"/>
      <c r="BA266" s="89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</row>
    <row r="267" spans="1:115">
      <c r="A267" s="25"/>
      <c r="B267" s="22"/>
      <c r="C267" s="22"/>
      <c r="D267" s="77"/>
      <c r="E267" s="22"/>
      <c r="F267" s="78"/>
      <c r="G267" s="77"/>
      <c r="H267" s="22"/>
      <c r="I267" s="28"/>
      <c r="J267" s="89"/>
      <c r="K267" s="24"/>
      <c r="L267" s="89"/>
      <c r="M267" s="28"/>
      <c r="N267" s="105"/>
      <c r="O267" s="128"/>
      <c r="P267" s="128"/>
      <c r="Q267" s="130"/>
      <c r="R267" s="130"/>
      <c r="S267" s="28"/>
      <c r="T267" s="28"/>
      <c r="U267" s="28"/>
      <c r="V267" s="90"/>
      <c r="W267" s="28"/>
      <c r="X267" s="28"/>
      <c r="Y267" s="28"/>
      <c r="Z267" s="89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90"/>
      <c r="AU267" s="28"/>
      <c r="AV267" s="28"/>
      <c r="AW267" s="28"/>
      <c r="AX267" s="28"/>
      <c r="AY267" s="28"/>
      <c r="AZ267" s="28"/>
      <c r="BA267" s="89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</row>
    <row r="268" spans="1:115">
      <c r="A268" s="25"/>
      <c r="B268" s="20"/>
      <c r="C268" s="20"/>
      <c r="D268" s="80"/>
      <c r="E268" s="20"/>
      <c r="F268" s="81"/>
      <c r="G268" s="80"/>
      <c r="H268" s="20"/>
      <c r="I268" s="28"/>
      <c r="J268" s="89"/>
      <c r="K268" s="24"/>
      <c r="L268" s="89"/>
      <c r="M268" s="28"/>
      <c r="N268" s="105"/>
      <c r="O268" s="128"/>
      <c r="P268" s="128"/>
      <c r="Q268" s="130"/>
      <c r="R268" s="130"/>
      <c r="S268" s="28"/>
      <c r="T268" s="28"/>
      <c r="U268" s="28"/>
      <c r="V268" s="90"/>
      <c r="W268" s="28"/>
      <c r="X268" s="28"/>
      <c r="Y268" s="28"/>
      <c r="Z268" s="89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90"/>
      <c r="AU268" s="28"/>
      <c r="AV268" s="28"/>
      <c r="AW268" s="28"/>
      <c r="AX268" s="28"/>
      <c r="AY268" s="28"/>
      <c r="AZ268" s="28"/>
      <c r="BA268" s="89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</row>
    <row r="269" spans="1:115">
      <c r="A269" s="25"/>
      <c r="B269" s="22"/>
      <c r="C269" s="22"/>
      <c r="D269" s="77"/>
      <c r="E269" s="22"/>
      <c r="F269" s="78"/>
      <c r="G269" s="77"/>
      <c r="H269" s="22"/>
      <c r="I269" s="28"/>
      <c r="J269" s="89"/>
      <c r="K269" s="24"/>
      <c r="L269" s="89"/>
      <c r="M269" s="28"/>
      <c r="N269" s="105"/>
      <c r="O269" s="128"/>
      <c r="P269" s="128"/>
      <c r="Q269" s="130"/>
      <c r="R269" s="130"/>
      <c r="S269" s="28"/>
      <c r="T269" s="28"/>
      <c r="U269" s="28"/>
      <c r="V269" s="90"/>
      <c r="W269" s="28"/>
      <c r="X269" s="28"/>
      <c r="Y269" s="28"/>
      <c r="Z269" s="89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90"/>
      <c r="AU269" s="28"/>
      <c r="AV269" s="28"/>
      <c r="AW269" s="28"/>
      <c r="AX269" s="28"/>
      <c r="AY269" s="28"/>
      <c r="AZ269" s="28"/>
      <c r="BA269" s="89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</row>
    <row r="270" spans="1:115">
      <c r="A270" s="26"/>
      <c r="B270" s="20"/>
      <c r="C270" s="20"/>
      <c r="D270" s="80"/>
      <c r="E270" s="20"/>
      <c r="F270" s="81"/>
      <c r="G270" s="80"/>
      <c r="H270" s="20"/>
      <c r="I270" s="28"/>
      <c r="J270" s="89"/>
      <c r="K270" s="24"/>
      <c r="L270" s="89"/>
      <c r="M270" s="28"/>
      <c r="N270" s="105"/>
      <c r="O270" s="128"/>
      <c r="P270" s="128"/>
      <c r="Q270" s="130"/>
      <c r="R270" s="130"/>
      <c r="S270" s="28"/>
      <c r="T270" s="28"/>
      <c r="U270" s="28"/>
      <c r="V270" s="90"/>
      <c r="W270" s="28"/>
      <c r="X270" s="28"/>
      <c r="Y270" s="28"/>
      <c r="Z270" s="89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90"/>
      <c r="AU270" s="28"/>
      <c r="AV270" s="28"/>
      <c r="AW270" s="28"/>
      <c r="AX270" s="28"/>
      <c r="AY270" s="28"/>
      <c r="AZ270" s="28"/>
      <c r="BA270" s="89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</row>
    <row r="271" spans="1:115">
      <c r="A271" s="25"/>
      <c r="B271" s="22"/>
      <c r="C271" s="22"/>
      <c r="D271" s="77"/>
      <c r="E271" s="22"/>
      <c r="F271" s="78"/>
      <c r="G271" s="77"/>
      <c r="H271" s="22"/>
      <c r="I271" s="28"/>
      <c r="J271" s="89"/>
      <c r="K271" s="24"/>
      <c r="L271" s="89"/>
      <c r="M271" s="28"/>
      <c r="N271" s="105"/>
      <c r="O271" s="128"/>
      <c r="P271" s="128"/>
      <c r="Q271" s="130"/>
      <c r="R271" s="130"/>
      <c r="S271" s="28"/>
      <c r="T271" s="28"/>
      <c r="U271" s="28"/>
      <c r="V271" s="90"/>
      <c r="W271" s="28"/>
      <c r="X271" s="28"/>
      <c r="Y271" s="28"/>
      <c r="Z271" s="89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90"/>
      <c r="AU271" s="28"/>
      <c r="AV271" s="28"/>
      <c r="AW271" s="28"/>
      <c r="AX271" s="28"/>
      <c r="AY271" s="28"/>
      <c r="AZ271" s="28"/>
      <c r="BA271" s="89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</row>
    <row r="272" spans="1:115">
      <c r="A272" s="30"/>
      <c r="B272" s="29"/>
      <c r="C272" s="29"/>
      <c r="D272" s="84"/>
      <c r="E272" s="29"/>
      <c r="F272" s="85"/>
      <c r="G272" s="84"/>
      <c r="H272" s="29"/>
      <c r="I272" s="28"/>
      <c r="J272" s="89"/>
      <c r="K272" s="24"/>
      <c r="L272" s="89"/>
      <c r="M272" s="28"/>
      <c r="N272" s="105"/>
      <c r="O272" s="128"/>
      <c r="P272" s="128"/>
      <c r="Q272" s="130"/>
      <c r="R272" s="130"/>
      <c r="S272" s="28"/>
      <c r="T272" s="28"/>
      <c r="U272" s="28"/>
      <c r="V272" s="90"/>
      <c r="W272" s="28"/>
      <c r="X272" s="28"/>
      <c r="Y272" s="28"/>
      <c r="Z272" s="89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90"/>
      <c r="AU272" s="28"/>
      <c r="AV272" s="28"/>
      <c r="AW272" s="28"/>
      <c r="AX272" s="28"/>
      <c r="AY272" s="28"/>
      <c r="AZ272" s="28"/>
      <c r="BA272" s="89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</row>
    <row r="273" spans="1:115">
      <c r="A273" s="25"/>
      <c r="B273" s="22"/>
      <c r="C273" s="22"/>
      <c r="D273" s="77"/>
      <c r="E273" s="22"/>
      <c r="F273" s="78"/>
      <c r="G273" s="77"/>
      <c r="H273" s="22"/>
      <c r="I273" s="28"/>
      <c r="J273" s="89"/>
      <c r="K273" s="24"/>
      <c r="L273" s="89"/>
      <c r="M273" s="28"/>
      <c r="N273" s="105"/>
      <c r="O273" s="128"/>
      <c r="P273" s="128"/>
      <c r="Q273" s="130"/>
      <c r="R273" s="130"/>
      <c r="S273" s="28"/>
      <c r="T273" s="28"/>
      <c r="U273" s="28"/>
      <c r="V273" s="90"/>
      <c r="W273" s="28"/>
      <c r="X273" s="28"/>
      <c r="Y273" s="28"/>
      <c r="Z273" s="89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90"/>
      <c r="AU273" s="28"/>
      <c r="AV273" s="28"/>
      <c r="AW273" s="28"/>
      <c r="AX273" s="28"/>
      <c r="AY273" s="28"/>
      <c r="AZ273" s="28"/>
      <c r="BA273" s="89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</row>
    <row r="274" spans="1:115">
      <c r="A274" s="25"/>
      <c r="B274" s="20"/>
      <c r="C274" s="20"/>
      <c r="D274" s="80"/>
      <c r="E274" s="20"/>
      <c r="F274" s="81"/>
      <c r="G274" s="80"/>
      <c r="H274" s="20"/>
      <c r="I274" s="28"/>
      <c r="J274" s="89"/>
      <c r="K274" s="24"/>
      <c r="L274" s="89"/>
      <c r="M274" s="28"/>
      <c r="N274" s="105"/>
      <c r="O274" s="128"/>
      <c r="P274" s="128"/>
      <c r="Q274" s="130"/>
      <c r="R274" s="130"/>
      <c r="S274" s="28"/>
      <c r="T274" s="28"/>
      <c r="U274" s="28"/>
      <c r="V274" s="90"/>
      <c r="W274" s="28"/>
      <c r="X274" s="28"/>
      <c r="Y274" s="28"/>
      <c r="Z274" s="89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90"/>
      <c r="AU274" s="28"/>
      <c r="AV274" s="28"/>
      <c r="AW274" s="28"/>
      <c r="AX274" s="28"/>
      <c r="AY274" s="28"/>
      <c r="AZ274" s="28"/>
      <c r="BA274" s="89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</row>
    <row r="275" spans="1:115">
      <c r="A275" s="26"/>
      <c r="B275" s="20"/>
      <c r="C275" s="20"/>
      <c r="D275" s="80"/>
      <c r="E275" s="20"/>
      <c r="F275" s="81"/>
      <c r="G275" s="80"/>
      <c r="H275" s="20"/>
      <c r="I275" s="28"/>
      <c r="J275" s="89"/>
      <c r="K275" s="24"/>
      <c r="L275" s="89"/>
      <c r="M275" s="28"/>
      <c r="N275" s="105"/>
      <c r="O275" s="128"/>
      <c r="P275" s="128"/>
      <c r="Q275" s="130"/>
      <c r="R275" s="130"/>
      <c r="S275" s="28"/>
      <c r="T275" s="28"/>
      <c r="U275" s="28"/>
      <c r="V275" s="90"/>
      <c r="W275" s="28"/>
      <c r="X275" s="28"/>
      <c r="Y275" s="28"/>
      <c r="Z275" s="89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90"/>
      <c r="AU275" s="28"/>
      <c r="AV275" s="28"/>
      <c r="AW275" s="28"/>
      <c r="AX275" s="28"/>
      <c r="AY275" s="28"/>
      <c r="AZ275" s="28"/>
      <c r="BA275" s="89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</row>
    <row r="276" spans="1:115">
      <c r="A276" s="26"/>
      <c r="I276" s="28"/>
      <c r="J276" s="89"/>
      <c r="K276" s="24"/>
      <c r="L276" s="89"/>
      <c r="M276" s="28"/>
      <c r="N276" s="105"/>
      <c r="O276" s="128"/>
      <c r="P276" s="128"/>
      <c r="Q276" s="130"/>
      <c r="R276" s="130"/>
      <c r="S276" s="28"/>
      <c r="T276" s="28"/>
      <c r="U276" s="28"/>
      <c r="V276" s="90"/>
      <c r="W276" s="28"/>
      <c r="X276" s="28"/>
      <c r="Y276" s="28"/>
      <c r="Z276" s="89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90"/>
      <c r="AU276" s="28"/>
      <c r="AV276" s="28"/>
      <c r="AW276" s="28"/>
      <c r="AX276" s="28"/>
      <c r="AY276" s="28"/>
      <c r="AZ276" s="28"/>
      <c r="BA276" s="89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</row>
    <row r="277" spans="1:115">
      <c r="A277" s="25"/>
      <c r="B277" s="22"/>
      <c r="C277" s="22"/>
      <c r="D277" s="77"/>
      <c r="E277" s="22"/>
      <c r="F277" s="78"/>
      <c r="G277" s="77"/>
      <c r="H277" s="22"/>
      <c r="I277" s="28"/>
      <c r="J277" s="89"/>
      <c r="K277" s="24"/>
      <c r="L277" s="89"/>
      <c r="M277" s="28"/>
      <c r="N277" s="105"/>
      <c r="O277" s="128"/>
      <c r="P277" s="128"/>
      <c r="Q277" s="130"/>
      <c r="R277" s="130"/>
      <c r="S277" s="28"/>
      <c r="T277" s="28"/>
      <c r="U277" s="28"/>
      <c r="V277" s="90"/>
      <c r="W277" s="28"/>
      <c r="X277" s="28"/>
      <c r="Y277" s="28"/>
      <c r="Z277" s="89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90"/>
      <c r="AU277" s="28"/>
      <c r="AV277" s="28"/>
      <c r="AW277" s="28"/>
      <c r="AX277" s="28"/>
      <c r="AY277" s="28"/>
      <c r="AZ277" s="28"/>
      <c r="BA277" s="89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</row>
    <row r="278" spans="1:115">
      <c r="A278" s="26"/>
      <c r="B278" s="20"/>
      <c r="C278" s="20"/>
      <c r="D278" s="80"/>
      <c r="E278" s="20"/>
      <c r="F278" s="81"/>
      <c r="G278" s="80"/>
      <c r="H278" s="20"/>
      <c r="I278" s="28"/>
      <c r="J278" s="89"/>
      <c r="K278" s="24"/>
      <c r="L278" s="89"/>
      <c r="M278" s="28"/>
      <c r="N278" s="105"/>
      <c r="O278" s="128"/>
      <c r="P278" s="128"/>
      <c r="Q278" s="130"/>
      <c r="R278" s="130"/>
      <c r="S278" s="28"/>
      <c r="T278" s="28"/>
      <c r="U278" s="28"/>
      <c r="V278" s="90"/>
      <c r="W278" s="28"/>
      <c r="X278" s="28"/>
      <c r="Y278" s="28"/>
      <c r="Z278" s="89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90"/>
      <c r="AU278" s="28"/>
      <c r="AV278" s="28"/>
      <c r="AW278" s="28"/>
      <c r="AX278" s="28"/>
      <c r="AY278" s="28"/>
      <c r="AZ278" s="28"/>
      <c r="BA278" s="89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</row>
    <row r="279" spans="1:115">
      <c r="A279" s="26"/>
      <c r="I279" s="28"/>
      <c r="J279" s="89"/>
      <c r="K279" s="24"/>
      <c r="L279" s="89"/>
      <c r="M279" s="28"/>
      <c r="N279" s="105"/>
      <c r="O279" s="128"/>
      <c r="P279" s="128"/>
      <c r="Q279" s="130"/>
      <c r="R279" s="130"/>
      <c r="S279" s="28"/>
      <c r="T279" s="28"/>
      <c r="U279" s="28"/>
      <c r="V279" s="90"/>
      <c r="W279" s="28"/>
      <c r="X279" s="28"/>
      <c r="Y279" s="28"/>
      <c r="Z279" s="89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90"/>
      <c r="AU279" s="28"/>
      <c r="AV279" s="28"/>
      <c r="AW279" s="28"/>
      <c r="AX279" s="28"/>
      <c r="AY279" s="28"/>
      <c r="AZ279" s="28"/>
      <c r="BA279" s="89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</row>
    <row r="280" spans="1:115">
      <c r="A280" s="26"/>
      <c r="B280" s="20"/>
      <c r="C280" s="20"/>
      <c r="D280" s="80"/>
      <c r="E280" s="20"/>
      <c r="F280" s="81"/>
      <c r="G280" s="80"/>
      <c r="H280" s="20"/>
      <c r="I280" s="28"/>
      <c r="J280" s="89"/>
      <c r="K280" s="24"/>
      <c r="L280" s="89"/>
      <c r="M280" s="28"/>
      <c r="N280" s="105"/>
      <c r="O280" s="128"/>
      <c r="P280" s="128"/>
      <c r="Q280" s="130"/>
      <c r="R280" s="130"/>
      <c r="S280" s="28"/>
      <c r="T280" s="28"/>
      <c r="U280" s="28"/>
      <c r="V280" s="90"/>
      <c r="W280" s="28"/>
      <c r="X280" s="28"/>
      <c r="Y280" s="28"/>
      <c r="Z280" s="89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90"/>
      <c r="AU280" s="28"/>
      <c r="AV280" s="28"/>
      <c r="AW280" s="28"/>
      <c r="AX280" s="28"/>
      <c r="AY280" s="28"/>
      <c r="AZ280" s="28"/>
      <c r="BA280" s="89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</row>
    <row r="281" spans="1:115">
      <c r="A281" s="25"/>
      <c r="B281" s="22"/>
      <c r="C281" s="22"/>
      <c r="D281" s="77"/>
      <c r="E281" s="22"/>
      <c r="F281" s="78"/>
      <c r="G281" s="77"/>
      <c r="H281" s="22"/>
      <c r="I281" s="28"/>
      <c r="J281" s="89"/>
      <c r="K281" s="24"/>
      <c r="L281" s="89"/>
      <c r="M281" s="28"/>
      <c r="N281" s="105"/>
      <c r="O281" s="128"/>
      <c r="P281" s="128"/>
      <c r="Q281" s="130"/>
      <c r="R281" s="130"/>
      <c r="S281" s="28"/>
      <c r="T281" s="28"/>
      <c r="U281" s="28"/>
      <c r="V281" s="90"/>
      <c r="W281" s="28"/>
      <c r="X281" s="28"/>
      <c r="Y281" s="28"/>
      <c r="Z281" s="89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90"/>
      <c r="AU281" s="28"/>
      <c r="AV281" s="28"/>
      <c r="AW281" s="28"/>
      <c r="AX281" s="28"/>
      <c r="AY281" s="28"/>
      <c r="AZ281" s="28"/>
      <c r="BA281" s="89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</row>
    <row r="282" spans="1:115">
      <c r="A282" s="26"/>
      <c r="B282" s="20"/>
      <c r="C282" s="20"/>
      <c r="D282" s="80"/>
      <c r="E282" s="20"/>
      <c r="F282" s="81"/>
      <c r="G282" s="80"/>
      <c r="H282" s="20"/>
      <c r="I282" s="28"/>
      <c r="J282" s="89"/>
      <c r="K282" s="24"/>
      <c r="L282" s="89"/>
      <c r="M282" s="28"/>
      <c r="N282" s="105"/>
      <c r="O282" s="128"/>
      <c r="P282" s="128"/>
      <c r="Q282" s="130"/>
      <c r="R282" s="130"/>
      <c r="S282" s="28"/>
      <c r="T282" s="28"/>
      <c r="U282" s="28"/>
      <c r="V282" s="90"/>
      <c r="W282" s="28"/>
      <c r="X282" s="28"/>
      <c r="Y282" s="28"/>
      <c r="Z282" s="89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90"/>
      <c r="AU282" s="28"/>
      <c r="AV282" s="28"/>
      <c r="AW282" s="28"/>
      <c r="AX282" s="28"/>
      <c r="AY282" s="28"/>
      <c r="AZ282" s="28"/>
      <c r="BA282" s="89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</row>
    <row r="283" spans="1:115">
      <c r="A283" s="25"/>
      <c r="B283" s="22"/>
      <c r="C283" s="22"/>
      <c r="D283" s="77"/>
      <c r="E283" s="22"/>
      <c r="F283" s="78"/>
      <c r="G283" s="77"/>
      <c r="H283" s="22"/>
      <c r="I283" s="28"/>
      <c r="J283" s="89"/>
      <c r="K283" s="24"/>
      <c r="L283" s="89"/>
      <c r="M283" s="28"/>
      <c r="N283" s="105"/>
      <c r="O283" s="128"/>
      <c r="P283" s="128"/>
      <c r="Q283" s="130"/>
      <c r="R283" s="130"/>
      <c r="S283" s="28"/>
      <c r="T283" s="28"/>
      <c r="U283" s="28"/>
      <c r="V283" s="90"/>
      <c r="W283" s="28"/>
      <c r="X283" s="28"/>
      <c r="Y283" s="28"/>
      <c r="Z283" s="89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90"/>
      <c r="AU283" s="28"/>
      <c r="AV283" s="28"/>
      <c r="AW283" s="28"/>
      <c r="AX283" s="28"/>
      <c r="AY283" s="28"/>
      <c r="AZ283" s="28"/>
      <c r="BA283" s="89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</row>
    <row r="284" spans="1:115">
      <c r="A284" s="26"/>
      <c r="B284" s="20"/>
      <c r="C284" s="20"/>
      <c r="D284" s="80"/>
      <c r="E284" s="20"/>
      <c r="F284" s="81"/>
      <c r="G284" s="80"/>
      <c r="H284" s="20"/>
      <c r="I284" s="28"/>
      <c r="J284" s="89"/>
      <c r="K284" s="24"/>
      <c r="L284" s="89"/>
      <c r="M284" s="28"/>
      <c r="N284" s="105"/>
      <c r="O284" s="128"/>
      <c r="P284" s="128"/>
      <c r="Q284" s="130"/>
      <c r="R284" s="130"/>
      <c r="S284" s="28"/>
      <c r="T284" s="28"/>
      <c r="U284" s="28"/>
      <c r="V284" s="90"/>
      <c r="W284" s="28"/>
      <c r="X284" s="28"/>
      <c r="Y284" s="28"/>
      <c r="Z284" s="89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90"/>
      <c r="AU284" s="28"/>
      <c r="AV284" s="28"/>
      <c r="AW284" s="28"/>
      <c r="AX284" s="28"/>
      <c r="AY284" s="28"/>
      <c r="AZ284" s="28"/>
      <c r="BA284" s="89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</row>
    <row r="285" spans="1:115">
      <c r="A285" s="26"/>
      <c r="I285" s="28"/>
      <c r="J285" s="89"/>
      <c r="K285" s="24"/>
      <c r="L285" s="89"/>
      <c r="M285" s="28"/>
      <c r="N285" s="105"/>
      <c r="O285" s="128"/>
      <c r="P285" s="128"/>
      <c r="Q285" s="130"/>
      <c r="R285" s="130"/>
      <c r="S285" s="28"/>
      <c r="T285" s="28"/>
      <c r="U285" s="28"/>
      <c r="V285" s="90"/>
      <c r="W285" s="28"/>
      <c r="X285" s="28"/>
      <c r="Y285" s="28"/>
      <c r="Z285" s="89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90"/>
      <c r="AU285" s="28"/>
      <c r="AV285" s="28"/>
      <c r="AW285" s="28"/>
      <c r="AX285" s="28"/>
      <c r="AY285" s="28"/>
      <c r="AZ285" s="28"/>
      <c r="BA285" s="89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</row>
    <row r="286" spans="1:115">
      <c r="A286" s="26"/>
      <c r="B286" s="20"/>
      <c r="C286" s="20"/>
      <c r="D286" s="80"/>
      <c r="E286" s="20"/>
      <c r="F286" s="81"/>
      <c r="G286" s="80"/>
      <c r="H286" s="20"/>
      <c r="I286" s="28"/>
      <c r="J286" s="89"/>
      <c r="K286" s="24"/>
      <c r="L286" s="89"/>
      <c r="M286" s="28"/>
      <c r="N286" s="105"/>
      <c r="O286" s="128"/>
      <c r="P286" s="128"/>
      <c r="Q286" s="130"/>
      <c r="R286" s="130"/>
      <c r="S286" s="28"/>
      <c r="T286" s="28"/>
      <c r="U286" s="28"/>
      <c r="V286" s="90"/>
      <c r="W286" s="28"/>
      <c r="X286" s="28"/>
      <c r="Y286" s="28"/>
      <c r="Z286" s="89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90"/>
      <c r="AU286" s="28"/>
      <c r="AV286" s="28"/>
      <c r="AW286" s="28"/>
      <c r="AX286" s="28"/>
      <c r="AY286" s="28"/>
      <c r="AZ286" s="28"/>
      <c r="BA286" s="89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</row>
    <row r="287" spans="1:115">
      <c r="A287" s="30"/>
      <c r="B287" s="29"/>
      <c r="C287" s="29"/>
      <c r="D287" s="84"/>
      <c r="E287" s="29"/>
      <c r="F287" s="85"/>
      <c r="G287" s="84"/>
      <c r="H287" s="29"/>
      <c r="I287" s="28"/>
      <c r="J287" s="89"/>
      <c r="K287" s="24"/>
      <c r="L287" s="89"/>
      <c r="M287" s="28"/>
      <c r="N287" s="105"/>
      <c r="O287" s="128"/>
      <c r="P287" s="128"/>
      <c r="Q287" s="130"/>
      <c r="R287" s="130"/>
      <c r="S287" s="28"/>
      <c r="T287" s="28"/>
      <c r="U287" s="28"/>
      <c r="V287" s="90"/>
      <c r="W287" s="28"/>
      <c r="X287" s="28"/>
      <c r="Y287" s="28"/>
      <c r="Z287" s="89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90"/>
      <c r="AU287" s="28"/>
      <c r="AV287" s="28"/>
      <c r="AW287" s="28"/>
      <c r="AX287" s="28"/>
      <c r="AY287" s="28"/>
      <c r="AZ287" s="28"/>
      <c r="BA287" s="89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</row>
    <row r="288" spans="1:115">
      <c r="A288" s="26"/>
      <c r="B288" s="20"/>
      <c r="C288" s="20"/>
      <c r="D288" s="80"/>
      <c r="E288" s="20"/>
      <c r="F288" s="81"/>
      <c r="G288" s="80"/>
      <c r="H288" s="20"/>
      <c r="I288" s="28"/>
      <c r="J288" s="89"/>
      <c r="K288" s="24"/>
      <c r="L288" s="89"/>
      <c r="M288" s="28"/>
      <c r="N288" s="105"/>
      <c r="O288" s="128"/>
      <c r="P288" s="128"/>
      <c r="Q288" s="130"/>
      <c r="R288" s="130"/>
      <c r="S288" s="28"/>
      <c r="T288" s="28"/>
      <c r="U288" s="28"/>
      <c r="V288" s="90"/>
      <c r="W288" s="28"/>
      <c r="X288" s="28"/>
      <c r="Y288" s="28"/>
      <c r="Z288" s="89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90"/>
      <c r="AU288" s="28"/>
      <c r="AV288" s="28"/>
      <c r="AW288" s="28"/>
      <c r="AX288" s="28"/>
      <c r="AY288" s="28"/>
      <c r="AZ288" s="28"/>
      <c r="BA288" s="89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</row>
    <row r="289" spans="1:115">
      <c r="A289" s="26"/>
      <c r="B289" s="20"/>
      <c r="C289" s="20"/>
      <c r="D289" s="80"/>
      <c r="E289" s="20"/>
      <c r="F289" s="81"/>
      <c r="G289" s="80"/>
      <c r="H289" s="20"/>
      <c r="I289" s="28"/>
      <c r="J289" s="89"/>
      <c r="K289" s="24"/>
      <c r="L289" s="89"/>
      <c r="M289" s="28"/>
      <c r="N289" s="105"/>
      <c r="O289" s="128"/>
      <c r="P289" s="128"/>
      <c r="Q289" s="130"/>
      <c r="R289" s="130"/>
      <c r="S289" s="28"/>
      <c r="T289" s="28"/>
      <c r="U289" s="28"/>
      <c r="V289" s="90"/>
      <c r="W289" s="28"/>
      <c r="X289" s="28"/>
      <c r="Y289" s="28"/>
      <c r="Z289" s="89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90"/>
      <c r="AU289" s="28"/>
      <c r="AV289" s="28"/>
      <c r="AW289" s="28"/>
      <c r="AX289" s="28"/>
      <c r="AY289" s="28"/>
      <c r="AZ289" s="28"/>
      <c r="BA289" s="89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</row>
    <row r="290" spans="1:115">
      <c r="A290" s="25"/>
      <c r="B290" s="22"/>
      <c r="C290" s="22"/>
      <c r="D290" s="77"/>
      <c r="E290" s="22"/>
      <c r="F290" s="78"/>
      <c r="G290" s="77"/>
      <c r="H290" s="22"/>
      <c r="I290" s="28"/>
      <c r="J290" s="89"/>
      <c r="K290" s="24"/>
      <c r="L290" s="89"/>
      <c r="M290" s="28"/>
      <c r="N290" s="105"/>
      <c r="O290" s="128"/>
      <c r="P290" s="128"/>
      <c r="Q290" s="130"/>
      <c r="R290" s="130"/>
      <c r="S290" s="28"/>
      <c r="T290" s="28"/>
      <c r="U290" s="28"/>
      <c r="V290" s="90"/>
      <c r="W290" s="28"/>
      <c r="X290" s="28"/>
      <c r="Y290" s="28"/>
      <c r="Z290" s="89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90"/>
      <c r="AU290" s="28"/>
      <c r="AV290" s="28"/>
      <c r="AW290" s="28"/>
      <c r="AX290" s="28"/>
      <c r="AY290" s="28"/>
      <c r="AZ290" s="28"/>
      <c r="BA290" s="89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</row>
    <row r="291" spans="1:115">
      <c r="A291" s="26"/>
      <c r="I291" s="28"/>
      <c r="J291" s="89"/>
      <c r="K291" s="24"/>
      <c r="L291" s="89"/>
      <c r="M291" s="28"/>
      <c r="N291" s="105"/>
      <c r="O291" s="128"/>
      <c r="P291" s="128"/>
      <c r="Q291" s="130"/>
      <c r="R291" s="130"/>
      <c r="S291" s="28"/>
      <c r="T291" s="28"/>
      <c r="U291" s="28"/>
      <c r="V291" s="90"/>
      <c r="W291" s="28"/>
      <c r="X291" s="28"/>
      <c r="Y291" s="28"/>
      <c r="Z291" s="89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90"/>
      <c r="AU291" s="28"/>
      <c r="AV291" s="28"/>
      <c r="AW291" s="28"/>
      <c r="AX291" s="28"/>
      <c r="AY291" s="28"/>
      <c r="AZ291" s="28"/>
      <c r="BA291" s="89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</row>
    <row r="292" spans="1:115">
      <c r="A292" s="26"/>
      <c r="B292" s="20"/>
      <c r="C292" s="20"/>
      <c r="D292" s="80"/>
      <c r="E292" s="20"/>
      <c r="F292" s="81"/>
      <c r="G292" s="80"/>
      <c r="H292" s="20"/>
      <c r="I292" s="28"/>
      <c r="J292" s="89"/>
      <c r="K292" s="24"/>
      <c r="L292" s="89"/>
      <c r="M292" s="28"/>
      <c r="N292" s="105"/>
      <c r="O292" s="128"/>
      <c r="P292" s="128"/>
      <c r="Q292" s="130"/>
      <c r="R292" s="130"/>
      <c r="S292" s="28"/>
      <c r="T292" s="28"/>
      <c r="U292" s="28"/>
      <c r="V292" s="90"/>
      <c r="W292" s="28"/>
      <c r="X292" s="28"/>
      <c r="Y292" s="28"/>
      <c r="Z292" s="89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90"/>
      <c r="AU292" s="28"/>
      <c r="AV292" s="28"/>
      <c r="AW292" s="28"/>
      <c r="AX292" s="28"/>
      <c r="AY292" s="28"/>
      <c r="AZ292" s="28"/>
      <c r="BA292" s="89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</row>
    <row r="293" spans="1:115">
      <c r="A293" s="26"/>
      <c r="B293" s="20"/>
      <c r="C293" s="20"/>
      <c r="D293" s="80"/>
      <c r="E293" s="20"/>
      <c r="F293" s="81"/>
      <c r="G293" s="80"/>
      <c r="H293" s="20"/>
      <c r="I293" s="28"/>
      <c r="J293" s="89"/>
      <c r="K293" s="24"/>
      <c r="L293" s="89"/>
      <c r="M293" s="28"/>
      <c r="N293" s="105"/>
      <c r="O293" s="128"/>
      <c r="P293" s="128"/>
      <c r="Q293" s="130"/>
      <c r="R293" s="130"/>
      <c r="S293" s="28"/>
      <c r="T293" s="28"/>
      <c r="U293" s="28"/>
      <c r="V293" s="90"/>
      <c r="W293" s="28"/>
      <c r="X293" s="28"/>
      <c r="Y293" s="28"/>
      <c r="Z293" s="89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90"/>
      <c r="AU293" s="28"/>
      <c r="AV293" s="28"/>
      <c r="AW293" s="28"/>
      <c r="AX293" s="28"/>
      <c r="AY293" s="28"/>
      <c r="AZ293" s="28"/>
      <c r="BA293" s="89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</row>
    <row r="294" spans="1:115">
      <c r="A294" s="25"/>
      <c r="B294" s="22"/>
      <c r="C294" s="22"/>
      <c r="D294" s="77"/>
      <c r="E294" s="22"/>
      <c r="F294" s="78"/>
      <c r="G294" s="77"/>
      <c r="H294" s="22"/>
      <c r="I294" s="28"/>
      <c r="J294" s="89"/>
      <c r="K294" s="24"/>
      <c r="L294" s="89"/>
      <c r="M294" s="28"/>
      <c r="N294" s="105"/>
      <c r="O294" s="128"/>
      <c r="P294" s="128"/>
      <c r="Q294" s="130"/>
      <c r="R294" s="130"/>
      <c r="S294" s="28"/>
      <c r="T294" s="28"/>
      <c r="U294" s="28"/>
      <c r="V294" s="90"/>
      <c r="W294" s="28"/>
      <c r="X294" s="28"/>
      <c r="Y294" s="28"/>
      <c r="Z294" s="89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90"/>
      <c r="AU294" s="28"/>
      <c r="AV294" s="28"/>
      <c r="AW294" s="28"/>
      <c r="AX294" s="28"/>
      <c r="AY294" s="28"/>
      <c r="AZ294" s="28"/>
      <c r="BA294" s="89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</row>
    <row r="295" spans="1:115">
      <c r="A295" s="25"/>
      <c r="B295" s="22"/>
      <c r="C295" s="22"/>
      <c r="D295" s="77"/>
      <c r="E295" s="22"/>
      <c r="F295" s="78"/>
      <c r="G295" s="77"/>
      <c r="H295" s="22"/>
      <c r="I295" s="28"/>
      <c r="J295" s="89"/>
      <c r="K295" s="24"/>
      <c r="L295" s="89"/>
      <c r="M295" s="28"/>
      <c r="N295" s="105"/>
      <c r="O295" s="128"/>
      <c r="P295" s="128"/>
      <c r="Q295" s="130"/>
      <c r="R295" s="130"/>
      <c r="S295" s="28"/>
      <c r="T295" s="28"/>
      <c r="U295" s="28"/>
      <c r="V295" s="90"/>
      <c r="W295" s="28"/>
      <c r="X295" s="28"/>
      <c r="Y295" s="28"/>
      <c r="Z295" s="89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90"/>
      <c r="AU295" s="28"/>
      <c r="AV295" s="28"/>
      <c r="AW295" s="28"/>
      <c r="AX295" s="28"/>
      <c r="AY295" s="28"/>
      <c r="AZ295" s="28"/>
      <c r="BA295" s="89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</row>
    <row r="296" spans="1:115">
      <c r="A296" s="26"/>
      <c r="B296" s="20"/>
      <c r="C296" s="20"/>
      <c r="D296" s="80"/>
      <c r="E296" s="20"/>
      <c r="F296" s="81"/>
      <c r="G296" s="80"/>
      <c r="H296" s="20"/>
      <c r="I296" s="28"/>
      <c r="J296" s="89"/>
      <c r="K296" s="24"/>
      <c r="L296" s="89"/>
      <c r="M296" s="28"/>
      <c r="N296" s="105"/>
      <c r="O296" s="128"/>
      <c r="P296" s="128"/>
      <c r="Q296" s="130"/>
      <c r="R296" s="130"/>
      <c r="S296" s="28"/>
      <c r="T296" s="28"/>
      <c r="U296" s="28"/>
      <c r="V296" s="90"/>
      <c r="W296" s="28"/>
      <c r="X296" s="28"/>
      <c r="Y296" s="28"/>
      <c r="Z296" s="89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90"/>
      <c r="AU296" s="28"/>
      <c r="AV296" s="28"/>
      <c r="AW296" s="28"/>
      <c r="AX296" s="28"/>
      <c r="AY296" s="28"/>
      <c r="AZ296" s="28"/>
      <c r="BA296" s="89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</row>
    <row r="297" spans="1:115">
      <c r="A297" s="26"/>
      <c r="B297" s="20"/>
      <c r="C297" s="20"/>
      <c r="D297" s="80"/>
      <c r="E297" s="20"/>
      <c r="F297" s="81"/>
      <c r="G297" s="80"/>
      <c r="H297" s="20"/>
      <c r="I297" s="28"/>
      <c r="J297" s="89"/>
      <c r="K297" s="24"/>
      <c r="L297" s="89"/>
      <c r="M297" s="28"/>
      <c r="N297" s="105"/>
      <c r="O297" s="128"/>
      <c r="P297" s="128"/>
      <c r="Q297" s="130"/>
      <c r="R297" s="130"/>
      <c r="S297" s="28"/>
      <c r="T297" s="28"/>
      <c r="U297" s="28"/>
      <c r="V297" s="90"/>
      <c r="W297" s="28"/>
      <c r="X297" s="28"/>
      <c r="Y297" s="28"/>
      <c r="Z297" s="89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90"/>
      <c r="AU297" s="28"/>
      <c r="AV297" s="28"/>
      <c r="AW297" s="28"/>
      <c r="AX297" s="28"/>
      <c r="AY297" s="28"/>
      <c r="AZ297" s="28"/>
      <c r="BA297" s="89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</row>
    <row r="298" spans="1:115">
      <c r="A298" s="26"/>
      <c r="B298" s="20"/>
      <c r="C298" s="20"/>
      <c r="D298" s="80"/>
      <c r="E298" s="20"/>
      <c r="F298" s="81"/>
      <c r="G298" s="80"/>
      <c r="H298" s="20"/>
      <c r="I298" s="28"/>
      <c r="J298" s="89"/>
      <c r="K298" s="24"/>
      <c r="L298" s="89"/>
      <c r="M298" s="28"/>
      <c r="N298" s="105"/>
      <c r="O298" s="128"/>
      <c r="P298" s="128"/>
      <c r="Q298" s="130"/>
      <c r="R298" s="130"/>
      <c r="S298" s="28"/>
      <c r="T298" s="28"/>
      <c r="U298" s="28"/>
      <c r="V298" s="90"/>
      <c r="W298" s="28"/>
      <c r="X298" s="28"/>
      <c r="Y298" s="28"/>
      <c r="Z298" s="89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90"/>
      <c r="AU298" s="28"/>
      <c r="AV298" s="28"/>
      <c r="AW298" s="28"/>
      <c r="AX298" s="28"/>
      <c r="AY298" s="28"/>
      <c r="AZ298" s="28"/>
      <c r="BA298" s="89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</row>
    <row r="299" spans="1:115">
      <c r="A299" s="26"/>
      <c r="B299" s="20"/>
      <c r="C299" s="20"/>
      <c r="D299" s="80"/>
      <c r="E299" s="20"/>
      <c r="F299" s="81"/>
      <c r="G299" s="80"/>
      <c r="H299" s="20"/>
      <c r="I299" s="28"/>
      <c r="J299" s="89"/>
      <c r="K299" s="24"/>
      <c r="L299" s="89"/>
      <c r="M299" s="28"/>
      <c r="N299" s="105"/>
      <c r="O299" s="128"/>
      <c r="P299" s="128"/>
      <c r="Q299" s="130"/>
      <c r="R299" s="130"/>
      <c r="S299" s="28"/>
      <c r="T299" s="28"/>
      <c r="U299" s="28"/>
      <c r="V299" s="90"/>
      <c r="W299" s="28"/>
      <c r="X299" s="28"/>
      <c r="Y299" s="28"/>
      <c r="Z299" s="89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90"/>
      <c r="AU299" s="28"/>
      <c r="AV299" s="28"/>
      <c r="AW299" s="28"/>
      <c r="AX299" s="28"/>
      <c r="AY299" s="28"/>
      <c r="AZ299" s="28"/>
      <c r="BA299" s="89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</row>
    <row r="300" spans="1:115">
      <c r="A300" s="30"/>
      <c r="B300" s="29"/>
      <c r="C300" s="29"/>
      <c r="D300" s="84"/>
      <c r="E300" s="29"/>
      <c r="F300" s="85"/>
      <c r="G300" s="84"/>
      <c r="H300" s="29"/>
      <c r="I300" s="28"/>
      <c r="J300" s="89"/>
      <c r="K300" s="24"/>
      <c r="L300" s="89"/>
      <c r="M300" s="28"/>
      <c r="N300" s="105"/>
      <c r="O300" s="128"/>
      <c r="P300" s="128"/>
      <c r="Q300" s="130"/>
      <c r="R300" s="130"/>
      <c r="S300" s="28"/>
      <c r="T300" s="28"/>
      <c r="U300" s="28"/>
      <c r="V300" s="90"/>
      <c r="W300" s="28"/>
      <c r="X300" s="28"/>
      <c r="Y300" s="28"/>
      <c r="Z300" s="89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90"/>
      <c r="AU300" s="28"/>
      <c r="AV300" s="28"/>
      <c r="AW300" s="28"/>
      <c r="AX300" s="28"/>
      <c r="AY300" s="28"/>
      <c r="AZ300" s="28"/>
      <c r="BA300" s="89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</row>
    <row r="301" spans="1:115">
      <c r="A301" s="25"/>
      <c r="B301" s="22"/>
      <c r="C301" s="22"/>
      <c r="D301" s="77"/>
      <c r="E301" s="22"/>
      <c r="F301" s="78"/>
      <c r="G301" s="77"/>
      <c r="H301" s="22"/>
      <c r="I301" s="28"/>
      <c r="J301" s="89"/>
      <c r="K301" s="24"/>
      <c r="L301" s="89"/>
      <c r="M301" s="28"/>
      <c r="N301" s="105"/>
      <c r="O301" s="128"/>
      <c r="P301" s="128"/>
      <c r="Q301" s="130"/>
      <c r="R301" s="130"/>
      <c r="S301" s="28"/>
      <c r="T301" s="28"/>
      <c r="U301" s="28"/>
      <c r="V301" s="90"/>
      <c r="W301" s="28"/>
      <c r="X301" s="28"/>
      <c r="Y301" s="28"/>
      <c r="Z301" s="89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90"/>
      <c r="AU301" s="28"/>
      <c r="AV301" s="28"/>
      <c r="AW301" s="28"/>
      <c r="AX301" s="28"/>
      <c r="AY301" s="28"/>
      <c r="AZ301" s="28"/>
      <c r="BA301" s="89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</row>
    <row r="302" spans="1:115">
      <c r="A302" s="25"/>
      <c r="B302" s="20"/>
      <c r="C302" s="20"/>
      <c r="D302" s="80"/>
      <c r="E302" s="20"/>
      <c r="F302" s="81"/>
      <c r="G302" s="80"/>
      <c r="H302" s="20"/>
      <c r="I302" s="28"/>
      <c r="J302" s="89"/>
      <c r="K302" s="24"/>
      <c r="L302" s="89"/>
      <c r="M302" s="28"/>
      <c r="N302" s="105"/>
      <c r="O302" s="128"/>
      <c r="P302" s="128"/>
      <c r="Q302" s="130"/>
      <c r="R302" s="130"/>
      <c r="S302" s="28"/>
      <c r="T302" s="28"/>
      <c r="U302" s="28"/>
      <c r="V302" s="90"/>
      <c r="W302" s="28"/>
      <c r="X302" s="28"/>
      <c r="Y302" s="28"/>
      <c r="Z302" s="89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90"/>
      <c r="AU302" s="28"/>
      <c r="AV302" s="28"/>
      <c r="AW302" s="28"/>
      <c r="AX302" s="28"/>
      <c r="AY302" s="28"/>
      <c r="AZ302" s="28"/>
      <c r="BA302" s="89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</row>
    <row r="303" spans="1:115">
      <c r="A303" s="26"/>
      <c r="B303" s="25"/>
      <c r="C303" s="25"/>
      <c r="D303" s="79"/>
      <c r="E303" s="25"/>
      <c r="F303" s="86"/>
      <c r="G303" s="79"/>
      <c r="H303" s="25"/>
      <c r="I303" s="28"/>
      <c r="J303" s="89"/>
      <c r="K303" s="24"/>
      <c r="L303" s="89"/>
      <c r="M303" s="28"/>
      <c r="N303" s="105"/>
      <c r="O303" s="128"/>
      <c r="P303" s="128"/>
      <c r="Q303" s="130"/>
      <c r="R303" s="130"/>
      <c r="S303" s="28"/>
      <c r="T303" s="28"/>
      <c r="U303" s="28"/>
      <c r="V303" s="90"/>
      <c r="W303" s="28"/>
      <c r="X303" s="28"/>
      <c r="Y303" s="28"/>
      <c r="Z303" s="89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90"/>
      <c r="AU303" s="28"/>
      <c r="AV303" s="28"/>
      <c r="AW303" s="28"/>
      <c r="AX303" s="28"/>
      <c r="AY303" s="28"/>
      <c r="AZ303" s="28"/>
      <c r="BA303" s="89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</row>
    <row r="304" spans="1:115">
      <c r="A304" s="25"/>
      <c r="B304" s="22"/>
      <c r="C304" s="22"/>
      <c r="D304" s="77"/>
      <c r="E304" s="22"/>
      <c r="F304" s="78"/>
      <c r="G304" s="77"/>
      <c r="H304" s="22"/>
      <c r="I304" s="28"/>
      <c r="J304" s="89"/>
      <c r="K304" s="24"/>
      <c r="L304" s="89"/>
      <c r="M304" s="28"/>
      <c r="N304" s="105"/>
      <c r="O304" s="128"/>
      <c r="P304" s="128"/>
      <c r="Q304" s="130"/>
      <c r="R304" s="130"/>
      <c r="S304" s="28"/>
      <c r="T304" s="28"/>
      <c r="U304" s="28"/>
      <c r="V304" s="90"/>
      <c r="W304" s="28"/>
      <c r="X304" s="28"/>
      <c r="Y304" s="28"/>
      <c r="Z304" s="89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90"/>
      <c r="AU304" s="28"/>
      <c r="AV304" s="28"/>
      <c r="AW304" s="28"/>
      <c r="AX304" s="28"/>
      <c r="AY304" s="28"/>
      <c r="AZ304" s="28"/>
      <c r="BA304" s="89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</row>
    <row r="305" spans="1:115">
      <c r="A305" s="26"/>
      <c r="B305" s="20"/>
      <c r="C305" s="20"/>
      <c r="D305" s="80"/>
      <c r="E305" s="20"/>
      <c r="F305" s="81"/>
      <c r="G305" s="80"/>
      <c r="H305" s="20"/>
      <c r="I305" s="28"/>
      <c r="J305" s="89"/>
      <c r="K305" s="24"/>
      <c r="L305" s="89"/>
      <c r="M305" s="28"/>
      <c r="N305" s="105"/>
      <c r="O305" s="128"/>
      <c r="P305" s="128"/>
      <c r="Q305" s="130"/>
      <c r="R305" s="130"/>
      <c r="S305" s="28"/>
      <c r="T305" s="28"/>
      <c r="U305" s="28"/>
      <c r="V305" s="90"/>
      <c r="W305" s="28"/>
      <c r="X305" s="28"/>
      <c r="Y305" s="28"/>
      <c r="Z305" s="89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90"/>
      <c r="AU305" s="28"/>
      <c r="AV305" s="28"/>
      <c r="AW305" s="28"/>
      <c r="AX305" s="28"/>
      <c r="AY305" s="28"/>
      <c r="AZ305" s="28"/>
      <c r="BA305" s="89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</row>
    <row r="306" spans="1:115">
      <c r="A306" s="26"/>
      <c r="B306" s="20"/>
      <c r="C306" s="20"/>
      <c r="D306" s="80"/>
      <c r="E306" s="20"/>
      <c r="F306" s="81"/>
      <c r="G306" s="80"/>
      <c r="H306" s="20"/>
      <c r="I306" s="28"/>
      <c r="J306" s="89"/>
      <c r="K306" s="24"/>
      <c r="L306" s="89"/>
      <c r="M306" s="28"/>
      <c r="N306" s="105"/>
      <c r="O306" s="128"/>
      <c r="P306" s="128"/>
      <c r="Q306" s="130"/>
      <c r="R306" s="130"/>
      <c r="S306" s="28"/>
      <c r="T306" s="28"/>
      <c r="U306" s="28"/>
      <c r="V306" s="90"/>
      <c r="W306" s="28"/>
      <c r="X306" s="28"/>
      <c r="Y306" s="28"/>
      <c r="Z306" s="89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90"/>
      <c r="AU306" s="28"/>
      <c r="AV306" s="28"/>
      <c r="AW306" s="28"/>
      <c r="AX306" s="28"/>
      <c r="AY306" s="28"/>
      <c r="AZ306" s="28"/>
      <c r="BA306" s="89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</row>
    <row r="307" spans="1:115">
      <c r="A307" s="26"/>
      <c r="B307" s="20"/>
      <c r="C307" s="20"/>
      <c r="D307" s="80"/>
      <c r="E307" s="20"/>
      <c r="F307" s="81"/>
      <c r="G307" s="80"/>
      <c r="H307" s="20"/>
      <c r="I307" s="28"/>
      <c r="J307" s="89"/>
      <c r="K307" s="24"/>
      <c r="L307" s="89"/>
      <c r="M307" s="28"/>
      <c r="N307" s="105"/>
      <c r="O307" s="128"/>
      <c r="P307" s="128"/>
      <c r="Q307" s="130"/>
      <c r="R307" s="130"/>
      <c r="S307" s="28"/>
      <c r="T307" s="28"/>
      <c r="U307" s="28"/>
      <c r="V307" s="90"/>
      <c r="W307" s="28"/>
      <c r="X307" s="28"/>
      <c r="Y307" s="28"/>
      <c r="Z307" s="89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90"/>
      <c r="AU307" s="28"/>
      <c r="AV307" s="28"/>
      <c r="AW307" s="28"/>
      <c r="AX307" s="28"/>
      <c r="AY307" s="28"/>
      <c r="AZ307" s="28"/>
      <c r="BA307" s="89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</row>
    <row r="308" spans="1:115">
      <c r="A308" s="26"/>
      <c r="I308" s="28"/>
      <c r="J308" s="89"/>
      <c r="K308" s="24"/>
      <c r="L308" s="89"/>
      <c r="M308" s="28"/>
      <c r="N308" s="105"/>
      <c r="O308" s="128"/>
      <c r="P308" s="128"/>
      <c r="Q308" s="130"/>
      <c r="R308" s="130"/>
      <c r="S308" s="28"/>
      <c r="T308" s="28"/>
      <c r="U308" s="28"/>
      <c r="V308" s="90"/>
      <c r="W308" s="28"/>
      <c r="X308" s="28"/>
      <c r="Y308" s="28"/>
      <c r="Z308" s="89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90"/>
      <c r="AU308" s="28"/>
      <c r="AV308" s="28"/>
      <c r="AW308" s="28"/>
      <c r="AX308" s="28"/>
      <c r="AY308" s="28"/>
      <c r="AZ308" s="28"/>
      <c r="BA308" s="89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</row>
    <row r="309" spans="1:115">
      <c r="A309" s="26"/>
      <c r="B309" s="20"/>
      <c r="C309" s="20"/>
      <c r="D309" s="80"/>
      <c r="E309" s="20"/>
      <c r="F309" s="81"/>
      <c r="G309" s="80"/>
      <c r="H309" s="20"/>
      <c r="I309" s="28"/>
      <c r="J309" s="89"/>
      <c r="K309" s="24"/>
      <c r="L309" s="89"/>
      <c r="M309" s="28"/>
      <c r="N309" s="105"/>
      <c r="O309" s="128"/>
      <c r="P309" s="128"/>
      <c r="Q309" s="130"/>
      <c r="R309" s="130"/>
      <c r="S309" s="28"/>
      <c r="T309" s="28"/>
      <c r="U309" s="28"/>
      <c r="V309" s="90"/>
      <c r="W309" s="28"/>
      <c r="X309" s="28"/>
      <c r="Y309" s="28"/>
      <c r="Z309" s="89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90"/>
      <c r="AU309" s="28"/>
      <c r="AV309" s="28"/>
      <c r="AW309" s="28"/>
      <c r="AX309" s="28"/>
      <c r="AY309" s="28"/>
      <c r="AZ309" s="28"/>
      <c r="BA309" s="89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</row>
    <row r="310" spans="1:115">
      <c r="A310" s="26"/>
      <c r="B310" s="20"/>
      <c r="C310" s="20"/>
      <c r="D310" s="80"/>
      <c r="E310" s="20"/>
      <c r="F310" s="81"/>
      <c r="G310" s="80"/>
      <c r="H310" s="20"/>
      <c r="I310" s="28"/>
      <c r="J310" s="89"/>
      <c r="K310" s="24"/>
      <c r="L310" s="89"/>
      <c r="M310" s="28"/>
      <c r="N310" s="105"/>
      <c r="O310" s="128"/>
      <c r="P310" s="128"/>
      <c r="Q310" s="130"/>
      <c r="R310" s="130"/>
      <c r="S310" s="28"/>
      <c r="T310" s="28"/>
      <c r="U310" s="28"/>
      <c r="V310" s="90"/>
      <c r="W310" s="28"/>
      <c r="X310" s="28"/>
      <c r="Y310" s="28"/>
      <c r="Z310" s="89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90"/>
      <c r="AU310" s="28"/>
      <c r="AV310" s="28"/>
      <c r="AW310" s="28"/>
      <c r="AX310" s="28"/>
      <c r="AY310" s="28"/>
      <c r="AZ310" s="28"/>
      <c r="BA310" s="89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</row>
    <row r="311" spans="1:115">
      <c r="A311" s="26"/>
      <c r="B311" s="20"/>
      <c r="C311" s="20"/>
      <c r="D311" s="80"/>
      <c r="E311" s="20"/>
      <c r="F311" s="81"/>
      <c r="G311" s="80"/>
      <c r="H311" s="20"/>
      <c r="I311" s="28"/>
      <c r="J311" s="89"/>
      <c r="K311" s="24"/>
      <c r="L311" s="89"/>
      <c r="M311" s="28"/>
      <c r="N311" s="105"/>
      <c r="O311" s="128"/>
      <c r="P311" s="128"/>
      <c r="Q311" s="130"/>
      <c r="R311" s="130"/>
      <c r="S311" s="28"/>
      <c r="T311" s="28"/>
      <c r="U311" s="28"/>
      <c r="V311" s="90"/>
      <c r="W311" s="28"/>
      <c r="X311" s="28"/>
      <c r="Y311" s="28"/>
      <c r="Z311" s="89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90"/>
      <c r="AU311" s="28"/>
      <c r="AV311" s="28"/>
      <c r="AW311" s="28"/>
      <c r="AX311" s="28"/>
      <c r="AY311" s="28"/>
      <c r="AZ311" s="28"/>
      <c r="BA311" s="89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</row>
    <row r="312" spans="1:115">
      <c r="A312" s="26"/>
      <c r="B312" s="20"/>
      <c r="C312" s="20"/>
      <c r="D312" s="80"/>
      <c r="E312" s="20"/>
      <c r="F312" s="81"/>
      <c r="G312" s="80"/>
      <c r="H312" s="20"/>
      <c r="I312" s="28"/>
      <c r="J312" s="89"/>
      <c r="K312" s="24"/>
      <c r="L312" s="89"/>
      <c r="M312" s="28"/>
      <c r="N312" s="105"/>
      <c r="O312" s="128"/>
      <c r="P312" s="128"/>
      <c r="Q312" s="130"/>
      <c r="R312" s="130"/>
      <c r="S312" s="28"/>
      <c r="T312" s="28"/>
      <c r="U312" s="28"/>
      <c r="V312" s="90"/>
      <c r="W312" s="28"/>
      <c r="X312" s="28"/>
      <c r="Y312" s="28"/>
      <c r="Z312" s="89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90"/>
      <c r="AU312" s="28"/>
      <c r="AV312" s="28"/>
      <c r="AW312" s="28"/>
      <c r="AX312" s="28"/>
      <c r="AY312" s="28"/>
      <c r="AZ312" s="28"/>
      <c r="BA312" s="89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</row>
    <row r="313" spans="1:115">
      <c r="A313" s="26"/>
      <c r="B313" s="20"/>
      <c r="C313" s="20"/>
      <c r="D313" s="80"/>
      <c r="E313" s="20"/>
      <c r="F313" s="81"/>
      <c r="G313" s="80"/>
      <c r="H313" s="20"/>
      <c r="I313" s="28"/>
      <c r="J313" s="89"/>
      <c r="K313" s="24"/>
      <c r="L313" s="89"/>
      <c r="M313" s="28"/>
      <c r="N313" s="105"/>
      <c r="O313" s="128"/>
      <c r="P313" s="128"/>
      <c r="Q313" s="130"/>
      <c r="R313" s="130"/>
      <c r="S313" s="28"/>
      <c r="T313" s="28"/>
      <c r="U313" s="28"/>
      <c r="V313" s="90"/>
      <c r="W313" s="28"/>
      <c r="X313" s="28"/>
      <c r="Y313" s="28"/>
      <c r="Z313" s="89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90"/>
      <c r="AU313" s="28"/>
      <c r="AV313" s="28"/>
      <c r="AW313" s="28"/>
      <c r="AX313" s="28"/>
      <c r="AY313" s="28"/>
      <c r="AZ313" s="28"/>
      <c r="BA313" s="89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</row>
    <row r="314" spans="1:115">
      <c r="M314" s="28"/>
      <c r="N314" s="105"/>
      <c r="O314" s="128"/>
      <c r="P314" s="128"/>
      <c r="Q314" s="130"/>
      <c r="R314" s="130"/>
      <c r="S314" s="28"/>
      <c r="T314" s="28"/>
      <c r="U314" s="28"/>
      <c r="V314" s="90"/>
      <c r="W314" s="28"/>
      <c r="X314" s="28"/>
      <c r="Y314" s="28"/>
      <c r="Z314" s="89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90"/>
      <c r="AU314" s="28"/>
      <c r="AV314" s="28"/>
      <c r="AW314" s="28"/>
      <c r="AX314" s="28"/>
      <c r="AY314" s="28"/>
      <c r="AZ314" s="28"/>
      <c r="BA314" s="89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</row>
    <row r="315" spans="1:115">
      <c r="M315" s="28"/>
      <c r="S315" s="41"/>
      <c r="T315" s="41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</row>
    <row r="316" spans="1:115">
      <c r="M316" s="28"/>
      <c r="S316" s="41"/>
      <c r="T316" s="41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</row>
    <row r="317" spans="1:115">
      <c r="M317" s="28"/>
      <c r="S317" s="41"/>
      <c r="T317" s="41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</row>
    <row r="318" spans="1:115">
      <c r="M318" s="28"/>
      <c r="S318" s="41"/>
      <c r="T318" s="41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</row>
    <row r="319" spans="1:115">
      <c r="M319" s="28"/>
      <c r="S319" s="41"/>
      <c r="T319" s="41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</row>
    <row r="320" spans="1:115">
      <c r="M320" s="28"/>
      <c r="S320" s="41"/>
      <c r="T320" s="41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</row>
    <row r="321" spans="13:115">
      <c r="M321" s="28"/>
      <c r="S321" s="41"/>
      <c r="T321" s="41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</row>
    <row r="322" spans="13:115">
      <c r="M322" s="28"/>
      <c r="S322" s="41"/>
      <c r="T322" s="41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</row>
    <row r="323" spans="13:115">
      <c r="M323" s="28"/>
      <c r="S323" s="41"/>
      <c r="T323" s="41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</row>
    <row r="324" spans="13:115">
      <c r="M324" s="28"/>
      <c r="S324" s="41"/>
      <c r="T324" s="41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</row>
    <row r="325" spans="13:115">
      <c r="M325" s="28"/>
      <c r="S325" s="41"/>
      <c r="T325" s="41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</row>
    <row r="326" spans="13:115">
      <c r="M326" s="28"/>
      <c r="S326" s="41"/>
      <c r="T326" s="41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</row>
    <row r="327" spans="13:115">
      <c r="M327" s="28"/>
      <c r="S327" s="41"/>
      <c r="T327" s="41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</row>
    <row r="328" spans="13:115">
      <c r="M328" s="28"/>
      <c r="S328" s="41"/>
      <c r="T328" s="41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</row>
    <row r="329" spans="13:115">
      <c r="M329" s="28"/>
      <c r="S329" s="41"/>
      <c r="T329" s="41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</row>
    <row r="330" spans="13:115">
      <c r="M330" s="28"/>
      <c r="S330" s="41"/>
      <c r="T330" s="41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</row>
    <row r="331" spans="13:115">
      <c r="M331" s="28"/>
      <c r="S331" s="41"/>
      <c r="T331" s="41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</row>
    <row r="332" spans="13:115">
      <c r="M332" s="28"/>
      <c r="S332" s="41"/>
      <c r="T332" s="41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</row>
    <row r="333" spans="13:115">
      <c r="M333" s="28"/>
      <c r="S333" s="41"/>
      <c r="T333" s="41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</row>
    <row r="334" spans="13:115">
      <c r="M334" s="28"/>
      <c r="S334" s="41"/>
      <c r="T334" s="41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</row>
    <row r="335" spans="13:115">
      <c r="M335" s="28"/>
      <c r="S335" s="41"/>
      <c r="T335" s="41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</row>
    <row r="336" spans="13:115">
      <c r="M336" s="28"/>
      <c r="S336" s="41"/>
      <c r="T336" s="41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</row>
    <row r="337" spans="13:115">
      <c r="M337" s="28"/>
      <c r="S337" s="41"/>
      <c r="T337" s="41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</row>
    <row r="338" spans="13:115">
      <c r="M338" s="28"/>
      <c r="S338" s="41"/>
      <c r="T338" s="41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</row>
    <row r="339" spans="13:115">
      <c r="M339" s="28"/>
      <c r="S339" s="41"/>
      <c r="T339" s="41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</row>
    <row r="340" spans="13:115">
      <c r="M340" s="28"/>
      <c r="S340" s="41"/>
      <c r="T340" s="41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</row>
    <row r="341" spans="13:115">
      <c r="M341" s="28"/>
      <c r="S341" s="41"/>
      <c r="T341" s="41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</row>
    <row r="342" spans="13:115">
      <c r="M342" s="28"/>
      <c r="S342" s="41"/>
      <c r="T342" s="41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</row>
    <row r="343" spans="13:115">
      <c r="M343" s="28"/>
      <c r="S343" s="41"/>
      <c r="T343" s="41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</row>
    <row r="344" spans="13:115">
      <c r="M344" s="28"/>
      <c r="S344" s="41"/>
      <c r="T344" s="41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</row>
    <row r="345" spans="13:115">
      <c r="M345" s="28"/>
      <c r="S345" s="41"/>
      <c r="T345" s="41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</row>
    <row r="346" spans="13:115">
      <c r="M346" s="28"/>
      <c r="S346" s="41"/>
      <c r="T346" s="41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</row>
    <row r="347" spans="13:115">
      <c r="M347" s="28"/>
      <c r="S347" s="41"/>
      <c r="T347" s="41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</row>
    <row r="348" spans="13:115">
      <c r="M348" s="28"/>
      <c r="S348" s="41"/>
      <c r="T348" s="41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</row>
    <row r="349" spans="13:115">
      <c r="M349" s="28"/>
      <c r="S349" s="41"/>
      <c r="T349" s="41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</row>
    <row r="350" spans="13:115">
      <c r="M350" s="28"/>
      <c r="S350" s="41"/>
      <c r="T350" s="41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</row>
    <row r="351" spans="13:115">
      <c r="M351" s="28"/>
      <c r="S351" s="41"/>
      <c r="T351" s="41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</row>
    <row r="352" spans="13:115">
      <c r="M352" s="28"/>
      <c r="S352" s="41"/>
      <c r="T352" s="41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</row>
    <row r="353" spans="13:115">
      <c r="M353" s="28"/>
      <c r="S353" s="41"/>
      <c r="T353" s="41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</row>
    <row r="354" spans="13:115">
      <c r="M354" s="28"/>
      <c r="S354" s="41"/>
      <c r="T354" s="41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</row>
    <row r="355" spans="13:115">
      <c r="M355" s="28"/>
      <c r="S355" s="41"/>
      <c r="T355" s="41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</row>
    <row r="356" spans="13:115">
      <c r="M356" s="28"/>
      <c r="S356" s="41"/>
      <c r="T356" s="41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</row>
    <row r="357" spans="13:115">
      <c r="M357" s="28"/>
      <c r="S357" s="41"/>
      <c r="T357" s="41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</row>
    <row r="358" spans="13:115">
      <c r="M358" s="28"/>
      <c r="S358" s="41"/>
      <c r="T358" s="41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</row>
    <row r="359" spans="13:115">
      <c r="M359" s="28"/>
      <c r="S359" s="41"/>
      <c r="T359" s="41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</row>
    <row r="360" spans="13:115">
      <c r="M360" s="28"/>
      <c r="S360" s="41"/>
      <c r="T360" s="41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</row>
    <row r="361" spans="13:115">
      <c r="M361" s="28"/>
      <c r="S361" s="41"/>
      <c r="T361" s="41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</row>
    <row r="362" spans="13:115">
      <c r="M362" s="28"/>
      <c r="S362" s="41"/>
      <c r="T362" s="41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</row>
    <row r="363" spans="13:115">
      <c r="M363" s="28"/>
      <c r="S363" s="41"/>
      <c r="T363" s="41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</row>
    <row r="364" spans="13:115">
      <c r="M364" s="28"/>
      <c r="S364" s="41"/>
      <c r="T364" s="41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</row>
    <row r="365" spans="13:115">
      <c r="M365" s="28"/>
      <c r="S365" s="41"/>
      <c r="T365" s="41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</row>
    <row r="366" spans="13:115">
      <c r="M366" s="28"/>
      <c r="S366" s="41"/>
      <c r="T366" s="41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</row>
    <row r="367" spans="13:115">
      <c r="M367" s="28"/>
      <c r="S367" s="41"/>
      <c r="T367" s="41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</row>
    <row r="368" spans="13:115">
      <c r="M368" s="28"/>
      <c r="S368" s="41"/>
      <c r="T368" s="41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</row>
    <row r="369" spans="13:115">
      <c r="M369" s="28"/>
      <c r="S369" s="41"/>
      <c r="T369" s="41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</row>
    <row r="370" spans="13:115">
      <c r="M370" s="28"/>
      <c r="S370" s="41"/>
      <c r="T370" s="41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</row>
    <row r="371" spans="13:115">
      <c r="M371" s="28"/>
      <c r="S371" s="41"/>
      <c r="T371" s="41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</row>
    <row r="372" spans="13:115">
      <c r="M372" s="28"/>
      <c r="S372" s="41"/>
      <c r="T372" s="41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</row>
    <row r="373" spans="13:115">
      <c r="M373" s="28"/>
      <c r="S373" s="41"/>
      <c r="T373" s="41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</row>
    <row r="374" spans="13:115">
      <c r="M374" s="28"/>
      <c r="S374" s="41"/>
      <c r="T374" s="41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</row>
    <row r="375" spans="13:115">
      <c r="M375" s="28"/>
      <c r="S375" s="41"/>
      <c r="T375" s="41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</row>
    <row r="376" spans="13:115">
      <c r="M376" s="28"/>
      <c r="S376" s="41"/>
      <c r="T376" s="41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</row>
    <row r="377" spans="13:115">
      <c r="M377" s="28"/>
      <c r="S377" s="41"/>
      <c r="T377" s="41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</row>
    <row r="378" spans="13:115">
      <c r="M378" s="28"/>
      <c r="S378" s="41"/>
      <c r="T378" s="41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</row>
    <row r="379" spans="13:115">
      <c r="M379" s="28"/>
      <c r="S379" s="41"/>
      <c r="T379" s="41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</row>
    <row r="380" spans="13:115">
      <c r="M380" s="28"/>
      <c r="S380" s="41"/>
      <c r="T380" s="41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</row>
    <row r="381" spans="13:115">
      <c r="M381" s="28"/>
      <c r="S381" s="41"/>
      <c r="T381" s="41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</row>
    <row r="382" spans="13:115">
      <c r="M382" s="28"/>
      <c r="S382" s="41"/>
      <c r="T382" s="41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</row>
    <row r="383" spans="13:115">
      <c r="M383" s="28"/>
      <c r="S383" s="41"/>
      <c r="T383" s="41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</row>
    <row r="384" spans="13:115">
      <c r="M384" s="28"/>
      <c r="S384" s="41"/>
      <c r="T384" s="41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</row>
    <row r="385" spans="13:115">
      <c r="M385" s="28"/>
      <c r="S385" s="41"/>
      <c r="T385" s="41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</row>
    <row r="386" spans="13:115">
      <c r="M386" s="28"/>
      <c r="S386" s="41"/>
      <c r="T386" s="41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</row>
    <row r="387" spans="13:115">
      <c r="M387" s="28"/>
      <c r="S387" s="41"/>
      <c r="T387" s="41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</row>
    <row r="388" spans="13:115">
      <c r="M388" s="28"/>
      <c r="S388" s="41"/>
      <c r="T388" s="41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</row>
    <row r="389" spans="13:115">
      <c r="M389" s="28"/>
      <c r="S389" s="41"/>
      <c r="T389" s="41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</row>
    <row r="390" spans="13:115">
      <c r="M390" s="28"/>
      <c r="S390" s="41"/>
      <c r="T390" s="41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</row>
    <row r="391" spans="13:115">
      <c r="M391" s="28"/>
      <c r="S391" s="41"/>
      <c r="T391" s="41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</row>
    <row r="392" spans="13:115">
      <c r="M392" s="28"/>
      <c r="S392" s="41"/>
      <c r="T392" s="41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</row>
    <row r="393" spans="13:115">
      <c r="M393" s="28"/>
      <c r="S393" s="41"/>
      <c r="T393" s="41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</row>
    <row r="394" spans="13:115">
      <c r="M394" s="28"/>
      <c r="S394" s="41"/>
      <c r="T394" s="41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</row>
    <row r="395" spans="13:115">
      <c r="M395" s="28"/>
      <c r="S395" s="41"/>
      <c r="T395" s="41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</row>
    <row r="396" spans="13:115">
      <c r="M396" s="28"/>
      <c r="S396" s="41"/>
      <c r="T396" s="41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</row>
    <row r="397" spans="13:115">
      <c r="M397" s="28"/>
      <c r="S397" s="41"/>
      <c r="T397" s="41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</row>
    <row r="398" spans="13:115">
      <c r="M398" s="28"/>
      <c r="S398" s="41"/>
      <c r="T398" s="41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</row>
    <row r="399" spans="13:115">
      <c r="M399" s="28"/>
      <c r="S399" s="41"/>
      <c r="T399" s="41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</row>
    <row r="400" spans="13:115">
      <c r="M400" s="28"/>
      <c r="S400" s="41"/>
      <c r="T400" s="41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</row>
    <row r="401" spans="13:115">
      <c r="M401" s="28"/>
      <c r="S401" s="41"/>
      <c r="T401" s="41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</row>
    <row r="402" spans="13:115">
      <c r="M402" s="28"/>
      <c r="S402" s="41"/>
      <c r="T402" s="41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</row>
    <row r="403" spans="13:115">
      <c r="M403" s="28"/>
      <c r="S403" s="41"/>
      <c r="T403" s="41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</row>
    <row r="404" spans="13:115">
      <c r="M404" s="28"/>
      <c r="S404" s="41"/>
      <c r="T404" s="41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</row>
    <row r="405" spans="13:115">
      <c r="M405" s="28"/>
      <c r="S405" s="41"/>
      <c r="T405" s="41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</row>
    <row r="406" spans="13:115">
      <c r="M406" s="28"/>
      <c r="S406" s="41"/>
      <c r="T406" s="41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</row>
    <row r="407" spans="13:115">
      <c r="M407" s="28"/>
      <c r="S407" s="41"/>
      <c r="T407" s="41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</row>
    <row r="408" spans="13:115">
      <c r="M408" s="28"/>
      <c r="S408" s="41"/>
      <c r="T408" s="41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</row>
    <row r="409" spans="13:115">
      <c r="M409" s="28"/>
      <c r="S409" s="41"/>
      <c r="T409" s="41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</row>
    <row r="410" spans="13:115">
      <c r="M410" s="28"/>
      <c r="S410" s="41"/>
      <c r="T410" s="41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</row>
    <row r="411" spans="13:115">
      <c r="M411" s="28"/>
      <c r="S411" s="41"/>
      <c r="T411" s="41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</row>
    <row r="412" spans="13:115">
      <c r="M412" s="28"/>
      <c r="S412" s="41"/>
      <c r="T412" s="41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</row>
    <row r="413" spans="13:115">
      <c r="M413" s="28"/>
      <c r="S413" s="41"/>
      <c r="T413" s="41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</row>
    <row r="414" spans="13:115">
      <c r="M414" s="28"/>
      <c r="S414" s="41"/>
      <c r="T414" s="41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</row>
    <row r="415" spans="13:115">
      <c r="M415" s="28"/>
      <c r="S415" s="41"/>
      <c r="T415" s="41"/>
    </row>
    <row r="416" spans="13:115">
      <c r="M416" s="28"/>
      <c r="S416" s="41"/>
      <c r="T416" s="41"/>
    </row>
    <row r="417" spans="1:115">
      <c r="M417" s="28"/>
      <c r="S417" s="41"/>
      <c r="T417" s="41"/>
    </row>
    <row r="418" spans="1:115">
      <c r="M418" s="28"/>
      <c r="S418" s="41"/>
      <c r="T418" s="41"/>
    </row>
    <row r="419" spans="1:115">
      <c r="M419" s="28"/>
      <c r="S419" s="41"/>
      <c r="T419" s="41"/>
    </row>
    <row r="420" spans="1:115" s="41" customFormat="1">
      <c r="A420" s="32"/>
      <c r="B420" s="26"/>
      <c r="C420" s="26"/>
      <c r="D420" s="82"/>
      <c r="E420" s="26"/>
      <c r="F420" s="83"/>
      <c r="G420" s="82"/>
      <c r="H420" s="26"/>
      <c r="J420" s="95"/>
      <c r="K420" s="20"/>
      <c r="L420" s="95"/>
      <c r="M420" s="28"/>
      <c r="N420" s="104"/>
      <c r="O420" s="51"/>
      <c r="P420" s="51"/>
      <c r="Q420" s="101"/>
      <c r="R420" s="101"/>
      <c r="V420" s="96"/>
      <c r="Z420" s="95"/>
      <c r="AT420" s="96"/>
      <c r="BA420" s="95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</row>
    <row r="421" spans="1:115" s="41" customFormat="1">
      <c r="A421" s="32"/>
      <c r="B421" s="26"/>
      <c r="C421" s="26"/>
      <c r="D421" s="82"/>
      <c r="E421" s="26"/>
      <c r="F421" s="83"/>
      <c r="G421" s="82"/>
      <c r="H421" s="26"/>
      <c r="J421" s="95"/>
      <c r="K421" s="20"/>
      <c r="L421" s="95"/>
      <c r="M421" s="28"/>
      <c r="N421" s="104"/>
      <c r="O421" s="51"/>
      <c r="P421" s="51"/>
      <c r="Q421" s="101"/>
      <c r="R421" s="101"/>
      <c r="V421" s="96"/>
      <c r="Z421" s="95"/>
      <c r="AT421" s="96"/>
      <c r="BA421" s="95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</row>
    <row r="422" spans="1:115" s="41" customFormat="1">
      <c r="A422" s="32"/>
      <c r="B422" s="26"/>
      <c r="C422" s="26"/>
      <c r="D422" s="82"/>
      <c r="E422" s="26"/>
      <c r="F422" s="83"/>
      <c r="G422" s="82"/>
      <c r="H422" s="26"/>
      <c r="J422" s="95"/>
      <c r="K422" s="20"/>
      <c r="L422" s="95"/>
      <c r="M422" s="28"/>
      <c r="N422" s="104"/>
      <c r="O422" s="51"/>
      <c r="P422" s="51"/>
      <c r="Q422" s="101"/>
      <c r="R422" s="101"/>
      <c r="V422" s="96"/>
      <c r="Z422" s="95"/>
      <c r="AT422" s="96"/>
      <c r="BA422" s="95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</row>
    <row r="423" spans="1:115" s="41" customFormat="1">
      <c r="A423" s="32"/>
      <c r="B423" s="26"/>
      <c r="C423" s="26"/>
      <c r="D423" s="82"/>
      <c r="E423" s="26"/>
      <c r="F423" s="83"/>
      <c r="G423" s="82"/>
      <c r="H423" s="26"/>
      <c r="J423" s="95"/>
      <c r="K423" s="20"/>
      <c r="L423" s="95"/>
      <c r="M423" s="28"/>
      <c r="N423" s="104"/>
      <c r="O423" s="51"/>
      <c r="P423" s="51"/>
      <c r="Q423" s="101"/>
      <c r="R423" s="101"/>
      <c r="V423" s="96"/>
      <c r="Z423" s="95"/>
      <c r="AT423" s="96"/>
      <c r="BA423" s="95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</row>
    <row r="424" spans="1:115" s="41" customFormat="1">
      <c r="A424" s="32"/>
      <c r="B424" s="26"/>
      <c r="C424" s="26"/>
      <c r="D424" s="82"/>
      <c r="E424" s="26"/>
      <c r="F424" s="83"/>
      <c r="G424" s="82"/>
      <c r="H424" s="26"/>
      <c r="J424" s="95"/>
      <c r="K424" s="20"/>
      <c r="L424" s="95"/>
      <c r="M424" s="28"/>
      <c r="N424" s="104"/>
      <c r="O424" s="51"/>
      <c r="P424" s="51"/>
      <c r="Q424" s="101"/>
      <c r="R424" s="101"/>
      <c r="V424" s="96"/>
      <c r="Z424" s="95"/>
      <c r="AT424" s="96"/>
      <c r="BA424" s="95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</row>
    <row r="425" spans="1:115" s="41" customFormat="1">
      <c r="A425" s="32"/>
      <c r="B425" s="26"/>
      <c r="C425" s="26"/>
      <c r="D425" s="82"/>
      <c r="E425" s="26"/>
      <c r="F425" s="83"/>
      <c r="G425" s="82"/>
      <c r="H425" s="26"/>
      <c r="J425" s="95"/>
      <c r="K425" s="20"/>
      <c r="L425" s="95"/>
      <c r="M425" s="28"/>
      <c r="N425" s="104"/>
      <c r="O425" s="51"/>
      <c r="P425" s="51"/>
      <c r="Q425" s="101"/>
      <c r="R425" s="101"/>
      <c r="V425" s="96"/>
      <c r="Z425" s="95"/>
      <c r="AT425" s="96"/>
      <c r="BA425" s="95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</row>
    <row r="426" spans="1:115" s="41" customFormat="1">
      <c r="A426" s="32"/>
      <c r="B426" s="26"/>
      <c r="C426" s="26"/>
      <c r="D426" s="82"/>
      <c r="E426" s="26"/>
      <c r="F426" s="83"/>
      <c r="G426" s="82"/>
      <c r="H426" s="26"/>
      <c r="J426" s="95"/>
      <c r="K426" s="20"/>
      <c r="L426" s="95"/>
      <c r="M426" s="28"/>
      <c r="N426" s="104"/>
      <c r="O426" s="51"/>
      <c r="P426" s="51"/>
      <c r="Q426" s="101"/>
      <c r="R426" s="101"/>
      <c r="V426" s="96"/>
      <c r="Z426" s="95"/>
      <c r="AT426" s="96"/>
      <c r="BA426" s="95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</row>
    <row r="427" spans="1:115" s="41" customFormat="1">
      <c r="A427" s="32"/>
      <c r="B427" s="26"/>
      <c r="C427" s="26"/>
      <c r="D427" s="82"/>
      <c r="E427" s="26"/>
      <c r="F427" s="83"/>
      <c r="G427" s="82"/>
      <c r="H427" s="26"/>
      <c r="J427" s="95"/>
      <c r="K427" s="20"/>
      <c r="L427" s="95"/>
      <c r="M427" s="28"/>
      <c r="N427" s="104"/>
      <c r="O427" s="51"/>
      <c r="P427" s="51"/>
      <c r="Q427" s="101"/>
      <c r="R427" s="101"/>
      <c r="V427" s="96"/>
      <c r="Z427" s="95"/>
      <c r="AT427" s="96"/>
      <c r="BA427" s="95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</row>
    <row r="428" spans="1:115" s="41" customFormat="1">
      <c r="A428" s="32"/>
      <c r="B428" s="26"/>
      <c r="C428" s="26"/>
      <c r="D428" s="82"/>
      <c r="E428" s="26"/>
      <c r="F428" s="83"/>
      <c r="G428" s="82"/>
      <c r="H428" s="26"/>
      <c r="J428" s="95"/>
      <c r="K428" s="20"/>
      <c r="L428" s="95"/>
      <c r="M428" s="28"/>
      <c r="N428" s="104"/>
      <c r="O428" s="51"/>
      <c r="P428" s="51"/>
      <c r="Q428" s="101"/>
      <c r="R428" s="101"/>
      <c r="V428" s="96"/>
      <c r="Z428" s="95"/>
      <c r="AT428" s="96"/>
      <c r="BA428" s="95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</row>
    <row r="429" spans="1:115" s="41" customFormat="1">
      <c r="A429" s="32"/>
      <c r="B429" s="26"/>
      <c r="C429" s="26"/>
      <c r="D429" s="82"/>
      <c r="E429" s="26"/>
      <c r="F429" s="83"/>
      <c r="G429" s="82"/>
      <c r="H429" s="26"/>
      <c r="J429" s="95"/>
      <c r="K429" s="20"/>
      <c r="L429" s="95"/>
      <c r="M429" s="28"/>
      <c r="N429" s="104"/>
      <c r="O429" s="51"/>
      <c r="P429" s="51"/>
      <c r="Q429" s="101"/>
      <c r="R429" s="101"/>
      <c r="V429" s="96"/>
      <c r="Z429" s="95"/>
      <c r="AT429" s="96"/>
      <c r="BA429" s="95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</row>
    <row r="430" spans="1:115" s="41" customFormat="1">
      <c r="A430" s="32"/>
      <c r="B430" s="26"/>
      <c r="C430" s="26"/>
      <c r="D430" s="82"/>
      <c r="E430" s="26"/>
      <c r="F430" s="83"/>
      <c r="G430" s="82"/>
      <c r="H430" s="26"/>
      <c r="J430" s="95"/>
      <c r="K430" s="20"/>
      <c r="L430" s="95"/>
      <c r="M430" s="28"/>
      <c r="N430" s="104"/>
      <c r="O430" s="51"/>
      <c r="P430" s="51"/>
      <c r="Q430" s="101"/>
      <c r="R430" s="101"/>
      <c r="V430" s="96"/>
      <c r="Z430" s="95"/>
      <c r="AT430" s="96"/>
      <c r="BA430" s="95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</row>
    <row r="431" spans="1:115" s="41" customFormat="1">
      <c r="A431" s="32"/>
      <c r="B431" s="26"/>
      <c r="C431" s="26"/>
      <c r="D431" s="82"/>
      <c r="E431" s="26"/>
      <c r="F431" s="83"/>
      <c r="G431" s="82"/>
      <c r="H431" s="26"/>
      <c r="J431" s="95"/>
      <c r="K431" s="20"/>
      <c r="L431" s="95"/>
      <c r="M431" s="28"/>
      <c r="N431" s="104"/>
      <c r="O431" s="51"/>
      <c r="P431" s="51"/>
      <c r="Q431" s="101"/>
      <c r="R431" s="101"/>
      <c r="V431" s="96"/>
      <c r="Z431" s="95"/>
      <c r="AT431" s="96"/>
      <c r="BA431" s="95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</row>
    <row r="432" spans="1:115" s="41" customFormat="1">
      <c r="A432" s="32"/>
      <c r="B432" s="26"/>
      <c r="C432" s="26"/>
      <c r="D432" s="82"/>
      <c r="E432" s="26"/>
      <c r="F432" s="83"/>
      <c r="G432" s="82"/>
      <c r="H432" s="26"/>
      <c r="J432" s="95"/>
      <c r="K432" s="20"/>
      <c r="L432" s="95"/>
      <c r="M432" s="28"/>
      <c r="N432" s="104"/>
      <c r="O432" s="51"/>
      <c r="P432" s="51"/>
      <c r="Q432" s="101"/>
      <c r="R432" s="101"/>
      <c r="V432" s="96"/>
      <c r="Z432" s="95"/>
      <c r="AT432" s="96"/>
      <c r="BA432" s="95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</row>
    <row r="433" spans="1:115" s="41" customFormat="1">
      <c r="A433" s="32"/>
      <c r="B433" s="26"/>
      <c r="C433" s="26"/>
      <c r="D433" s="82"/>
      <c r="E433" s="26"/>
      <c r="F433" s="83"/>
      <c r="G433" s="82"/>
      <c r="H433" s="26"/>
      <c r="J433" s="95"/>
      <c r="K433" s="20"/>
      <c r="L433" s="95"/>
      <c r="M433" s="28"/>
      <c r="N433" s="104"/>
      <c r="O433" s="51"/>
      <c r="P433" s="51"/>
      <c r="Q433" s="101"/>
      <c r="R433" s="101"/>
      <c r="V433" s="96"/>
      <c r="Z433" s="95"/>
      <c r="AT433" s="96"/>
      <c r="BA433" s="95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</row>
    <row r="434" spans="1:115" s="41" customFormat="1">
      <c r="A434" s="32"/>
      <c r="B434" s="26"/>
      <c r="C434" s="26"/>
      <c r="D434" s="82"/>
      <c r="E434" s="26"/>
      <c r="F434" s="83"/>
      <c r="G434" s="82"/>
      <c r="H434" s="26"/>
      <c r="J434" s="95"/>
      <c r="K434" s="20"/>
      <c r="L434" s="95"/>
      <c r="M434" s="28"/>
      <c r="N434" s="104"/>
      <c r="O434" s="51"/>
      <c r="P434" s="51"/>
      <c r="Q434" s="101"/>
      <c r="R434" s="101"/>
      <c r="V434" s="96"/>
      <c r="Z434" s="95"/>
      <c r="AT434" s="96"/>
      <c r="BA434" s="95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</row>
    <row r="435" spans="1:115" s="41" customFormat="1">
      <c r="A435" s="32"/>
      <c r="B435" s="26"/>
      <c r="C435" s="26"/>
      <c r="D435" s="82"/>
      <c r="E435" s="26"/>
      <c r="F435" s="83"/>
      <c r="G435" s="82"/>
      <c r="H435" s="26"/>
      <c r="J435" s="95"/>
      <c r="K435" s="20"/>
      <c r="L435" s="95"/>
      <c r="M435" s="28"/>
      <c r="N435" s="104"/>
      <c r="O435" s="51"/>
      <c r="P435" s="51"/>
      <c r="Q435" s="101"/>
      <c r="R435" s="101"/>
      <c r="V435" s="96"/>
      <c r="Z435" s="95"/>
      <c r="AT435" s="96"/>
      <c r="BA435" s="95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</row>
    <row r="436" spans="1:115" s="41" customFormat="1">
      <c r="A436" s="32"/>
      <c r="B436" s="26"/>
      <c r="C436" s="26"/>
      <c r="D436" s="82"/>
      <c r="E436" s="26"/>
      <c r="F436" s="83"/>
      <c r="G436" s="82"/>
      <c r="H436" s="26"/>
      <c r="J436" s="95"/>
      <c r="K436" s="20"/>
      <c r="L436" s="95"/>
      <c r="M436" s="28"/>
      <c r="N436" s="104"/>
      <c r="O436" s="51"/>
      <c r="P436" s="51"/>
      <c r="Q436" s="101"/>
      <c r="R436" s="101"/>
      <c r="V436" s="96"/>
      <c r="Z436" s="95"/>
      <c r="AT436" s="96"/>
      <c r="BA436" s="95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</row>
    <row r="437" spans="1:115" s="41" customFormat="1">
      <c r="A437" s="32"/>
      <c r="B437" s="26"/>
      <c r="C437" s="26"/>
      <c r="D437" s="82"/>
      <c r="E437" s="26"/>
      <c r="F437" s="83"/>
      <c r="G437" s="82"/>
      <c r="H437" s="26"/>
      <c r="J437" s="95"/>
      <c r="K437" s="20"/>
      <c r="L437" s="95"/>
      <c r="M437" s="28"/>
      <c r="N437" s="104"/>
      <c r="O437" s="51"/>
      <c r="P437" s="51"/>
      <c r="Q437" s="101"/>
      <c r="R437" s="101"/>
      <c r="V437" s="96"/>
      <c r="Z437" s="95"/>
      <c r="AT437" s="96"/>
      <c r="BA437" s="95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</row>
    <row r="438" spans="1:115" s="41" customFormat="1">
      <c r="A438" s="32"/>
      <c r="B438" s="26"/>
      <c r="C438" s="26"/>
      <c r="D438" s="82"/>
      <c r="E438" s="26"/>
      <c r="F438" s="83"/>
      <c r="G438" s="82"/>
      <c r="H438" s="26"/>
      <c r="J438" s="95"/>
      <c r="K438" s="20"/>
      <c r="L438" s="95"/>
      <c r="M438" s="28"/>
      <c r="N438" s="104"/>
      <c r="O438" s="51"/>
      <c r="P438" s="51"/>
      <c r="Q438" s="101"/>
      <c r="R438" s="101"/>
      <c r="V438" s="96"/>
      <c r="Z438" s="95"/>
      <c r="AT438" s="96"/>
      <c r="BA438" s="95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</row>
    <row r="439" spans="1:115" s="41" customFormat="1">
      <c r="A439" s="32"/>
      <c r="B439" s="26"/>
      <c r="C439" s="26"/>
      <c r="D439" s="82"/>
      <c r="E439" s="26"/>
      <c r="F439" s="83"/>
      <c r="G439" s="82"/>
      <c r="H439" s="26"/>
      <c r="J439" s="95"/>
      <c r="K439" s="20"/>
      <c r="L439" s="95"/>
      <c r="M439" s="28"/>
      <c r="N439" s="104"/>
      <c r="O439" s="51"/>
      <c r="P439" s="51"/>
      <c r="Q439" s="101"/>
      <c r="R439" s="101"/>
      <c r="V439" s="96"/>
      <c r="Z439" s="95"/>
      <c r="AT439" s="96"/>
      <c r="BA439" s="95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</row>
    <row r="440" spans="1:115" s="41" customFormat="1">
      <c r="A440" s="32"/>
      <c r="B440" s="26"/>
      <c r="C440" s="26"/>
      <c r="D440" s="82"/>
      <c r="E440" s="26"/>
      <c r="F440" s="83"/>
      <c r="G440" s="82"/>
      <c r="H440" s="26"/>
      <c r="J440" s="95"/>
      <c r="K440" s="20"/>
      <c r="L440" s="95"/>
      <c r="M440" s="28"/>
      <c r="N440" s="104"/>
      <c r="O440" s="51"/>
      <c r="P440" s="51"/>
      <c r="Q440" s="101"/>
      <c r="R440" s="101"/>
      <c r="V440" s="96"/>
      <c r="Z440" s="95"/>
      <c r="AT440" s="96"/>
      <c r="BA440" s="95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</row>
    <row r="441" spans="1:115" s="41" customFormat="1">
      <c r="A441" s="32"/>
      <c r="B441" s="26"/>
      <c r="C441" s="26"/>
      <c r="D441" s="82"/>
      <c r="E441" s="26"/>
      <c r="F441" s="83"/>
      <c r="G441" s="82"/>
      <c r="H441" s="26"/>
      <c r="J441" s="95"/>
      <c r="K441" s="20"/>
      <c r="L441" s="95"/>
      <c r="M441" s="28"/>
      <c r="N441" s="104"/>
      <c r="O441" s="51"/>
      <c r="P441" s="51"/>
      <c r="Q441" s="101"/>
      <c r="R441" s="101"/>
      <c r="V441" s="96"/>
      <c r="Z441" s="95"/>
      <c r="AT441" s="96"/>
      <c r="BA441" s="95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</row>
    <row r="442" spans="1:115" s="41" customFormat="1">
      <c r="A442" s="32"/>
      <c r="B442" s="26"/>
      <c r="C442" s="26"/>
      <c r="D442" s="82"/>
      <c r="E442" s="26"/>
      <c r="F442" s="83"/>
      <c r="G442" s="82"/>
      <c r="H442" s="26"/>
      <c r="J442" s="95"/>
      <c r="K442" s="20"/>
      <c r="L442" s="95"/>
      <c r="M442" s="28"/>
      <c r="N442" s="104"/>
      <c r="O442" s="51"/>
      <c r="P442" s="51"/>
      <c r="Q442" s="101"/>
      <c r="R442" s="101"/>
      <c r="V442" s="96"/>
      <c r="Z442" s="95"/>
      <c r="AT442" s="96"/>
      <c r="BA442" s="95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</row>
    <row r="443" spans="1:115" s="41" customFormat="1">
      <c r="A443" s="32"/>
      <c r="B443" s="26"/>
      <c r="C443" s="26"/>
      <c r="D443" s="82"/>
      <c r="E443" s="26"/>
      <c r="F443" s="83"/>
      <c r="G443" s="82"/>
      <c r="H443" s="26"/>
      <c r="J443" s="95"/>
      <c r="K443" s="20"/>
      <c r="L443" s="95"/>
      <c r="M443" s="28"/>
      <c r="N443" s="104"/>
      <c r="O443" s="51"/>
      <c r="P443" s="51"/>
      <c r="Q443" s="101"/>
      <c r="R443" s="101"/>
      <c r="V443" s="96"/>
      <c r="Z443" s="95"/>
      <c r="AT443" s="96"/>
      <c r="BA443" s="95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</row>
    <row r="444" spans="1:115" s="41" customFormat="1">
      <c r="A444" s="32"/>
      <c r="B444" s="26"/>
      <c r="C444" s="26"/>
      <c r="D444" s="82"/>
      <c r="E444" s="26"/>
      <c r="F444" s="83"/>
      <c r="G444" s="82"/>
      <c r="H444" s="26"/>
      <c r="J444" s="95"/>
      <c r="K444" s="20"/>
      <c r="L444" s="95"/>
      <c r="M444" s="28"/>
      <c r="N444" s="104"/>
      <c r="O444" s="51"/>
      <c r="P444" s="51"/>
      <c r="Q444" s="101"/>
      <c r="R444" s="101"/>
      <c r="V444" s="96"/>
      <c r="Z444" s="95"/>
      <c r="AT444" s="96"/>
      <c r="BA444" s="95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</row>
    <row r="445" spans="1:115" s="41" customFormat="1">
      <c r="A445" s="32"/>
      <c r="B445" s="26"/>
      <c r="C445" s="26"/>
      <c r="D445" s="82"/>
      <c r="E445" s="26"/>
      <c r="F445" s="83"/>
      <c r="G445" s="82"/>
      <c r="H445" s="26"/>
      <c r="J445" s="95"/>
      <c r="K445" s="20"/>
      <c r="L445" s="95"/>
      <c r="M445" s="28"/>
      <c r="N445" s="104"/>
      <c r="O445" s="51"/>
      <c r="P445" s="51"/>
      <c r="Q445" s="101"/>
      <c r="R445" s="101"/>
      <c r="V445" s="96"/>
      <c r="Z445" s="95"/>
      <c r="AT445" s="96"/>
      <c r="BA445" s="95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</row>
    <row r="446" spans="1:115" s="41" customFormat="1">
      <c r="A446" s="32"/>
      <c r="B446" s="26"/>
      <c r="C446" s="26"/>
      <c r="D446" s="82"/>
      <c r="E446" s="26"/>
      <c r="F446" s="83"/>
      <c r="G446" s="82"/>
      <c r="H446" s="26"/>
      <c r="J446" s="95"/>
      <c r="K446" s="20"/>
      <c r="L446" s="95"/>
      <c r="M446" s="28"/>
      <c r="N446" s="104"/>
      <c r="O446" s="51"/>
      <c r="P446" s="51"/>
      <c r="Q446" s="101"/>
      <c r="R446" s="101"/>
      <c r="V446" s="96"/>
      <c r="Z446" s="95"/>
      <c r="AT446" s="96"/>
      <c r="BA446" s="95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</row>
    <row r="447" spans="1:115" s="41" customFormat="1">
      <c r="A447" s="32"/>
      <c r="B447" s="26"/>
      <c r="C447" s="26"/>
      <c r="D447" s="82"/>
      <c r="E447" s="26"/>
      <c r="F447" s="83"/>
      <c r="G447" s="82"/>
      <c r="H447" s="26"/>
      <c r="J447" s="95"/>
      <c r="K447" s="20"/>
      <c r="L447" s="95"/>
      <c r="M447" s="28"/>
      <c r="N447" s="104"/>
      <c r="O447" s="51"/>
      <c r="P447" s="51"/>
      <c r="Q447" s="101"/>
      <c r="R447" s="101"/>
      <c r="V447" s="96"/>
      <c r="Z447" s="95"/>
      <c r="AT447" s="96"/>
      <c r="BA447" s="95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</row>
    <row r="448" spans="1:115" s="41" customFormat="1">
      <c r="A448" s="32"/>
      <c r="B448" s="26"/>
      <c r="C448" s="26"/>
      <c r="D448" s="82"/>
      <c r="E448" s="26"/>
      <c r="F448" s="83"/>
      <c r="G448" s="82"/>
      <c r="H448" s="26"/>
      <c r="J448" s="95"/>
      <c r="K448" s="20"/>
      <c r="L448" s="95"/>
      <c r="M448" s="28"/>
      <c r="N448" s="104"/>
      <c r="O448" s="51"/>
      <c r="P448" s="51"/>
      <c r="Q448" s="101"/>
      <c r="R448" s="101"/>
      <c r="V448" s="96"/>
      <c r="Z448" s="95"/>
      <c r="AT448" s="96"/>
      <c r="BA448" s="95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</row>
    <row r="449" spans="1:115" s="41" customFormat="1">
      <c r="A449" s="32"/>
      <c r="B449" s="26"/>
      <c r="C449" s="26"/>
      <c r="D449" s="82"/>
      <c r="E449" s="26"/>
      <c r="F449" s="83"/>
      <c r="G449" s="82"/>
      <c r="H449" s="26"/>
      <c r="J449" s="95"/>
      <c r="K449" s="20"/>
      <c r="L449" s="95"/>
      <c r="M449" s="28"/>
      <c r="N449" s="104"/>
      <c r="O449" s="51"/>
      <c r="P449" s="51"/>
      <c r="Q449" s="101"/>
      <c r="R449" s="101"/>
      <c r="V449" s="96"/>
      <c r="Z449" s="95"/>
      <c r="AT449" s="96"/>
      <c r="BA449" s="95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</row>
    <row r="450" spans="1:115" s="41" customFormat="1">
      <c r="A450" s="32"/>
      <c r="B450" s="26"/>
      <c r="C450" s="26"/>
      <c r="D450" s="82"/>
      <c r="E450" s="26"/>
      <c r="F450" s="83"/>
      <c r="G450" s="82"/>
      <c r="H450" s="26"/>
      <c r="J450" s="95"/>
      <c r="K450" s="20"/>
      <c r="L450" s="95"/>
      <c r="M450" s="28"/>
      <c r="N450" s="104"/>
      <c r="O450" s="51"/>
      <c r="P450" s="51"/>
      <c r="Q450" s="101"/>
      <c r="R450" s="101"/>
      <c r="V450" s="96"/>
      <c r="Z450" s="95"/>
      <c r="AT450" s="96"/>
      <c r="BA450" s="95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</row>
    <row r="451" spans="1:115" s="41" customFormat="1">
      <c r="A451" s="32"/>
      <c r="B451" s="26"/>
      <c r="C451" s="26"/>
      <c r="D451" s="82"/>
      <c r="E451" s="26"/>
      <c r="F451" s="83"/>
      <c r="G451" s="82"/>
      <c r="H451" s="26"/>
      <c r="J451" s="95"/>
      <c r="K451" s="20"/>
      <c r="L451" s="95"/>
      <c r="M451" s="28"/>
      <c r="N451" s="104"/>
      <c r="O451" s="51"/>
      <c r="P451" s="51"/>
      <c r="Q451" s="101"/>
      <c r="R451" s="101"/>
      <c r="V451" s="96"/>
      <c r="Z451" s="95"/>
      <c r="AT451" s="96"/>
      <c r="BA451" s="95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</row>
    <row r="452" spans="1:115" s="41" customFormat="1">
      <c r="A452" s="32"/>
      <c r="B452" s="26"/>
      <c r="C452" s="26"/>
      <c r="D452" s="82"/>
      <c r="E452" s="26"/>
      <c r="F452" s="83"/>
      <c r="G452" s="82"/>
      <c r="H452" s="26"/>
      <c r="J452" s="95"/>
      <c r="K452" s="20"/>
      <c r="L452" s="95"/>
      <c r="M452" s="28"/>
      <c r="N452" s="104"/>
      <c r="O452" s="51"/>
      <c r="P452" s="51"/>
      <c r="Q452" s="101"/>
      <c r="R452" s="101"/>
      <c r="V452" s="96"/>
      <c r="Z452" s="95"/>
      <c r="AT452" s="96"/>
      <c r="BA452" s="95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</row>
    <row r="453" spans="1:115" s="41" customFormat="1">
      <c r="A453" s="32"/>
      <c r="B453" s="26"/>
      <c r="C453" s="26"/>
      <c r="D453" s="82"/>
      <c r="E453" s="26"/>
      <c r="F453" s="83"/>
      <c r="G453" s="82"/>
      <c r="H453" s="26"/>
      <c r="J453" s="95"/>
      <c r="K453" s="20"/>
      <c r="L453" s="95"/>
      <c r="M453" s="28"/>
      <c r="N453" s="104"/>
      <c r="O453" s="51"/>
      <c r="P453" s="51"/>
      <c r="Q453" s="101"/>
      <c r="R453" s="101"/>
      <c r="V453" s="96"/>
      <c r="Z453" s="95"/>
      <c r="AT453" s="96"/>
      <c r="BA453" s="95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</row>
    <row r="454" spans="1:115" s="41" customFormat="1">
      <c r="A454" s="32"/>
      <c r="B454" s="26"/>
      <c r="C454" s="26"/>
      <c r="D454" s="82"/>
      <c r="E454" s="26"/>
      <c r="F454" s="83"/>
      <c r="G454" s="82"/>
      <c r="H454" s="26"/>
      <c r="J454" s="95"/>
      <c r="K454" s="20"/>
      <c r="L454" s="95"/>
      <c r="M454" s="28"/>
      <c r="N454" s="104"/>
      <c r="O454" s="51"/>
      <c r="P454" s="51"/>
      <c r="Q454" s="101"/>
      <c r="R454" s="101"/>
      <c r="V454" s="96"/>
      <c r="Z454" s="95"/>
      <c r="AT454" s="96"/>
      <c r="BA454" s="95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</row>
    <row r="455" spans="1:115" s="41" customFormat="1">
      <c r="A455" s="32"/>
      <c r="B455" s="26"/>
      <c r="C455" s="26"/>
      <c r="D455" s="82"/>
      <c r="E455" s="26"/>
      <c r="F455" s="83"/>
      <c r="G455" s="82"/>
      <c r="H455" s="26"/>
      <c r="J455" s="95"/>
      <c r="K455" s="20"/>
      <c r="L455" s="95"/>
      <c r="M455" s="28"/>
      <c r="N455" s="104"/>
      <c r="O455" s="51"/>
      <c r="P455" s="51"/>
      <c r="Q455" s="101"/>
      <c r="R455" s="101"/>
      <c r="V455" s="96"/>
      <c r="Z455" s="95"/>
      <c r="AT455" s="96"/>
      <c r="BA455" s="95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</row>
    <row r="456" spans="1:115" s="41" customFormat="1">
      <c r="A456" s="32"/>
      <c r="B456" s="26"/>
      <c r="C456" s="26"/>
      <c r="D456" s="82"/>
      <c r="E456" s="26"/>
      <c r="F456" s="83"/>
      <c r="G456" s="82"/>
      <c r="H456" s="26"/>
      <c r="J456" s="95"/>
      <c r="K456" s="20"/>
      <c r="L456" s="95"/>
      <c r="M456" s="28"/>
      <c r="N456" s="104"/>
      <c r="O456" s="51"/>
      <c r="P456" s="51"/>
      <c r="Q456" s="101"/>
      <c r="R456" s="101"/>
      <c r="V456" s="96"/>
      <c r="Z456" s="95"/>
      <c r="AT456" s="96"/>
      <c r="BA456" s="95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</row>
    <row r="457" spans="1:115" s="41" customFormat="1">
      <c r="A457" s="32"/>
      <c r="B457" s="26"/>
      <c r="C457" s="26"/>
      <c r="D457" s="82"/>
      <c r="E457" s="26"/>
      <c r="F457" s="83"/>
      <c r="G457" s="82"/>
      <c r="H457" s="26"/>
      <c r="J457" s="95"/>
      <c r="K457" s="20"/>
      <c r="L457" s="95"/>
      <c r="M457" s="28"/>
      <c r="N457" s="104"/>
      <c r="O457" s="51"/>
      <c r="P457" s="51"/>
      <c r="Q457" s="101"/>
      <c r="R457" s="101"/>
      <c r="V457" s="96"/>
      <c r="Z457" s="95"/>
      <c r="AT457" s="96"/>
      <c r="BA457" s="95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</row>
    <row r="458" spans="1:115" s="41" customFormat="1">
      <c r="A458" s="32"/>
      <c r="B458" s="26"/>
      <c r="C458" s="26"/>
      <c r="D458" s="82"/>
      <c r="E458" s="26"/>
      <c r="F458" s="83"/>
      <c r="G458" s="82"/>
      <c r="H458" s="26"/>
      <c r="J458" s="95"/>
      <c r="K458" s="20"/>
      <c r="L458" s="95"/>
      <c r="M458" s="28"/>
      <c r="N458" s="104"/>
      <c r="O458" s="51"/>
      <c r="P458" s="51"/>
      <c r="Q458" s="101"/>
      <c r="R458" s="101"/>
      <c r="V458" s="96"/>
      <c r="Z458" s="95"/>
      <c r="AT458" s="96"/>
      <c r="BA458" s="95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</row>
    <row r="459" spans="1:115" s="41" customFormat="1">
      <c r="A459" s="32"/>
      <c r="B459" s="26"/>
      <c r="C459" s="26"/>
      <c r="D459" s="82"/>
      <c r="E459" s="26"/>
      <c r="F459" s="83"/>
      <c r="G459" s="82"/>
      <c r="H459" s="26"/>
      <c r="J459" s="95"/>
      <c r="K459" s="20"/>
      <c r="L459" s="95"/>
      <c r="M459" s="28"/>
      <c r="N459" s="104"/>
      <c r="O459" s="51"/>
      <c r="P459" s="51"/>
      <c r="Q459" s="101"/>
      <c r="R459" s="101"/>
      <c r="V459" s="96"/>
      <c r="Z459" s="95"/>
      <c r="AT459" s="96"/>
      <c r="BA459" s="95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</row>
    <row r="460" spans="1:115" s="41" customFormat="1">
      <c r="A460" s="32"/>
      <c r="B460" s="26"/>
      <c r="C460" s="26"/>
      <c r="D460" s="82"/>
      <c r="E460" s="26"/>
      <c r="F460" s="83"/>
      <c r="G460" s="82"/>
      <c r="H460" s="26"/>
      <c r="J460" s="95"/>
      <c r="K460" s="20"/>
      <c r="L460" s="95"/>
      <c r="M460" s="28"/>
      <c r="N460" s="104"/>
      <c r="O460" s="51"/>
      <c r="P460" s="51"/>
      <c r="Q460" s="101"/>
      <c r="R460" s="101"/>
      <c r="V460" s="96"/>
      <c r="Z460" s="95"/>
      <c r="AT460" s="96"/>
      <c r="BA460" s="95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</row>
    <row r="461" spans="1:115" s="41" customFormat="1">
      <c r="A461" s="32"/>
      <c r="B461" s="26"/>
      <c r="C461" s="26"/>
      <c r="D461" s="82"/>
      <c r="E461" s="26"/>
      <c r="F461" s="83"/>
      <c r="G461" s="82"/>
      <c r="H461" s="26"/>
      <c r="J461" s="95"/>
      <c r="K461" s="20"/>
      <c r="L461" s="95"/>
      <c r="M461" s="28"/>
      <c r="N461" s="104"/>
      <c r="O461" s="51"/>
      <c r="P461" s="51"/>
      <c r="Q461" s="101"/>
      <c r="R461" s="101"/>
      <c r="V461" s="96"/>
      <c r="Z461" s="95"/>
      <c r="AT461" s="96"/>
      <c r="BA461" s="95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</row>
    <row r="462" spans="1:115" s="41" customFormat="1">
      <c r="A462" s="32"/>
      <c r="B462" s="26"/>
      <c r="C462" s="26"/>
      <c r="D462" s="82"/>
      <c r="E462" s="26"/>
      <c r="F462" s="83"/>
      <c r="G462" s="82"/>
      <c r="H462" s="26"/>
      <c r="J462" s="95"/>
      <c r="K462" s="20"/>
      <c r="L462" s="95"/>
      <c r="M462" s="28"/>
      <c r="N462" s="104"/>
      <c r="O462" s="51"/>
      <c r="P462" s="51"/>
      <c r="Q462" s="101"/>
      <c r="R462" s="101"/>
      <c r="V462" s="96"/>
      <c r="Z462" s="95"/>
      <c r="AT462" s="96"/>
      <c r="BA462" s="95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</row>
    <row r="463" spans="1:115" s="41" customFormat="1">
      <c r="A463" s="32"/>
      <c r="B463" s="26"/>
      <c r="C463" s="26"/>
      <c r="D463" s="82"/>
      <c r="E463" s="26"/>
      <c r="F463" s="83"/>
      <c r="G463" s="82"/>
      <c r="H463" s="26"/>
      <c r="J463" s="95"/>
      <c r="K463" s="20"/>
      <c r="L463" s="95"/>
      <c r="M463" s="28"/>
      <c r="N463" s="104"/>
      <c r="O463" s="51"/>
      <c r="P463" s="51"/>
      <c r="Q463" s="101"/>
      <c r="R463" s="101"/>
      <c r="V463" s="96"/>
      <c r="Z463" s="95"/>
      <c r="AT463" s="96"/>
      <c r="BA463" s="95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</row>
    <row r="464" spans="1:115" s="41" customFormat="1">
      <c r="A464" s="32"/>
      <c r="B464" s="26"/>
      <c r="C464" s="26"/>
      <c r="D464" s="82"/>
      <c r="E464" s="26"/>
      <c r="F464" s="83"/>
      <c r="G464" s="82"/>
      <c r="H464" s="26"/>
      <c r="J464" s="95"/>
      <c r="K464" s="20"/>
      <c r="L464" s="95"/>
      <c r="M464" s="28"/>
      <c r="N464" s="104"/>
      <c r="O464" s="51"/>
      <c r="P464" s="51"/>
      <c r="Q464" s="101"/>
      <c r="R464" s="101"/>
      <c r="V464" s="96"/>
      <c r="Z464" s="95"/>
      <c r="AT464" s="96"/>
      <c r="BA464" s="95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</row>
    <row r="465" spans="1:115" s="41" customFormat="1">
      <c r="A465" s="32"/>
      <c r="B465" s="26"/>
      <c r="C465" s="26"/>
      <c r="D465" s="82"/>
      <c r="E465" s="26"/>
      <c r="F465" s="83"/>
      <c r="G465" s="82"/>
      <c r="H465" s="26"/>
      <c r="J465" s="95"/>
      <c r="K465" s="20"/>
      <c r="L465" s="95"/>
      <c r="M465" s="28"/>
      <c r="N465" s="104"/>
      <c r="O465" s="51"/>
      <c r="P465" s="51"/>
      <c r="Q465" s="101"/>
      <c r="R465" s="101"/>
      <c r="V465" s="96"/>
      <c r="Z465" s="95"/>
      <c r="AT465" s="96"/>
      <c r="BA465" s="95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</row>
    <row r="466" spans="1:115" s="41" customFormat="1">
      <c r="A466" s="32"/>
      <c r="B466" s="26"/>
      <c r="C466" s="26"/>
      <c r="D466" s="82"/>
      <c r="E466" s="26"/>
      <c r="F466" s="83"/>
      <c r="G466" s="82"/>
      <c r="H466" s="26"/>
      <c r="J466" s="95"/>
      <c r="K466" s="20"/>
      <c r="L466" s="95"/>
      <c r="M466" s="28"/>
      <c r="N466" s="104"/>
      <c r="O466" s="51"/>
      <c r="P466" s="51"/>
      <c r="Q466" s="101"/>
      <c r="R466" s="101"/>
      <c r="V466" s="96"/>
      <c r="Z466" s="95"/>
      <c r="AT466" s="96"/>
      <c r="BA466" s="95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</row>
    <row r="467" spans="1:115" s="41" customFormat="1">
      <c r="A467" s="32"/>
      <c r="B467" s="26"/>
      <c r="C467" s="26"/>
      <c r="D467" s="82"/>
      <c r="E467" s="26"/>
      <c r="F467" s="83"/>
      <c r="G467" s="82"/>
      <c r="H467" s="26"/>
      <c r="J467" s="95"/>
      <c r="K467" s="20"/>
      <c r="L467" s="95"/>
      <c r="M467" s="28"/>
      <c r="N467" s="104"/>
      <c r="O467" s="51"/>
      <c r="P467" s="51"/>
      <c r="Q467" s="101"/>
      <c r="R467" s="101"/>
      <c r="V467" s="96"/>
      <c r="Z467" s="95"/>
      <c r="AT467" s="96"/>
      <c r="BA467" s="95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</row>
    <row r="468" spans="1:115" s="41" customFormat="1">
      <c r="A468" s="32"/>
      <c r="B468" s="26"/>
      <c r="C468" s="26"/>
      <c r="D468" s="82"/>
      <c r="E468" s="26"/>
      <c r="F468" s="83"/>
      <c r="G468" s="82"/>
      <c r="H468" s="26"/>
      <c r="J468" s="95"/>
      <c r="K468" s="20"/>
      <c r="L468" s="95"/>
      <c r="M468" s="28"/>
      <c r="N468" s="104"/>
      <c r="O468" s="51"/>
      <c r="P468" s="51"/>
      <c r="Q468" s="101"/>
      <c r="R468" s="101"/>
      <c r="V468" s="96"/>
      <c r="Z468" s="95"/>
      <c r="AT468" s="96"/>
      <c r="BA468" s="95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</row>
    <row r="469" spans="1:115" s="41" customFormat="1">
      <c r="A469" s="32"/>
      <c r="B469" s="26"/>
      <c r="C469" s="26"/>
      <c r="D469" s="82"/>
      <c r="E469" s="26"/>
      <c r="F469" s="83"/>
      <c r="G469" s="82"/>
      <c r="H469" s="26"/>
      <c r="J469" s="95"/>
      <c r="K469" s="20"/>
      <c r="L469" s="95"/>
      <c r="M469" s="28"/>
      <c r="N469" s="104"/>
      <c r="O469" s="51"/>
      <c r="P469" s="51"/>
      <c r="Q469" s="101"/>
      <c r="R469" s="101"/>
      <c r="V469" s="96"/>
      <c r="Z469" s="95"/>
      <c r="AT469" s="96"/>
      <c r="BA469" s="95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</row>
    <row r="470" spans="1:115" s="41" customFormat="1">
      <c r="A470" s="32"/>
      <c r="B470" s="26"/>
      <c r="C470" s="26"/>
      <c r="D470" s="82"/>
      <c r="E470" s="26"/>
      <c r="F470" s="83"/>
      <c r="G470" s="82"/>
      <c r="H470" s="26"/>
      <c r="J470" s="95"/>
      <c r="K470" s="20"/>
      <c r="L470" s="95"/>
      <c r="M470" s="28"/>
      <c r="N470" s="104"/>
      <c r="O470" s="51"/>
      <c r="P470" s="51"/>
      <c r="Q470" s="101"/>
      <c r="R470" s="101"/>
      <c r="V470" s="96"/>
      <c r="Z470" s="95"/>
      <c r="AT470" s="96"/>
      <c r="BA470" s="95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</row>
    <row r="471" spans="1:115" s="41" customFormat="1">
      <c r="A471" s="32"/>
      <c r="B471" s="26"/>
      <c r="C471" s="26"/>
      <c r="D471" s="82"/>
      <c r="E471" s="26"/>
      <c r="F471" s="83"/>
      <c r="G471" s="82"/>
      <c r="H471" s="26"/>
      <c r="J471" s="95"/>
      <c r="K471" s="20"/>
      <c r="L471" s="95"/>
      <c r="M471" s="28"/>
      <c r="N471" s="104"/>
      <c r="O471" s="51"/>
      <c r="P471" s="51"/>
      <c r="Q471" s="101"/>
      <c r="R471" s="101"/>
      <c r="V471" s="96"/>
      <c r="Z471" s="95"/>
      <c r="AT471" s="96"/>
      <c r="BA471" s="95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</row>
    <row r="472" spans="1:115" s="41" customFormat="1">
      <c r="A472" s="32"/>
      <c r="B472" s="26"/>
      <c r="C472" s="26"/>
      <c r="D472" s="82"/>
      <c r="E472" s="26"/>
      <c r="F472" s="83"/>
      <c r="G472" s="82"/>
      <c r="H472" s="26"/>
      <c r="J472" s="95"/>
      <c r="K472" s="20"/>
      <c r="L472" s="95"/>
      <c r="M472" s="28"/>
      <c r="N472" s="104"/>
      <c r="O472" s="51"/>
      <c r="P472" s="51"/>
      <c r="Q472" s="101"/>
      <c r="R472" s="101"/>
      <c r="V472" s="96"/>
      <c r="Z472" s="95"/>
      <c r="AT472" s="96"/>
      <c r="BA472" s="95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</row>
    <row r="473" spans="1:115" s="41" customFormat="1">
      <c r="A473" s="32"/>
      <c r="B473" s="26"/>
      <c r="C473" s="26"/>
      <c r="D473" s="82"/>
      <c r="E473" s="26"/>
      <c r="F473" s="83"/>
      <c r="G473" s="82"/>
      <c r="H473" s="26"/>
      <c r="J473" s="95"/>
      <c r="K473" s="20"/>
      <c r="L473" s="95"/>
      <c r="M473" s="28"/>
      <c r="N473" s="104"/>
      <c r="O473" s="51"/>
      <c r="P473" s="51"/>
      <c r="Q473" s="101"/>
      <c r="R473" s="101"/>
      <c r="V473" s="96"/>
      <c r="Z473" s="95"/>
      <c r="AT473" s="96"/>
      <c r="BA473" s="95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</row>
    <row r="474" spans="1:115" s="41" customFormat="1">
      <c r="A474" s="32"/>
      <c r="B474" s="26"/>
      <c r="C474" s="26"/>
      <c r="D474" s="82"/>
      <c r="E474" s="26"/>
      <c r="F474" s="83"/>
      <c r="G474" s="82"/>
      <c r="H474" s="26"/>
      <c r="J474" s="95"/>
      <c r="K474" s="20"/>
      <c r="L474" s="95"/>
      <c r="M474" s="28"/>
      <c r="N474" s="104"/>
      <c r="O474" s="51"/>
      <c r="P474" s="51"/>
      <c r="Q474" s="101"/>
      <c r="R474" s="101"/>
      <c r="V474" s="96"/>
      <c r="Z474" s="95"/>
      <c r="AT474" s="96"/>
      <c r="BA474" s="95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</row>
    <row r="475" spans="1:115" s="41" customFormat="1">
      <c r="A475" s="32"/>
      <c r="B475" s="26"/>
      <c r="C475" s="26"/>
      <c r="D475" s="82"/>
      <c r="E475" s="26"/>
      <c r="F475" s="83"/>
      <c r="G475" s="82"/>
      <c r="H475" s="26"/>
      <c r="J475" s="95"/>
      <c r="K475" s="20"/>
      <c r="L475" s="95"/>
      <c r="M475" s="28"/>
      <c r="N475" s="104"/>
      <c r="O475" s="51"/>
      <c r="P475" s="51"/>
      <c r="Q475" s="101"/>
      <c r="R475" s="101"/>
      <c r="V475" s="96"/>
      <c r="Z475" s="95"/>
      <c r="AT475" s="96"/>
      <c r="BA475" s="95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</row>
    <row r="476" spans="1:115" s="41" customFormat="1">
      <c r="A476" s="32"/>
      <c r="B476" s="26"/>
      <c r="C476" s="26"/>
      <c r="D476" s="82"/>
      <c r="E476" s="26"/>
      <c r="F476" s="83"/>
      <c r="G476" s="82"/>
      <c r="H476" s="26"/>
      <c r="J476" s="95"/>
      <c r="K476" s="20"/>
      <c r="L476" s="95"/>
      <c r="M476" s="28"/>
      <c r="N476" s="104"/>
      <c r="O476" s="51"/>
      <c r="P476" s="51"/>
      <c r="Q476" s="101"/>
      <c r="R476" s="101"/>
      <c r="V476" s="96"/>
      <c r="Z476" s="95"/>
      <c r="AT476" s="96"/>
      <c r="BA476" s="95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</row>
    <row r="477" spans="1:115" s="41" customFormat="1">
      <c r="A477" s="32"/>
      <c r="B477" s="26"/>
      <c r="C477" s="26"/>
      <c r="D477" s="82"/>
      <c r="E477" s="26"/>
      <c r="F477" s="83"/>
      <c r="G477" s="82"/>
      <c r="H477" s="26"/>
      <c r="J477" s="95"/>
      <c r="K477" s="20"/>
      <c r="L477" s="95"/>
      <c r="M477" s="28"/>
      <c r="N477" s="104"/>
      <c r="O477" s="51"/>
      <c r="P477" s="51"/>
      <c r="Q477" s="101"/>
      <c r="R477" s="101"/>
      <c r="V477" s="96"/>
      <c r="Z477" s="95"/>
      <c r="AT477" s="96"/>
      <c r="BA477" s="95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</row>
    <row r="478" spans="1:115" s="41" customFormat="1">
      <c r="A478" s="32"/>
      <c r="B478" s="26"/>
      <c r="C478" s="26"/>
      <c r="D478" s="82"/>
      <c r="E478" s="26"/>
      <c r="F478" s="83"/>
      <c r="G478" s="82"/>
      <c r="H478" s="26"/>
      <c r="J478" s="95"/>
      <c r="K478" s="20"/>
      <c r="L478" s="95"/>
      <c r="M478" s="28"/>
      <c r="N478" s="104"/>
      <c r="O478" s="51"/>
      <c r="P478" s="51"/>
      <c r="Q478" s="101"/>
      <c r="R478" s="101"/>
      <c r="V478" s="96"/>
      <c r="Z478" s="95"/>
      <c r="AT478" s="96"/>
      <c r="BA478" s="95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</row>
    <row r="479" spans="1:115" s="41" customFormat="1">
      <c r="A479" s="32"/>
      <c r="B479" s="26"/>
      <c r="C479" s="26"/>
      <c r="D479" s="82"/>
      <c r="E479" s="26"/>
      <c r="F479" s="83"/>
      <c r="G479" s="82"/>
      <c r="H479" s="26"/>
      <c r="J479" s="95"/>
      <c r="K479" s="20"/>
      <c r="L479" s="95"/>
      <c r="M479" s="28"/>
      <c r="N479" s="104"/>
      <c r="O479" s="51"/>
      <c r="P479" s="51"/>
      <c r="Q479" s="101"/>
      <c r="R479" s="101"/>
      <c r="V479" s="96"/>
      <c r="Z479" s="95"/>
      <c r="AT479" s="96"/>
      <c r="BA479" s="95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</row>
    <row r="480" spans="1:115" s="41" customFormat="1">
      <c r="A480" s="32"/>
      <c r="B480" s="26"/>
      <c r="C480" s="26"/>
      <c r="D480" s="82"/>
      <c r="E480" s="26"/>
      <c r="F480" s="83"/>
      <c r="G480" s="82"/>
      <c r="H480" s="26"/>
      <c r="J480" s="95"/>
      <c r="K480" s="20"/>
      <c r="L480" s="95"/>
      <c r="M480" s="28"/>
      <c r="N480" s="104"/>
      <c r="O480" s="51"/>
      <c r="P480" s="51"/>
      <c r="Q480" s="101"/>
      <c r="R480" s="101"/>
      <c r="V480" s="96"/>
      <c r="Z480" s="95"/>
      <c r="AT480" s="96"/>
      <c r="BA480" s="95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</row>
    <row r="481" spans="1:115" s="41" customFormat="1">
      <c r="A481" s="32"/>
      <c r="B481" s="26"/>
      <c r="C481" s="26"/>
      <c r="D481" s="82"/>
      <c r="E481" s="26"/>
      <c r="F481" s="83"/>
      <c r="G481" s="82"/>
      <c r="H481" s="26"/>
      <c r="J481" s="95"/>
      <c r="K481" s="20"/>
      <c r="L481" s="95"/>
      <c r="M481" s="28"/>
      <c r="N481" s="104"/>
      <c r="O481" s="51"/>
      <c r="P481" s="51"/>
      <c r="Q481" s="101"/>
      <c r="R481" s="101"/>
      <c r="V481" s="96"/>
      <c r="Z481" s="95"/>
      <c r="AT481" s="96"/>
      <c r="BA481" s="95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</row>
    <row r="482" spans="1:115" s="41" customFormat="1">
      <c r="A482" s="32"/>
      <c r="B482" s="26"/>
      <c r="C482" s="26"/>
      <c r="D482" s="82"/>
      <c r="E482" s="26"/>
      <c r="F482" s="83"/>
      <c r="G482" s="82"/>
      <c r="H482" s="26"/>
      <c r="J482" s="95"/>
      <c r="K482" s="20"/>
      <c r="L482" s="95"/>
      <c r="M482" s="28"/>
      <c r="N482" s="104"/>
      <c r="O482" s="51"/>
      <c r="P482" s="51"/>
      <c r="Q482" s="101"/>
      <c r="R482" s="101"/>
      <c r="V482" s="96"/>
      <c r="Z482" s="95"/>
      <c r="AT482" s="96"/>
      <c r="BA482" s="95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</row>
    <row r="483" spans="1:115" s="41" customFormat="1">
      <c r="A483" s="32"/>
      <c r="B483" s="26"/>
      <c r="C483" s="26"/>
      <c r="D483" s="82"/>
      <c r="E483" s="26"/>
      <c r="F483" s="83"/>
      <c r="G483" s="82"/>
      <c r="H483" s="26"/>
      <c r="J483" s="95"/>
      <c r="K483" s="20"/>
      <c r="L483" s="95"/>
      <c r="M483" s="28"/>
      <c r="N483" s="104"/>
      <c r="O483" s="51"/>
      <c r="P483" s="51"/>
      <c r="Q483" s="101"/>
      <c r="R483" s="101"/>
      <c r="V483" s="96"/>
      <c r="Z483" s="95"/>
      <c r="AT483" s="96"/>
      <c r="BA483" s="95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</row>
    <row r="484" spans="1:115" s="41" customFormat="1">
      <c r="A484" s="32"/>
      <c r="B484" s="26"/>
      <c r="C484" s="26"/>
      <c r="D484" s="82"/>
      <c r="E484" s="26"/>
      <c r="F484" s="83"/>
      <c r="G484" s="82"/>
      <c r="H484" s="26"/>
      <c r="J484" s="95"/>
      <c r="K484" s="20"/>
      <c r="L484" s="95"/>
      <c r="M484" s="28"/>
      <c r="N484" s="104"/>
      <c r="O484" s="51"/>
      <c r="P484" s="51"/>
      <c r="Q484" s="101"/>
      <c r="R484" s="101"/>
      <c r="V484" s="96"/>
      <c r="Z484" s="95"/>
      <c r="AT484" s="96"/>
      <c r="BA484" s="95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</row>
    <row r="485" spans="1:115" s="41" customFormat="1">
      <c r="A485" s="32"/>
      <c r="B485" s="26"/>
      <c r="C485" s="26"/>
      <c r="D485" s="82"/>
      <c r="E485" s="26"/>
      <c r="F485" s="83"/>
      <c r="G485" s="82"/>
      <c r="H485" s="26"/>
      <c r="J485" s="95"/>
      <c r="K485" s="20"/>
      <c r="L485" s="95"/>
      <c r="M485" s="28"/>
      <c r="N485" s="104"/>
      <c r="O485" s="51"/>
      <c r="P485" s="51"/>
      <c r="Q485" s="101"/>
      <c r="R485" s="101"/>
      <c r="V485" s="96"/>
      <c r="Z485" s="95"/>
      <c r="AT485" s="96"/>
      <c r="BA485" s="95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</row>
    <row r="486" spans="1:115" s="41" customFormat="1">
      <c r="A486" s="32"/>
      <c r="B486" s="26"/>
      <c r="C486" s="26"/>
      <c r="D486" s="82"/>
      <c r="E486" s="26"/>
      <c r="F486" s="83"/>
      <c r="G486" s="82"/>
      <c r="H486" s="26"/>
      <c r="J486" s="95"/>
      <c r="K486" s="20"/>
      <c r="L486" s="95"/>
      <c r="M486" s="28"/>
      <c r="N486" s="104"/>
      <c r="O486" s="51"/>
      <c r="P486" s="51"/>
      <c r="Q486" s="101"/>
      <c r="R486" s="101"/>
      <c r="V486" s="96"/>
      <c r="Z486" s="95"/>
      <c r="AT486" s="96"/>
      <c r="BA486" s="95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</row>
    <row r="487" spans="1:115" s="41" customFormat="1">
      <c r="A487" s="32"/>
      <c r="B487" s="26"/>
      <c r="C487" s="26"/>
      <c r="D487" s="82"/>
      <c r="E487" s="26"/>
      <c r="F487" s="83"/>
      <c r="G487" s="82"/>
      <c r="H487" s="26"/>
      <c r="J487" s="95"/>
      <c r="K487" s="20"/>
      <c r="L487" s="95"/>
      <c r="M487" s="28"/>
      <c r="N487" s="104"/>
      <c r="O487" s="51"/>
      <c r="P487" s="51"/>
      <c r="Q487" s="101"/>
      <c r="R487" s="101"/>
      <c r="V487" s="96"/>
      <c r="Z487" s="95"/>
      <c r="AT487" s="96"/>
      <c r="BA487" s="95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</row>
    <row r="488" spans="1:115" s="41" customFormat="1">
      <c r="A488" s="32"/>
      <c r="B488" s="26"/>
      <c r="C488" s="26"/>
      <c r="D488" s="82"/>
      <c r="E488" s="26"/>
      <c r="F488" s="83"/>
      <c r="G488" s="82"/>
      <c r="H488" s="26"/>
      <c r="J488" s="95"/>
      <c r="K488" s="20"/>
      <c r="L488" s="95"/>
      <c r="M488" s="28"/>
      <c r="N488" s="104"/>
      <c r="O488" s="51"/>
      <c r="P488" s="51"/>
      <c r="Q488" s="101"/>
      <c r="R488" s="101"/>
      <c r="V488" s="96"/>
      <c r="Z488" s="95"/>
      <c r="AT488" s="96"/>
      <c r="BA488" s="95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</row>
    <row r="489" spans="1:115" s="41" customFormat="1">
      <c r="A489" s="32"/>
      <c r="B489" s="26"/>
      <c r="C489" s="26"/>
      <c r="D489" s="82"/>
      <c r="E489" s="26"/>
      <c r="F489" s="83"/>
      <c r="G489" s="82"/>
      <c r="H489" s="26"/>
      <c r="J489" s="95"/>
      <c r="K489" s="20"/>
      <c r="L489" s="95"/>
      <c r="M489" s="28"/>
      <c r="N489" s="104"/>
      <c r="O489" s="51"/>
      <c r="P489" s="51"/>
      <c r="Q489" s="101"/>
      <c r="R489" s="101"/>
      <c r="V489" s="96"/>
      <c r="Z489" s="95"/>
      <c r="AT489" s="96"/>
      <c r="BA489" s="95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</row>
    <row r="490" spans="1:115" s="41" customFormat="1">
      <c r="A490" s="32"/>
      <c r="B490" s="26"/>
      <c r="C490" s="26"/>
      <c r="D490" s="82"/>
      <c r="E490" s="26"/>
      <c r="F490" s="83"/>
      <c r="G490" s="82"/>
      <c r="H490" s="26"/>
      <c r="J490" s="95"/>
      <c r="K490" s="20"/>
      <c r="L490" s="95"/>
      <c r="M490" s="28"/>
      <c r="N490" s="104"/>
      <c r="O490" s="51"/>
      <c r="P490" s="51"/>
      <c r="Q490" s="101"/>
      <c r="R490" s="101"/>
      <c r="V490" s="96"/>
      <c r="Z490" s="95"/>
      <c r="AT490" s="96"/>
      <c r="BA490" s="95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</row>
    <row r="491" spans="1:115" s="41" customFormat="1">
      <c r="A491" s="32"/>
      <c r="B491" s="26"/>
      <c r="C491" s="26"/>
      <c r="D491" s="82"/>
      <c r="E491" s="26"/>
      <c r="F491" s="83"/>
      <c r="G491" s="82"/>
      <c r="H491" s="26"/>
      <c r="J491" s="95"/>
      <c r="K491" s="20"/>
      <c r="L491" s="95"/>
      <c r="M491" s="28"/>
      <c r="N491" s="104"/>
      <c r="O491" s="51"/>
      <c r="P491" s="51"/>
      <c r="Q491" s="101"/>
      <c r="R491" s="101"/>
      <c r="V491" s="96"/>
      <c r="Z491" s="95"/>
      <c r="AT491" s="96"/>
      <c r="BA491" s="95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</row>
    <row r="492" spans="1:115" s="41" customFormat="1">
      <c r="A492" s="32"/>
      <c r="B492" s="26"/>
      <c r="C492" s="26"/>
      <c r="D492" s="82"/>
      <c r="E492" s="26"/>
      <c r="F492" s="83"/>
      <c r="G492" s="82"/>
      <c r="H492" s="26"/>
      <c r="J492" s="95"/>
      <c r="K492" s="20"/>
      <c r="L492" s="95"/>
      <c r="M492" s="28"/>
      <c r="N492" s="104"/>
      <c r="O492" s="51"/>
      <c r="P492" s="51"/>
      <c r="Q492" s="101"/>
      <c r="R492" s="101"/>
      <c r="V492" s="96"/>
      <c r="Z492" s="95"/>
      <c r="AT492" s="96"/>
      <c r="BA492" s="95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</row>
    <row r="493" spans="1:115" s="41" customFormat="1">
      <c r="A493" s="32"/>
      <c r="B493" s="26"/>
      <c r="C493" s="26"/>
      <c r="D493" s="82"/>
      <c r="E493" s="26"/>
      <c r="F493" s="83"/>
      <c r="G493" s="82"/>
      <c r="H493" s="26"/>
      <c r="J493" s="95"/>
      <c r="K493" s="20"/>
      <c r="L493" s="95"/>
      <c r="M493" s="28"/>
      <c r="N493" s="104"/>
      <c r="O493" s="51"/>
      <c r="P493" s="51"/>
      <c r="Q493" s="101"/>
      <c r="R493" s="101"/>
      <c r="V493" s="96"/>
      <c r="Z493" s="95"/>
      <c r="AT493" s="96"/>
      <c r="BA493" s="95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</row>
    <row r="494" spans="1:115" s="41" customFormat="1">
      <c r="A494" s="32"/>
      <c r="B494" s="26"/>
      <c r="C494" s="26"/>
      <c r="D494" s="82"/>
      <c r="E494" s="26"/>
      <c r="F494" s="83"/>
      <c r="G494" s="82"/>
      <c r="H494" s="26"/>
      <c r="J494" s="95"/>
      <c r="K494" s="20"/>
      <c r="L494" s="95"/>
      <c r="M494" s="28"/>
      <c r="N494" s="104"/>
      <c r="O494" s="51"/>
      <c r="P494" s="51"/>
      <c r="Q494" s="101"/>
      <c r="R494" s="101"/>
      <c r="V494" s="96"/>
      <c r="Z494" s="95"/>
      <c r="AT494" s="96"/>
      <c r="BA494" s="95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</row>
    <row r="495" spans="1:115" s="41" customFormat="1">
      <c r="A495" s="32"/>
      <c r="B495" s="26"/>
      <c r="C495" s="26"/>
      <c r="D495" s="82"/>
      <c r="E495" s="26"/>
      <c r="F495" s="83"/>
      <c r="G495" s="82"/>
      <c r="H495" s="26"/>
      <c r="J495" s="95"/>
      <c r="K495" s="20"/>
      <c r="L495" s="95"/>
      <c r="M495" s="28"/>
      <c r="N495" s="104"/>
      <c r="O495" s="51"/>
      <c r="P495" s="51"/>
      <c r="Q495" s="101"/>
      <c r="R495" s="101"/>
      <c r="V495" s="96"/>
      <c r="Z495" s="95"/>
      <c r="AT495" s="96"/>
      <c r="BA495" s="95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</row>
    <row r="496" spans="1:115" s="41" customFormat="1">
      <c r="A496" s="32"/>
      <c r="B496" s="26"/>
      <c r="C496" s="26"/>
      <c r="D496" s="82"/>
      <c r="E496" s="26"/>
      <c r="F496" s="83"/>
      <c r="G496" s="82"/>
      <c r="H496" s="26"/>
      <c r="J496" s="95"/>
      <c r="K496" s="20"/>
      <c r="L496" s="95"/>
      <c r="M496" s="28"/>
      <c r="N496" s="104"/>
      <c r="O496" s="51"/>
      <c r="P496" s="51"/>
      <c r="Q496" s="101"/>
      <c r="R496" s="101"/>
      <c r="V496" s="96"/>
      <c r="Z496" s="95"/>
      <c r="AT496" s="96"/>
      <c r="BA496" s="95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</row>
    <row r="497" spans="1:115" s="41" customFormat="1">
      <c r="A497" s="32"/>
      <c r="B497" s="26"/>
      <c r="C497" s="26"/>
      <c r="D497" s="82"/>
      <c r="E497" s="26"/>
      <c r="F497" s="83"/>
      <c r="G497" s="82"/>
      <c r="H497" s="26"/>
      <c r="J497" s="95"/>
      <c r="K497" s="20"/>
      <c r="L497" s="95"/>
      <c r="M497" s="28"/>
      <c r="N497" s="104"/>
      <c r="O497" s="51"/>
      <c r="P497" s="51"/>
      <c r="Q497" s="101"/>
      <c r="R497" s="101"/>
      <c r="V497" s="96"/>
      <c r="Z497" s="95"/>
      <c r="AT497" s="96"/>
      <c r="BA497" s="95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</row>
    <row r="498" spans="1:115" s="41" customFormat="1">
      <c r="A498" s="32"/>
      <c r="B498" s="26"/>
      <c r="C498" s="26"/>
      <c r="D498" s="82"/>
      <c r="E498" s="26"/>
      <c r="F498" s="83"/>
      <c r="G498" s="82"/>
      <c r="H498" s="26"/>
      <c r="J498" s="95"/>
      <c r="K498" s="20"/>
      <c r="L498" s="95"/>
      <c r="M498" s="28"/>
      <c r="N498" s="104"/>
      <c r="O498" s="51"/>
      <c r="P498" s="51"/>
      <c r="Q498" s="101"/>
      <c r="R498" s="101"/>
      <c r="V498" s="96"/>
      <c r="Z498" s="95"/>
      <c r="AT498" s="96"/>
      <c r="BA498" s="95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</row>
    <row r="499" spans="1:115" s="41" customFormat="1">
      <c r="A499" s="32"/>
      <c r="B499" s="26"/>
      <c r="C499" s="26"/>
      <c r="D499" s="82"/>
      <c r="E499" s="26"/>
      <c r="F499" s="83"/>
      <c r="G499" s="82"/>
      <c r="H499" s="26"/>
      <c r="J499" s="95"/>
      <c r="K499" s="20"/>
      <c r="L499" s="95"/>
      <c r="M499" s="28"/>
      <c r="N499" s="104"/>
      <c r="O499" s="51"/>
      <c r="P499" s="51"/>
      <c r="Q499" s="101"/>
      <c r="R499" s="101"/>
      <c r="V499" s="96"/>
      <c r="Z499" s="95"/>
      <c r="AT499" s="96"/>
      <c r="BA499" s="95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</row>
    <row r="500" spans="1:115" s="41" customFormat="1">
      <c r="A500" s="32"/>
      <c r="B500" s="26"/>
      <c r="C500" s="26"/>
      <c r="D500" s="82"/>
      <c r="E500" s="26"/>
      <c r="F500" s="83"/>
      <c r="G500" s="82"/>
      <c r="H500" s="26"/>
      <c r="J500" s="95"/>
      <c r="K500" s="20"/>
      <c r="L500" s="95"/>
      <c r="M500" s="28"/>
      <c r="N500" s="104"/>
      <c r="O500" s="51"/>
      <c r="P500" s="51"/>
      <c r="Q500" s="101"/>
      <c r="R500" s="101"/>
      <c r="V500" s="96"/>
      <c r="Z500" s="95"/>
      <c r="AT500" s="96"/>
      <c r="BA500" s="95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</row>
    <row r="501" spans="1:115" s="41" customFormat="1">
      <c r="A501" s="32"/>
      <c r="B501" s="26"/>
      <c r="C501" s="26"/>
      <c r="D501" s="82"/>
      <c r="E501" s="26"/>
      <c r="F501" s="83"/>
      <c r="G501" s="82"/>
      <c r="H501" s="26"/>
      <c r="J501" s="95"/>
      <c r="K501" s="20"/>
      <c r="L501" s="95"/>
      <c r="M501" s="28"/>
      <c r="N501" s="104"/>
      <c r="O501" s="51"/>
      <c r="P501" s="51"/>
      <c r="Q501" s="101"/>
      <c r="R501" s="101"/>
      <c r="V501" s="96"/>
      <c r="Z501" s="95"/>
      <c r="AT501" s="96"/>
      <c r="BA501" s="95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</row>
    <row r="502" spans="1:115" s="41" customFormat="1">
      <c r="A502" s="32"/>
      <c r="B502" s="26"/>
      <c r="C502" s="26"/>
      <c r="D502" s="82"/>
      <c r="E502" s="26"/>
      <c r="F502" s="83"/>
      <c r="G502" s="82"/>
      <c r="H502" s="26"/>
      <c r="J502" s="95"/>
      <c r="K502" s="20"/>
      <c r="L502" s="95"/>
      <c r="M502" s="28"/>
      <c r="N502" s="104"/>
      <c r="O502" s="51"/>
      <c r="P502" s="51"/>
      <c r="Q502" s="101"/>
      <c r="R502" s="101"/>
      <c r="V502" s="96"/>
      <c r="Z502" s="95"/>
      <c r="AT502" s="96"/>
      <c r="BA502" s="95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</row>
    <row r="503" spans="1:115" s="41" customFormat="1">
      <c r="A503" s="32"/>
      <c r="B503" s="26"/>
      <c r="C503" s="26"/>
      <c r="D503" s="82"/>
      <c r="E503" s="26"/>
      <c r="F503" s="83"/>
      <c r="G503" s="82"/>
      <c r="H503" s="26"/>
      <c r="J503" s="95"/>
      <c r="K503" s="20"/>
      <c r="L503" s="95"/>
      <c r="M503" s="28"/>
      <c r="N503" s="104"/>
      <c r="O503" s="51"/>
      <c r="P503" s="51"/>
      <c r="Q503" s="101"/>
      <c r="R503" s="101"/>
      <c r="V503" s="96"/>
      <c r="Z503" s="95"/>
      <c r="AT503" s="96"/>
      <c r="BA503" s="95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</row>
    <row r="504" spans="1:115" s="41" customFormat="1">
      <c r="A504" s="32"/>
      <c r="B504" s="26"/>
      <c r="C504" s="26"/>
      <c r="D504" s="82"/>
      <c r="E504" s="26"/>
      <c r="F504" s="83"/>
      <c r="G504" s="82"/>
      <c r="H504" s="26"/>
      <c r="J504" s="95"/>
      <c r="K504" s="20"/>
      <c r="L504" s="95"/>
      <c r="M504" s="28"/>
      <c r="N504" s="104"/>
      <c r="O504" s="51"/>
      <c r="P504" s="51"/>
      <c r="Q504" s="101"/>
      <c r="R504" s="101"/>
      <c r="V504" s="96"/>
      <c r="Z504" s="95"/>
      <c r="AT504" s="96"/>
      <c r="BA504" s="95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</row>
    <row r="505" spans="1:115" s="41" customFormat="1">
      <c r="A505" s="32"/>
      <c r="B505" s="26"/>
      <c r="C505" s="26"/>
      <c r="D505" s="82"/>
      <c r="E505" s="26"/>
      <c r="F505" s="83"/>
      <c r="G505" s="82"/>
      <c r="H505" s="26"/>
      <c r="J505" s="95"/>
      <c r="K505" s="20"/>
      <c r="L505" s="95"/>
      <c r="M505" s="28"/>
      <c r="N505" s="104"/>
      <c r="O505" s="51"/>
      <c r="P505" s="51"/>
      <c r="Q505" s="101"/>
      <c r="R505" s="101"/>
      <c r="V505" s="96"/>
      <c r="Z505" s="95"/>
      <c r="AT505" s="96"/>
      <c r="BA505" s="95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</row>
    <row r="506" spans="1:115" s="41" customFormat="1">
      <c r="A506" s="32"/>
      <c r="B506" s="26"/>
      <c r="C506" s="26"/>
      <c r="D506" s="82"/>
      <c r="E506" s="26"/>
      <c r="F506" s="83"/>
      <c r="G506" s="82"/>
      <c r="H506" s="26"/>
      <c r="J506" s="95"/>
      <c r="K506" s="20"/>
      <c r="L506" s="95"/>
      <c r="M506" s="28"/>
      <c r="N506" s="104"/>
      <c r="O506" s="51"/>
      <c r="P506" s="51"/>
      <c r="Q506" s="101"/>
      <c r="R506" s="101"/>
      <c r="V506" s="96"/>
      <c r="Z506" s="95"/>
      <c r="AT506" s="96"/>
      <c r="BA506" s="95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</row>
    <row r="507" spans="1:115" s="41" customFormat="1">
      <c r="A507" s="32"/>
      <c r="B507" s="26"/>
      <c r="C507" s="26"/>
      <c r="D507" s="82"/>
      <c r="E507" s="26"/>
      <c r="F507" s="83"/>
      <c r="G507" s="82"/>
      <c r="H507" s="26"/>
      <c r="J507" s="95"/>
      <c r="K507" s="20"/>
      <c r="L507" s="95"/>
      <c r="M507" s="28"/>
      <c r="N507" s="104"/>
      <c r="O507" s="51"/>
      <c r="P507" s="51"/>
      <c r="Q507" s="101"/>
      <c r="R507" s="101"/>
      <c r="V507" s="96"/>
      <c r="Z507" s="95"/>
      <c r="AT507" s="96"/>
      <c r="BA507" s="95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</row>
    <row r="508" spans="1:115" s="41" customFormat="1">
      <c r="A508" s="32"/>
      <c r="B508" s="26"/>
      <c r="C508" s="26"/>
      <c r="D508" s="82"/>
      <c r="E508" s="26"/>
      <c r="F508" s="83"/>
      <c r="G508" s="82"/>
      <c r="H508" s="26"/>
      <c r="J508" s="95"/>
      <c r="K508" s="20"/>
      <c r="L508" s="95"/>
      <c r="M508" s="28"/>
      <c r="N508" s="104"/>
      <c r="O508" s="51"/>
      <c r="P508" s="51"/>
      <c r="Q508" s="101"/>
      <c r="R508" s="101"/>
      <c r="V508" s="96"/>
      <c r="Z508" s="95"/>
      <c r="AT508" s="96"/>
      <c r="BA508" s="95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</row>
    <row r="509" spans="1:115" s="41" customFormat="1">
      <c r="A509" s="32"/>
      <c r="B509" s="26"/>
      <c r="C509" s="26"/>
      <c r="D509" s="82"/>
      <c r="E509" s="26"/>
      <c r="F509" s="83"/>
      <c r="G509" s="82"/>
      <c r="H509" s="26"/>
      <c r="J509" s="95"/>
      <c r="K509" s="20"/>
      <c r="L509" s="95"/>
      <c r="M509" s="28"/>
      <c r="N509" s="104"/>
      <c r="O509" s="51"/>
      <c r="P509" s="51"/>
      <c r="Q509" s="101"/>
      <c r="R509" s="101"/>
      <c r="V509" s="96"/>
      <c r="Z509" s="95"/>
      <c r="AT509" s="96"/>
      <c r="BA509" s="95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</row>
    <row r="510" spans="1:115" s="41" customFormat="1">
      <c r="A510" s="32"/>
      <c r="B510" s="26"/>
      <c r="C510" s="26"/>
      <c r="D510" s="82"/>
      <c r="E510" s="26"/>
      <c r="F510" s="83"/>
      <c r="G510" s="82"/>
      <c r="H510" s="26"/>
      <c r="J510" s="95"/>
      <c r="K510" s="20"/>
      <c r="L510" s="95"/>
      <c r="M510" s="28"/>
      <c r="N510" s="104"/>
      <c r="O510" s="51"/>
      <c r="P510" s="51"/>
      <c r="Q510" s="101"/>
      <c r="R510" s="101"/>
      <c r="V510" s="96"/>
      <c r="Z510" s="95"/>
      <c r="AT510" s="96"/>
      <c r="BA510" s="95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</row>
    <row r="511" spans="1:115" s="41" customFormat="1">
      <c r="A511" s="32"/>
      <c r="B511" s="26"/>
      <c r="C511" s="26"/>
      <c r="D511" s="82"/>
      <c r="E511" s="26"/>
      <c r="F511" s="83"/>
      <c r="G511" s="82"/>
      <c r="H511" s="26"/>
      <c r="J511" s="95"/>
      <c r="K511" s="20"/>
      <c r="L511" s="95"/>
      <c r="M511" s="28"/>
      <c r="N511" s="104"/>
      <c r="O511" s="51"/>
      <c r="P511" s="51"/>
      <c r="Q511" s="101"/>
      <c r="R511" s="101"/>
      <c r="V511" s="96"/>
      <c r="Z511" s="95"/>
      <c r="AT511" s="96"/>
      <c r="BA511" s="95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</row>
    <row r="512" spans="1:115" s="41" customFormat="1">
      <c r="A512" s="32"/>
      <c r="B512" s="26"/>
      <c r="C512" s="26"/>
      <c r="D512" s="82"/>
      <c r="E512" s="26"/>
      <c r="F512" s="83"/>
      <c r="G512" s="82"/>
      <c r="H512" s="26"/>
      <c r="J512" s="95"/>
      <c r="K512" s="20"/>
      <c r="L512" s="95"/>
      <c r="M512" s="28"/>
      <c r="N512" s="104"/>
      <c r="O512" s="51"/>
      <c r="P512" s="51"/>
      <c r="Q512" s="101"/>
      <c r="R512" s="101"/>
      <c r="V512" s="96"/>
      <c r="Z512" s="95"/>
      <c r="AT512" s="96"/>
      <c r="BA512" s="95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</row>
    <row r="513" spans="1:115" s="41" customFormat="1">
      <c r="A513" s="32"/>
      <c r="B513" s="26"/>
      <c r="C513" s="26"/>
      <c r="D513" s="82"/>
      <c r="E513" s="26"/>
      <c r="F513" s="83"/>
      <c r="G513" s="82"/>
      <c r="H513" s="26"/>
      <c r="J513" s="95"/>
      <c r="K513" s="20"/>
      <c r="L513" s="95"/>
      <c r="M513" s="28"/>
      <c r="N513" s="104"/>
      <c r="O513" s="51"/>
      <c r="P513" s="51"/>
      <c r="Q513" s="101"/>
      <c r="R513" s="101"/>
      <c r="V513" s="96"/>
      <c r="Z513" s="95"/>
      <c r="AT513" s="96"/>
      <c r="BA513" s="95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</row>
    <row r="514" spans="1:115" s="41" customFormat="1">
      <c r="A514" s="32"/>
      <c r="B514" s="26"/>
      <c r="C514" s="26"/>
      <c r="D514" s="82"/>
      <c r="E514" s="26"/>
      <c r="F514" s="83"/>
      <c r="G514" s="82"/>
      <c r="H514" s="26"/>
      <c r="J514" s="95"/>
      <c r="K514" s="20"/>
      <c r="L514" s="95"/>
      <c r="M514" s="28"/>
      <c r="N514" s="104"/>
      <c r="O514" s="51"/>
      <c r="P514" s="51"/>
      <c r="Q514" s="101"/>
      <c r="R514" s="101"/>
      <c r="V514" s="96"/>
      <c r="Z514" s="95"/>
      <c r="AT514" s="96"/>
      <c r="BA514" s="95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</row>
    <row r="515" spans="1:115" s="41" customFormat="1">
      <c r="A515" s="32"/>
      <c r="B515" s="26"/>
      <c r="C515" s="26"/>
      <c r="D515" s="82"/>
      <c r="E515" s="26"/>
      <c r="F515" s="83"/>
      <c r="G515" s="82"/>
      <c r="H515" s="26"/>
      <c r="J515" s="95"/>
      <c r="K515" s="20"/>
      <c r="L515" s="95"/>
      <c r="M515" s="28"/>
      <c r="N515" s="104"/>
      <c r="O515" s="51"/>
      <c r="P515" s="51"/>
      <c r="Q515" s="101"/>
      <c r="R515" s="101"/>
      <c r="V515" s="96"/>
      <c r="Z515" s="95"/>
      <c r="AT515" s="96"/>
      <c r="BA515" s="95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</row>
    <row r="516" spans="1:115" s="41" customFormat="1">
      <c r="A516" s="32"/>
      <c r="B516" s="26"/>
      <c r="C516" s="26"/>
      <c r="D516" s="82"/>
      <c r="E516" s="26"/>
      <c r="F516" s="83"/>
      <c r="G516" s="82"/>
      <c r="H516" s="26"/>
      <c r="J516" s="95"/>
      <c r="K516" s="20"/>
      <c r="L516" s="95"/>
      <c r="M516" s="28"/>
      <c r="N516" s="104"/>
      <c r="O516" s="51"/>
      <c r="P516" s="51"/>
      <c r="Q516" s="101"/>
      <c r="R516" s="101"/>
      <c r="V516" s="96"/>
      <c r="Z516" s="95"/>
      <c r="AT516" s="96"/>
      <c r="BA516" s="95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</row>
    <row r="517" spans="1:115" s="41" customFormat="1">
      <c r="A517" s="32"/>
      <c r="B517" s="26"/>
      <c r="C517" s="26"/>
      <c r="D517" s="82"/>
      <c r="E517" s="26"/>
      <c r="F517" s="83"/>
      <c r="G517" s="82"/>
      <c r="H517" s="26"/>
      <c r="J517" s="95"/>
      <c r="K517" s="20"/>
      <c r="L517" s="95"/>
      <c r="M517" s="28"/>
      <c r="N517" s="104"/>
      <c r="O517" s="51"/>
      <c r="P517" s="51"/>
      <c r="Q517" s="101"/>
      <c r="R517" s="101"/>
      <c r="V517" s="96"/>
      <c r="Z517" s="95"/>
      <c r="AT517" s="96"/>
      <c r="BA517" s="95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</row>
    <row r="518" spans="1:115" s="41" customFormat="1">
      <c r="A518" s="32"/>
      <c r="B518" s="26"/>
      <c r="C518" s="26"/>
      <c r="D518" s="82"/>
      <c r="E518" s="26"/>
      <c r="F518" s="83"/>
      <c r="G518" s="82"/>
      <c r="H518" s="26"/>
      <c r="J518" s="95"/>
      <c r="K518" s="20"/>
      <c r="L518" s="95"/>
      <c r="M518" s="28"/>
      <c r="N518" s="104"/>
      <c r="O518" s="51"/>
      <c r="P518" s="51"/>
      <c r="Q518" s="101"/>
      <c r="R518" s="101"/>
      <c r="V518" s="96"/>
      <c r="Z518" s="95"/>
      <c r="AT518" s="96"/>
      <c r="BA518" s="95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</row>
    <row r="519" spans="1:115" s="41" customFormat="1">
      <c r="A519" s="32"/>
      <c r="B519" s="26"/>
      <c r="C519" s="26"/>
      <c r="D519" s="82"/>
      <c r="E519" s="26"/>
      <c r="F519" s="83"/>
      <c r="G519" s="82"/>
      <c r="H519" s="26"/>
      <c r="J519" s="95"/>
      <c r="K519" s="20"/>
      <c r="L519" s="95"/>
      <c r="M519" s="28"/>
      <c r="N519" s="104"/>
      <c r="O519" s="51"/>
      <c r="P519" s="51"/>
      <c r="Q519" s="101"/>
      <c r="R519" s="101"/>
      <c r="V519" s="96"/>
      <c r="Z519" s="95"/>
      <c r="AT519" s="96"/>
      <c r="BA519" s="95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</row>
    <row r="520" spans="1:115" s="41" customFormat="1">
      <c r="A520" s="32"/>
      <c r="B520" s="26"/>
      <c r="C520" s="26"/>
      <c r="D520" s="82"/>
      <c r="E520" s="26"/>
      <c r="F520" s="83"/>
      <c r="G520" s="82"/>
      <c r="H520" s="26"/>
      <c r="J520" s="95"/>
      <c r="K520" s="20"/>
      <c r="L520" s="95"/>
      <c r="M520" s="28"/>
      <c r="N520" s="104"/>
      <c r="O520" s="51"/>
      <c r="P520" s="51"/>
      <c r="Q520" s="101"/>
      <c r="R520" s="101"/>
      <c r="V520" s="96"/>
      <c r="Z520" s="95"/>
      <c r="AT520" s="96"/>
      <c r="BA520" s="95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</row>
    <row r="521" spans="1:115" s="41" customFormat="1">
      <c r="A521" s="32"/>
      <c r="B521" s="26"/>
      <c r="C521" s="26"/>
      <c r="D521" s="82"/>
      <c r="E521" s="26"/>
      <c r="F521" s="83"/>
      <c r="G521" s="82"/>
      <c r="H521" s="26"/>
      <c r="J521" s="95"/>
      <c r="K521" s="20"/>
      <c r="L521" s="95"/>
      <c r="M521" s="28"/>
      <c r="N521" s="104"/>
      <c r="O521" s="51"/>
      <c r="P521" s="51"/>
      <c r="Q521" s="101"/>
      <c r="R521" s="101"/>
      <c r="V521" s="96"/>
      <c r="Z521" s="95"/>
      <c r="AT521" s="96"/>
      <c r="BA521" s="95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</row>
    <row r="522" spans="1:115" s="41" customFormat="1">
      <c r="A522" s="32"/>
      <c r="B522" s="26"/>
      <c r="C522" s="26"/>
      <c r="D522" s="82"/>
      <c r="E522" s="26"/>
      <c r="F522" s="83"/>
      <c r="G522" s="82"/>
      <c r="H522" s="26"/>
      <c r="J522" s="95"/>
      <c r="K522" s="20"/>
      <c r="L522" s="95"/>
      <c r="M522" s="28"/>
      <c r="N522" s="104"/>
      <c r="O522" s="51"/>
      <c r="P522" s="51"/>
      <c r="Q522" s="101"/>
      <c r="R522" s="101"/>
      <c r="V522" s="96"/>
      <c r="Z522" s="95"/>
      <c r="AT522" s="96"/>
      <c r="BA522" s="95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</row>
    <row r="523" spans="1:115" s="41" customFormat="1">
      <c r="A523" s="32"/>
      <c r="B523" s="26"/>
      <c r="C523" s="26"/>
      <c r="D523" s="82"/>
      <c r="E523" s="26"/>
      <c r="F523" s="83"/>
      <c r="G523" s="82"/>
      <c r="H523" s="26"/>
      <c r="J523" s="95"/>
      <c r="K523" s="20"/>
      <c r="L523" s="95"/>
      <c r="M523" s="28"/>
      <c r="N523" s="104"/>
      <c r="O523" s="51"/>
      <c r="P523" s="51"/>
      <c r="Q523" s="101"/>
      <c r="R523" s="101"/>
      <c r="V523" s="96"/>
      <c r="Z523" s="95"/>
      <c r="AT523" s="96"/>
      <c r="BA523" s="95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</row>
    <row r="524" spans="1:115" s="41" customFormat="1">
      <c r="A524" s="32"/>
      <c r="B524" s="26"/>
      <c r="C524" s="26"/>
      <c r="D524" s="82"/>
      <c r="E524" s="26"/>
      <c r="F524" s="83"/>
      <c r="G524" s="82"/>
      <c r="H524" s="26"/>
      <c r="J524" s="95"/>
      <c r="K524" s="20"/>
      <c r="L524" s="95"/>
      <c r="M524" s="28"/>
      <c r="N524" s="104"/>
      <c r="O524" s="51"/>
      <c r="P524" s="51"/>
      <c r="Q524" s="101"/>
      <c r="R524" s="101"/>
      <c r="V524" s="96"/>
      <c r="Z524" s="95"/>
      <c r="AT524" s="96"/>
      <c r="BA524" s="95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</row>
    <row r="525" spans="1:115" s="41" customFormat="1">
      <c r="A525" s="32"/>
      <c r="B525" s="26"/>
      <c r="C525" s="26"/>
      <c r="D525" s="82"/>
      <c r="E525" s="26"/>
      <c r="F525" s="83"/>
      <c r="G525" s="82"/>
      <c r="H525" s="26"/>
      <c r="J525" s="95"/>
      <c r="K525" s="20"/>
      <c r="L525" s="95"/>
      <c r="M525" s="28"/>
      <c r="N525" s="104"/>
      <c r="O525" s="51"/>
      <c r="P525" s="51"/>
      <c r="Q525" s="101"/>
      <c r="R525" s="101"/>
      <c r="V525" s="96"/>
      <c r="Z525" s="95"/>
      <c r="AT525" s="96"/>
      <c r="BA525" s="95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</row>
    <row r="526" spans="1:115" s="41" customFormat="1">
      <c r="A526" s="32"/>
      <c r="B526" s="26"/>
      <c r="C526" s="26"/>
      <c r="D526" s="82"/>
      <c r="E526" s="26"/>
      <c r="F526" s="83"/>
      <c r="G526" s="82"/>
      <c r="H526" s="26"/>
      <c r="J526" s="95"/>
      <c r="K526" s="20"/>
      <c r="L526" s="95"/>
      <c r="M526" s="28"/>
      <c r="N526" s="104"/>
      <c r="O526" s="51"/>
      <c r="P526" s="51"/>
      <c r="Q526" s="101"/>
      <c r="R526" s="101"/>
      <c r="V526" s="96"/>
      <c r="Z526" s="95"/>
      <c r="AT526" s="96"/>
      <c r="BA526" s="95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</row>
    <row r="527" spans="1:115" s="41" customFormat="1">
      <c r="A527" s="32"/>
      <c r="B527" s="26"/>
      <c r="C527" s="26"/>
      <c r="D527" s="82"/>
      <c r="E527" s="26"/>
      <c r="F527" s="83"/>
      <c r="G527" s="82"/>
      <c r="H527" s="26"/>
      <c r="J527" s="95"/>
      <c r="K527" s="20"/>
      <c r="L527" s="95"/>
      <c r="M527" s="28"/>
      <c r="N527" s="104"/>
      <c r="O527" s="51"/>
      <c r="P527" s="51"/>
      <c r="Q527" s="101"/>
      <c r="R527" s="101"/>
      <c r="V527" s="96"/>
      <c r="Z527" s="95"/>
      <c r="AT527" s="96"/>
      <c r="BA527" s="95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</row>
    <row r="528" spans="1:115" s="41" customFormat="1">
      <c r="A528" s="32"/>
      <c r="B528" s="26"/>
      <c r="C528" s="26"/>
      <c r="D528" s="82"/>
      <c r="E528" s="26"/>
      <c r="F528" s="83"/>
      <c r="G528" s="82"/>
      <c r="H528" s="26"/>
      <c r="J528" s="95"/>
      <c r="K528" s="20"/>
      <c r="L528" s="95"/>
      <c r="M528" s="28"/>
      <c r="N528" s="104"/>
      <c r="O528" s="51"/>
      <c r="P528" s="51"/>
      <c r="Q528" s="101"/>
      <c r="R528" s="101"/>
      <c r="V528" s="96"/>
      <c r="Z528" s="95"/>
      <c r="AT528" s="96"/>
      <c r="BA528" s="95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</row>
    <row r="529" spans="1:115" s="41" customFormat="1">
      <c r="A529" s="32"/>
      <c r="B529" s="26"/>
      <c r="C529" s="26"/>
      <c r="D529" s="82"/>
      <c r="E529" s="26"/>
      <c r="F529" s="83"/>
      <c r="G529" s="82"/>
      <c r="H529" s="26"/>
      <c r="J529" s="95"/>
      <c r="K529" s="20"/>
      <c r="L529" s="95"/>
      <c r="M529" s="28"/>
      <c r="N529" s="104"/>
      <c r="O529" s="51"/>
      <c r="P529" s="51"/>
      <c r="Q529" s="101"/>
      <c r="R529" s="101"/>
      <c r="V529" s="96"/>
      <c r="Z529" s="95"/>
      <c r="AT529" s="96"/>
      <c r="BA529" s="95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</row>
    <row r="530" spans="1:115" s="41" customFormat="1">
      <c r="A530" s="32"/>
      <c r="B530" s="26"/>
      <c r="C530" s="26"/>
      <c r="D530" s="82"/>
      <c r="E530" s="26"/>
      <c r="F530" s="83"/>
      <c r="G530" s="82"/>
      <c r="H530" s="26"/>
      <c r="J530" s="95"/>
      <c r="K530" s="20"/>
      <c r="L530" s="95"/>
      <c r="M530" s="28"/>
      <c r="N530" s="104"/>
      <c r="O530" s="51"/>
      <c r="P530" s="51"/>
      <c r="Q530" s="101"/>
      <c r="R530" s="101"/>
      <c r="V530" s="96"/>
      <c r="Z530" s="95"/>
      <c r="AT530" s="96"/>
      <c r="BA530" s="95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</row>
    <row r="531" spans="1:115" s="41" customFormat="1">
      <c r="A531" s="32"/>
      <c r="B531" s="26"/>
      <c r="C531" s="26"/>
      <c r="D531" s="82"/>
      <c r="E531" s="26"/>
      <c r="F531" s="83"/>
      <c r="G531" s="82"/>
      <c r="H531" s="26"/>
      <c r="J531" s="95"/>
      <c r="K531" s="20"/>
      <c r="L531" s="95"/>
      <c r="M531" s="28"/>
      <c r="N531" s="104"/>
      <c r="O531" s="51"/>
      <c r="P531" s="51"/>
      <c r="Q531" s="101"/>
      <c r="R531" s="101"/>
      <c r="V531" s="96"/>
      <c r="Z531" s="95"/>
      <c r="AT531" s="96"/>
      <c r="BA531" s="95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</row>
    <row r="532" spans="1:115" s="41" customFormat="1">
      <c r="A532" s="32"/>
      <c r="B532" s="26"/>
      <c r="C532" s="26"/>
      <c r="D532" s="82"/>
      <c r="E532" s="26"/>
      <c r="F532" s="83"/>
      <c r="G532" s="82"/>
      <c r="H532" s="26"/>
      <c r="J532" s="95"/>
      <c r="K532" s="20"/>
      <c r="L532" s="95"/>
      <c r="M532" s="28"/>
      <c r="N532" s="104"/>
      <c r="O532" s="51"/>
      <c r="P532" s="51"/>
      <c r="Q532" s="101"/>
      <c r="R532" s="101"/>
      <c r="V532" s="96"/>
      <c r="Z532" s="95"/>
      <c r="AT532" s="96"/>
      <c r="BA532" s="95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</row>
    <row r="533" spans="1:115" s="41" customFormat="1">
      <c r="A533" s="32"/>
      <c r="B533" s="26"/>
      <c r="C533" s="26"/>
      <c r="D533" s="82"/>
      <c r="E533" s="26"/>
      <c r="F533" s="83"/>
      <c r="G533" s="82"/>
      <c r="H533" s="26"/>
      <c r="J533" s="95"/>
      <c r="K533" s="20"/>
      <c r="L533" s="95"/>
      <c r="M533" s="28"/>
      <c r="N533" s="104"/>
      <c r="O533" s="51"/>
      <c r="P533" s="51"/>
      <c r="Q533" s="101"/>
      <c r="R533" s="101"/>
      <c r="V533" s="96"/>
      <c r="Z533" s="95"/>
      <c r="AT533" s="96"/>
      <c r="BA533" s="95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</row>
    <row r="534" spans="1:115" s="41" customFormat="1">
      <c r="A534" s="32"/>
      <c r="B534" s="26"/>
      <c r="C534" s="26"/>
      <c r="D534" s="82"/>
      <c r="E534" s="26"/>
      <c r="F534" s="83"/>
      <c r="G534" s="82"/>
      <c r="H534" s="26"/>
      <c r="J534" s="95"/>
      <c r="K534" s="20"/>
      <c r="L534" s="95"/>
      <c r="M534" s="28"/>
      <c r="N534" s="104"/>
      <c r="O534" s="51"/>
      <c r="P534" s="51"/>
      <c r="Q534" s="101"/>
      <c r="R534" s="101"/>
      <c r="V534" s="96"/>
      <c r="Z534" s="95"/>
      <c r="AT534" s="96"/>
      <c r="BA534" s="95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</row>
    <row r="535" spans="1:115" s="41" customFormat="1">
      <c r="A535" s="32"/>
      <c r="B535" s="26"/>
      <c r="C535" s="26"/>
      <c r="D535" s="82"/>
      <c r="E535" s="26"/>
      <c r="F535" s="83"/>
      <c r="G535" s="82"/>
      <c r="H535" s="26"/>
      <c r="J535" s="95"/>
      <c r="K535" s="20"/>
      <c r="L535" s="95"/>
      <c r="M535" s="28"/>
      <c r="N535" s="104"/>
      <c r="O535" s="51"/>
      <c r="P535" s="51"/>
      <c r="Q535" s="101"/>
      <c r="R535" s="101"/>
      <c r="V535" s="96"/>
      <c r="Z535" s="95"/>
      <c r="AT535" s="96"/>
      <c r="BA535" s="95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</row>
    <row r="536" spans="1:115" s="41" customFormat="1">
      <c r="A536" s="32"/>
      <c r="B536" s="26"/>
      <c r="C536" s="26"/>
      <c r="D536" s="82"/>
      <c r="E536" s="26"/>
      <c r="F536" s="83"/>
      <c r="G536" s="82"/>
      <c r="H536" s="26"/>
      <c r="J536" s="95"/>
      <c r="K536" s="20"/>
      <c r="L536" s="95"/>
      <c r="M536" s="28"/>
      <c r="N536" s="104"/>
      <c r="O536" s="51"/>
      <c r="P536" s="51"/>
      <c r="Q536" s="101"/>
      <c r="R536" s="101"/>
      <c r="V536" s="96"/>
      <c r="Z536" s="95"/>
      <c r="AT536" s="96"/>
      <c r="BA536" s="95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</row>
    <row r="537" spans="1:115" s="41" customFormat="1">
      <c r="A537" s="32"/>
      <c r="B537" s="26"/>
      <c r="C537" s="26"/>
      <c r="D537" s="82"/>
      <c r="E537" s="26"/>
      <c r="F537" s="83"/>
      <c r="G537" s="82"/>
      <c r="H537" s="26"/>
      <c r="J537" s="95"/>
      <c r="K537" s="20"/>
      <c r="L537" s="95"/>
      <c r="M537" s="28"/>
      <c r="N537" s="104"/>
      <c r="O537" s="51"/>
      <c r="P537" s="51"/>
      <c r="Q537" s="101"/>
      <c r="R537" s="101"/>
      <c r="V537" s="96"/>
      <c r="Z537" s="95"/>
      <c r="AT537" s="96"/>
      <c r="BA537" s="95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</row>
    <row r="538" spans="1:115" s="41" customFormat="1">
      <c r="A538" s="32"/>
      <c r="B538" s="26"/>
      <c r="C538" s="26"/>
      <c r="D538" s="82"/>
      <c r="E538" s="26"/>
      <c r="F538" s="83"/>
      <c r="G538" s="82"/>
      <c r="H538" s="26"/>
      <c r="J538" s="95"/>
      <c r="K538" s="20"/>
      <c r="L538" s="95"/>
      <c r="M538" s="28"/>
      <c r="N538" s="104"/>
      <c r="O538" s="51"/>
      <c r="P538" s="51"/>
      <c r="Q538" s="101"/>
      <c r="R538" s="101"/>
      <c r="V538" s="96"/>
      <c r="Z538" s="95"/>
      <c r="AT538" s="96"/>
      <c r="BA538" s="95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</row>
    <row r="539" spans="1:115" s="41" customFormat="1">
      <c r="A539" s="32"/>
      <c r="B539" s="26"/>
      <c r="C539" s="26"/>
      <c r="D539" s="82"/>
      <c r="E539" s="26"/>
      <c r="F539" s="83"/>
      <c r="G539" s="82"/>
      <c r="H539" s="26"/>
      <c r="J539" s="95"/>
      <c r="K539" s="20"/>
      <c r="L539" s="95"/>
      <c r="M539" s="28"/>
      <c r="N539" s="104"/>
      <c r="O539" s="51"/>
      <c r="P539" s="51"/>
      <c r="Q539" s="101"/>
      <c r="R539" s="101"/>
      <c r="V539" s="96"/>
      <c r="Z539" s="95"/>
      <c r="AT539" s="96"/>
      <c r="BA539" s="95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</row>
    <row r="540" spans="1:115" s="41" customFormat="1">
      <c r="A540" s="32"/>
      <c r="B540" s="26"/>
      <c r="C540" s="26"/>
      <c r="D540" s="82"/>
      <c r="E540" s="26"/>
      <c r="F540" s="83"/>
      <c r="G540" s="82"/>
      <c r="H540" s="26"/>
      <c r="J540" s="95"/>
      <c r="K540" s="20"/>
      <c r="L540" s="95"/>
      <c r="M540" s="28"/>
      <c r="N540" s="104"/>
      <c r="O540" s="51"/>
      <c r="P540" s="51"/>
      <c r="Q540" s="101"/>
      <c r="R540" s="101"/>
      <c r="V540" s="96"/>
      <c r="Z540" s="95"/>
      <c r="AT540" s="96"/>
      <c r="BA540" s="95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</row>
    <row r="541" spans="1:115" s="41" customFormat="1">
      <c r="A541" s="32"/>
      <c r="B541" s="26"/>
      <c r="C541" s="26"/>
      <c r="D541" s="82"/>
      <c r="E541" s="26"/>
      <c r="F541" s="83"/>
      <c r="G541" s="82"/>
      <c r="H541" s="26"/>
      <c r="J541" s="95"/>
      <c r="K541" s="20"/>
      <c r="L541" s="95"/>
      <c r="M541" s="28"/>
      <c r="N541" s="104"/>
      <c r="O541" s="51"/>
      <c r="P541" s="51"/>
      <c r="Q541" s="101"/>
      <c r="R541" s="101"/>
      <c r="V541" s="96"/>
      <c r="Z541" s="95"/>
      <c r="AT541" s="96"/>
      <c r="BA541" s="95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</row>
    <row r="542" spans="1:115" s="41" customFormat="1">
      <c r="A542" s="32"/>
      <c r="B542" s="26"/>
      <c r="C542" s="26"/>
      <c r="D542" s="82"/>
      <c r="E542" s="26"/>
      <c r="F542" s="83"/>
      <c r="G542" s="82"/>
      <c r="H542" s="26"/>
      <c r="J542" s="95"/>
      <c r="K542" s="20"/>
      <c r="L542" s="95"/>
      <c r="M542" s="28"/>
      <c r="N542" s="104"/>
      <c r="O542" s="51"/>
      <c r="P542" s="51"/>
      <c r="Q542" s="101"/>
      <c r="R542" s="101"/>
      <c r="V542" s="96"/>
      <c r="Z542" s="95"/>
      <c r="AT542" s="96"/>
      <c r="BA542" s="95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</row>
    <row r="543" spans="1:115" s="41" customFormat="1">
      <c r="A543" s="32"/>
      <c r="B543" s="26"/>
      <c r="C543" s="26"/>
      <c r="D543" s="82"/>
      <c r="E543" s="26"/>
      <c r="F543" s="83"/>
      <c r="G543" s="82"/>
      <c r="H543" s="26"/>
      <c r="J543" s="95"/>
      <c r="K543" s="20"/>
      <c r="L543" s="95"/>
      <c r="M543" s="28"/>
      <c r="N543" s="104"/>
      <c r="O543" s="51"/>
      <c r="P543" s="51"/>
      <c r="Q543" s="101"/>
      <c r="R543" s="101"/>
      <c r="V543" s="96"/>
      <c r="Z543" s="95"/>
      <c r="AT543" s="96"/>
      <c r="BA543" s="95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</row>
    <row r="544" spans="1:115" s="41" customFormat="1">
      <c r="A544" s="32"/>
      <c r="B544" s="26"/>
      <c r="C544" s="26"/>
      <c r="D544" s="82"/>
      <c r="E544" s="26"/>
      <c r="F544" s="83"/>
      <c r="G544" s="82"/>
      <c r="H544" s="26"/>
      <c r="J544" s="95"/>
      <c r="K544" s="20"/>
      <c r="L544" s="95"/>
      <c r="M544" s="28"/>
      <c r="N544" s="104"/>
      <c r="O544" s="51"/>
      <c r="P544" s="51"/>
      <c r="Q544" s="101"/>
      <c r="R544" s="101"/>
      <c r="V544" s="96"/>
      <c r="Z544" s="95"/>
      <c r="AT544" s="96"/>
      <c r="BA544" s="95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</row>
    <row r="545" spans="1:115" s="41" customFormat="1">
      <c r="A545" s="32"/>
      <c r="B545" s="26"/>
      <c r="C545" s="26"/>
      <c r="D545" s="82"/>
      <c r="E545" s="26"/>
      <c r="F545" s="83"/>
      <c r="G545" s="82"/>
      <c r="H545" s="26"/>
      <c r="J545" s="95"/>
      <c r="K545" s="20"/>
      <c r="L545" s="95"/>
      <c r="M545" s="28"/>
      <c r="N545" s="104"/>
      <c r="O545" s="51"/>
      <c r="P545" s="51"/>
      <c r="Q545" s="101"/>
      <c r="R545" s="101"/>
      <c r="V545" s="96"/>
      <c r="Z545" s="95"/>
      <c r="AT545" s="96"/>
      <c r="BA545" s="95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</row>
    <row r="546" spans="1:115" s="41" customFormat="1">
      <c r="A546" s="32"/>
      <c r="B546" s="26"/>
      <c r="C546" s="26"/>
      <c r="D546" s="82"/>
      <c r="E546" s="26"/>
      <c r="F546" s="83"/>
      <c r="G546" s="82"/>
      <c r="H546" s="26"/>
      <c r="J546" s="95"/>
      <c r="K546" s="20"/>
      <c r="L546" s="95"/>
      <c r="M546" s="28"/>
      <c r="N546" s="104"/>
      <c r="O546" s="51"/>
      <c r="P546" s="51"/>
      <c r="Q546" s="101"/>
      <c r="R546" s="101"/>
      <c r="V546" s="96"/>
      <c r="Z546" s="95"/>
      <c r="AT546" s="96"/>
      <c r="BA546" s="95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</row>
    <row r="547" spans="1:115" s="41" customFormat="1">
      <c r="A547" s="32"/>
      <c r="B547" s="26"/>
      <c r="C547" s="26"/>
      <c r="D547" s="82"/>
      <c r="E547" s="26"/>
      <c r="F547" s="83"/>
      <c r="G547" s="82"/>
      <c r="H547" s="26"/>
      <c r="J547" s="95"/>
      <c r="K547" s="20"/>
      <c r="L547" s="95"/>
      <c r="M547" s="28"/>
      <c r="N547" s="104"/>
      <c r="O547" s="51"/>
      <c r="P547" s="51"/>
      <c r="Q547" s="101"/>
      <c r="R547" s="101"/>
      <c r="V547" s="96"/>
      <c r="Z547" s="95"/>
      <c r="AT547" s="96"/>
      <c r="BA547" s="95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</row>
    <row r="548" spans="1:115" s="41" customFormat="1">
      <c r="A548" s="32"/>
      <c r="B548" s="26"/>
      <c r="C548" s="26"/>
      <c r="D548" s="82"/>
      <c r="E548" s="26"/>
      <c r="F548" s="83"/>
      <c r="G548" s="82"/>
      <c r="H548" s="26"/>
      <c r="J548" s="95"/>
      <c r="K548" s="20"/>
      <c r="L548" s="95"/>
      <c r="M548" s="28"/>
      <c r="N548" s="104"/>
      <c r="O548" s="51"/>
      <c r="P548" s="51"/>
      <c r="Q548" s="101"/>
      <c r="R548" s="101"/>
      <c r="V548" s="96"/>
      <c r="Z548" s="95"/>
      <c r="AT548" s="96"/>
      <c r="BA548" s="95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</row>
    <row r="549" spans="1:115" s="41" customFormat="1">
      <c r="A549" s="32"/>
      <c r="B549" s="26"/>
      <c r="C549" s="26"/>
      <c r="D549" s="82"/>
      <c r="E549" s="26"/>
      <c r="F549" s="83"/>
      <c r="G549" s="82"/>
      <c r="H549" s="26"/>
      <c r="J549" s="95"/>
      <c r="K549" s="20"/>
      <c r="L549" s="95"/>
      <c r="M549" s="28"/>
      <c r="N549" s="104"/>
      <c r="O549" s="51"/>
      <c r="P549" s="51"/>
      <c r="Q549" s="101"/>
      <c r="R549" s="101"/>
      <c r="V549" s="96"/>
      <c r="Z549" s="95"/>
      <c r="AT549" s="96"/>
      <c r="BA549" s="95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</row>
    <row r="550" spans="1:115" s="41" customFormat="1">
      <c r="A550" s="32"/>
      <c r="B550" s="26"/>
      <c r="C550" s="26"/>
      <c r="D550" s="82"/>
      <c r="E550" s="26"/>
      <c r="F550" s="83"/>
      <c r="G550" s="82"/>
      <c r="H550" s="26"/>
      <c r="J550" s="95"/>
      <c r="K550" s="20"/>
      <c r="L550" s="95"/>
      <c r="M550" s="28"/>
      <c r="N550" s="104"/>
      <c r="O550" s="51"/>
      <c r="P550" s="51"/>
      <c r="Q550" s="101"/>
      <c r="R550" s="101"/>
      <c r="V550" s="96"/>
      <c r="Z550" s="95"/>
      <c r="AT550" s="96"/>
      <c r="BA550" s="95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</row>
    <row r="551" spans="1:115" s="41" customFormat="1">
      <c r="A551" s="32"/>
      <c r="B551" s="26"/>
      <c r="C551" s="26"/>
      <c r="D551" s="82"/>
      <c r="E551" s="26"/>
      <c r="F551" s="83"/>
      <c r="G551" s="82"/>
      <c r="H551" s="26"/>
      <c r="J551" s="95"/>
      <c r="K551" s="20"/>
      <c r="L551" s="95"/>
      <c r="M551" s="28"/>
      <c r="N551" s="104"/>
      <c r="O551" s="51"/>
      <c r="P551" s="51"/>
      <c r="Q551" s="101"/>
      <c r="R551" s="101"/>
      <c r="V551" s="96"/>
      <c r="Z551" s="95"/>
      <c r="AT551" s="96"/>
      <c r="BA551" s="95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</row>
    <row r="552" spans="1:115" s="41" customFormat="1">
      <c r="A552" s="32"/>
      <c r="B552" s="26"/>
      <c r="C552" s="26"/>
      <c r="D552" s="82"/>
      <c r="E552" s="26"/>
      <c r="F552" s="83"/>
      <c r="G552" s="82"/>
      <c r="H552" s="26"/>
      <c r="J552" s="95"/>
      <c r="K552" s="20"/>
      <c r="L552" s="95"/>
      <c r="M552" s="28"/>
      <c r="N552" s="104"/>
      <c r="O552" s="51"/>
      <c r="P552" s="51"/>
      <c r="Q552" s="101"/>
      <c r="R552" s="101"/>
      <c r="V552" s="96"/>
      <c r="Z552" s="95"/>
      <c r="AT552" s="96"/>
      <c r="BA552" s="95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</row>
    <row r="553" spans="1:115" s="41" customFormat="1">
      <c r="A553" s="32"/>
      <c r="B553" s="26"/>
      <c r="C553" s="26"/>
      <c r="D553" s="82"/>
      <c r="E553" s="26"/>
      <c r="F553" s="83"/>
      <c r="G553" s="82"/>
      <c r="H553" s="26"/>
      <c r="J553" s="95"/>
      <c r="K553" s="20"/>
      <c r="L553" s="95"/>
      <c r="M553" s="28"/>
      <c r="N553" s="104"/>
      <c r="O553" s="51"/>
      <c r="P553" s="51"/>
      <c r="Q553" s="101"/>
      <c r="R553" s="101"/>
      <c r="V553" s="96"/>
      <c r="Z553" s="95"/>
      <c r="AT553" s="96"/>
      <c r="BA553" s="95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</row>
    <row r="554" spans="1:115" s="41" customFormat="1">
      <c r="A554" s="32"/>
      <c r="B554" s="26"/>
      <c r="C554" s="26"/>
      <c r="D554" s="82"/>
      <c r="E554" s="26"/>
      <c r="F554" s="83"/>
      <c r="G554" s="82"/>
      <c r="H554" s="26"/>
      <c r="J554" s="95"/>
      <c r="K554" s="20"/>
      <c r="L554" s="95"/>
      <c r="M554" s="28"/>
      <c r="N554" s="104"/>
      <c r="O554" s="51"/>
      <c r="P554" s="51"/>
      <c r="Q554" s="101"/>
      <c r="R554" s="101"/>
      <c r="V554" s="96"/>
      <c r="Z554" s="95"/>
      <c r="AT554" s="96"/>
      <c r="BA554" s="95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</row>
    <row r="555" spans="1:115" s="41" customFormat="1">
      <c r="A555" s="32"/>
      <c r="B555" s="26"/>
      <c r="C555" s="26"/>
      <c r="D555" s="82"/>
      <c r="E555" s="26"/>
      <c r="F555" s="83"/>
      <c r="G555" s="82"/>
      <c r="H555" s="26"/>
      <c r="J555" s="95"/>
      <c r="K555" s="20"/>
      <c r="L555" s="95"/>
      <c r="M555" s="28"/>
      <c r="N555" s="104"/>
      <c r="O555" s="51"/>
      <c r="P555" s="51"/>
      <c r="Q555" s="101"/>
      <c r="R555" s="101"/>
      <c r="V555" s="96"/>
      <c r="Z555" s="95"/>
      <c r="AT555" s="96"/>
      <c r="BA555" s="95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</row>
    <row r="556" spans="1:115" s="41" customFormat="1">
      <c r="A556" s="32"/>
      <c r="B556" s="26"/>
      <c r="C556" s="26"/>
      <c r="D556" s="82"/>
      <c r="E556" s="26"/>
      <c r="F556" s="83"/>
      <c r="G556" s="82"/>
      <c r="H556" s="26"/>
      <c r="J556" s="95"/>
      <c r="K556" s="20"/>
      <c r="L556" s="95"/>
      <c r="M556" s="28"/>
      <c r="N556" s="104"/>
      <c r="O556" s="51"/>
      <c r="P556" s="51"/>
      <c r="Q556" s="101"/>
      <c r="R556" s="101"/>
      <c r="V556" s="96"/>
      <c r="Z556" s="95"/>
      <c r="AT556" s="96"/>
      <c r="BA556" s="95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</row>
    <row r="557" spans="1:115" s="41" customFormat="1">
      <c r="A557" s="32"/>
      <c r="B557" s="26"/>
      <c r="C557" s="26"/>
      <c r="D557" s="82"/>
      <c r="E557" s="26"/>
      <c r="F557" s="83"/>
      <c r="G557" s="82"/>
      <c r="H557" s="26"/>
      <c r="J557" s="95"/>
      <c r="K557" s="20"/>
      <c r="L557" s="95"/>
      <c r="M557" s="28"/>
      <c r="N557" s="104"/>
      <c r="O557" s="51"/>
      <c r="P557" s="51"/>
      <c r="Q557" s="101"/>
      <c r="R557" s="101"/>
      <c r="V557" s="96"/>
      <c r="Z557" s="95"/>
      <c r="AT557" s="96"/>
      <c r="BA557" s="95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</row>
    <row r="558" spans="1:115" s="41" customFormat="1">
      <c r="A558" s="32"/>
      <c r="B558" s="26"/>
      <c r="C558" s="26"/>
      <c r="D558" s="82"/>
      <c r="E558" s="26"/>
      <c r="F558" s="83"/>
      <c r="G558" s="82"/>
      <c r="H558" s="26"/>
      <c r="J558" s="95"/>
      <c r="K558" s="20"/>
      <c r="L558" s="95"/>
      <c r="M558" s="28"/>
      <c r="N558" s="104"/>
      <c r="O558" s="51"/>
      <c r="P558" s="51"/>
      <c r="Q558" s="101"/>
      <c r="R558" s="101"/>
      <c r="V558" s="96"/>
      <c r="Z558" s="95"/>
      <c r="AT558" s="96"/>
      <c r="BA558" s="95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</row>
    <row r="559" spans="1:115" s="41" customFormat="1">
      <c r="A559" s="32"/>
      <c r="B559" s="26"/>
      <c r="C559" s="26"/>
      <c r="D559" s="82"/>
      <c r="E559" s="26"/>
      <c r="F559" s="83"/>
      <c r="G559" s="82"/>
      <c r="H559" s="26"/>
      <c r="J559" s="95"/>
      <c r="K559" s="20"/>
      <c r="L559" s="95"/>
      <c r="M559" s="28"/>
      <c r="N559" s="104"/>
      <c r="O559" s="51"/>
      <c r="P559" s="51"/>
      <c r="Q559" s="101"/>
      <c r="R559" s="101"/>
      <c r="V559" s="96"/>
      <c r="Z559" s="95"/>
      <c r="AT559" s="96"/>
      <c r="BA559" s="95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</row>
    <row r="560" spans="1:115" s="41" customFormat="1">
      <c r="A560" s="32"/>
      <c r="B560" s="26"/>
      <c r="C560" s="26"/>
      <c r="D560" s="82"/>
      <c r="E560" s="26"/>
      <c r="F560" s="83"/>
      <c r="G560" s="82"/>
      <c r="H560" s="26"/>
      <c r="J560" s="95"/>
      <c r="K560" s="20"/>
      <c r="L560" s="95"/>
      <c r="M560" s="28"/>
      <c r="N560" s="104"/>
      <c r="O560" s="51"/>
      <c r="P560" s="51"/>
      <c r="Q560" s="101"/>
      <c r="R560" s="101"/>
      <c r="V560" s="96"/>
      <c r="Z560" s="95"/>
      <c r="AT560" s="96"/>
      <c r="BA560" s="95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</row>
    <row r="561" spans="1:115" s="41" customFormat="1">
      <c r="A561" s="32"/>
      <c r="B561" s="26"/>
      <c r="C561" s="26"/>
      <c r="D561" s="82"/>
      <c r="E561" s="26"/>
      <c r="F561" s="83"/>
      <c r="G561" s="82"/>
      <c r="H561" s="26"/>
      <c r="J561" s="95"/>
      <c r="K561" s="20"/>
      <c r="L561" s="95"/>
      <c r="M561" s="28"/>
      <c r="N561" s="104"/>
      <c r="O561" s="51"/>
      <c r="P561" s="51"/>
      <c r="Q561" s="101"/>
      <c r="R561" s="101"/>
      <c r="V561" s="96"/>
      <c r="Z561" s="95"/>
      <c r="AT561" s="96"/>
      <c r="BA561" s="95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</row>
    <row r="562" spans="1:115" s="41" customFormat="1">
      <c r="A562" s="32"/>
      <c r="B562" s="26"/>
      <c r="C562" s="26"/>
      <c r="D562" s="82"/>
      <c r="E562" s="26"/>
      <c r="F562" s="83"/>
      <c r="G562" s="82"/>
      <c r="H562" s="26"/>
      <c r="J562" s="95"/>
      <c r="K562" s="20"/>
      <c r="L562" s="95"/>
      <c r="M562" s="28"/>
      <c r="N562" s="104"/>
      <c r="O562" s="51"/>
      <c r="P562" s="51"/>
      <c r="Q562" s="101"/>
      <c r="R562" s="101"/>
      <c r="V562" s="96"/>
      <c r="Z562" s="95"/>
      <c r="AT562" s="96"/>
      <c r="BA562" s="95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</row>
    <row r="563" spans="1:115" s="41" customFormat="1">
      <c r="A563" s="32"/>
      <c r="B563" s="26"/>
      <c r="C563" s="26"/>
      <c r="D563" s="82"/>
      <c r="E563" s="26"/>
      <c r="F563" s="83"/>
      <c r="G563" s="82"/>
      <c r="H563" s="26"/>
      <c r="J563" s="95"/>
      <c r="K563" s="20"/>
      <c r="L563" s="95"/>
      <c r="M563" s="28"/>
      <c r="N563" s="104"/>
      <c r="O563" s="51"/>
      <c r="P563" s="51"/>
      <c r="Q563" s="101"/>
      <c r="R563" s="101"/>
      <c r="V563" s="96"/>
      <c r="Z563" s="95"/>
      <c r="AT563" s="96"/>
      <c r="BA563" s="95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</row>
    <row r="564" spans="1:115" s="41" customFormat="1">
      <c r="A564" s="32"/>
      <c r="B564" s="26"/>
      <c r="C564" s="26"/>
      <c r="D564" s="82"/>
      <c r="E564" s="26"/>
      <c r="F564" s="83"/>
      <c r="G564" s="82"/>
      <c r="H564" s="26"/>
      <c r="J564" s="95"/>
      <c r="K564" s="20"/>
      <c r="L564" s="95"/>
      <c r="M564" s="28"/>
      <c r="N564" s="104"/>
      <c r="O564" s="51"/>
      <c r="P564" s="51"/>
      <c r="Q564" s="101"/>
      <c r="R564" s="101"/>
      <c r="V564" s="96"/>
      <c r="Z564" s="95"/>
      <c r="AT564" s="96"/>
      <c r="BA564" s="95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</row>
    <row r="565" spans="1:115" s="41" customFormat="1">
      <c r="A565" s="32"/>
      <c r="B565" s="26"/>
      <c r="C565" s="26"/>
      <c r="D565" s="82"/>
      <c r="E565" s="26"/>
      <c r="F565" s="83"/>
      <c r="G565" s="82"/>
      <c r="H565" s="26"/>
      <c r="J565" s="95"/>
      <c r="K565" s="20"/>
      <c r="L565" s="95"/>
      <c r="M565" s="28"/>
      <c r="N565" s="104"/>
      <c r="O565" s="51"/>
      <c r="P565" s="51"/>
      <c r="Q565" s="101"/>
      <c r="R565" s="101"/>
      <c r="V565" s="96"/>
      <c r="Z565" s="95"/>
      <c r="AT565" s="96"/>
      <c r="BA565" s="95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</row>
    <row r="566" spans="1:115" s="41" customFormat="1">
      <c r="A566" s="32"/>
      <c r="B566" s="26"/>
      <c r="C566" s="26"/>
      <c r="D566" s="82"/>
      <c r="E566" s="26"/>
      <c r="F566" s="83"/>
      <c r="G566" s="82"/>
      <c r="H566" s="26"/>
      <c r="J566" s="95"/>
      <c r="K566" s="20"/>
      <c r="L566" s="95"/>
      <c r="M566" s="28"/>
      <c r="N566" s="104"/>
      <c r="O566" s="51"/>
      <c r="P566" s="51"/>
      <c r="Q566" s="101"/>
      <c r="R566" s="101"/>
      <c r="V566" s="96"/>
      <c r="Z566" s="95"/>
      <c r="AT566" s="96"/>
      <c r="BA566" s="95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</row>
    <row r="567" spans="1:115" s="41" customFormat="1">
      <c r="A567" s="32"/>
      <c r="B567" s="26"/>
      <c r="C567" s="26"/>
      <c r="D567" s="82"/>
      <c r="E567" s="26"/>
      <c r="F567" s="83"/>
      <c r="G567" s="82"/>
      <c r="H567" s="26"/>
      <c r="J567" s="95"/>
      <c r="K567" s="20"/>
      <c r="L567" s="95"/>
      <c r="M567" s="28"/>
      <c r="N567" s="104"/>
      <c r="O567" s="51"/>
      <c r="P567" s="51"/>
      <c r="Q567" s="101"/>
      <c r="R567" s="101"/>
      <c r="V567" s="96"/>
      <c r="Z567" s="95"/>
      <c r="AT567" s="96"/>
      <c r="BA567" s="95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</row>
    <row r="568" spans="1:115" s="41" customFormat="1">
      <c r="A568" s="32"/>
      <c r="B568" s="26"/>
      <c r="C568" s="26"/>
      <c r="D568" s="82"/>
      <c r="E568" s="26"/>
      <c r="F568" s="83"/>
      <c r="G568" s="82"/>
      <c r="H568" s="26"/>
      <c r="J568" s="95"/>
      <c r="K568" s="20"/>
      <c r="L568" s="95"/>
      <c r="M568" s="28"/>
      <c r="N568" s="104"/>
      <c r="O568" s="51"/>
      <c r="P568" s="51"/>
      <c r="Q568" s="101"/>
      <c r="R568" s="101"/>
      <c r="V568" s="96"/>
      <c r="Z568" s="95"/>
      <c r="AT568" s="96"/>
      <c r="BA568" s="95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</row>
    <row r="569" spans="1:115" s="41" customFormat="1">
      <c r="A569" s="32"/>
      <c r="B569" s="26"/>
      <c r="C569" s="26"/>
      <c r="D569" s="82"/>
      <c r="E569" s="26"/>
      <c r="F569" s="83"/>
      <c r="G569" s="82"/>
      <c r="H569" s="26"/>
      <c r="J569" s="95"/>
      <c r="K569" s="20"/>
      <c r="L569" s="95"/>
      <c r="M569" s="28"/>
      <c r="N569" s="104"/>
      <c r="O569" s="51"/>
      <c r="P569" s="51"/>
      <c r="Q569" s="101"/>
      <c r="R569" s="101"/>
      <c r="V569" s="96"/>
      <c r="Z569" s="95"/>
      <c r="AT569" s="96"/>
      <c r="BA569" s="95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</row>
    <row r="570" spans="1:115" s="41" customFormat="1">
      <c r="A570" s="32"/>
      <c r="B570" s="26"/>
      <c r="C570" s="26"/>
      <c r="D570" s="82"/>
      <c r="E570" s="26"/>
      <c r="F570" s="83"/>
      <c r="G570" s="82"/>
      <c r="H570" s="26"/>
      <c r="J570" s="95"/>
      <c r="K570" s="20"/>
      <c r="L570" s="95"/>
      <c r="M570" s="28"/>
      <c r="N570" s="104"/>
      <c r="O570" s="51"/>
      <c r="P570" s="51"/>
      <c r="Q570" s="101"/>
      <c r="R570" s="101"/>
      <c r="V570" s="96"/>
      <c r="Z570" s="95"/>
      <c r="AT570" s="96"/>
      <c r="BA570" s="95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</row>
    <row r="571" spans="1:115" s="41" customFormat="1">
      <c r="A571" s="32"/>
      <c r="B571" s="26"/>
      <c r="C571" s="26"/>
      <c r="D571" s="82"/>
      <c r="E571" s="26"/>
      <c r="F571" s="83"/>
      <c r="G571" s="82"/>
      <c r="H571" s="26"/>
      <c r="J571" s="95"/>
      <c r="K571" s="20"/>
      <c r="L571" s="95"/>
      <c r="M571" s="28"/>
      <c r="N571" s="104"/>
      <c r="O571" s="51"/>
      <c r="P571" s="51"/>
      <c r="Q571" s="101"/>
      <c r="R571" s="101"/>
      <c r="V571" s="96"/>
      <c r="Z571" s="95"/>
      <c r="AT571" s="96"/>
      <c r="BA571" s="95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</row>
    <row r="572" spans="1:115" s="41" customFormat="1">
      <c r="A572" s="32"/>
      <c r="B572" s="26"/>
      <c r="C572" s="26"/>
      <c r="D572" s="82"/>
      <c r="E572" s="26"/>
      <c r="F572" s="83"/>
      <c r="G572" s="82"/>
      <c r="H572" s="26"/>
      <c r="J572" s="95"/>
      <c r="K572" s="20"/>
      <c r="L572" s="95"/>
      <c r="M572" s="28"/>
      <c r="N572" s="104"/>
      <c r="O572" s="51"/>
      <c r="P572" s="51"/>
      <c r="Q572" s="101"/>
      <c r="R572" s="101"/>
      <c r="V572" s="96"/>
      <c r="Z572" s="95"/>
      <c r="AT572" s="96"/>
      <c r="BA572" s="95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</row>
    <row r="573" spans="1:115" s="41" customFormat="1">
      <c r="A573" s="32"/>
      <c r="B573" s="26"/>
      <c r="C573" s="26"/>
      <c r="D573" s="82"/>
      <c r="E573" s="26"/>
      <c r="F573" s="83"/>
      <c r="G573" s="82"/>
      <c r="H573" s="26"/>
      <c r="J573" s="95"/>
      <c r="K573" s="20"/>
      <c r="L573" s="95"/>
      <c r="M573" s="28"/>
      <c r="N573" s="104"/>
      <c r="O573" s="51"/>
      <c r="P573" s="51"/>
      <c r="Q573" s="101"/>
      <c r="R573" s="101"/>
      <c r="V573" s="96"/>
      <c r="Z573" s="95"/>
      <c r="AT573" s="96"/>
      <c r="BA573" s="95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</row>
    <row r="574" spans="1:115" s="41" customFormat="1">
      <c r="A574" s="32"/>
      <c r="B574" s="26"/>
      <c r="C574" s="26"/>
      <c r="D574" s="82"/>
      <c r="E574" s="26"/>
      <c r="F574" s="83"/>
      <c r="G574" s="82"/>
      <c r="H574" s="26"/>
      <c r="J574" s="95"/>
      <c r="K574" s="20"/>
      <c r="L574" s="95"/>
      <c r="M574" s="28"/>
      <c r="N574" s="104"/>
      <c r="O574" s="51"/>
      <c r="P574" s="51"/>
      <c r="Q574" s="101"/>
      <c r="R574" s="101"/>
      <c r="V574" s="96"/>
      <c r="Z574" s="95"/>
      <c r="AT574" s="96"/>
      <c r="BA574" s="95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</row>
    <row r="575" spans="1:115" s="41" customFormat="1">
      <c r="A575" s="32"/>
      <c r="B575" s="26"/>
      <c r="C575" s="26"/>
      <c r="D575" s="82"/>
      <c r="E575" s="26"/>
      <c r="F575" s="83"/>
      <c r="G575" s="82"/>
      <c r="H575" s="26"/>
      <c r="J575" s="95"/>
      <c r="K575" s="20"/>
      <c r="L575" s="95"/>
      <c r="M575" s="28"/>
      <c r="N575" s="104"/>
      <c r="O575" s="51"/>
      <c r="P575" s="51"/>
      <c r="Q575" s="101"/>
      <c r="R575" s="101"/>
      <c r="V575" s="96"/>
      <c r="Z575" s="95"/>
      <c r="AT575" s="96"/>
      <c r="BA575" s="95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</row>
    <row r="576" spans="1:115" s="41" customFormat="1">
      <c r="A576" s="32"/>
      <c r="B576" s="26"/>
      <c r="C576" s="26"/>
      <c r="D576" s="82"/>
      <c r="E576" s="26"/>
      <c r="F576" s="83"/>
      <c r="G576" s="82"/>
      <c r="H576" s="26"/>
      <c r="J576" s="95"/>
      <c r="K576" s="20"/>
      <c r="L576" s="95"/>
      <c r="M576" s="28"/>
      <c r="N576" s="104"/>
      <c r="O576" s="51"/>
      <c r="P576" s="51"/>
      <c r="Q576" s="101"/>
      <c r="R576" s="101"/>
      <c r="V576" s="96"/>
      <c r="Z576" s="95"/>
      <c r="AT576" s="96"/>
      <c r="BA576" s="95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</row>
    <row r="577" spans="1:115" s="41" customFormat="1">
      <c r="A577" s="32"/>
      <c r="B577" s="26"/>
      <c r="C577" s="26"/>
      <c r="D577" s="82"/>
      <c r="E577" s="26"/>
      <c r="F577" s="83"/>
      <c r="G577" s="82"/>
      <c r="H577" s="26"/>
      <c r="J577" s="95"/>
      <c r="K577" s="20"/>
      <c r="L577" s="95"/>
      <c r="M577" s="28"/>
      <c r="N577" s="104"/>
      <c r="O577" s="51"/>
      <c r="P577" s="51"/>
      <c r="Q577" s="101"/>
      <c r="R577" s="101"/>
      <c r="V577" s="96"/>
      <c r="Z577" s="95"/>
      <c r="AT577" s="96"/>
      <c r="BA577" s="95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</row>
    <row r="578" spans="1:115" s="41" customFormat="1">
      <c r="A578" s="32"/>
      <c r="B578" s="26"/>
      <c r="C578" s="26"/>
      <c r="D578" s="82"/>
      <c r="E578" s="26"/>
      <c r="F578" s="83"/>
      <c r="G578" s="82"/>
      <c r="H578" s="26"/>
      <c r="J578" s="95"/>
      <c r="K578" s="20"/>
      <c r="L578" s="95"/>
      <c r="M578" s="28"/>
      <c r="N578" s="104"/>
      <c r="O578" s="51"/>
      <c r="P578" s="51"/>
      <c r="Q578" s="101"/>
      <c r="R578" s="101"/>
      <c r="V578" s="96"/>
      <c r="Z578" s="95"/>
      <c r="AT578" s="96"/>
      <c r="BA578" s="95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</row>
    <row r="579" spans="1:115" s="41" customFormat="1">
      <c r="A579" s="32"/>
      <c r="B579" s="26"/>
      <c r="C579" s="26"/>
      <c r="D579" s="82"/>
      <c r="E579" s="26"/>
      <c r="F579" s="83"/>
      <c r="G579" s="82"/>
      <c r="H579" s="26"/>
      <c r="J579" s="95"/>
      <c r="K579" s="20"/>
      <c r="L579" s="95"/>
      <c r="M579" s="28"/>
      <c r="N579" s="104"/>
      <c r="O579" s="51"/>
      <c r="P579" s="51"/>
      <c r="Q579" s="101"/>
      <c r="R579" s="101"/>
      <c r="V579" s="96"/>
      <c r="Z579" s="95"/>
      <c r="AT579" s="96"/>
      <c r="BA579" s="95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</row>
    <row r="580" spans="1:115" s="41" customFormat="1">
      <c r="A580" s="32"/>
      <c r="B580" s="26"/>
      <c r="C580" s="26"/>
      <c r="D580" s="82"/>
      <c r="E580" s="26"/>
      <c r="F580" s="83"/>
      <c r="G580" s="82"/>
      <c r="H580" s="26"/>
      <c r="J580" s="95"/>
      <c r="K580" s="20"/>
      <c r="L580" s="95"/>
      <c r="M580" s="28"/>
      <c r="N580" s="104"/>
      <c r="O580" s="51"/>
      <c r="P580" s="51"/>
      <c r="Q580" s="101"/>
      <c r="R580" s="101"/>
      <c r="V580" s="96"/>
      <c r="Z580" s="95"/>
      <c r="AT580" s="96"/>
      <c r="BA580" s="95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</row>
    <row r="581" spans="1:115" s="41" customFormat="1">
      <c r="A581" s="32"/>
      <c r="B581" s="26"/>
      <c r="C581" s="26"/>
      <c r="D581" s="82"/>
      <c r="E581" s="26"/>
      <c r="F581" s="83"/>
      <c r="G581" s="82"/>
      <c r="H581" s="26"/>
      <c r="J581" s="95"/>
      <c r="K581" s="20"/>
      <c r="L581" s="95"/>
      <c r="M581" s="28"/>
      <c r="N581" s="104"/>
      <c r="O581" s="51"/>
      <c r="P581" s="51"/>
      <c r="Q581" s="101"/>
      <c r="R581" s="101"/>
      <c r="V581" s="96"/>
      <c r="Z581" s="95"/>
      <c r="AT581" s="96"/>
      <c r="BA581" s="95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</row>
    <row r="582" spans="1:115" s="41" customFormat="1">
      <c r="A582" s="32"/>
      <c r="B582" s="26"/>
      <c r="C582" s="26"/>
      <c r="D582" s="82"/>
      <c r="E582" s="26"/>
      <c r="F582" s="83"/>
      <c r="G582" s="82"/>
      <c r="H582" s="26"/>
      <c r="J582" s="95"/>
      <c r="K582" s="20"/>
      <c r="L582" s="95"/>
      <c r="M582" s="28"/>
      <c r="N582" s="104"/>
      <c r="O582" s="51"/>
      <c r="P582" s="51"/>
      <c r="Q582" s="101"/>
      <c r="R582" s="101"/>
      <c r="V582" s="96"/>
      <c r="Z582" s="95"/>
      <c r="AT582" s="96"/>
      <c r="BA582" s="95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</row>
    <row r="583" spans="1:115" s="41" customFormat="1">
      <c r="A583" s="32"/>
      <c r="B583" s="26"/>
      <c r="C583" s="26"/>
      <c r="D583" s="82"/>
      <c r="E583" s="26"/>
      <c r="F583" s="83"/>
      <c r="G583" s="82"/>
      <c r="H583" s="26"/>
      <c r="J583" s="95"/>
      <c r="K583" s="20"/>
      <c r="L583" s="95"/>
      <c r="M583" s="28"/>
      <c r="N583" s="104"/>
      <c r="O583" s="51"/>
      <c r="P583" s="51"/>
      <c r="Q583" s="101"/>
      <c r="R583" s="101"/>
      <c r="V583" s="96"/>
      <c r="Z583" s="95"/>
      <c r="AT583" s="96"/>
      <c r="BA583" s="95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</row>
    <row r="584" spans="1:115" s="41" customFormat="1">
      <c r="A584" s="32"/>
      <c r="B584" s="26"/>
      <c r="C584" s="26"/>
      <c r="D584" s="82"/>
      <c r="E584" s="26"/>
      <c r="F584" s="83"/>
      <c r="G584" s="82"/>
      <c r="H584" s="26"/>
      <c r="J584" s="95"/>
      <c r="K584" s="20"/>
      <c r="L584" s="95"/>
      <c r="M584" s="28"/>
      <c r="N584" s="104"/>
      <c r="O584" s="51"/>
      <c r="P584" s="51"/>
      <c r="Q584" s="101"/>
      <c r="R584" s="101"/>
      <c r="V584" s="96"/>
      <c r="Z584" s="95"/>
      <c r="AT584" s="96"/>
      <c r="BA584" s="95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</row>
    <row r="585" spans="1:115" s="41" customFormat="1">
      <c r="A585" s="32"/>
      <c r="B585" s="26"/>
      <c r="C585" s="26"/>
      <c r="D585" s="82"/>
      <c r="E585" s="26"/>
      <c r="F585" s="83"/>
      <c r="G585" s="82"/>
      <c r="H585" s="26"/>
      <c r="J585" s="95"/>
      <c r="K585" s="20"/>
      <c r="L585" s="95"/>
      <c r="M585" s="28"/>
      <c r="N585" s="104"/>
      <c r="O585" s="51"/>
      <c r="P585" s="51"/>
      <c r="Q585" s="101"/>
      <c r="R585" s="101"/>
      <c r="V585" s="96"/>
      <c r="Z585" s="95"/>
      <c r="AT585" s="96"/>
      <c r="BA585" s="95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</row>
    <row r="586" spans="1:115" s="41" customFormat="1">
      <c r="A586" s="32"/>
      <c r="B586" s="26"/>
      <c r="C586" s="26"/>
      <c r="D586" s="82"/>
      <c r="E586" s="26"/>
      <c r="F586" s="83"/>
      <c r="G586" s="82"/>
      <c r="H586" s="26"/>
      <c r="J586" s="95"/>
      <c r="K586" s="20"/>
      <c r="L586" s="95"/>
      <c r="M586" s="28"/>
      <c r="N586" s="104"/>
      <c r="O586" s="51"/>
      <c r="P586" s="51"/>
      <c r="Q586" s="101"/>
      <c r="R586" s="101"/>
      <c r="V586" s="96"/>
      <c r="Z586" s="95"/>
      <c r="AT586" s="96"/>
      <c r="BA586" s="95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</row>
    <row r="587" spans="1:115" s="41" customFormat="1">
      <c r="A587" s="32"/>
      <c r="B587" s="26"/>
      <c r="C587" s="26"/>
      <c r="D587" s="82"/>
      <c r="E587" s="26"/>
      <c r="F587" s="83"/>
      <c r="G587" s="82"/>
      <c r="H587" s="26"/>
      <c r="J587" s="95"/>
      <c r="K587" s="20"/>
      <c r="L587" s="95"/>
      <c r="M587" s="28"/>
      <c r="N587" s="104"/>
      <c r="O587" s="51"/>
      <c r="P587" s="51"/>
      <c r="Q587" s="101"/>
      <c r="R587" s="101"/>
      <c r="V587" s="96"/>
      <c r="Z587" s="95"/>
      <c r="AT587" s="96"/>
      <c r="BA587" s="95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</row>
    <row r="588" spans="1:115" s="41" customFormat="1">
      <c r="A588" s="32"/>
      <c r="B588" s="26"/>
      <c r="C588" s="26"/>
      <c r="D588" s="82"/>
      <c r="E588" s="26"/>
      <c r="F588" s="83"/>
      <c r="G588" s="82"/>
      <c r="H588" s="26"/>
      <c r="J588" s="95"/>
      <c r="K588" s="20"/>
      <c r="L588" s="95"/>
      <c r="M588" s="28"/>
      <c r="N588" s="104"/>
      <c r="O588" s="51"/>
      <c r="P588" s="51"/>
      <c r="Q588" s="101"/>
      <c r="R588" s="101"/>
      <c r="V588" s="96"/>
      <c r="Z588" s="95"/>
      <c r="AT588" s="96"/>
      <c r="BA588" s="95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</row>
    <row r="589" spans="1:115" s="41" customFormat="1">
      <c r="A589" s="32"/>
      <c r="B589" s="26"/>
      <c r="C589" s="26"/>
      <c r="D589" s="82"/>
      <c r="E589" s="26"/>
      <c r="F589" s="83"/>
      <c r="G589" s="82"/>
      <c r="H589" s="26"/>
      <c r="J589" s="95"/>
      <c r="K589" s="20"/>
      <c r="L589" s="95"/>
      <c r="M589" s="28"/>
      <c r="N589" s="104"/>
      <c r="O589" s="51"/>
      <c r="P589" s="51"/>
      <c r="Q589" s="101"/>
      <c r="R589" s="101"/>
      <c r="V589" s="96"/>
      <c r="Z589" s="95"/>
      <c r="AT589" s="96"/>
      <c r="BA589" s="95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</row>
    <row r="590" spans="1:115" s="41" customFormat="1">
      <c r="A590" s="32"/>
      <c r="B590" s="26"/>
      <c r="C590" s="26"/>
      <c r="D590" s="82"/>
      <c r="E590" s="26"/>
      <c r="F590" s="83"/>
      <c r="G590" s="82"/>
      <c r="H590" s="26"/>
      <c r="J590" s="95"/>
      <c r="K590" s="20"/>
      <c r="L590" s="95"/>
      <c r="M590" s="28"/>
      <c r="N590" s="104"/>
      <c r="O590" s="51"/>
      <c r="P590" s="51"/>
      <c r="Q590" s="101"/>
      <c r="R590" s="101"/>
      <c r="V590" s="96"/>
      <c r="Z590" s="95"/>
      <c r="AT590" s="96"/>
      <c r="BA590" s="95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</row>
    <row r="591" spans="1:115" s="41" customFormat="1">
      <c r="A591" s="32"/>
      <c r="B591" s="26"/>
      <c r="C591" s="26"/>
      <c r="D591" s="82"/>
      <c r="E591" s="26"/>
      <c r="F591" s="83"/>
      <c r="G591" s="82"/>
      <c r="H591" s="26"/>
      <c r="J591" s="95"/>
      <c r="K591" s="20"/>
      <c r="L591" s="95"/>
      <c r="M591" s="28"/>
      <c r="N591" s="104"/>
      <c r="O591" s="51"/>
      <c r="P591" s="51"/>
      <c r="Q591" s="101"/>
      <c r="R591" s="101"/>
      <c r="V591" s="96"/>
      <c r="Z591" s="95"/>
      <c r="AT591" s="96"/>
      <c r="BA591" s="95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</row>
    <row r="592" spans="1:115" s="41" customFormat="1">
      <c r="A592" s="32"/>
      <c r="B592" s="26"/>
      <c r="C592" s="26"/>
      <c r="D592" s="82"/>
      <c r="E592" s="26"/>
      <c r="F592" s="83"/>
      <c r="G592" s="82"/>
      <c r="H592" s="26"/>
      <c r="J592" s="95"/>
      <c r="K592" s="20"/>
      <c r="L592" s="95"/>
      <c r="M592" s="28"/>
      <c r="N592" s="104"/>
      <c r="O592" s="51"/>
      <c r="P592" s="51"/>
      <c r="Q592" s="101"/>
      <c r="R592" s="101"/>
      <c r="V592" s="96"/>
      <c r="Z592" s="95"/>
      <c r="AT592" s="96"/>
      <c r="BA592" s="95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</row>
    <row r="593" spans="1:115" s="41" customFormat="1">
      <c r="A593" s="32"/>
      <c r="B593" s="26"/>
      <c r="C593" s="26"/>
      <c r="D593" s="82"/>
      <c r="E593" s="26"/>
      <c r="F593" s="83"/>
      <c r="G593" s="82"/>
      <c r="H593" s="26"/>
      <c r="J593" s="95"/>
      <c r="K593" s="20"/>
      <c r="L593" s="95"/>
      <c r="M593" s="28"/>
      <c r="N593" s="104"/>
      <c r="O593" s="51"/>
      <c r="P593" s="51"/>
      <c r="Q593" s="101"/>
      <c r="R593" s="101"/>
      <c r="V593" s="96"/>
      <c r="Z593" s="95"/>
      <c r="AT593" s="96"/>
      <c r="BA593" s="95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</row>
    <row r="594" spans="1:115" s="41" customFormat="1">
      <c r="A594" s="32"/>
      <c r="B594" s="26"/>
      <c r="C594" s="26"/>
      <c r="D594" s="82"/>
      <c r="E594" s="26"/>
      <c r="F594" s="83"/>
      <c r="G594" s="82"/>
      <c r="H594" s="26"/>
      <c r="J594" s="95"/>
      <c r="K594" s="20"/>
      <c r="L594" s="95"/>
      <c r="M594" s="28"/>
      <c r="N594" s="104"/>
      <c r="O594" s="51"/>
      <c r="P594" s="51"/>
      <c r="Q594" s="101"/>
      <c r="R594" s="101"/>
      <c r="V594" s="96"/>
      <c r="Z594" s="95"/>
      <c r="AT594" s="96"/>
      <c r="BA594" s="95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</row>
    <row r="595" spans="1:115" s="41" customFormat="1">
      <c r="A595" s="32"/>
      <c r="B595" s="26"/>
      <c r="C595" s="26"/>
      <c r="D595" s="82"/>
      <c r="E595" s="26"/>
      <c r="F595" s="83"/>
      <c r="G595" s="82"/>
      <c r="H595" s="26"/>
      <c r="J595" s="95"/>
      <c r="K595" s="20"/>
      <c r="L595" s="95"/>
      <c r="M595" s="28"/>
      <c r="N595" s="104"/>
      <c r="O595" s="51"/>
      <c r="P595" s="51"/>
      <c r="Q595" s="101"/>
      <c r="R595" s="101"/>
      <c r="V595" s="96"/>
      <c r="Z595" s="95"/>
      <c r="AT595" s="96"/>
      <c r="BA595" s="95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</row>
    <row r="596" spans="1:115" s="41" customFormat="1">
      <c r="A596" s="32"/>
      <c r="B596" s="26"/>
      <c r="C596" s="26"/>
      <c r="D596" s="82"/>
      <c r="E596" s="26"/>
      <c r="F596" s="83"/>
      <c r="G596" s="82"/>
      <c r="H596" s="26"/>
      <c r="J596" s="95"/>
      <c r="K596" s="20"/>
      <c r="L596" s="95"/>
      <c r="M596" s="28"/>
      <c r="N596" s="104"/>
      <c r="O596" s="51"/>
      <c r="P596" s="51"/>
      <c r="Q596" s="101"/>
      <c r="R596" s="101"/>
      <c r="V596" s="96"/>
      <c r="Z596" s="95"/>
      <c r="AT596" s="96"/>
      <c r="BA596" s="95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</row>
    <row r="597" spans="1:115" s="41" customFormat="1">
      <c r="A597" s="32"/>
      <c r="B597" s="26"/>
      <c r="C597" s="26"/>
      <c r="D597" s="82"/>
      <c r="E597" s="26"/>
      <c r="F597" s="83"/>
      <c r="G597" s="82"/>
      <c r="H597" s="26"/>
      <c r="J597" s="95"/>
      <c r="K597" s="20"/>
      <c r="L597" s="95"/>
      <c r="M597" s="28"/>
      <c r="N597" s="104"/>
      <c r="O597" s="51"/>
      <c r="P597" s="51"/>
      <c r="Q597" s="101"/>
      <c r="R597" s="101"/>
      <c r="V597" s="96"/>
      <c r="Z597" s="95"/>
      <c r="AT597" s="96"/>
      <c r="BA597" s="95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</row>
    <row r="598" spans="1:115" s="41" customFormat="1">
      <c r="A598" s="32"/>
      <c r="B598" s="26"/>
      <c r="C598" s="26"/>
      <c r="D598" s="82"/>
      <c r="E598" s="26"/>
      <c r="F598" s="83"/>
      <c r="G598" s="82"/>
      <c r="H598" s="26"/>
      <c r="J598" s="95"/>
      <c r="K598" s="20"/>
      <c r="L598" s="95"/>
      <c r="M598" s="28"/>
      <c r="N598" s="104"/>
      <c r="O598" s="51"/>
      <c r="P598" s="51"/>
      <c r="Q598" s="101"/>
      <c r="R598" s="101"/>
      <c r="V598" s="96"/>
      <c r="Z598" s="95"/>
      <c r="AT598" s="96"/>
      <c r="BA598" s="95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</row>
    <row r="599" spans="1:115" s="41" customFormat="1">
      <c r="A599" s="32"/>
      <c r="B599" s="26"/>
      <c r="C599" s="26"/>
      <c r="D599" s="82"/>
      <c r="E599" s="26"/>
      <c r="F599" s="83"/>
      <c r="G599" s="82"/>
      <c r="H599" s="26"/>
      <c r="J599" s="95"/>
      <c r="K599" s="20"/>
      <c r="L599" s="95"/>
      <c r="M599" s="28"/>
      <c r="N599" s="104"/>
      <c r="O599" s="51"/>
      <c r="P599" s="51"/>
      <c r="Q599" s="101"/>
      <c r="R599" s="101"/>
      <c r="V599" s="96"/>
      <c r="Z599" s="95"/>
      <c r="AT599" s="96"/>
      <c r="BA599" s="95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</row>
    <row r="600" spans="1:115" s="41" customFormat="1">
      <c r="A600" s="32"/>
      <c r="B600" s="26"/>
      <c r="C600" s="26"/>
      <c r="D600" s="82"/>
      <c r="E600" s="26"/>
      <c r="F600" s="83"/>
      <c r="G600" s="82"/>
      <c r="H600" s="26"/>
      <c r="J600" s="95"/>
      <c r="K600" s="20"/>
      <c r="L600" s="95"/>
      <c r="M600" s="28"/>
      <c r="N600" s="104"/>
      <c r="O600" s="51"/>
      <c r="P600" s="51"/>
      <c r="Q600" s="101"/>
      <c r="R600" s="101"/>
      <c r="V600" s="96"/>
      <c r="Z600" s="95"/>
      <c r="AT600" s="96"/>
      <c r="BA600" s="95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</row>
    <row r="601" spans="1:115" s="41" customFormat="1">
      <c r="A601" s="32"/>
      <c r="B601" s="26"/>
      <c r="C601" s="26"/>
      <c r="D601" s="82"/>
      <c r="E601" s="26"/>
      <c r="F601" s="83"/>
      <c r="G601" s="82"/>
      <c r="H601" s="26"/>
      <c r="J601" s="95"/>
      <c r="K601" s="20"/>
      <c r="L601" s="95"/>
      <c r="M601" s="28"/>
      <c r="N601" s="104"/>
      <c r="O601" s="51"/>
      <c r="P601" s="51"/>
      <c r="Q601" s="101"/>
      <c r="R601" s="101"/>
      <c r="V601" s="96"/>
      <c r="Z601" s="95"/>
      <c r="AT601" s="96"/>
      <c r="BA601" s="95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</row>
    <row r="602" spans="1:115" s="41" customFormat="1">
      <c r="A602" s="32"/>
      <c r="B602" s="26"/>
      <c r="C602" s="26"/>
      <c r="D602" s="82"/>
      <c r="E602" s="26"/>
      <c r="F602" s="83"/>
      <c r="G602" s="82"/>
      <c r="H602" s="26"/>
      <c r="J602" s="95"/>
      <c r="K602" s="20"/>
      <c r="L602" s="95"/>
      <c r="M602" s="28"/>
      <c r="N602" s="104"/>
      <c r="O602" s="51"/>
      <c r="P602" s="51"/>
      <c r="Q602" s="101"/>
      <c r="R602" s="101"/>
      <c r="V602" s="96"/>
      <c r="Z602" s="95"/>
      <c r="AT602" s="96"/>
      <c r="BA602" s="95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</row>
    <row r="603" spans="1:115" s="41" customFormat="1">
      <c r="A603" s="32"/>
      <c r="B603" s="26"/>
      <c r="C603" s="26"/>
      <c r="D603" s="82"/>
      <c r="E603" s="26"/>
      <c r="F603" s="83"/>
      <c r="G603" s="82"/>
      <c r="H603" s="26"/>
      <c r="J603" s="95"/>
      <c r="K603" s="20"/>
      <c r="L603" s="95"/>
      <c r="M603" s="28"/>
      <c r="N603" s="104"/>
      <c r="O603" s="51"/>
      <c r="P603" s="51"/>
      <c r="Q603" s="101"/>
      <c r="R603" s="101"/>
      <c r="V603" s="96"/>
      <c r="Z603" s="95"/>
      <c r="AT603" s="96"/>
      <c r="BA603" s="95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</row>
    <row r="604" spans="1:115" s="41" customFormat="1">
      <c r="A604" s="32"/>
      <c r="B604" s="26"/>
      <c r="C604" s="26"/>
      <c r="D604" s="82"/>
      <c r="E604" s="26"/>
      <c r="F604" s="83"/>
      <c r="G604" s="82"/>
      <c r="H604" s="26"/>
      <c r="J604" s="95"/>
      <c r="K604" s="20"/>
      <c r="L604" s="95"/>
      <c r="M604" s="28"/>
      <c r="N604" s="104"/>
      <c r="O604" s="51"/>
      <c r="P604" s="51"/>
      <c r="Q604" s="101"/>
      <c r="R604" s="101"/>
      <c r="V604" s="96"/>
      <c r="Z604" s="95"/>
      <c r="AT604" s="96"/>
      <c r="BA604" s="95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</row>
    <row r="605" spans="1:115" s="41" customFormat="1">
      <c r="A605" s="32"/>
      <c r="B605" s="26"/>
      <c r="C605" s="26"/>
      <c r="D605" s="82"/>
      <c r="E605" s="26"/>
      <c r="F605" s="83"/>
      <c r="G605" s="82"/>
      <c r="H605" s="26"/>
      <c r="J605" s="95"/>
      <c r="K605" s="20"/>
      <c r="L605" s="95"/>
      <c r="M605" s="28"/>
      <c r="N605" s="104"/>
      <c r="O605" s="51"/>
      <c r="P605" s="51"/>
      <c r="Q605" s="101"/>
      <c r="R605" s="101"/>
      <c r="V605" s="96"/>
      <c r="Z605" s="95"/>
      <c r="AT605" s="96"/>
      <c r="BA605" s="95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</row>
    <row r="606" spans="1:115" s="41" customFormat="1">
      <c r="A606" s="32"/>
      <c r="B606" s="26"/>
      <c r="C606" s="26"/>
      <c r="D606" s="82"/>
      <c r="E606" s="26"/>
      <c r="F606" s="83"/>
      <c r="G606" s="82"/>
      <c r="H606" s="26"/>
      <c r="J606" s="95"/>
      <c r="K606" s="20"/>
      <c r="L606" s="95"/>
      <c r="M606" s="28"/>
      <c r="N606" s="104"/>
      <c r="O606" s="51"/>
      <c r="P606" s="51"/>
      <c r="Q606" s="101"/>
      <c r="R606" s="101"/>
      <c r="V606" s="96"/>
      <c r="Z606" s="95"/>
      <c r="AT606" s="96"/>
      <c r="BA606" s="95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</row>
    <row r="607" spans="1:115" s="41" customFormat="1">
      <c r="A607" s="32"/>
      <c r="B607" s="26"/>
      <c r="C607" s="26"/>
      <c r="D607" s="82"/>
      <c r="E607" s="26"/>
      <c r="F607" s="83"/>
      <c r="G607" s="82"/>
      <c r="H607" s="26"/>
      <c r="J607" s="95"/>
      <c r="K607" s="20"/>
      <c r="L607" s="95"/>
      <c r="M607" s="28"/>
      <c r="N607" s="104"/>
      <c r="O607" s="51"/>
      <c r="P607" s="51"/>
      <c r="Q607" s="101"/>
      <c r="R607" s="101"/>
      <c r="V607" s="96"/>
      <c r="Z607" s="95"/>
      <c r="AT607" s="96"/>
      <c r="BA607" s="95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</row>
    <row r="608" spans="1:115" s="41" customFormat="1">
      <c r="A608" s="32"/>
      <c r="B608" s="26"/>
      <c r="C608" s="26"/>
      <c r="D608" s="82"/>
      <c r="E608" s="26"/>
      <c r="F608" s="83"/>
      <c r="G608" s="82"/>
      <c r="H608" s="26"/>
      <c r="J608" s="95"/>
      <c r="K608" s="20"/>
      <c r="L608" s="95"/>
      <c r="M608" s="28"/>
      <c r="N608" s="104"/>
      <c r="O608" s="51"/>
      <c r="P608" s="51"/>
      <c r="Q608" s="101"/>
      <c r="R608" s="101"/>
      <c r="V608" s="96"/>
      <c r="Z608" s="95"/>
      <c r="AT608" s="96"/>
      <c r="BA608" s="95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</row>
    <row r="609" spans="1:115" s="41" customFormat="1">
      <c r="A609" s="32"/>
      <c r="B609" s="26"/>
      <c r="C609" s="26"/>
      <c r="D609" s="82"/>
      <c r="E609" s="26"/>
      <c r="F609" s="83"/>
      <c r="G609" s="82"/>
      <c r="H609" s="26"/>
      <c r="J609" s="95"/>
      <c r="K609" s="20"/>
      <c r="L609" s="95"/>
      <c r="M609" s="28"/>
      <c r="N609" s="104"/>
      <c r="O609" s="51"/>
      <c r="P609" s="51"/>
      <c r="Q609" s="101"/>
      <c r="R609" s="101"/>
      <c r="V609" s="96"/>
      <c r="Z609" s="95"/>
      <c r="AT609" s="96"/>
      <c r="BA609" s="95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</row>
    <row r="610" spans="1:115" s="41" customFormat="1">
      <c r="A610" s="32"/>
      <c r="B610" s="26"/>
      <c r="C610" s="26"/>
      <c r="D610" s="82"/>
      <c r="E610" s="26"/>
      <c r="F610" s="83"/>
      <c r="G610" s="82"/>
      <c r="H610" s="26"/>
      <c r="J610" s="95"/>
      <c r="K610" s="20"/>
      <c r="L610" s="95"/>
      <c r="M610" s="28"/>
      <c r="N610" s="104"/>
      <c r="O610" s="51"/>
      <c r="P610" s="51"/>
      <c r="Q610" s="101"/>
      <c r="R610" s="101"/>
      <c r="V610" s="96"/>
      <c r="Z610" s="95"/>
      <c r="AT610" s="96"/>
      <c r="BA610" s="95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</row>
    <row r="611" spans="1:115" s="41" customFormat="1">
      <c r="A611" s="32"/>
      <c r="B611" s="26"/>
      <c r="C611" s="26"/>
      <c r="D611" s="82"/>
      <c r="E611" s="26"/>
      <c r="F611" s="83"/>
      <c r="G611" s="82"/>
      <c r="H611" s="26"/>
      <c r="J611" s="95"/>
      <c r="K611" s="20"/>
      <c r="L611" s="95"/>
      <c r="M611" s="28"/>
      <c r="N611" s="104"/>
      <c r="O611" s="51"/>
      <c r="P611" s="51"/>
      <c r="Q611" s="101"/>
      <c r="R611" s="101"/>
      <c r="V611" s="96"/>
      <c r="Z611" s="95"/>
      <c r="AT611" s="96"/>
      <c r="BA611" s="95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</row>
    <row r="612" spans="1:115" s="41" customFormat="1">
      <c r="A612" s="32"/>
      <c r="B612" s="26"/>
      <c r="C612" s="26"/>
      <c r="D612" s="82"/>
      <c r="E612" s="26"/>
      <c r="F612" s="83"/>
      <c r="G612" s="82"/>
      <c r="H612" s="26"/>
      <c r="J612" s="95"/>
      <c r="K612" s="20"/>
      <c r="L612" s="95"/>
      <c r="M612" s="28"/>
      <c r="N612" s="104"/>
      <c r="O612" s="51"/>
      <c r="P612" s="51"/>
      <c r="Q612" s="101"/>
      <c r="R612" s="101"/>
      <c r="V612" s="96"/>
      <c r="Z612" s="95"/>
      <c r="AT612" s="96"/>
      <c r="BA612" s="95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</row>
    <row r="613" spans="1:115" s="41" customFormat="1">
      <c r="A613" s="32"/>
      <c r="B613" s="26"/>
      <c r="C613" s="26"/>
      <c r="D613" s="82"/>
      <c r="E613" s="26"/>
      <c r="F613" s="83"/>
      <c r="G613" s="82"/>
      <c r="H613" s="26"/>
      <c r="J613" s="95"/>
      <c r="K613" s="20"/>
      <c r="L613" s="95"/>
      <c r="M613" s="28"/>
      <c r="N613" s="104"/>
      <c r="O613" s="51"/>
      <c r="P613" s="51"/>
      <c r="Q613" s="101"/>
      <c r="R613" s="101"/>
      <c r="V613" s="96"/>
      <c r="Z613" s="95"/>
      <c r="AT613" s="96"/>
      <c r="BA613" s="95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</row>
    <row r="614" spans="1:115" s="41" customFormat="1">
      <c r="A614" s="32"/>
      <c r="B614" s="26"/>
      <c r="C614" s="26"/>
      <c r="D614" s="82"/>
      <c r="E614" s="26"/>
      <c r="F614" s="83"/>
      <c r="G614" s="82"/>
      <c r="H614" s="26"/>
      <c r="J614" s="95"/>
      <c r="K614" s="20"/>
      <c r="L614" s="95"/>
      <c r="M614" s="28"/>
      <c r="N614" s="104"/>
      <c r="O614" s="51"/>
      <c r="P614" s="51"/>
      <c r="Q614" s="101"/>
      <c r="R614" s="101"/>
      <c r="V614" s="96"/>
      <c r="Z614" s="95"/>
      <c r="AT614" s="96"/>
      <c r="BA614" s="95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</row>
    <row r="615" spans="1:115" s="41" customFormat="1">
      <c r="A615" s="32"/>
      <c r="B615" s="26"/>
      <c r="C615" s="26"/>
      <c r="D615" s="82"/>
      <c r="E615" s="26"/>
      <c r="F615" s="83"/>
      <c r="G615" s="82"/>
      <c r="H615" s="26"/>
      <c r="J615" s="95"/>
      <c r="K615" s="20"/>
      <c r="L615" s="95"/>
      <c r="M615" s="28"/>
      <c r="N615" s="104"/>
      <c r="O615" s="51"/>
      <c r="P615" s="51"/>
      <c r="Q615" s="101"/>
      <c r="R615" s="101"/>
      <c r="V615" s="96"/>
      <c r="Z615" s="95"/>
      <c r="AT615" s="96"/>
      <c r="BA615" s="95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</row>
    <row r="616" spans="1:115" s="41" customFormat="1">
      <c r="A616" s="32"/>
      <c r="B616" s="26"/>
      <c r="C616" s="26"/>
      <c r="D616" s="82"/>
      <c r="E616" s="26"/>
      <c r="F616" s="83"/>
      <c r="G616" s="82"/>
      <c r="H616" s="26"/>
      <c r="J616" s="95"/>
      <c r="K616" s="20"/>
      <c r="L616" s="95"/>
      <c r="M616" s="28"/>
      <c r="N616" s="104"/>
      <c r="O616" s="51"/>
      <c r="P616" s="51"/>
      <c r="Q616" s="101"/>
      <c r="R616" s="101"/>
      <c r="V616" s="96"/>
      <c r="Z616" s="95"/>
      <c r="AT616" s="96"/>
      <c r="BA616" s="95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</row>
    <row r="617" spans="1:115" s="41" customFormat="1">
      <c r="A617" s="32"/>
      <c r="B617" s="26"/>
      <c r="C617" s="26"/>
      <c r="D617" s="82"/>
      <c r="E617" s="26"/>
      <c r="F617" s="83"/>
      <c r="G617" s="82"/>
      <c r="H617" s="26"/>
      <c r="J617" s="95"/>
      <c r="K617" s="20"/>
      <c r="L617" s="95"/>
      <c r="M617" s="28"/>
      <c r="N617" s="104"/>
      <c r="O617" s="51"/>
      <c r="P617" s="51"/>
      <c r="Q617" s="101"/>
      <c r="R617" s="101"/>
      <c r="V617" s="96"/>
      <c r="Z617" s="95"/>
      <c r="AT617" s="96"/>
      <c r="BA617" s="95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</row>
    <row r="618" spans="1:115" s="41" customFormat="1">
      <c r="A618" s="32"/>
      <c r="B618" s="26"/>
      <c r="C618" s="26"/>
      <c r="D618" s="82"/>
      <c r="E618" s="26"/>
      <c r="F618" s="83"/>
      <c r="G618" s="82"/>
      <c r="H618" s="26"/>
      <c r="J618" s="95"/>
      <c r="K618" s="20"/>
      <c r="L618" s="95"/>
      <c r="M618" s="28"/>
      <c r="N618" s="104"/>
      <c r="O618" s="51"/>
      <c r="P618" s="51"/>
      <c r="Q618" s="101"/>
      <c r="R618" s="101"/>
      <c r="V618" s="96"/>
      <c r="Z618" s="95"/>
      <c r="AT618" s="96"/>
      <c r="BA618" s="95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</row>
    <row r="619" spans="1:115" s="41" customFormat="1">
      <c r="A619" s="32"/>
      <c r="B619" s="26"/>
      <c r="C619" s="26"/>
      <c r="D619" s="82"/>
      <c r="E619" s="26"/>
      <c r="F619" s="83"/>
      <c r="G619" s="82"/>
      <c r="H619" s="26"/>
      <c r="J619" s="95"/>
      <c r="K619" s="20"/>
      <c r="L619" s="95"/>
      <c r="M619" s="28"/>
      <c r="N619" s="104"/>
      <c r="O619" s="51"/>
      <c r="P619" s="51"/>
      <c r="Q619" s="101"/>
      <c r="R619" s="101"/>
      <c r="V619" s="96"/>
      <c r="Z619" s="95"/>
      <c r="AT619" s="96"/>
      <c r="BA619" s="95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</row>
    <row r="620" spans="1:115" s="41" customFormat="1">
      <c r="A620" s="32"/>
      <c r="B620" s="26"/>
      <c r="C620" s="26"/>
      <c r="D620" s="82"/>
      <c r="E620" s="26"/>
      <c r="F620" s="83"/>
      <c r="G620" s="82"/>
      <c r="H620" s="26"/>
      <c r="J620" s="95"/>
      <c r="K620" s="20"/>
      <c r="L620" s="95"/>
      <c r="M620" s="28"/>
      <c r="N620" s="104"/>
      <c r="O620" s="51"/>
      <c r="P620" s="51"/>
      <c r="Q620" s="101"/>
      <c r="R620" s="101"/>
      <c r="V620" s="96"/>
      <c r="Z620" s="95"/>
      <c r="AT620" s="96"/>
      <c r="BA620" s="95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</row>
    <row r="621" spans="1:115" s="41" customFormat="1">
      <c r="A621" s="32"/>
      <c r="B621" s="26"/>
      <c r="C621" s="26"/>
      <c r="D621" s="82"/>
      <c r="E621" s="26"/>
      <c r="F621" s="83"/>
      <c r="G621" s="82"/>
      <c r="H621" s="26"/>
      <c r="J621" s="95"/>
      <c r="K621" s="20"/>
      <c r="L621" s="95"/>
      <c r="M621" s="28"/>
      <c r="N621" s="104"/>
      <c r="O621" s="51"/>
      <c r="P621" s="51"/>
      <c r="Q621" s="101"/>
      <c r="R621" s="101"/>
      <c r="V621" s="96"/>
      <c r="Z621" s="95"/>
      <c r="AT621" s="96"/>
      <c r="BA621" s="95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</row>
    <row r="622" spans="1:115" s="41" customFormat="1">
      <c r="A622" s="32"/>
      <c r="B622" s="26"/>
      <c r="C622" s="26"/>
      <c r="D622" s="82"/>
      <c r="E622" s="26"/>
      <c r="F622" s="83"/>
      <c r="G622" s="82"/>
      <c r="H622" s="26"/>
      <c r="J622" s="95"/>
      <c r="K622" s="20"/>
      <c r="L622" s="95"/>
      <c r="M622" s="28"/>
      <c r="N622" s="104"/>
      <c r="O622" s="51"/>
      <c r="P622" s="51"/>
      <c r="Q622" s="101"/>
      <c r="R622" s="101"/>
      <c r="V622" s="96"/>
      <c r="Z622" s="95"/>
      <c r="AT622" s="96"/>
      <c r="BA622" s="95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</row>
    <row r="623" spans="1:115" s="41" customFormat="1">
      <c r="A623" s="32"/>
      <c r="B623" s="26"/>
      <c r="C623" s="26"/>
      <c r="D623" s="82"/>
      <c r="E623" s="26"/>
      <c r="F623" s="83"/>
      <c r="G623" s="82"/>
      <c r="H623" s="26"/>
      <c r="J623" s="95"/>
      <c r="K623" s="20"/>
      <c r="L623" s="95"/>
      <c r="M623" s="28"/>
      <c r="N623" s="104"/>
      <c r="O623" s="51"/>
      <c r="P623" s="51"/>
      <c r="Q623" s="101"/>
      <c r="R623" s="101"/>
      <c r="V623" s="96"/>
      <c r="Z623" s="95"/>
      <c r="AT623" s="96"/>
      <c r="BA623" s="95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</row>
    <row r="624" spans="1:115" s="41" customFormat="1">
      <c r="A624" s="32"/>
      <c r="B624" s="26"/>
      <c r="C624" s="26"/>
      <c r="D624" s="82"/>
      <c r="E624" s="26"/>
      <c r="F624" s="83"/>
      <c r="G624" s="82"/>
      <c r="H624" s="26"/>
      <c r="J624" s="95"/>
      <c r="K624" s="20"/>
      <c r="L624" s="95"/>
      <c r="M624" s="28"/>
      <c r="N624" s="104"/>
      <c r="O624" s="51"/>
      <c r="P624" s="51"/>
      <c r="Q624" s="101"/>
      <c r="R624" s="101"/>
      <c r="V624" s="96"/>
      <c r="Z624" s="95"/>
      <c r="AT624" s="96"/>
      <c r="BA624" s="95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</row>
    <row r="625" spans="1:115" s="41" customFormat="1">
      <c r="A625" s="32"/>
      <c r="B625" s="26"/>
      <c r="C625" s="26"/>
      <c r="D625" s="82"/>
      <c r="E625" s="26"/>
      <c r="F625" s="83"/>
      <c r="G625" s="82"/>
      <c r="H625" s="26"/>
      <c r="J625" s="95"/>
      <c r="K625" s="20"/>
      <c r="L625" s="95"/>
      <c r="M625" s="28"/>
      <c r="N625" s="104"/>
      <c r="O625" s="51"/>
      <c r="P625" s="51"/>
      <c r="Q625" s="101"/>
      <c r="R625" s="101"/>
      <c r="V625" s="96"/>
      <c r="Z625" s="95"/>
      <c r="AT625" s="96"/>
      <c r="BA625" s="95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</row>
    <row r="626" spans="1:115" s="41" customFormat="1">
      <c r="A626" s="32"/>
      <c r="B626" s="26"/>
      <c r="C626" s="26"/>
      <c r="D626" s="82"/>
      <c r="E626" s="26"/>
      <c r="F626" s="83"/>
      <c r="G626" s="82"/>
      <c r="H626" s="26"/>
      <c r="J626" s="95"/>
      <c r="K626" s="20"/>
      <c r="L626" s="95"/>
      <c r="M626" s="28"/>
      <c r="N626" s="104"/>
      <c r="O626" s="51"/>
      <c r="P626" s="51"/>
      <c r="Q626" s="101"/>
      <c r="R626" s="101"/>
      <c r="V626" s="96"/>
      <c r="Z626" s="95"/>
      <c r="AT626" s="96"/>
      <c r="BA626" s="95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</row>
    <row r="627" spans="1:115" s="41" customFormat="1">
      <c r="A627" s="32"/>
      <c r="B627" s="26"/>
      <c r="C627" s="26"/>
      <c r="D627" s="82"/>
      <c r="E627" s="26"/>
      <c r="F627" s="83"/>
      <c r="G627" s="82"/>
      <c r="H627" s="26"/>
      <c r="J627" s="95"/>
      <c r="K627" s="20"/>
      <c r="L627" s="95"/>
      <c r="M627" s="28"/>
      <c r="N627" s="104"/>
      <c r="O627" s="51"/>
      <c r="P627" s="51"/>
      <c r="Q627" s="101"/>
      <c r="R627" s="101"/>
      <c r="V627" s="96"/>
      <c r="Z627" s="95"/>
      <c r="AT627" s="96"/>
      <c r="BA627" s="95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</row>
    <row r="628" spans="1:115" s="41" customFormat="1">
      <c r="A628" s="32"/>
      <c r="B628" s="26"/>
      <c r="C628" s="26"/>
      <c r="D628" s="82"/>
      <c r="E628" s="26"/>
      <c r="F628" s="83"/>
      <c r="G628" s="82"/>
      <c r="H628" s="26"/>
      <c r="J628" s="95"/>
      <c r="K628" s="20"/>
      <c r="L628" s="95"/>
      <c r="M628" s="28"/>
      <c r="N628" s="104"/>
      <c r="O628" s="51"/>
      <c r="P628" s="51"/>
      <c r="Q628" s="101"/>
      <c r="R628" s="101"/>
      <c r="V628" s="96"/>
      <c r="Z628" s="95"/>
      <c r="AT628" s="96"/>
      <c r="BA628" s="95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</row>
    <row r="629" spans="1:115" s="41" customFormat="1">
      <c r="A629" s="32"/>
      <c r="B629" s="26"/>
      <c r="C629" s="26"/>
      <c r="D629" s="82"/>
      <c r="E629" s="26"/>
      <c r="F629" s="83"/>
      <c r="G629" s="82"/>
      <c r="H629" s="26"/>
      <c r="J629" s="95"/>
      <c r="K629" s="20"/>
      <c r="L629" s="95"/>
      <c r="M629" s="28"/>
      <c r="N629" s="104"/>
      <c r="O629" s="51"/>
      <c r="P629" s="51"/>
      <c r="Q629" s="101"/>
      <c r="R629" s="101"/>
      <c r="V629" s="96"/>
      <c r="Z629" s="95"/>
      <c r="AT629" s="96"/>
      <c r="BA629" s="95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</row>
    <row r="630" spans="1:115" s="41" customFormat="1">
      <c r="A630" s="32"/>
      <c r="B630" s="26"/>
      <c r="C630" s="26"/>
      <c r="D630" s="82"/>
      <c r="E630" s="26"/>
      <c r="F630" s="83"/>
      <c r="G630" s="82"/>
      <c r="H630" s="26"/>
      <c r="J630" s="95"/>
      <c r="K630" s="20"/>
      <c r="L630" s="95"/>
      <c r="M630" s="28"/>
      <c r="N630" s="104"/>
      <c r="O630" s="51"/>
      <c r="P630" s="51"/>
      <c r="Q630" s="101"/>
      <c r="R630" s="101"/>
      <c r="V630" s="96"/>
      <c r="Z630" s="95"/>
      <c r="AT630" s="96"/>
      <c r="BA630" s="95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</row>
    <row r="631" spans="1:115" s="41" customFormat="1">
      <c r="A631" s="32"/>
      <c r="B631" s="26"/>
      <c r="C631" s="26"/>
      <c r="D631" s="82"/>
      <c r="E631" s="26"/>
      <c r="F631" s="83"/>
      <c r="G631" s="82"/>
      <c r="H631" s="26"/>
      <c r="J631" s="95"/>
      <c r="K631" s="20"/>
      <c r="L631" s="95"/>
      <c r="M631" s="28"/>
      <c r="N631" s="104"/>
      <c r="O631" s="51"/>
      <c r="P631" s="51"/>
      <c r="Q631" s="101"/>
      <c r="R631" s="101"/>
      <c r="V631" s="96"/>
      <c r="Z631" s="95"/>
      <c r="AT631" s="96"/>
      <c r="BA631" s="95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</row>
    <row r="632" spans="1:115" s="41" customFormat="1">
      <c r="A632" s="32"/>
      <c r="B632" s="26"/>
      <c r="C632" s="26"/>
      <c r="D632" s="82"/>
      <c r="E632" s="26"/>
      <c r="F632" s="83"/>
      <c r="G632" s="82"/>
      <c r="H632" s="26"/>
      <c r="J632" s="95"/>
      <c r="K632" s="20"/>
      <c r="L632" s="95"/>
      <c r="M632" s="28"/>
      <c r="N632" s="104"/>
      <c r="O632" s="51"/>
      <c r="P632" s="51"/>
      <c r="Q632" s="101"/>
      <c r="R632" s="101"/>
      <c r="V632" s="96"/>
      <c r="Z632" s="95"/>
      <c r="AT632" s="96"/>
      <c r="BA632" s="95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</row>
    <row r="633" spans="1:115" s="41" customFormat="1">
      <c r="A633" s="32"/>
      <c r="B633" s="26"/>
      <c r="C633" s="26"/>
      <c r="D633" s="82"/>
      <c r="E633" s="26"/>
      <c r="F633" s="83"/>
      <c r="G633" s="82"/>
      <c r="H633" s="26"/>
      <c r="J633" s="95"/>
      <c r="K633" s="20"/>
      <c r="L633" s="95"/>
      <c r="M633" s="28"/>
      <c r="N633" s="104"/>
      <c r="O633" s="51"/>
      <c r="P633" s="51"/>
      <c r="Q633" s="101"/>
      <c r="R633" s="101"/>
      <c r="V633" s="96"/>
      <c r="Z633" s="95"/>
      <c r="AT633" s="96"/>
      <c r="BA633" s="95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</row>
    <row r="634" spans="1:115" s="41" customFormat="1">
      <c r="A634" s="32"/>
      <c r="B634" s="26"/>
      <c r="C634" s="26"/>
      <c r="D634" s="82"/>
      <c r="E634" s="26"/>
      <c r="F634" s="83"/>
      <c r="G634" s="82"/>
      <c r="H634" s="26"/>
      <c r="J634" s="95"/>
      <c r="K634" s="20"/>
      <c r="L634" s="95"/>
      <c r="M634" s="28"/>
      <c r="N634" s="104"/>
      <c r="O634" s="51"/>
      <c r="P634" s="51"/>
      <c r="Q634" s="101"/>
      <c r="R634" s="101"/>
      <c r="V634" s="96"/>
      <c r="Z634" s="95"/>
      <c r="AT634" s="96"/>
      <c r="BA634" s="95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</row>
    <row r="635" spans="1:115" s="41" customFormat="1">
      <c r="A635" s="32"/>
      <c r="B635" s="26"/>
      <c r="C635" s="26"/>
      <c r="D635" s="82"/>
      <c r="E635" s="26"/>
      <c r="F635" s="83"/>
      <c r="G635" s="82"/>
      <c r="H635" s="26"/>
      <c r="J635" s="95"/>
      <c r="K635" s="20"/>
      <c r="L635" s="95"/>
      <c r="M635" s="28"/>
      <c r="N635" s="104"/>
      <c r="O635" s="51"/>
      <c r="P635" s="51"/>
      <c r="Q635" s="101"/>
      <c r="R635" s="101"/>
      <c r="V635" s="96"/>
      <c r="Z635" s="95"/>
      <c r="AT635" s="96"/>
      <c r="BA635" s="95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</row>
    <row r="636" spans="1:115" s="41" customFormat="1">
      <c r="A636" s="32"/>
      <c r="B636" s="26"/>
      <c r="C636" s="26"/>
      <c r="D636" s="82"/>
      <c r="E636" s="26"/>
      <c r="F636" s="83"/>
      <c r="G636" s="82"/>
      <c r="H636" s="26"/>
      <c r="J636" s="95"/>
      <c r="K636" s="20"/>
      <c r="L636" s="95"/>
      <c r="M636" s="28"/>
      <c r="N636" s="104"/>
      <c r="O636" s="51"/>
      <c r="P636" s="51"/>
      <c r="Q636" s="101"/>
      <c r="R636" s="101"/>
      <c r="V636" s="96"/>
      <c r="Z636" s="95"/>
      <c r="AT636" s="96"/>
      <c r="BA636" s="95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</row>
    <row r="637" spans="1:115" s="41" customFormat="1">
      <c r="A637" s="32"/>
      <c r="B637" s="26"/>
      <c r="C637" s="26"/>
      <c r="D637" s="82"/>
      <c r="E637" s="26"/>
      <c r="F637" s="83"/>
      <c r="G637" s="82"/>
      <c r="H637" s="26"/>
      <c r="J637" s="95"/>
      <c r="K637" s="20"/>
      <c r="L637" s="95"/>
      <c r="M637" s="28"/>
      <c r="N637" s="104"/>
      <c r="O637" s="51"/>
      <c r="P637" s="51"/>
      <c r="Q637" s="101"/>
      <c r="R637" s="101"/>
      <c r="V637" s="96"/>
      <c r="Z637" s="95"/>
      <c r="AT637" s="96"/>
      <c r="BA637" s="95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</row>
    <row r="638" spans="1:115" s="41" customFormat="1">
      <c r="A638" s="32"/>
      <c r="B638" s="26"/>
      <c r="C638" s="26"/>
      <c r="D638" s="82"/>
      <c r="E638" s="26"/>
      <c r="F638" s="83"/>
      <c r="G638" s="82"/>
      <c r="H638" s="26"/>
      <c r="J638" s="95"/>
      <c r="K638" s="20"/>
      <c r="L638" s="95"/>
      <c r="M638" s="28"/>
      <c r="N638" s="104"/>
      <c r="O638" s="51"/>
      <c r="P638" s="51"/>
      <c r="Q638" s="101"/>
      <c r="R638" s="101"/>
      <c r="V638" s="96"/>
      <c r="Z638" s="95"/>
      <c r="AT638" s="96"/>
      <c r="BA638" s="95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</row>
    <row r="639" spans="1:115" s="41" customFormat="1">
      <c r="A639" s="32"/>
      <c r="B639" s="26"/>
      <c r="C639" s="26"/>
      <c r="D639" s="82"/>
      <c r="E639" s="26"/>
      <c r="F639" s="83"/>
      <c r="G639" s="82"/>
      <c r="H639" s="26"/>
      <c r="J639" s="95"/>
      <c r="K639" s="20"/>
      <c r="L639" s="95"/>
      <c r="M639" s="28"/>
      <c r="N639" s="104"/>
      <c r="O639" s="51"/>
      <c r="P639" s="51"/>
      <c r="Q639" s="101"/>
      <c r="R639" s="101"/>
      <c r="V639" s="96"/>
      <c r="Z639" s="95"/>
      <c r="AT639" s="96"/>
      <c r="BA639" s="95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</row>
    <row r="640" spans="1:115" s="41" customFormat="1">
      <c r="A640" s="32"/>
      <c r="B640" s="26"/>
      <c r="C640" s="26"/>
      <c r="D640" s="82"/>
      <c r="E640" s="26"/>
      <c r="F640" s="83"/>
      <c r="G640" s="82"/>
      <c r="H640" s="26"/>
      <c r="J640" s="95"/>
      <c r="K640" s="20"/>
      <c r="L640" s="95"/>
      <c r="M640" s="28"/>
      <c r="N640" s="104"/>
      <c r="O640" s="51"/>
      <c r="P640" s="51"/>
      <c r="Q640" s="101"/>
      <c r="R640" s="101"/>
      <c r="V640" s="96"/>
      <c r="Z640" s="95"/>
      <c r="AT640" s="96"/>
      <c r="BA640" s="95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</row>
    <row r="641" spans="1:115" s="41" customFormat="1">
      <c r="A641" s="32"/>
      <c r="B641" s="26"/>
      <c r="C641" s="26"/>
      <c r="D641" s="82"/>
      <c r="E641" s="26"/>
      <c r="F641" s="83"/>
      <c r="G641" s="82"/>
      <c r="H641" s="26"/>
      <c r="J641" s="95"/>
      <c r="K641" s="20"/>
      <c r="L641" s="95"/>
      <c r="M641" s="28"/>
      <c r="N641" s="104"/>
      <c r="O641" s="51"/>
      <c r="P641" s="51"/>
      <c r="Q641" s="101"/>
      <c r="R641" s="101"/>
      <c r="V641" s="96"/>
      <c r="Z641" s="95"/>
      <c r="AT641" s="96"/>
      <c r="BA641" s="95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</row>
    <row r="642" spans="1:115" s="41" customFormat="1">
      <c r="A642" s="32"/>
      <c r="B642" s="26"/>
      <c r="C642" s="26"/>
      <c r="D642" s="82"/>
      <c r="E642" s="26"/>
      <c r="F642" s="83"/>
      <c r="G642" s="82"/>
      <c r="H642" s="26"/>
      <c r="J642" s="95"/>
      <c r="K642" s="20"/>
      <c r="L642" s="95"/>
      <c r="M642" s="28"/>
      <c r="N642" s="104"/>
      <c r="O642" s="51"/>
      <c r="P642" s="51"/>
      <c r="Q642" s="101"/>
      <c r="R642" s="101"/>
      <c r="V642" s="96"/>
      <c r="Z642" s="95"/>
      <c r="AT642" s="96"/>
      <c r="BA642" s="95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</row>
    <row r="643" spans="1:115" s="41" customFormat="1">
      <c r="A643" s="32"/>
      <c r="B643" s="26"/>
      <c r="C643" s="26"/>
      <c r="D643" s="82"/>
      <c r="E643" s="26"/>
      <c r="F643" s="83"/>
      <c r="G643" s="82"/>
      <c r="H643" s="26"/>
      <c r="J643" s="95"/>
      <c r="K643" s="20"/>
      <c r="L643" s="95"/>
      <c r="M643" s="28"/>
      <c r="N643" s="104"/>
      <c r="O643" s="51"/>
      <c r="P643" s="51"/>
      <c r="Q643" s="101"/>
      <c r="R643" s="101"/>
      <c r="V643" s="96"/>
      <c r="Z643" s="95"/>
      <c r="AT643" s="96"/>
      <c r="BA643" s="95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</row>
    <row r="644" spans="1:115" s="41" customFormat="1">
      <c r="A644" s="32"/>
      <c r="B644" s="26"/>
      <c r="C644" s="26"/>
      <c r="D644" s="82"/>
      <c r="E644" s="26"/>
      <c r="F644" s="83"/>
      <c r="G644" s="82"/>
      <c r="H644" s="26"/>
      <c r="J644" s="95"/>
      <c r="K644" s="20"/>
      <c r="L644" s="95"/>
      <c r="M644" s="28"/>
      <c r="N644" s="104"/>
      <c r="O644" s="51"/>
      <c r="P644" s="51"/>
      <c r="Q644" s="101"/>
      <c r="R644" s="101"/>
      <c r="V644" s="96"/>
      <c r="Z644" s="95"/>
      <c r="AT644" s="96"/>
      <c r="BA644" s="95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</row>
    <row r="645" spans="1:115" s="41" customFormat="1">
      <c r="A645" s="32"/>
      <c r="B645" s="26"/>
      <c r="C645" s="26"/>
      <c r="D645" s="82"/>
      <c r="E645" s="26"/>
      <c r="F645" s="83"/>
      <c r="G645" s="82"/>
      <c r="H645" s="26"/>
      <c r="J645" s="95"/>
      <c r="K645" s="20"/>
      <c r="L645" s="95"/>
      <c r="M645" s="28"/>
      <c r="N645" s="104"/>
      <c r="O645" s="51"/>
      <c r="P645" s="51"/>
      <c r="Q645" s="101"/>
      <c r="R645" s="101"/>
      <c r="V645" s="96"/>
      <c r="Z645" s="95"/>
      <c r="AT645" s="96"/>
      <c r="BA645" s="95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</row>
    <row r="646" spans="1:115" s="41" customFormat="1">
      <c r="A646" s="32"/>
      <c r="B646" s="26"/>
      <c r="C646" s="26"/>
      <c r="D646" s="82"/>
      <c r="E646" s="26"/>
      <c r="F646" s="83"/>
      <c r="G646" s="82"/>
      <c r="H646" s="26"/>
      <c r="J646" s="95"/>
      <c r="K646" s="20"/>
      <c r="L646" s="95"/>
      <c r="M646" s="28"/>
      <c r="N646" s="104"/>
      <c r="O646" s="51"/>
      <c r="P646" s="51"/>
      <c r="Q646" s="101"/>
      <c r="R646" s="101"/>
      <c r="V646" s="96"/>
      <c r="Z646" s="95"/>
      <c r="AT646" s="96"/>
      <c r="BA646" s="95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</row>
    <row r="647" spans="1:115" s="41" customFormat="1">
      <c r="A647" s="32"/>
      <c r="B647" s="26"/>
      <c r="C647" s="26"/>
      <c r="D647" s="82"/>
      <c r="E647" s="26"/>
      <c r="F647" s="83"/>
      <c r="G647" s="82"/>
      <c r="H647" s="26"/>
      <c r="J647" s="95"/>
      <c r="K647" s="20"/>
      <c r="L647" s="95"/>
      <c r="M647" s="28"/>
      <c r="N647" s="104"/>
      <c r="O647" s="51"/>
      <c r="P647" s="51"/>
      <c r="Q647" s="101"/>
      <c r="R647" s="101"/>
      <c r="V647" s="96"/>
      <c r="Z647" s="95"/>
      <c r="AT647" s="96"/>
      <c r="BA647" s="95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</row>
    <row r="648" spans="1:115" s="41" customFormat="1">
      <c r="A648" s="32"/>
      <c r="B648" s="26"/>
      <c r="C648" s="26"/>
      <c r="D648" s="82"/>
      <c r="E648" s="26"/>
      <c r="F648" s="83"/>
      <c r="G648" s="82"/>
      <c r="H648" s="26"/>
      <c r="J648" s="95"/>
      <c r="K648" s="20"/>
      <c r="L648" s="95"/>
      <c r="M648" s="28"/>
      <c r="N648" s="104"/>
      <c r="O648" s="51"/>
      <c r="P648" s="51"/>
      <c r="Q648" s="101"/>
      <c r="R648" s="101"/>
      <c r="V648" s="96"/>
      <c r="Z648" s="95"/>
      <c r="AT648" s="96"/>
      <c r="BA648" s="95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</row>
    <row r="649" spans="1:115" s="41" customFormat="1">
      <c r="A649" s="32"/>
      <c r="B649" s="26"/>
      <c r="C649" s="26"/>
      <c r="D649" s="82"/>
      <c r="E649" s="26"/>
      <c r="F649" s="83"/>
      <c r="G649" s="82"/>
      <c r="H649" s="26"/>
      <c r="J649" s="95"/>
      <c r="K649" s="20"/>
      <c r="L649" s="95"/>
      <c r="M649" s="28"/>
      <c r="N649" s="104"/>
      <c r="O649" s="51"/>
      <c r="P649" s="51"/>
      <c r="Q649" s="101"/>
      <c r="R649" s="101"/>
      <c r="V649" s="96"/>
      <c r="Z649" s="95"/>
      <c r="AT649" s="96"/>
      <c r="BA649" s="95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</row>
    <row r="650" spans="1:115" s="41" customFormat="1">
      <c r="A650" s="32"/>
      <c r="B650" s="26"/>
      <c r="C650" s="26"/>
      <c r="D650" s="82"/>
      <c r="E650" s="26"/>
      <c r="F650" s="83"/>
      <c r="G650" s="82"/>
      <c r="H650" s="26"/>
      <c r="J650" s="95"/>
      <c r="K650" s="20"/>
      <c r="L650" s="95"/>
      <c r="M650" s="28"/>
      <c r="N650" s="104"/>
      <c r="O650" s="51"/>
      <c r="P650" s="51"/>
      <c r="Q650" s="101"/>
      <c r="R650" s="101"/>
      <c r="V650" s="96"/>
      <c r="Z650" s="95"/>
      <c r="AT650" s="96"/>
      <c r="BA650" s="95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</row>
    <row r="651" spans="1:115" s="41" customFormat="1">
      <c r="A651" s="32"/>
      <c r="B651" s="26"/>
      <c r="C651" s="26"/>
      <c r="D651" s="82"/>
      <c r="E651" s="26"/>
      <c r="F651" s="83"/>
      <c r="G651" s="82"/>
      <c r="H651" s="26"/>
      <c r="J651" s="95"/>
      <c r="K651" s="20"/>
      <c r="L651" s="95"/>
      <c r="M651" s="28"/>
      <c r="N651" s="104"/>
      <c r="O651" s="51"/>
      <c r="P651" s="51"/>
      <c r="Q651" s="101"/>
      <c r="R651" s="101"/>
      <c r="V651" s="96"/>
      <c r="Z651" s="95"/>
      <c r="AT651" s="96"/>
      <c r="BA651" s="95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</row>
    <row r="652" spans="1:115" s="41" customFormat="1">
      <c r="A652" s="32"/>
      <c r="B652" s="26"/>
      <c r="C652" s="26"/>
      <c r="D652" s="82"/>
      <c r="E652" s="26"/>
      <c r="F652" s="83"/>
      <c r="G652" s="82"/>
      <c r="H652" s="26"/>
      <c r="J652" s="95"/>
      <c r="K652" s="20"/>
      <c r="L652" s="95"/>
      <c r="M652" s="28"/>
      <c r="N652" s="104"/>
      <c r="O652" s="51"/>
      <c r="P652" s="51"/>
      <c r="Q652" s="101"/>
      <c r="R652" s="101"/>
      <c r="V652" s="96"/>
      <c r="Z652" s="95"/>
      <c r="AT652" s="96"/>
      <c r="BA652" s="95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</row>
    <row r="653" spans="1:115" s="41" customFormat="1">
      <c r="A653" s="32"/>
      <c r="B653" s="26"/>
      <c r="C653" s="26"/>
      <c r="D653" s="82"/>
      <c r="E653" s="26"/>
      <c r="F653" s="83"/>
      <c r="G653" s="82"/>
      <c r="H653" s="26"/>
      <c r="J653" s="95"/>
      <c r="K653" s="20"/>
      <c r="L653" s="95"/>
      <c r="M653" s="28"/>
      <c r="N653" s="104"/>
      <c r="O653" s="51"/>
      <c r="P653" s="51"/>
      <c r="Q653" s="101"/>
      <c r="R653" s="101"/>
      <c r="V653" s="96"/>
      <c r="Z653" s="95"/>
      <c r="AT653" s="96"/>
      <c r="BA653" s="95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</row>
    <row r="654" spans="1:115" s="41" customFormat="1">
      <c r="A654" s="32"/>
      <c r="B654" s="26"/>
      <c r="C654" s="26"/>
      <c r="D654" s="82"/>
      <c r="E654" s="26"/>
      <c r="F654" s="83"/>
      <c r="G654" s="82"/>
      <c r="H654" s="26"/>
      <c r="J654" s="95"/>
      <c r="K654" s="20"/>
      <c r="L654" s="95"/>
      <c r="M654" s="28"/>
      <c r="N654" s="104"/>
      <c r="O654" s="51"/>
      <c r="P654" s="51"/>
      <c r="Q654" s="101"/>
      <c r="R654" s="101"/>
      <c r="V654" s="96"/>
      <c r="Z654" s="95"/>
      <c r="AT654" s="96"/>
      <c r="BA654" s="95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</row>
    <row r="655" spans="1:115" s="41" customFormat="1">
      <c r="A655" s="32"/>
      <c r="B655" s="26"/>
      <c r="C655" s="26"/>
      <c r="D655" s="82"/>
      <c r="E655" s="26"/>
      <c r="F655" s="83"/>
      <c r="G655" s="82"/>
      <c r="H655" s="26"/>
      <c r="J655" s="95"/>
      <c r="K655" s="20"/>
      <c r="L655" s="95"/>
      <c r="M655" s="28"/>
      <c r="N655" s="104"/>
      <c r="O655" s="51"/>
      <c r="P655" s="51"/>
      <c r="Q655" s="101"/>
      <c r="R655" s="101"/>
      <c r="V655" s="96"/>
      <c r="Z655" s="95"/>
      <c r="AT655" s="96"/>
      <c r="BA655" s="95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</row>
    <row r="656" spans="1:115" s="41" customFormat="1">
      <c r="A656" s="32"/>
      <c r="B656" s="26"/>
      <c r="C656" s="26"/>
      <c r="D656" s="82"/>
      <c r="E656" s="26"/>
      <c r="F656" s="83"/>
      <c r="G656" s="82"/>
      <c r="H656" s="26"/>
      <c r="J656" s="95"/>
      <c r="K656" s="20"/>
      <c r="L656" s="95"/>
      <c r="M656" s="28"/>
      <c r="N656" s="104"/>
      <c r="O656" s="51"/>
      <c r="P656" s="51"/>
      <c r="Q656" s="101"/>
      <c r="R656" s="101"/>
      <c r="V656" s="96"/>
      <c r="Z656" s="95"/>
      <c r="AT656" s="96"/>
      <c r="BA656" s="95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</row>
    <row r="657" spans="1:115" s="41" customFormat="1">
      <c r="A657" s="32"/>
      <c r="B657" s="26"/>
      <c r="C657" s="26"/>
      <c r="D657" s="82"/>
      <c r="E657" s="26"/>
      <c r="F657" s="83"/>
      <c r="G657" s="82"/>
      <c r="H657" s="26"/>
      <c r="J657" s="95"/>
      <c r="K657" s="20"/>
      <c r="L657" s="95"/>
      <c r="M657" s="28"/>
      <c r="N657" s="104"/>
      <c r="O657" s="51"/>
      <c r="P657" s="51"/>
      <c r="Q657" s="101"/>
      <c r="R657" s="101"/>
      <c r="V657" s="96"/>
      <c r="Z657" s="95"/>
      <c r="AT657" s="96"/>
      <c r="BA657" s="95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</row>
    <row r="658" spans="1:115" s="41" customFormat="1">
      <c r="A658" s="32"/>
      <c r="B658" s="26"/>
      <c r="C658" s="26"/>
      <c r="D658" s="82"/>
      <c r="E658" s="26"/>
      <c r="F658" s="83"/>
      <c r="G658" s="82"/>
      <c r="H658" s="26"/>
      <c r="J658" s="95"/>
      <c r="K658" s="20"/>
      <c r="L658" s="95"/>
      <c r="M658" s="28"/>
      <c r="N658" s="104"/>
      <c r="O658" s="51"/>
      <c r="P658" s="51"/>
      <c r="Q658" s="101"/>
      <c r="R658" s="101"/>
      <c r="V658" s="96"/>
      <c r="Z658" s="95"/>
      <c r="AT658" s="96"/>
      <c r="BA658" s="95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</row>
    <row r="659" spans="1:115" s="41" customFormat="1">
      <c r="A659" s="32"/>
      <c r="B659" s="26"/>
      <c r="C659" s="26"/>
      <c r="D659" s="82"/>
      <c r="E659" s="26"/>
      <c r="F659" s="83"/>
      <c r="G659" s="82"/>
      <c r="H659" s="26"/>
      <c r="J659" s="95"/>
      <c r="K659" s="20"/>
      <c r="L659" s="95"/>
      <c r="M659" s="28"/>
      <c r="N659" s="104"/>
      <c r="O659" s="51"/>
      <c r="P659" s="51"/>
      <c r="Q659" s="101"/>
      <c r="R659" s="101"/>
      <c r="V659" s="96"/>
      <c r="Z659" s="95"/>
      <c r="AT659" s="96"/>
      <c r="BA659" s="95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</row>
    <row r="660" spans="1:115" s="41" customFormat="1">
      <c r="A660" s="32"/>
      <c r="B660" s="26"/>
      <c r="C660" s="26"/>
      <c r="D660" s="82"/>
      <c r="E660" s="26"/>
      <c r="F660" s="83"/>
      <c r="G660" s="82"/>
      <c r="H660" s="26"/>
      <c r="J660" s="95"/>
      <c r="K660" s="20"/>
      <c r="L660" s="95"/>
      <c r="M660" s="28"/>
      <c r="N660" s="104"/>
      <c r="O660" s="51"/>
      <c r="P660" s="51"/>
      <c r="Q660" s="101"/>
      <c r="R660" s="101"/>
      <c r="V660" s="96"/>
      <c r="Z660" s="95"/>
      <c r="AT660" s="96"/>
      <c r="BA660" s="95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</row>
    <row r="661" spans="1:115" s="41" customFormat="1">
      <c r="A661" s="32"/>
      <c r="B661" s="26"/>
      <c r="C661" s="26"/>
      <c r="D661" s="82"/>
      <c r="E661" s="26"/>
      <c r="F661" s="83"/>
      <c r="G661" s="82"/>
      <c r="H661" s="26"/>
      <c r="J661" s="95"/>
      <c r="K661" s="20"/>
      <c r="L661" s="95"/>
      <c r="M661" s="28"/>
      <c r="N661" s="104"/>
      <c r="O661" s="51"/>
      <c r="P661" s="51"/>
      <c r="Q661" s="101"/>
      <c r="R661" s="101"/>
      <c r="V661" s="96"/>
      <c r="Z661" s="95"/>
      <c r="AT661" s="96"/>
      <c r="BA661" s="95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</row>
    <row r="662" spans="1:115" s="41" customFormat="1">
      <c r="A662" s="32"/>
      <c r="B662" s="26"/>
      <c r="C662" s="26"/>
      <c r="D662" s="82"/>
      <c r="E662" s="26"/>
      <c r="F662" s="83"/>
      <c r="G662" s="82"/>
      <c r="H662" s="26"/>
      <c r="J662" s="95"/>
      <c r="K662" s="20"/>
      <c r="L662" s="95"/>
      <c r="M662" s="28"/>
      <c r="N662" s="104"/>
      <c r="O662" s="51"/>
      <c r="P662" s="51"/>
      <c r="Q662" s="101"/>
      <c r="R662" s="101"/>
      <c r="V662" s="96"/>
      <c r="Z662" s="95"/>
      <c r="AT662" s="96"/>
      <c r="BA662" s="95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</row>
    <row r="663" spans="1:115" s="41" customFormat="1">
      <c r="A663" s="32"/>
      <c r="B663" s="26"/>
      <c r="C663" s="26"/>
      <c r="D663" s="82"/>
      <c r="E663" s="26"/>
      <c r="F663" s="83"/>
      <c r="G663" s="82"/>
      <c r="H663" s="26"/>
      <c r="J663" s="95"/>
      <c r="K663" s="20"/>
      <c r="L663" s="95"/>
      <c r="M663" s="28"/>
      <c r="N663" s="104"/>
      <c r="O663" s="51"/>
      <c r="P663" s="51"/>
      <c r="Q663" s="101"/>
      <c r="R663" s="101"/>
      <c r="V663" s="96"/>
      <c r="Z663" s="95"/>
      <c r="AT663" s="96"/>
      <c r="BA663" s="95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</row>
    <row r="664" spans="1:115" s="41" customFormat="1">
      <c r="A664" s="32"/>
      <c r="B664" s="26"/>
      <c r="C664" s="26"/>
      <c r="D664" s="82"/>
      <c r="E664" s="26"/>
      <c r="F664" s="83"/>
      <c r="G664" s="82"/>
      <c r="H664" s="26"/>
      <c r="J664" s="95"/>
      <c r="K664" s="20"/>
      <c r="L664" s="95"/>
      <c r="M664" s="28"/>
      <c r="N664" s="104"/>
      <c r="O664" s="51"/>
      <c r="P664" s="51"/>
      <c r="Q664" s="101"/>
      <c r="R664" s="101"/>
      <c r="V664" s="96"/>
      <c r="Z664" s="95"/>
      <c r="AT664" s="96"/>
      <c r="BA664" s="95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</row>
    <row r="665" spans="1:115" s="41" customFormat="1">
      <c r="A665" s="32"/>
      <c r="B665" s="26"/>
      <c r="C665" s="26"/>
      <c r="D665" s="82"/>
      <c r="E665" s="26"/>
      <c r="F665" s="83"/>
      <c r="G665" s="82"/>
      <c r="H665" s="26"/>
      <c r="J665" s="95"/>
      <c r="K665" s="20"/>
      <c r="L665" s="95"/>
      <c r="M665" s="28"/>
      <c r="N665" s="104"/>
      <c r="O665" s="51"/>
      <c r="P665" s="51"/>
      <c r="Q665" s="101"/>
      <c r="R665" s="101"/>
      <c r="V665" s="96"/>
      <c r="Z665" s="95"/>
      <c r="AT665" s="96"/>
      <c r="BA665" s="95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</row>
    <row r="666" spans="1:115" s="41" customFormat="1">
      <c r="A666" s="32"/>
      <c r="B666" s="26"/>
      <c r="C666" s="26"/>
      <c r="D666" s="82"/>
      <c r="E666" s="26"/>
      <c r="F666" s="83"/>
      <c r="G666" s="82"/>
      <c r="H666" s="26"/>
      <c r="J666" s="95"/>
      <c r="K666" s="20"/>
      <c r="L666" s="95"/>
      <c r="M666" s="28"/>
      <c r="N666" s="104"/>
      <c r="O666" s="51"/>
      <c r="P666" s="51"/>
      <c r="Q666" s="101"/>
      <c r="R666" s="101"/>
      <c r="V666" s="96"/>
      <c r="Z666" s="95"/>
      <c r="AT666" s="96"/>
      <c r="BA666" s="95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</row>
    <row r="667" spans="1:115" s="41" customFormat="1">
      <c r="A667" s="32"/>
      <c r="B667" s="26"/>
      <c r="C667" s="26"/>
      <c r="D667" s="82"/>
      <c r="E667" s="26"/>
      <c r="F667" s="83"/>
      <c r="G667" s="82"/>
      <c r="H667" s="26"/>
      <c r="J667" s="95"/>
      <c r="K667" s="20"/>
      <c r="L667" s="95"/>
      <c r="M667" s="28"/>
      <c r="N667" s="104"/>
      <c r="O667" s="51"/>
      <c r="P667" s="51"/>
      <c r="Q667" s="101"/>
      <c r="R667" s="101"/>
      <c r="V667" s="96"/>
      <c r="Z667" s="95"/>
      <c r="AT667" s="96"/>
      <c r="BA667" s="95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</row>
    <row r="668" spans="1:115" s="41" customFormat="1">
      <c r="A668" s="32"/>
      <c r="B668" s="26"/>
      <c r="C668" s="26"/>
      <c r="D668" s="82"/>
      <c r="E668" s="26"/>
      <c r="F668" s="83"/>
      <c r="G668" s="82"/>
      <c r="H668" s="26"/>
      <c r="J668" s="95"/>
      <c r="K668" s="20"/>
      <c r="L668" s="95"/>
      <c r="M668" s="28"/>
      <c r="N668" s="104"/>
      <c r="O668" s="51"/>
      <c r="P668" s="51"/>
      <c r="Q668" s="101"/>
      <c r="R668" s="101"/>
      <c r="V668" s="96"/>
      <c r="Z668" s="95"/>
      <c r="AT668" s="96"/>
      <c r="BA668" s="95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</row>
    <row r="669" spans="1:115" s="41" customFormat="1">
      <c r="A669" s="32"/>
      <c r="B669" s="26"/>
      <c r="C669" s="26"/>
      <c r="D669" s="82"/>
      <c r="E669" s="26"/>
      <c r="F669" s="83"/>
      <c r="G669" s="82"/>
      <c r="H669" s="26"/>
      <c r="J669" s="95"/>
      <c r="K669" s="20"/>
      <c r="L669" s="95"/>
      <c r="M669" s="28"/>
      <c r="N669" s="104"/>
      <c r="O669" s="51"/>
      <c r="P669" s="51"/>
      <c r="Q669" s="101"/>
      <c r="R669" s="101"/>
      <c r="V669" s="96"/>
      <c r="Z669" s="95"/>
      <c r="AT669" s="96"/>
      <c r="BA669" s="95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</row>
    <row r="670" spans="1:115" s="41" customFormat="1">
      <c r="A670" s="32"/>
      <c r="B670" s="26"/>
      <c r="C670" s="26"/>
      <c r="D670" s="82"/>
      <c r="E670" s="26"/>
      <c r="F670" s="83"/>
      <c r="G670" s="82"/>
      <c r="H670" s="26"/>
      <c r="J670" s="95"/>
      <c r="K670" s="20"/>
      <c r="L670" s="95"/>
      <c r="M670" s="28"/>
      <c r="N670" s="104"/>
      <c r="O670" s="51"/>
      <c r="P670" s="51"/>
      <c r="Q670" s="101"/>
      <c r="R670" s="101"/>
      <c r="V670" s="96"/>
      <c r="Z670" s="95"/>
      <c r="AT670" s="96"/>
      <c r="BA670" s="95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</row>
    <row r="671" spans="1:115" s="41" customFormat="1">
      <c r="A671" s="32"/>
      <c r="B671" s="26"/>
      <c r="C671" s="26"/>
      <c r="D671" s="82"/>
      <c r="E671" s="26"/>
      <c r="F671" s="83"/>
      <c r="G671" s="82"/>
      <c r="H671" s="26"/>
      <c r="J671" s="95"/>
      <c r="K671" s="20"/>
      <c r="L671" s="95"/>
      <c r="M671" s="28"/>
      <c r="N671" s="104"/>
      <c r="O671" s="51"/>
      <c r="P671" s="51"/>
      <c r="Q671" s="101"/>
      <c r="R671" s="101"/>
      <c r="V671" s="96"/>
      <c r="Z671" s="95"/>
      <c r="AT671" s="96"/>
      <c r="BA671" s="95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</row>
    <row r="672" spans="1:115" s="41" customFormat="1">
      <c r="A672" s="32"/>
      <c r="B672" s="26"/>
      <c r="C672" s="26"/>
      <c r="D672" s="82"/>
      <c r="E672" s="26"/>
      <c r="F672" s="83"/>
      <c r="G672" s="82"/>
      <c r="H672" s="26"/>
      <c r="J672" s="95"/>
      <c r="K672" s="20"/>
      <c r="L672" s="95"/>
      <c r="M672" s="28"/>
      <c r="N672" s="104"/>
      <c r="O672" s="51"/>
      <c r="P672" s="51"/>
      <c r="Q672" s="101"/>
      <c r="R672" s="101"/>
      <c r="V672" s="96"/>
      <c r="Z672" s="95"/>
      <c r="AT672" s="96"/>
      <c r="BA672" s="95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</row>
    <row r="673" spans="1:115" s="41" customFormat="1">
      <c r="A673" s="32"/>
      <c r="B673" s="26"/>
      <c r="C673" s="26"/>
      <c r="D673" s="82"/>
      <c r="E673" s="26"/>
      <c r="F673" s="83"/>
      <c r="G673" s="82"/>
      <c r="H673" s="26"/>
      <c r="J673" s="95"/>
      <c r="K673" s="20"/>
      <c r="L673" s="95"/>
      <c r="M673" s="28"/>
      <c r="N673" s="104"/>
      <c r="O673" s="51"/>
      <c r="P673" s="51"/>
      <c r="Q673" s="101"/>
      <c r="R673" s="101"/>
      <c r="V673" s="96"/>
      <c r="Z673" s="95"/>
      <c r="AT673" s="96"/>
      <c r="BA673" s="95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</row>
    <row r="674" spans="1:115" s="41" customFormat="1">
      <c r="A674" s="32"/>
      <c r="B674" s="26"/>
      <c r="C674" s="26"/>
      <c r="D674" s="82"/>
      <c r="E674" s="26"/>
      <c r="F674" s="83"/>
      <c r="G674" s="82"/>
      <c r="H674" s="26"/>
      <c r="J674" s="95"/>
      <c r="K674" s="20"/>
      <c r="L674" s="95"/>
      <c r="M674" s="28"/>
      <c r="N674" s="104"/>
      <c r="O674" s="51"/>
      <c r="P674" s="51"/>
      <c r="Q674" s="101"/>
      <c r="R674" s="101"/>
      <c r="V674" s="96"/>
      <c r="Z674" s="95"/>
      <c r="AT674" s="96"/>
      <c r="BA674" s="95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</row>
    <row r="675" spans="1:115" s="41" customFormat="1">
      <c r="A675" s="32"/>
      <c r="B675" s="26"/>
      <c r="C675" s="26"/>
      <c r="D675" s="82"/>
      <c r="E675" s="26"/>
      <c r="F675" s="83"/>
      <c r="G675" s="82"/>
      <c r="H675" s="26"/>
      <c r="J675" s="95"/>
      <c r="K675" s="20"/>
      <c r="L675" s="95"/>
      <c r="M675" s="28"/>
      <c r="N675" s="104"/>
      <c r="O675" s="51"/>
      <c r="P675" s="51"/>
      <c r="Q675" s="101"/>
      <c r="R675" s="101"/>
      <c r="V675" s="96"/>
      <c r="Z675" s="95"/>
      <c r="AT675" s="96"/>
      <c r="BA675" s="95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</row>
    <row r="676" spans="1:115" s="41" customFormat="1">
      <c r="A676" s="32"/>
      <c r="B676" s="26"/>
      <c r="C676" s="26"/>
      <c r="D676" s="82"/>
      <c r="E676" s="26"/>
      <c r="F676" s="83"/>
      <c r="G676" s="82"/>
      <c r="H676" s="26"/>
      <c r="J676" s="95"/>
      <c r="K676" s="20"/>
      <c r="L676" s="95"/>
      <c r="M676" s="28"/>
      <c r="N676" s="104"/>
      <c r="O676" s="51"/>
      <c r="P676" s="51"/>
      <c r="Q676" s="101"/>
      <c r="R676" s="101"/>
      <c r="V676" s="96"/>
      <c r="Z676" s="95"/>
      <c r="AT676" s="96"/>
      <c r="BA676" s="95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</row>
    <row r="677" spans="1:115" s="41" customFormat="1">
      <c r="A677" s="32"/>
      <c r="B677" s="26"/>
      <c r="C677" s="26"/>
      <c r="D677" s="82"/>
      <c r="E677" s="26"/>
      <c r="F677" s="83"/>
      <c r="G677" s="82"/>
      <c r="H677" s="26"/>
      <c r="J677" s="95"/>
      <c r="K677" s="20"/>
      <c r="L677" s="95"/>
      <c r="M677" s="28"/>
      <c r="N677" s="104"/>
      <c r="O677" s="51"/>
      <c r="P677" s="51"/>
      <c r="Q677" s="101"/>
      <c r="R677" s="101"/>
      <c r="V677" s="96"/>
      <c r="Z677" s="95"/>
      <c r="AT677" s="96"/>
      <c r="BA677" s="95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</row>
    <row r="678" spans="1:115" s="41" customFormat="1">
      <c r="A678" s="32"/>
      <c r="B678" s="26"/>
      <c r="C678" s="26"/>
      <c r="D678" s="82"/>
      <c r="E678" s="26"/>
      <c r="F678" s="83"/>
      <c r="G678" s="82"/>
      <c r="H678" s="26"/>
      <c r="J678" s="95"/>
      <c r="K678" s="20"/>
      <c r="L678" s="95"/>
      <c r="M678" s="28"/>
      <c r="N678" s="104"/>
      <c r="O678" s="51"/>
      <c r="P678" s="51"/>
      <c r="Q678" s="101"/>
      <c r="R678" s="101"/>
      <c r="V678" s="96"/>
      <c r="Z678" s="95"/>
      <c r="AT678" s="96"/>
      <c r="BA678" s="95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</row>
    <row r="679" spans="1:115" s="41" customFormat="1">
      <c r="A679" s="32"/>
      <c r="B679" s="26"/>
      <c r="C679" s="26"/>
      <c r="D679" s="82"/>
      <c r="E679" s="26"/>
      <c r="F679" s="83"/>
      <c r="G679" s="82"/>
      <c r="H679" s="26"/>
      <c r="J679" s="95"/>
      <c r="K679" s="20"/>
      <c r="L679" s="95"/>
      <c r="M679" s="28"/>
      <c r="N679" s="104"/>
      <c r="O679" s="51"/>
      <c r="P679" s="51"/>
      <c r="Q679" s="101"/>
      <c r="R679" s="101"/>
      <c r="V679" s="96"/>
      <c r="Z679" s="95"/>
      <c r="AT679" s="96"/>
      <c r="BA679" s="95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</row>
    <row r="680" spans="1:115" s="41" customFormat="1">
      <c r="A680" s="32"/>
      <c r="B680" s="26"/>
      <c r="C680" s="26"/>
      <c r="D680" s="82"/>
      <c r="E680" s="26"/>
      <c r="F680" s="83"/>
      <c r="G680" s="82"/>
      <c r="H680" s="26"/>
      <c r="J680" s="95"/>
      <c r="K680" s="20"/>
      <c r="L680" s="95"/>
      <c r="M680" s="28"/>
      <c r="N680" s="104"/>
      <c r="O680" s="51"/>
      <c r="P680" s="51"/>
      <c r="Q680" s="101"/>
      <c r="R680" s="101"/>
      <c r="V680" s="96"/>
      <c r="Z680" s="95"/>
      <c r="AT680" s="96"/>
      <c r="BA680" s="95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</row>
    <row r="681" spans="1:115" s="41" customFormat="1">
      <c r="A681" s="32"/>
      <c r="B681" s="26"/>
      <c r="C681" s="26"/>
      <c r="D681" s="82"/>
      <c r="E681" s="26"/>
      <c r="F681" s="83"/>
      <c r="G681" s="82"/>
      <c r="H681" s="26"/>
      <c r="J681" s="95"/>
      <c r="K681" s="20"/>
      <c r="L681" s="95"/>
      <c r="M681" s="28"/>
      <c r="N681" s="104"/>
      <c r="O681" s="51"/>
      <c r="P681" s="51"/>
      <c r="Q681" s="101"/>
      <c r="R681" s="101"/>
      <c r="V681" s="96"/>
      <c r="Z681" s="95"/>
      <c r="AT681" s="96"/>
      <c r="BA681" s="95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</row>
    <row r="682" spans="1:115" s="41" customFormat="1">
      <c r="A682" s="32"/>
      <c r="B682" s="26"/>
      <c r="C682" s="26"/>
      <c r="D682" s="82"/>
      <c r="E682" s="26"/>
      <c r="F682" s="83"/>
      <c r="G682" s="82"/>
      <c r="H682" s="26"/>
      <c r="J682" s="95"/>
      <c r="K682" s="20"/>
      <c r="L682" s="95"/>
      <c r="M682" s="28"/>
      <c r="N682" s="104"/>
      <c r="O682" s="51"/>
      <c r="P682" s="51"/>
      <c r="Q682" s="101"/>
      <c r="R682" s="101"/>
      <c r="V682" s="96"/>
      <c r="Z682" s="95"/>
      <c r="AT682" s="96"/>
      <c r="BA682" s="95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</row>
    <row r="683" spans="1:115" s="41" customFormat="1">
      <c r="A683" s="32"/>
      <c r="B683" s="26"/>
      <c r="C683" s="26"/>
      <c r="D683" s="82"/>
      <c r="E683" s="26"/>
      <c r="F683" s="83"/>
      <c r="G683" s="82"/>
      <c r="H683" s="26"/>
      <c r="J683" s="95"/>
      <c r="K683" s="20"/>
      <c r="L683" s="95"/>
      <c r="M683" s="28"/>
      <c r="N683" s="104"/>
      <c r="O683" s="51"/>
      <c r="P683" s="51"/>
      <c r="Q683" s="101"/>
      <c r="R683" s="101"/>
      <c r="V683" s="96"/>
      <c r="Z683" s="95"/>
      <c r="AT683" s="96"/>
      <c r="BA683" s="95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</row>
    <row r="684" spans="1:115" s="41" customFormat="1">
      <c r="A684" s="32"/>
      <c r="B684" s="26"/>
      <c r="C684" s="26"/>
      <c r="D684" s="82"/>
      <c r="E684" s="26"/>
      <c r="F684" s="83"/>
      <c r="G684" s="82"/>
      <c r="H684" s="26"/>
      <c r="J684" s="95"/>
      <c r="K684" s="20"/>
      <c r="L684" s="95"/>
      <c r="M684" s="28"/>
      <c r="N684" s="104"/>
      <c r="O684" s="51"/>
      <c r="P684" s="51"/>
      <c r="Q684" s="101"/>
      <c r="R684" s="101"/>
      <c r="V684" s="96"/>
      <c r="Z684" s="95"/>
      <c r="AT684" s="96"/>
      <c r="BA684" s="95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</row>
    <row r="685" spans="1:115" s="41" customFormat="1">
      <c r="A685" s="32"/>
      <c r="B685" s="26"/>
      <c r="C685" s="26"/>
      <c r="D685" s="82"/>
      <c r="E685" s="26"/>
      <c r="F685" s="83"/>
      <c r="G685" s="82"/>
      <c r="H685" s="26"/>
      <c r="J685" s="95"/>
      <c r="K685" s="20"/>
      <c r="L685" s="95"/>
      <c r="M685" s="28"/>
      <c r="N685" s="104"/>
      <c r="O685" s="51"/>
      <c r="P685" s="51"/>
      <c r="Q685" s="101"/>
      <c r="R685" s="101"/>
      <c r="V685" s="96"/>
      <c r="Z685" s="95"/>
      <c r="AT685" s="96"/>
      <c r="BA685" s="95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</row>
    <row r="686" spans="1:115" s="41" customFormat="1">
      <c r="A686" s="32"/>
      <c r="B686" s="26"/>
      <c r="C686" s="26"/>
      <c r="D686" s="82"/>
      <c r="E686" s="26"/>
      <c r="F686" s="83"/>
      <c r="G686" s="82"/>
      <c r="H686" s="26"/>
      <c r="J686" s="95"/>
      <c r="K686" s="20"/>
      <c r="L686" s="95"/>
      <c r="M686" s="28"/>
      <c r="N686" s="104"/>
      <c r="O686" s="51"/>
      <c r="P686" s="51"/>
      <c r="Q686" s="101"/>
      <c r="R686" s="101"/>
      <c r="V686" s="96"/>
      <c r="Z686" s="95"/>
      <c r="AT686" s="96"/>
      <c r="BA686" s="95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</row>
    <row r="687" spans="1:115" s="41" customFormat="1">
      <c r="A687" s="32"/>
      <c r="B687" s="26"/>
      <c r="C687" s="26"/>
      <c r="D687" s="82"/>
      <c r="E687" s="26"/>
      <c r="F687" s="83"/>
      <c r="G687" s="82"/>
      <c r="H687" s="26"/>
      <c r="J687" s="95"/>
      <c r="K687" s="20"/>
      <c r="L687" s="95"/>
      <c r="M687" s="28"/>
      <c r="N687" s="104"/>
      <c r="O687" s="51"/>
      <c r="P687" s="51"/>
      <c r="Q687" s="101"/>
      <c r="R687" s="101"/>
      <c r="V687" s="96"/>
      <c r="Z687" s="95"/>
      <c r="AT687" s="96"/>
      <c r="BA687" s="95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</row>
    <row r="688" spans="1:115" s="41" customFormat="1">
      <c r="A688" s="32"/>
      <c r="B688" s="26"/>
      <c r="C688" s="26"/>
      <c r="D688" s="82"/>
      <c r="E688" s="26"/>
      <c r="F688" s="83"/>
      <c r="G688" s="82"/>
      <c r="H688" s="26"/>
      <c r="J688" s="95"/>
      <c r="K688" s="20"/>
      <c r="L688" s="95"/>
      <c r="M688" s="28"/>
      <c r="N688" s="104"/>
      <c r="O688" s="51"/>
      <c r="P688" s="51"/>
      <c r="Q688" s="101"/>
      <c r="R688" s="101"/>
      <c r="V688" s="96"/>
      <c r="Z688" s="95"/>
      <c r="AT688" s="96"/>
      <c r="BA688" s="95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</row>
    <row r="689" spans="1:115" s="41" customFormat="1">
      <c r="A689" s="32"/>
      <c r="B689" s="26"/>
      <c r="C689" s="26"/>
      <c r="D689" s="82"/>
      <c r="E689" s="26"/>
      <c r="F689" s="83"/>
      <c r="G689" s="82"/>
      <c r="H689" s="26"/>
      <c r="J689" s="95"/>
      <c r="K689" s="20"/>
      <c r="L689" s="95"/>
      <c r="M689" s="28"/>
      <c r="N689" s="104"/>
      <c r="O689" s="51"/>
      <c r="P689" s="51"/>
      <c r="Q689" s="101"/>
      <c r="R689" s="101"/>
      <c r="V689" s="96"/>
      <c r="Z689" s="95"/>
      <c r="AT689" s="96"/>
      <c r="BA689" s="95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</row>
    <row r="690" spans="1:115" s="41" customFormat="1">
      <c r="A690" s="32"/>
      <c r="B690" s="26"/>
      <c r="C690" s="26"/>
      <c r="D690" s="82"/>
      <c r="E690" s="26"/>
      <c r="F690" s="83"/>
      <c r="G690" s="82"/>
      <c r="H690" s="26"/>
      <c r="J690" s="95"/>
      <c r="K690" s="20"/>
      <c r="L690" s="95"/>
      <c r="M690" s="28"/>
      <c r="N690" s="104"/>
      <c r="O690" s="51"/>
      <c r="P690" s="51"/>
      <c r="Q690" s="101"/>
      <c r="R690" s="101"/>
      <c r="V690" s="96"/>
      <c r="Z690" s="95"/>
      <c r="AT690" s="96"/>
      <c r="BA690" s="95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</row>
    <row r="691" spans="1:115" s="41" customFormat="1">
      <c r="A691" s="32"/>
      <c r="B691" s="26"/>
      <c r="C691" s="26"/>
      <c r="D691" s="82"/>
      <c r="E691" s="26"/>
      <c r="F691" s="83"/>
      <c r="G691" s="82"/>
      <c r="H691" s="26"/>
      <c r="J691" s="95"/>
      <c r="K691" s="20"/>
      <c r="L691" s="95"/>
      <c r="M691" s="28"/>
      <c r="N691" s="104"/>
      <c r="O691" s="51"/>
      <c r="P691" s="51"/>
      <c r="Q691" s="101"/>
      <c r="R691" s="101"/>
      <c r="V691" s="96"/>
      <c r="Z691" s="95"/>
      <c r="AT691" s="96"/>
      <c r="BA691" s="95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</row>
    <row r="692" spans="1:115" s="41" customFormat="1">
      <c r="A692" s="32"/>
      <c r="B692" s="26"/>
      <c r="C692" s="26"/>
      <c r="D692" s="82"/>
      <c r="E692" s="26"/>
      <c r="F692" s="83"/>
      <c r="G692" s="82"/>
      <c r="H692" s="26"/>
      <c r="J692" s="95"/>
      <c r="K692" s="20"/>
      <c r="L692" s="95"/>
      <c r="M692" s="28"/>
      <c r="N692" s="104"/>
      <c r="O692" s="51"/>
      <c r="P692" s="51"/>
      <c r="Q692" s="101"/>
      <c r="R692" s="101"/>
      <c r="V692" s="96"/>
      <c r="Z692" s="95"/>
      <c r="AT692" s="96"/>
      <c r="BA692" s="95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</row>
    <row r="693" spans="1:115" s="41" customFormat="1">
      <c r="A693" s="32"/>
      <c r="B693" s="26"/>
      <c r="C693" s="26"/>
      <c r="D693" s="82"/>
      <c r="E693" s="26"/>
      <c r="F693" s="83"/>
      <c r="G693" s="82"/>
      <c r="H693" s="26"/>
      <c r="J693" s="95"/>
      <c r="K693" s="20"/>
      <c r="L693" s="95"/>
      <c r="M693" s="28"/>
      <c r="N693" s="104"/>
      <c r="O693" s="51"/>
      <c r="P693" s="51"/>
      <c r="Q693" s="101"/>
      <c r="R693" s="101"/>
      <c r="V693" s="96"/>
      <c r="Z693" s="95"/>
      <c r="AT693" s="96"/>
      <c r="BA693" s="95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</row>
    <row r="694" spans="1:115" s="41" customFormat="1">
      <c r="A694" s="32"/>
      <c r="B694" s="26"/>
      <c r="C694" s="26"/>
      <c r="D694" s="82"/>
      <c r="E694" s="26"/>
      <c r="F694" s="83"/>
      <c r="G694" s="82"/>
      <c r="H694" s="26"/>
      <c r="J694" s="95"/>
      <c r="K694" s="20"/>
      <c r="L694" s="95"/>
      <c r="M694" s="28"/>
      <c r="N694" s="104"/>
      <c r="O694" s="51"/>
      <c r="P694" s="51"/>
      <c r="Q694" s="101"/>
      <c r="R694" s="101"/>
      <c r="V694" s="96"/>
      <c r="Z694" s="95"/>
      <c r="AT694" s="96"/>
      <c r="BA694" s="95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</row>
    <row r="695" spans="1:115" s="41" customFormat="1">
      <c r="A695" s="32"/>
      <c r="B695" s="26"/>
      <c r="C695" s="26"/>
      <c r="D695" s="82"/>
      <c r="E695" s="26"/>
      <c r="F695" s="83"/>
      <c r="G695" s="82"/>
      <c r="H695" s="26"/>
      <c r="J695" s="95"/>
      <c r="K695" s="20"/>
      <c r="L695" s="95"/>
      <c r="M695" s="28"/>
      <c r="N695" s="104"/>
      <c r="O695" s="51"/>
      <c r="P695" s="51"/>
      <c r="Q695" s="101"/>
      <c r="R695" s="101"/>
      <c r="V695" s="96"/>
      <c r="Z695" s="95"/>
      <c r="AT695" s="96"/>
      <c r="BA695" s="95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</row>
    <row r="696" spans="1:115" s="41" customFormat="1">
      <c r="A696" s="32"/>
      <c r="B696" s="26"/>
      <c r="C696" s="26"/>
      <c r="D696" s="82"/>
      <c r="E696" s="26"/>
      <c r="F696" s="83"/>
      <c r="G696" s="82"/>
      <c r="H696" s="26"/>
      <c r="J696" s="95"/>
      <c r="K696" s="20"/>
      <c r="L696" s="95"/>
      <c r="M696" s="28"/>
      <c r="N696" s="104"/>
      <c r="O696" s="51"/>
      <c r="P696" s="51"/>
      <c r="Q696" s="101"/>
      <c r="R696" s="101"/>
      <c r="V696" s="96"/>
      <c r="Z696" s="95"/>
      <c r="AT696" s="96"/>
      <c r="BA696" s="95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</row>
    <row r="697" spans="1:115" s="41" customFormat="1">
      <c r="A697" s="32"/>
      <c r="B697" s="26"/>
      <c r="C697" s="26"/>
      <c r="D697" s="82"/>
      <c r="E697" s="26"/>
      <c r="F697" s="83"/>
      <c r="G697" s="82"/>
      <c r="H697" s="26"/>
      <c r="J697" s="95"/>
      <c r="K697" s="20"/>
      <c r="L697" s="95"/>
      <c r="M697" s="28"/>
      <c r="N697" s="104"/>
      <c r="O697" s="51"/>
      <c r="P697" s="51"/>
      <c r="Q697" s="101"/>
      <c r="R697" s="101"/>
      <c r="V697" s="96"/>
      <c r="Z697" s="95"/>
      <c r="AT697" s="96"/>
      <c r="BA697" s="95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</row>
    <row r="698" spans="1:115" s="41" customFormat="1">
      <c r="A698" s="32"/>
      <c r="B698" s="26"/>
      <c r="C698" s="26"/>
      <c r="D698" s="82"/>
      <c r="E698" s="26"/>
      <c r="F698" s="83"/>
      <c r="G698" s="82"/>
      <c r="H698" s="26"/>
      <c r="J698" s="95"/>
      <c r="K698" s="20"/>
      <c r="L698" s="95"/>
      <c r="M698" s="28"/>
      <c r="N698" s="104"/>
      <c r="O698" s="51"/>
      <c r="P698" s="51"/>
      <c r="Q698" s="101"/>
      <c r="R698" s="101"/>
      <c r="V698" s="96"/>
      <c r="Z698" s="95"/>
      <c r="AT698" s="96"/>
      <c r="BA698" s="95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</row>
    <row r="699" spans="1:115" s="41" customFormat="1">
      <c r="A699" s="32"/>
      <c r="B699" s="26"/>
      <c r="C699" s="26"/>
      <c r="D699" s="82"/>
      <c r="E699" s="26"/>
      <c r="F699" s="83"/>
      <c r="G699" s="82"/>
      <c r="H699" s="26"/>
      <c r="J699" s="95"/>
      <c r="K699" s="20"/>
      <c r="L699" s="95"/>
      <c r="M699" s="28"/>
      <c r="N699" s="104"/>
      <c r="O699" s="51"/>
      <c r="P699" s="51"/>
      <c r="Q699" s="101"/>
      <c r="R699" s="101"/>
      <c r="V699" s="96"/>
      <c r="Z699" s="95"/>
      <c r="AT699" s="96"/>
      <c r="BA699" s="95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</row>
    <row r="700" spans="1:115" s="41" customFormat="1">
      <c r="A700" s="32"/>
      <c r="B700" s="26"/>
      <c r="C700" s="26"/>
      <c r="D700" s="82"/>
      <c r="E700" s="26"/>
      <c r="F700" s="83"/>
      <c r="G700" s="82"/>
      <c r="H700" s="26"/>
      <c r="J700" s="95"/>
      <c r="K700" s="20"/>
      <c r="L700" s="95"/>
      <c r="M700" s="28"/>
      <c r="N700" s="104"/>
      <c r="O700" s="51"/>
      <c r="P700" s="51"/>
      <c r="Q700" s="101"/>
      <c r="R700" s="101"/>
      <c r="V700" s="96"/>
      <c r="Z700" s="95"/>
      <c r="AT700" s="96"/>
      <c r="BA700" s="95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</row>
    <row r="701" spans="1:115" s="41" customFormat="1">
      <c r="A701" s="32"/>
      <c r="B701" s="26"/>
      <c r="C701" s="26"/>
      <c r="D701" s="82"/>
      <c r="E701" s="26"/>
      <c r="F701" s="83"/>
      <c r="G701" s="82"/>
      <c r="H701" s="26"/>
      <c r="J701" s="95"/>
      <c r="K701" s="20"/>
      <c r="L701" s="95"/>
      <c r="M701" s="28"/>
      <c r="N701" s="104"/>
      <c r="O701" s="51"/>
      <c r="P701" s="51"/>
      <c r="Q701" s="101"/>
      <c r="R701" s="101"/>
      <c r="V701" s="96"/>
      <c r="Z701" s="95"/>
      <c r="AT701" s="96"/>
      <c r="BA701" s="95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</row>
    <row r="702" spans="1:115" s="41" customFormat="1">
      <c r="A702" s="32"/>
      <c r="B702" s="26"/>
      <c r="C702" s="26"/>
      <c r="D702" s="82"/>
      <c r="E702" s="26"/>
      <c r="F702" s="83"/>
      <c r="G702" s="82"/>
      <c r="H702" s="26"/>
      <c r="J702" s="95"/>
      <c r="K702" s="20"/>
      <c r="L702" s="95"/>
      <c r="M702" s="28"/>
      <c r="N702" s="104"/>
      <c r="O702" s="51"/>
      <c r="P702" s="51"/>
      <c r="Q702" s="101"/>
      <c r="R702" s="101"/>
      <c r="V702" s="96"/>
      <c r="Z702" s="95"/>
      <c r="AT702" s="96"/>
      <c r="BA702" s="95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</row>
    <row r="703" spans="1:115" s="41" customFormat="1">
      <c r="A703" s="32"/>
      <c r="B703" s="26"/>
      <c r="C703" s="26"/>
      <c r="D703" s="82"/>
      <c r="E703" s="26"/>
      <c r="F703" s="83"/>
      <c r="G703" s="82"/>
      <c r="H703" s="26"/>
      <c r="J703" s="95"/>
      <c r="K703" s="20"/>
      <c r="L703" s="95"/>
      <c r="M703" s="28"/>
      <c r="N703" s="104"/>
      <c r="O703" s="51"/>
      <c r="P703" s="51"/>
      <c r="Q703" s="101"/>
      <c r="R703" s="101"/>
      <c r="V703" s="96"/>
      <c r="Z703" s="95"/>
      <c r="AT703" s="96"/>
      <c r="BA703" s="95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</row>
    <row r="704" spans="1:115" s="41" customFormat="1">
      <c r="A704" s="32"/>
      <c r="B704" s="26"/>
      <c r="C704" s="26"/>
      <c r="D704" s="82"/>
      <c r="E704" s="26"/>
      <c r="F704" s="83"/>
      <c r="G704" s="82"/>
      <c r="H704" s="26"/>
      <c r="J704" s="95"/>
      <c r="K704" s="20"/>
      <c r="L704" s="95"/>
      <c r="M704" s="28"/>
      <c r="N704" s="104"/>
      <c r="O704" s="51"/>
      <c r="P704" s="51"/>
      <c r="Q704" s="101"/>
      <c r="R704" s="101"/>
      <c r="V704" s="96"/>
      <c r="Z704" s="95"/>
      <c r="AT704" s="96"/>
      <c r="BA704" s="95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</row>
    <row r="705" spans="1:115" s="41" customFormat="1">
      <c r="A705" s="32"/>
      <c r="B705" s="26"/>
      <c r="C705" s="26"/>
      <c r="D705" s="82"/>
      <c r="E705" s="26"/>
      <c r="F705" s="83"/>
      <c r="G705" s="82"/>
      <c r="H705" s="26"/>
      <c r="J705" s="95"/>
      <c r="K705" s="20"/>
      <c r="L705" s="95"/>
      <c r="M705" s="28"/>
      <c r="N705" s="104"/>
      <c r="O705" s="51"/>
      <c r="P705" s="51"/>
      <c r="Q705" s="101"/>
      <c r="R705" s="101"/>
      <c r="V705" s="96"/>
      <c r="Z705" s="95"/>
      <c r="AT705" s="96"/>
      <c r="BA705" s="95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</row>
    <row r="706" spans="1:115" s="41" customFormat="1">
      <c r="A706" s="32"/>
      <c r="B706" s="26"/>
      <c r="C706" s="26"/>
      <c r="D706" s="82"/>
      <c r="E706" s="26"/>
      <c r="F706" s="83"/>
      <c r="G706" s="82"/>
      <c r="H706" s="26"/>
      <c r="J706" s="95"/>
      <c r="K706" s="20"/>
      <c r="L706" s="95"/>
      <c r="M706" s="28"/>
      <c r="N706" s="104"/>
      <c r="O706" s="51"/>
      <c r="P706" s="51"/>
      <c r="Q706" s="101"/>
      <c r="R706" s="101"/>
      <c r="V706" s="96"/>
      <c r="Z706" s="95"/>
      <c r="AT706" s="96"/>
      <c r="BA706" s="95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</row>
    <row r="707" spans="1:115" s="41" customFormat="1">
      <c r="A707" s="32"/>
      <c r="B707" s="26"/>
      <c r="C707" s="26"/>
      <c r="D707" s="82"/>
      <c r="E707" s="26"/>
      <c r="F707" s="83"/>
      <c r="G707" s="82"/>
      <c r="H707" s="26"/>
      <c r="J707" s="95"/>
      <c r="K707" s="20"/>
      <c r="L707" s="95"/>
      <c r="M707" s="28"/>
      <c r="N707" s="104"/>
      <c r="O707" s="51"/>
      <c r="P707" s="51"/>
      <c r="Q707" s="101"/>
      <c r="R707" s="101"/>
      <c r="V707" s="96"/>
      <c r="Z707" s="95"/>
      <c r="AT707" s="96"/>
      <c r="BA707" s="95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</row>
    <row r="708" spans="1:115" s="41" customFormat="1">
      <c r="A708" s="32"/>
      <c r="B708" s="26"/>
      <c r="C708" s="26"/>
      <c r="D708" s="82"/>
      <c r="E708" s="26"/>
      <c r="F708" s="83"/>
      <c r="G708" s="82"/>
      <c r="H708" s="26"/>
      <c r="J708" s="95"/>
      <c r="K708" s="20"/>
      <c r="L708" s="95"/>
      <c r="M708" s="28"/>
      <c r="N708" s="104"/>
      <c r="O708" s="51"/>
      <c r="P708" s="51"/>
      <c r="Q708" s="101"/>
      <c r="R708" s="101"/>
      <c r="V708" s="96"/>
      <c r="Z708" s="95"/>
      <c r="AT708" s="96"/>
      <c r="BA708" s="95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</row>
    <row r="709" spans="1:115" s="41" customFormat="1">
      <c r="A709" s="32"/>
      <c r="B709" s="26"/>
      <c r="C709" s="26"/>
      <c r="D709" s="82"/>
      <c r="E709" s="26"/>
      <c r="F709" s="83"/>
      <c r="G709" s="82"/>
      <c r="H709" s="26"/>
      <c r="J709" s="95"/>
      <c r="K709" s="20"/>
      <c r="L709" s="95"/>
      <c r="M709" s="28"/>
      <c r="N709" s="104"/>
      <c r="O709" s="51"/>
      <c r="P709" s="51"/>
      <c r="Q709" s="101"/>
      <c r="R709" s="101"/>
      <c r="V709" s="96"/>
      <c r="Z709" s="95"/>
      <c r="AT709" s="96"/>
      <c r="BA709" s="95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</row>
    <row r="710" spans="1:115" s="41" customFormat="1">
      <c r="A710" s="32"/>
      <c r="B710" s="26"/>
      <c r="C710" s="26"/>
      <c r="D710" s="82"/>
      <c r="E710" s="26"/>
      <c r="F710" s="83"/>
      <c r="G710" s="82"/>
      <c r="H710" s="26"/>
      <c r="J710" s="95"/>
      <c r="K710" s="20"/>
      <c r="L710" s="95"/>
      <c r="M710" s="28"/>
      <c r="N710" s="104"/>
      <c r="O710" s="51"/>
      <c r="P710" s="51"/>
      <c r="Q710" s="101"/>
      <c r="R710" s="101"/>
      <c r="V710" s="96"/>
      <c r="Z710" s="95"/>
      <c r="AT710" s="96"/>
      <c r="BA710" s="95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</row>
    <row r="711" spans="1:115" s="41" customFormat="1">
      <c r="A711" s="32"/>
      <c r="B711" s="26"/>
      <c r="C711" s="26"/>
      <c r="D711" s="82"/>
      <c r="E711" s="26"/>
      <c r="F711" s="83"/>
      <c r="G711" s="82"/>
      <c r="H711" s="26"/>
      <c r="J711" s="95"/>
      <c r="K711" s="20"/>
      <c r="L711" s="95"/>
      <c r="M711" s="28"/>
      <c r="N711" s="104"/>
      <c r="O711" s="51"/>
      <c r="P711" s="51"/>
      <c r="Q711" s="101"/>
      <c r="R711" s="101"/>
      <c r="V711" s="96"/>
      <c r="Z711" s="95"/>
      <c r="AT711" s="96"/>
      <c r="BA711" s="95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</row>
    <row r="712" spans="1:115" s="41" customFormat="1">
      <c r="A712" s="32"/>
      <c r="B712" s="26"/>
      <c r="C712" s="26"/>
      <c r="D712" s="82"/>
      <c r="E712" s="26"/>
      <c r="F712" s="83"/>
      <c r="G712" s="82"/>
      <c r="H712" s="26"/>
      <c r="J712" s="95"/>
      <c r="K712" s="20"/>
      <c r="L712" s="95"/>
      <c r="M712" s="28"/>
      <c r="N712" s="104"/>
      <c r="O712" s="51"/>
      <c r="P712" s="51"/>
      <c r="Q712" s="101"/>
      <c r="R712" s="101"/>
      <c r="V712" s="96"/>
      <c r="Z712" s="95"/>
      <c r="AT712" s="96"/>
      <c r="BA712" s="95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</row>
    <row r="713" spans="1:115" s="41" customFormat="1">
      <c r="A713" s="32"/>
      <c r="B713" s="26"/>
      <c r="C713" s="26"/>
      <c r="D713" s="82"/>
      <c r="E713" s="26"/>
      <c r="F713" s="83"/>
      <c r="G713" s="82"/>
      <c r="H713" s="26"/>
      <c r="J713" s="95"/>
      <c r="K713" s="20"/>
      <c r="L713" s="95"/>
      <c r="M713" s="28"/>
      <c r="N713" s="104"/>
      <c r="O713" s="51"/>
      <c r="P713" s="51"/>
      <c r="Q713" s="101"/>
      <c r="R713" s="101"/>
      <c r="V713" s="96"/>
      <c r="Z713" s="95"/>
      <c r="AT713" s="96"/>
      <c r="BA713" s="95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</row>
    <row r="714" spans="1:115" s="41" customFormat="1">
      <c r="A714" s="32"/>
      <c r="B714" s="26"/>
      <c r="C714" s="26"/>
      <c r="D714" s="82"/>
      <c r="E714" s="26"/>
      <c r="F714" s="83"/>
      <c r="G714" s="82"/>
      <c r="H714" s="26"/>
      <c r="J714" s="95"/>
      <c r="K714" s="20"/>
      <c r="L714" s="95"/>
      <c r="M714" s="28"/>
      <c r="N714" s="104"/>
      <c r="O714" s="51"/>
      <c r="P714" s="51"/>
      <c r="Q714" s="101"/>
      <c r="R714" s="101"/>
      <c r="V714" s="96"/>
      <c r="Z714" s="95"/>
      <c r="AT714" s="96"/>
      <c r="BA714" s="95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</row>
    <row r="715" spans="1:115" s="41" customFormat="1">
      <c r="A715" s="32"/>
      <c r="B715" s="26"/>
      <c r="C715" s="26"/>
      <c r="D715" s="82"/>
      <c r="E715" s="26"/>
      <c r="F715" s="83"/>
      <c r="G715" s="82"/>
      <c r="H715" s="26"/>
      <c r="J715" s="95"/>
      <c r="K715" s="20"/>
      <c r="L715" s="95"/>
      <c r="M715" s="28"/>
      <c r="N715" s="104"/>
      <c r="O715" s="51"/>
      <c r="P715" s="51"/>
      <c r="Q715" s="101"/>
      <c r="R715" s="101"/>
      <c r="V715" s="96"/>
      <c r="Z715" s="95"/>
      <c r="AT715" s="96"/>
      <c r="BA715" s="95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</row>
    <row r="716" spans="1:115" s="41" customFormat="1">
      <c r="A716" s="32"/>
      <c r="B716" s="26"/>
      <c r="C716" s="26"/>
      <c r="D716" s="82"/>
      <c r="E716" s="26"/>
      <c r="F716" s="83"/>
      <c r="G716" s="82"/>
      <c r="H716" s="26"/>
      <c r="J716" s="95"/>
      <c r="K716" s="20"/>
      <c r="L716" s="95"/>
      <c r="M716" s="28"/>
      <c r="N716" s="104"/>
      <c r="O716" s="51"/>
      <c r="P716" s="51"/>
      <c r="Q716" s="101"/>
      <c r="R716" s="101"/>
      <c r="V716" s="96"/>
      <c r="Z716" s="95"/>
      <c r="AT716" s="96"/>
      <c r="BA716" s="95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</row>
    <row r="717" spans="1:115" s="41" customFormat="1">
      <c r="A717" s="32"/>
      <c r="B717" s="26"/>
      <c r="C717" s="26"/>
      <c r="D717" s="82"/>
      <c r="E717" s="26"/>
      <c r="F717" s="83"/>
      <c r="G717" s="82"/>
      <c r="H717" s="26"/>
      <c r="J717" s="95"/>
      <c r="K717" s="20"/>
      <c r="L717" s="95"/>
      <c r="M717" s="28"/>
      <c r="N717" s="104"/>
      <c r="O717" s="51"/>
      <c r="P717" s="51"/>
      <c r="Q717" s="101"/>
      <c r="R717" s="101"/>
      <c r="V717" s="96"/>
      <c r="Z717" s="95"/>
      <c r="AT717" s="96"/>
      <c r="BA717" s="95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</row>
    <row r="718" spans="1:115" s="41" customFormat="1">
      <c r="A718" s="32"/>
      <c r="B718" s="26"/>
      <c r="C718" s="26"/>
      <c r="D718" s="82"/>
      <c r="E718" s="26"/>
      <c r="F718" s="83"/>
      <c r="G718" s="82"/>
      <c r="H718" s="26"/>
      <c r="J718" s="95"/>
      <c r="K718" s="20"/>
      <c r="L718" s="95"/>
      <c r="M718" s="28"/>
      <c r="N718" s="104"/>
      <c r="O718" s="51"/>
      <c r="P718" s="51"/>
      <c r="Q718" s="101"/>
      <c r="R718" s="101"/>
      <c r="V718" s="96"/>
      <c r="Z718" s="95"/>
      <c r="AT718" s="96"/>
      <c r="BA718" s="95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</row>
    <row r="719" spans="1:115" s="41" customFormat="1">
      <c r="A719" s="32"/>
      <c r="B719" s="26"/>
      <c r="C719" s="26"/>
      <c r="D719" s="82"/>
      <c r="E719" s="26"/>
      <c r="F719" s="83"/>
      <c r="G719" s="82"/>
      <c r="H719" s="26"/>
      <c r="J719" s="95"/>
      <c r="K719" s="20"/>
      <c r="L719" s="95"/>
      <c r="M719" s="28"/>
      <c r="N719" s="104"/>
      <c r="O719" s="51"/>
      <c r="P719" s="51"/>
      <c r="Q719" s="101"/>
      <c r="R719" s="101"/>
      <c r="V719" s="96"/>
      <c r="Z719" s="95"/>
      <c r="AT719" s="96"/>
      <c r="BA719" s="95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</row>
    <row r="720" spans="1:115" s="41" customFormat="1">
      <c r="A720" s="32"/>
      <c r="B720" s="26"/>
      <c r="C720" s="26"/>
      <c r="D720" s="82"/>
      <c r="E720" s="26"/>
      <c r="F720" s="83"/>
      <c r="G720" s="82"/>
      <c r="H720" s="26"/>
      <c r="J720" s="95"/>
      <c r="K720" s="20"/>
      <c r="L720" s="95"/>
      <c r="M720" s="28"/>
      <c r="N720" s="104"/>
      <c r="O720" s="51"/>
      <c r="P720" s="51"/>
      <c r="Q720" s="101"/>
      <c r="R720" s="101"/>
      <c r="V720" s="96"/>
      <c r="Z720" s="95"/>
      <c r="AT720" s="96"/>
      <c r="BA720" s="95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</row>
    <row r="721" spans="1:115" s="41" customFormat="1">
      <c r="A721" s="32"/>
      <c r="B721" s="26"/>
      <c r="C721" s="26"/>
      <c r="D721" s="82"/>
      <c r="E721" s="26"/>
      <c r="F721" s="83"/>
      <c r="G721" s="82"/>
      <c r="H721" s="26"/>
      <c r="J721" s="95"/>
      <c r="K721" s="20"/>
      <c r="L721" s="95"/>
      <c r="M721" s="28"/>
      <c r="N721" s="104"/>
      <c r="O721" s="51"/>
      <c r="P721" s="51"/>
      <c r="Q721" s="101"/>
      <c r="R721" s="101"/>
      <c r="V721" s="96"/>
      <c r="Z721" s="95"/>
      <c r="AT721" s="96"/>
      <c r="BA721" s="95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</row>
    <row r="722" spans="1:115" s="41" customFormat="1">
      <c r="A722" s="32"/>
      <c r="B722" s="26"/>
      <c r="C722" s="26"/>
      <c r="D722" s="82"/>
      <c r="E722" s="26"/>
      <c r="F722" s="83"/>
      <c r="G722" s="82"/>
      <c r="H722" s="26"/>
      <c r="J722" s="95"/>
      <c r="K722" s="20"/>
      <c r="L722" s="95"/>
      <c r="M722" s="28"/>
      <c r="N722" s="104"/>
      <c r="O722" s="51"/>
      <c r="P722" s="51"/>
      <c r="Q722" s="101"/>
      <c r="R722" s="101"/>
      <c r="V722" s="96"/>
      <c r="Z722" s="95"/>
      <c r="AT722" s="96"/>
      <c r="BA722" s="95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</row>
    <row r="723" spans="1:115" s="41" customFormat="1">
      <c r="A723" s="32"/>
      <c r="B723" s="26"/>
      <c r="C723" s="26"/>
      <c r="D723" s="82"/>
      <c r="E723" s="26"/>
      <c r="F723" s="83"/>
      <c r="G723" s="82"/>
      <c r="H723" s="26"/>
      <c r="J723" s="95"/>
      <c r="K723" s="20"/>
      <c r="L723" s="95"/>
      <c r="M723" s="28"/>
      <c r="N723" s="104"/>
      <c r="O723" s="51"/>
      <c r="P723" s="51"/>
      <c r="Q723" s="101"/>
      <c r="R723" s="101"/>
      <c r="V723" s="96"/>
      <c r="Z723" s="95"/>
      <c r="AT723" s="96"/>
      <c r="BA723" s="95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</row>
    <row r="724" spans="1:115" s="41" customFormat="1">
      <c r="A724" s="32"/>
      <c r="B724" s="26"/>
      <c r="C724" s="26"/>
      <c r="D724" s="82"/>
      <c r="E724" s="26"/>
      <c r="F724" s="83"/>
      <c r="G724" s="82"/>
      <c r="H724" s="26"/>
      <c r="J724" s="95"/>
      <c r="K724" s="20"/>
      <c r="L724" s="95"/>
      <c r="M724" s="28"/>
      <c r="N724" s="104"/>
      <c r="O724" s="51"/>
      <c r="P724" s="51"/>
      <c r="Q724" s="101"/>
      <c r="R724" s="101"/>
      <c r="V724" s="96"/>
      <c r="Z724" s="95"/>
      <c r="AT724" s="96"/>
      <c r="BA724" s="95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</row>
    <row r="725" spans="1:115" s="41" customFormat="1">
      <c r="A725" s="32"/>
      <c r="B725" s="26"/>
      <c r="C725" s="26"/>
      <c r="D725" s="82"/>
      <c r="E725" s="26"/>
      <c r="F725" s="83"/>
      <c r="G725" s="82"/>
      <c r="H725" s="26"/>
      <c r="J725" s="95"/>
      <c r="K725" s="20"/>
      <c r="L725" s="95"/>
      <c r="M725" s="28"/>
      <c r="N725" s="104"/>
      <c r="O725" s="51"/>
      <c r="P725" s="51"/>
      <c r="Q725" s="101"/>
      <c r="R725" s="101"/>
      <c r="V725" s="96"/>
      <c r="Z725" s="95"/>
      <c r="AT725" s="96"/>
      <c r="BA725" s="95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</row>
    <row r="726" spans="1:115" s="41" customFormat="1">
      <c r="A726" s="32"/>
      <c r="B726" s="26"/>
      <c r="C726" s="26"/>
      <c r="D726" s="82"/>
      <c r="E726" s="26"/>
      <c r="F726" s="83"/>
      <c r="G726" s="82"/>
      <c r="H726" s="26"/>
      <c r="J726" s="95"/>
      <c r="K726" s="20"/>
      <c r="L726" s="95"/>
      <c r="M726" s="28"/>
      <c r="N726" s="104"/>
      <c r="O726" s="51"/>
      <c r="P726" s="51"/>
      <c r="Q726" s="101"/>
      <c r="R726" s="101"/>
      <c r="V726" s="96"/>
      <c r="Z726" s="95"/>
      <c r="AT726" s="96"/>
      <c r="BA726" s="95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</row>
    <row r="727" spans="1:115" s="41" customFormat="1">
      <c r="A727" s="32"/>
      <c r="B727" s="26"/>
      <c r="C727" s="26"/>
      <c r="D727" s="82"/>
      <c r="E727" s="26"/>
      <c r="F727" s="83"/>
      <c r="G727" s="82"/>
      <c r="H727" s="26"/>
      <c r="J727" s="95"/>
      <c r="K727" s="20"/>
      <c r="L727" s="95"/>
      <c r="M727" s="28"/>
      <c r="N727" s="104"/>
      <c r="O727" s="51"/>
      <c r="P727" s="51"/>
      <c r="Q727" s="101"/>
      <c r="R727" s="101"/>
      <c r="V727" s="96"/>
      <c r="Z727" s="95"/>
      <c r="AT727" s="96"/>
      <c r="BA727" s="95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</row>
    <row r="728" spans="1:115" s="41" customFormat="1">
      <c r="A728" s="32"/>
      <c r="B728" s="26"/>
      <c r="C728" s="26"/>
      <c r="D728" s="82"/>
      <c r="E728" s="26"/>
      <c r="F728" s="83"/>
      <c r="G728" s="82"/>
      <c r="H728" s="26"/>
      <c r="J728" s="95"/>
      <c r="K728" s="20"/>
      <c r="L728" s="95"/>
      <c r="M728" s="28"/>
      <c r="N728" s="104"/>
      <c r="O728" s="51"/>
      <c r="P728" s="51"/>
      <c r="Q728" s="101"/>
      <c r="R728" s="101"/>
      <c r="V728" s="96"/>
      <c r="Z728" s="95"/>
      <c r="AT728" s="96"/>
      <c r="BA728" s="95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</row>
    <row r="729" spans="1:115" s="41" customFormat="1">
      <c r="A729" s="32"/>
      <c r="B729" s="26"/>
      <c r="C729" s="26"/>
      <c r="D729" s="82"/>
      <c r="E729" s="26"/>
      <c r="F729" s="83"/>
      <c r="G729" s="82"/>
      <c r="H729" s="26"/>
      <c r="J729" s="95"/>
      <c r="K729" s="20"/>
      <c r="L729" s="95"/>
      <c r="M729" s="28"/>
      <c r="N729" s="104"/>
      <c r="O729" s="51"/>
      <c r="P729" s="51"/>
      <c r="Q729" s="101"/>
      <c r="R729" s="101"/>
      <c r="V729" s="96"/>
      <c r="Z729" s="95"/>
      <c r="AT729" s="96"/>
      <c r="BA729" s="95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</row>
    <row r="730" spans="1:115" s="41" customFormat="1">
      <c r="A730" s="32"/>
      <c r="B730" s="26"/>
      <c r="C730" s="26"/>
      <c r="D730" s="82"/>
      <c r="E730" s="26"/>
      <c r="F730" s="83"/>
      <c r="G730" s="82"/>
      <c r="H730" s="26"/>
      <c r="J730" s="95"/>
      <c r="K730" s="20"/>
      <c r="L730" s="95"/>
      <c r="M730" s="28"/>
      <c r="N730" s="104"/>
      <c r="O730" s="51"/>
      <c r="P730" s="51"/>
      <c r="Q730" s="101"/>
      <c r="R730" s="101"/>
      <c r="V730" s="96"/>
      <c r="Z730" s="95"/>
      <c r="AT730" s="96"/>
      <c r="BA730" s="95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</row>
    <row r="731" spans="1:115" s="41" customFormat="1">
      <c r="A731" s="32"/>
      <c r="B731" s="26"/>
      <c r="C731" s="26"/>
      <c r="D731" s="82"/>
      <c r="E731" s="26"/>
      <c r="F731" s="83"/>
      <c r="G731" s="82"/>
      <c r="H731" s="26"/>
      <c r="J731" s="95"/>
      <c r="K731" s="20"/>
      <c r="L731" s="95"/>
      <c r="M731" s="28"/>
      <c r="N731" s="104"/>
      <c r="O731" s="51"/>
      <c r="P731" s="51"/>
      <c r="Q731" s="101"/>
      <c r="R731" s="101"/>
      <c r="V731" s="96"/>
      <c r="Z731" s="95"/>
      <c r="AT731" s="96"/>
      <c r="BA731" s="95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</row>
    <row r="732" spans="1:115" s="41" customFormat="1">
      <c r="A732" s="32"/>
      <c r="B732" s="26"/>
      <c r="C732" s="26"/>
      <c r="D732" s="82"/>
      <c r="E732" s="26"/>
      <c r="F732" s="83"/>
      <c r="G732" s="82"/>
      <c r="H732" s="26"/>
      <c r="J732" s="95"/>
      <c r="K732" s="20"/>
      <c r="L732" s="95"/>
      <c r="M732" s="28"/>
      <c r="N732" s="104"/>
      <c r="O732" s="51"/>
      <c r="P732" s="51"/>
      <c r="Q732" s="101"/>
      <c r="R732" s="101"/>
      <c r="V732" s="96"/>
      <c r="Z732" s="95"/>
      <c r="AT732" s="96"/>
      <c r="BA732" s="95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</row>
    <row r="733" spans="1:115" s="41" customFormat="1">
      <c r="A733" s="32"/>
      <c r="B733" s="26"/>
      <c r="C733" s="26"/>
      <c r="D733" s="82"/>
      <c r="E733" s="26"/>
      <c r="F733" s="83"/>
      <c r="G733" s="82"/>
      <c r="H733" s="26"/>
      <c r="J733" s="95"/>
      <c r="K733" s="20"/>
      <c r="L733" s="95"/>
      <c r="M733" s="28"/>
      <c r="N733" s="104"/>
      <c r="O733" s="51"/>
      <c r="P733" s="51"/>
      <c r="Q733" s="101"/>
      <c r="R733" s="101"/>
      <c r="V733" s="96"/>
      <c r="Z733" s="95"/>
      <c r="AT733" s="96"/>
      <c r="BA733" s="95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</row>
    <row r="734" spans="1:115" s="41" customFormat="1">
      <c r="A734" s="32"/>
      <c r="B734" s="26"/>
      <c r="C734" s="26"/>
      <c r="D734" s="82"/>
      <c r="E734" s="26"/>
      <c r="F734" s="83"/>
      <c r="G734" s="82"/>
      <c r="H734" s="26"/>
      <c r="J734" s="95"/>
      <c r="K734" s="20"/>
      <c r="L734" s="95"/>
      <c r="M734" s="28"/>
      <c r="N734" s="104"/>
      <c r="O734" s="51"/>
      <c r="P734" s="51"/>
      <c r="Q734" s="101"/>
      <c r="R734" s="101"/>
      <c r="V734" s="96"/>
      <c r="Z734" s="95"/>
      <c r="AT734" s="96"/>
      <c r="BA734" s="95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</row>
    <row r="735" spans="1:115" s="41" customFormat="1">
      <c r="A735" s="32"/>
      <c r="B735" s="26"/>
      <c r="C735" s="26"/>
      <c r="D735" s="82"/>
      <c r="E735" s="26"/>
      <c r="F735" s="83"/>
      <c r="G735" s="82"/>
      <c r="H735" s="26"/>
      <c r="J735" s="95"/>
      <c r="K735" s="20"/>
      <c r="L735" s="95"/>
      <c r="M735" s="28"/>
      <c r="N735" s="104"/>
      <c r="O735" s="51"/>
      <c r="P735" s="51"/>
      <c r="Q735" s="101"/>
      <c r="R735" s="101"/>
      <c r="V735" s="96"/>
      <c r="Z735" s="95"/>
      <c r="AT735" s="96"/>
      <c r="BA735" s="95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</row>
    <row r="736" spans="1:115" s="41" customFormat="1">
      <c r="A736" s="32"/>
      <c r="B736" s="26"/>
      <c r="C736" s="26"/>
      <c r="D736" s="82"/>
      <c r="E736" s="26"/>
      <c r="F736" s="83"/>
      <c r="G736" s="82"/>
      <c r="H736" s="26"/>
      <c r="J736" s="95"/>
      <c r="K736" s="20"/>
      <c r="L736" s="95"/>
      <c r="M736" s="28"/>
      <c r="N736" s="104"/>
      <c r="O736" s="51"/>
      <c r="P736" s="51"/>
      <c r="Q736" s="101"/>
      <c r="R736" s="101"/>
      <c r="V736" s="96"/>
      <c r="Z736" s="95"/>
      <c r="AT736" s="96"/>
      <c r="BA736" s="95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</row>
    <row r="737" spans="1:115" s="41" customFormat="1">
      <c r="A737" s="32"/>
      <c r="B737" s="26"/>
      <c r="C737" s="26"/>
      <c r="D737" s="82"/>
      <c r="E737" s="26"/>
      <c r="F737" s="83"/>
      <c r="G737" s="82"/>
      <c r="H737" s="26"/>
      <c r="J737" s="95"/>
      <c r="K737" s="20"/>
      <c r="L737" s="95"/>
      <c r="M737" s="28"/>
      <c r="N737" s="104"/>
      <c r="O737" s="51"/>
      <c r="P737" s="51"/>
      <c r="Q737" s="101"/>
      <c r="R737" s="101"/>
      <c r="V737" s="96"/>
      <c r="Z737" s="95"/>
      <c r="AT737" s="96"/>
      <c r="BA737" s="95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</row>
    <row r="738" spans="1:115" s="41" customFormat="1">
      <c r="A738" s="32"/>
      <c r="B738" s="26"/>
      <c r="C738" s="26"/>
      <c r="D738" s="82"/>
      <c r="E738" s="26"/>
      <c r="F738" s="83"/>
      <c r="G738" s="82"/>
      <c r="H738" s="26"/>
      <c r="J738" s="95"/>
      <c r="K738" s="20"/>
      <c r="L738" s="95"/>
      <c r="M738" s="28"/>
      <c r="N738" s="104"/>
      <c r="O738" s="51"/>
      <c r="P738" s="51"/>
      <c r="Q738" s="101"/>
      <c r="R738" s="101"/>
      <c r="V738" s="96"/>
      <c r="Z738" s="95"/>
      <c r="AT738" s="96"/>
      <c r="BA738" s="95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</row>
    <row r="739" spans="1:115" s="41" customFormat="1">
      <c r="A739" s="32"/>
      <c r="B739" s="26"/>
      <c r="C739" s="26"/>
      <c r="D739" s="82"/>
      <c r="E739" s="26"/>
      <c r="F739" s="83"/>
      <c r="G739" s="82"/>
      <c r="H739" s="26"/>
      <c r="J739" s="95"/>
      <c r="K739" s="20"/>
      <c r="L739" s="95"/>
      <c r="M739" s="28"/>
      <c r="N739" s="104"/>
      <c r="O739" s="51"/>
      <c r="P739" s="51"/>
      <c r="Q739" s="101"/>
      <c r="R739" s="101"/>
      <c r="V739" s="96"/>
      <c r="Z739" s="95"/>
      <c r="AT739" s="96"/>
      <c r="BA739" s="95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</row>
    <row r="740" spans="1:115" s="41" customFormat="1">
      <c r="A740" s="32"/>
      <c r="B740" s="26"/>
      <c r="C740" s="26"/>
      <c r="D740" s="82"/>
      <c r="E740" s="26"/>
      <c r="F740" s="83"/>
      <c r="G740" s="82"/>
      <c r="H740" s="26"/>
      <c r="J740" s="95"/>
      <c r="K740" s="20"/>
      <c r="L740" s="95"/>
      <c r="M740" s="28"/>
      <c r="N740" s="104"/>
      <c r="O740" s="51"/>
      <c r="P740" s="51"/>
      <c r="Q740" s="101"/>
      <c r="R740" s="101"/>
      <c r="V740" s="96"/>
      <c r="Z740" s="95"/>
      <c r="AT740" s="96"/>
      <c r="BA740" s="95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</row>
    <row r="741" spans="1:115" s="41" customFormat="1">
      <c r="A741" s="32"/>
      <c r="B741" s="26"/>
      <c r="C741" s="26"/>
      <c r="D741" s="82"/>
      <c r="E741" s="26"/>
      <c r="F741" s="83"/>
      <c r="G741" s="82"/>
      <c r="H741" s="26"/>
      <c r="J741" s="95"/>
      <c r="K741" s="20"/>
      <c r="L741" s="95"/>
      <c r="M741" s="28"/>
      <c r="N741" s="104"/>
      <c r="O741" s="51"/>
      <c r="P741" s="51"/>
      <c r="Q741" s="101"/>
      <c r="R741" s="101"/>
      <c r="V741" s="96"/>
      <c r="Z741" s="95"/>
      <c r="AT741" s="96"/>
      <c r="BA741" s="95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</row>
    <row r="742" spans="1:115" s="41" customFormat="1">
      <c r="A742" s="32"/>
      <c r="B742" s="26"/>
      <c r="C742" s="26"/>
      <c r="D742" s="82"/>
      <c r="E742" s="26"/>
      <c r="F742" s="83"/>
      <c r="G742" s="82"/>
      <c r="H742" s="26"/>
      <c r="J742" s="95"/>
      <c r="K742" s="20"/>
      <c r="L742" s="95"/>
      <c r="M742" s="28"/>
      <c r="N742" s="104"/>
      <c r="O742" s="51"/>
      <c r="P742" s="51"/>
      <c r="Q742" s="101"/>
      <c r="R742" s="101"/>
      <c r="V742" s="96"/>
      <c r="Z742" s="95"/>
      <c r="AT742" s="96"/>
      <c r="BA742" s="95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</row>
    <row r="743" spans="1:115" s="41" customFormat="1">
      <c r="A743" s="32"/>
      <c r="B743" s="26"/>
      <c r="C743" s="26"/>
      <c r="D743" s="82"/>
      <c r="E743" s="26"/>
      <c r="F743" s="83"/>
      <c r="G743" s="82"/>
      <c r="H743" s="26"/>
      <c r="J743" s="95"/>
      <c r="K743" s="20"/>
      <c r="L743" s="95"/>
      <c r="M743" s="28"/>
      <c r="N743" s="104"/>
      <c r="O743" s="51"/>
      <c r="P743" s="51"/>
      <c r="Q743" s="101"/>
      <c r="R743" s="101"/>
      <c r="V743" s="96"/>
      <c r="Z743" s="95"/>
      <c r="AT743" s="96"/>
      <c r="BA743" s="95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</row>
    <row r="744" spans="1:115" s="41" customFormat="1">
      <c r="A744" s="32"/>
      <c r="B744" s="26"/>
      <c r="C744" s="26"/>
      <c r="D744" s="82"/>
      <c r="E744" s="26"/>
      <c r="F744" s="83"/>
      <c r="G744" s="82"/>
      <c r="H744" s="26"/>
      <c r="J744" s="95"/>
      <c r="K744" s="20"/>
      <c r="L744" s="95"/>
      <c r="M744" s="28"/>
      <c r="N744" s="104"/>
      <c r="O744" s="51"/>
      <c r="P744" s="51"/>
      <c r="Q744" s="101"/>
      <c r="R744" s="101"/>
      <c r="V744" s="96"/>
      <c r="Z744" s="95"/>
      <c r="AT744" s="96"/>
      <c r="BA744" s="95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</row>
    <row r="745" spans="1:115" s="41" customFormat="1">
      <c r="A745" s="32"/>
      <c r="B745" s="26"/>
      <c r="C745" s="26"/>
      <c r="D745" s="82"/>
      <c r="E745" s="26"/>
      <c r="F745" s="83"/>
      <c r="G745" s="82"/>
      <c r="H745" s="26"/>
      <c r="J745" s="95"/>
      <c r="K745" s="20"/>
      <c r="L745" s="95"/>
      <c r="M745" s="28"/>
      <c r="N745" s="104"/>
      <c r="O745" s="51"/>
      <c r="P745" s="51"/>
      <c r="Q745" s="101"/>
      <c r="R745" s="101"/>
      <c r="V745" s="96"/>
      <c r="Z745" s="95"/>
      <c r="AT745" s="96"/>
      <c r="BA745" s="95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</row>
    <row r="746" spans="1:115" s="41" customFormat="1">
      <c r="A746" s="32"/>
      <c r="B746" s="26"/>
      <c r="C746" s="26"/>
      <c r="D746" s="82"/>
      <c r="E746" s="26"/>
      <c r="F746" s="83"/>
      <c r="G746" s="82"/>
      <c r="H746" s="26"/>
      <c r="J746" s="95"/>
      <c r="K746" s="20"/>
      <c r="L746" s="95"/>
      <c r="M746" s="28"/>
      <c r="N746" s="104"/>
      <c r="O746" s="51"/>
      <c r="P746" s="51"/>
      <c r="Q746" s="101"/>
      <c r="R746" s="101"/>
      <c r="V746" s="96"/>
      <c r="Z746" s="95"/>
      <c r="AT746" s="96"/>
      <c r="BA746" s="95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</row>
    <row r="747" spans="1:115" s="41" customFormat="1">
      <c r="A747" s="32"/>
      <c r="B747" s="26"/>
      <c r="C747" s="26"/>
      <c r="D747" s="82"/>
      <c r="E747" s="26"/>
      <c r="F747" s="83"/>
      <c r="G747" s="82"/>
      <c r="H747" s="26"/>
      <c r="J747" s="95"/>
      <c r="K747" s="20"/>
      <c r="L747" s="95"/>
      <c r="M747" s="28"/>
      <c r="N747" s="104"/>
      <c r="O747" s="51"/>
      <c r="P747" s="51"/>
      <c r="Q747" s="101"/>
      <c r="R747" s="101"/>
      <c r="V747" s="96"/>
      <c r="Z747" s="95"/>
      <c r="AT747" s="96"/>
      <c r="BA747" s="95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</row>
    <row r="748" spans="1:115" s="41" customFormat="1">
      <c r="A748" s="32"/>
      <c r="B748" s="26"/>
      <c r="C748" s="26"/>
      <c r="D748" s="82"/>
      <c r="E748" s="26"/>
      <c r="F748" s="83"/>
      <c r="G748" s="82"/>
      <c r="H748" s="26"/>
      <c r="J748" s="95"/>
      <c r="K748" s="20"/>
      <c r="L748" s="95"/>
      <c r="M748" s="28"/>
      <c r="N748" s="104"/>
      <c r="O748" s="51"/>
      <c r="P748" s="51"/>
      <c r="Q748" s="101"/>
      <c r="R748" s="101"/>
      <c r="V748" s="96"/>
      <c r="Z748" s="95"/>
      <c r="AT748" s="96"/>
      <c r="BA748" s="95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</row>
    <row r="749" spans="1:115" s="41" customFormat="1">
      <c r="A749" s="32"/>
      <c r="B749" s="26"/>
      <c r="C749" s="26"/>
      <c r="D749" s="82"/>
      <c r="E749" s="26"/>
      <c r="F749" s="83"/>
      <c r="G749" s="82"/>
      <c r="H749" s="26"/>
      <c r="J749" s="95"/>
      <c r="K749" s="20"/>
      <c r="L749" s="95"/>
      <c r="M749" s="28"/>
      <c r="N749" s="104"/>
      <c r="O749" s="51"/>
      <c r="P749" s="51"/>
      <c r="Q749" s="101"/>
      <c r="R749" s="101"/>
      <c r="V749" s="96"/>
      <c r="Z749" s="95"/>
      <c r="AT749" s="96"/>
      <c r="BA749" s="95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</row>
    <row r="750" spans="1:115" s="41" customFormat="1">
      <c r="A750" s="32"/>
      <c r="B750" s="26"/>
      <c r="C750" s="26"/>
      <c r="D750" s="82"/>
      <c r="E750" s="26"/>
      <c r="F750" s="83"/>
      <c r="G750" s="82"/>
      <c r="H750" s="26"/>
      <c r="J750" s="95"/>
      <c r="K750" s="20"/>
      <c r="L750" s="95"/>
      <c r="M750" s="28"/>
      <c r="N750" s="104"/>
      <c r="O750" s="51"/>
      <c r="P750" s="51"/>
      <c r="Q750" s="101"/>
      <c r="R750" s="101"/>
      <c r="V750" s="96"/>
      <c r="Z750" s="95"/>
      <c r="AT750" s="96"/>
      <c r="BA750" s="95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</row>
    <row r="751" spans="1:115" s="41" customFormat="1">
      <c r="A751" s="32"/>
      <c r="B751" s="26"/>
      <c r="C751" s="26"/>
      <c r="D751" s="82"/>
      <c r="E751" s="26"/>
      <c r="F751" s="83"/>
      <c r="G751" s="82"/>
      <c r="H751" s="26"/>
      <c r="J751" s="95"/>
      <c r="K751" s="20"/>
      <c r="L751" s="95"/>
      <c r="M751" s="28"/>
      <c r="N751" s="104"/>
      <c r="O751" s="51"/>
      <c r="P751" s="51"/>
      <c r="Q751" s="101"/>
      <c r="R751" s="101"/>
      <c r="V751" s="96"/>
      <c r="Z751" s="95"/>
      <c r="AT751" s="96"/>
      <c r="BA751" s="95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</row>
    <row r="752" spans="1:115" s="41" customFormat="1">
      <c r="A752" s="32"/>
      <c r="B752" s="26"/>
      <c r="C752" s="26"/>
      <c r="D752" s="82"/>
      <c r="E752" s="26"/>
      <c r="F752" s="83"/>
      <c r="G752" s="82"/>
      <c r="H752" s="26"/>
      <c r="J752" s="95"/>
      <c r="K752" s="20"/>
      <c r="L752" s="95"/>
      <c r="M752" s="28"/>
      <c r="N752" s="104"/>
      <c r="O752" s="51"/>
      <c r="P752" s="51"/>
      <c r="Q752" s="101"/>
      <c r="R752" s="101"/>
      <c r="V752" s="96"/>
      <c r="Z752" s="95"/>
      <c r="AT752" s="96"/>
      <c r="BA752" s="95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</row>
    <row r="753" spans="1:115" s="41" customFormat="1">
      <c r="A753" s="32"/>
      <c r="B753" s="26"/>
      <c r="C753" s="26"/>
      <c r="D753" s="82"/>
      <c r="E753" s="26"/>
      <c r="F753" s="83"/>
      <c r="G753" s="82"/>
      <c r="H753" s="26"/>
      <c r="J753" s="95"/>
      <c r="K753" s="20"/>
      <c r="L753" s="95"/>
      <c r="M753" s="28"/>
      <c r="N753" s="104"/>
      <c r="O753" s="51"/>
      <c r="P753" s="51"/>
      <c r="Q753" s="101"/>
      <c r="R753" s="101"/>
      <c r="V753" s="96"/>
      <c r="Z753" s="95"/>
      <c r="AT753" s="96"/>
      <c r="BA753" s="95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</row>
    <row r="754" spans="1:115" s="41" customFormat="1">
      <c r="A754" s="32"/>
      <c r="B754" s="26"/>
      <c r="C754" s="26"/>
      <c r="D754" s="82"/>
      <c r="E754" s="26"/>
      <c r="F754" s="83"/>
      <c r="G754" s="82"/>
      <c r="H754" s="26"/>
      <c r="J754" s="95"/>
      <c r="K754" s="20"/>
      <c r="L754" s="95"/>
      <c r="M754" s="28"/>
      <c r="N754" s="104"/>
      <c r="O754" s="51"/>
      <c r="P754" s="51"/>
      <c r="Q754" s="101"/>
      <c r="R754" s="101"/>
      <c r="V754" s="96"/>
      <c r="Z754" s="95"/>
      <c r="AT754" s="96"/>
      <c r="BA754" s="95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</row>
    <row r="755" spans="1:115" s="41" customFormat="1">
      <c r="A755" s="32"/>
      <c r="B755" s="26"/>
      <c r="C755" s="26"/>
      <c r="D755" s="82"/>
      <c r="E755" s="26"/>
      <c r="F755" s="83"/>
      <c r="G755" s="82"/>
      <c r="H755" s="26"/>
      <c r="J755" s="95"/>
      <c r="K755" s="20"/>
      <c r="L755" s="95"/>
      <c r="M755" s="28"/>
      <c r="N755" s="104"/>
      <c r="O755" s="51"/>
      <c r="P755" s="51"/>
      <c r="Q755" s="101"/>
      <c r="R755" s="101"/>
      <c r="V755" s="96"/>
      <c r="Z755" s="95"/>
      <c r="AT755" s="96"/>
      <c r="BA755" s="95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</row>
    <row r="756" spans="1:115" s="41" customFormat="1">
      <c r="A756" s="32"/>
      <c r="B756" s="26"/>
      <c r="C756" s="26"/>
      <c r="D756" s="82"/>
      <c r="E756" s="26"/>
      <c r="F756" s="83"/>
      <c r="G756" s="82"/>
      <c r="H756" s="26"/>
      <c r="J756" s="95"/>
      <c r="K756" s="20"/>
      <c r="L756" s="95"/>
      <c r="M756" s="28"/>
      <c r="N756" s="104"/>
      <c r="O756" s="51"/>
      <c r="P756" s="51"/>
      <c r="Q756" s="101"/>
      <c r="R756" s="101"/>
      <c r="V756" s="96"/>
      <c r="Z756" s="95"/>
      <c r="AT756" s="96"/>
      <c r="BA756" s="95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</row>
    <row r="757" spans="1:115" s="41" customFormat="1">
      <c r="A757" s="32"/>
      <c r="B757" s="26"/>
      <c r="C757" s="26"/>
      <c r="D757" s="82"/>
      <c r="E757" s="26"/>
      <c r="F757" s="83"/>
      <c r="G757" s="82"/>
      <c r="H757" s="26"/>
      <c r="J757" s="95"/>
      <c r="K757" s="20"/>
      <c r="L757" s="95"/>
      <c r="M757" s="28"/>
      <c r="N757" s="104"/>
      <c r="O757" s="51"/>
      <c r="P757" s="51"/>
      <c r="Q757" s="101"/>
      <c r="R757" s="101"/>
      <c r="V757" s="96"/>
      <c r="Z757" s="95"/>
      <c r="AT757" s="96"/>
      <c r="BA757" s="95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</row>
    <row r="758" spans="1:115" s="41" customFormat="1">
      <c r="A758" s="32"/>
      <c r="B758" s="26"/>
      <c r="C758" s="26"/>
      <c r="D758" s="82"/>
      <c r="E758" s="26"/>
      <c r="F758" s="83"/>
      <c r="G758" s="82"/>
      <c r="H758" s="26"/>
      <c r="J758" s="95"/>
      <c r="K758" s="20"/>
      <c r="L758" s="95"/>
      <c r="M758" s="28"/>
      <c r="N758" s="104"/>
      <c r="O758" s="51"/>
      <c r="P758" s="51"/>
      <c r="Q758" s="101"/>
      <c r="R758" s="101"/>
      <c r="V758" s="96"/>
      <c r="Z758" s="95"/>
      <c r="AT758" s="96"/>
      <c r="BA758" s="95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</row>
    <row r="759" spans="1:115" s="41" customFormat="1">
      <c r="A759" s="32"/>
      <c r="B759" s="26"/>
      <c r="C759" s="26"/>
      <c r="D759" s="82"/>
      <c r="E759" s="26"/>
      <c r="F759" s="83"/>
      <c r="G759" s="82"/>
      <c r="H759" s="26"/>
      <c r="J759" s="95"/>
      <c r="K759" s="20"/>
      <c r="L759" s="95"/>
      <c r="M759" s="28"/>
      <c r="N759" s="104"/>
      <c r="O759" s="51"/>
      <c r="P759" s="51"/>
      <c r="Q759" s="101"/>
      <c r="R759" s="101"/>
      <c r="V759" s="96"/>
      <c r="Z759" s="95"/>
      <c r="AT759" s="96"/>
      <c r="BA759" s="95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</row>
    <row r="760" spans="1:115" s="41" customFormat="1">
      <c r="A760" s="32"/>
      <c r="B760" s="26"/>
      <c r="C760" s="26"/>
      <c r="D760" s="82"/>
      <c r="E760" s="26"/>
      <c r="F760" s="83"/>
      <c r="G760" s="82"/>
      <c r="H760" s="26"/>
      <c r="J760" s="95"/>
      <c r="K760" s="20"/>
      <c r="L760" s="95"/>
      <c r="M760" s="28"/>
      <c r="N760" s="104"/>
      <c r="O760" s="51"/>
      <c r="P760" s="51"/>
      <c r="Q760" s="101"/>
      <c r="R760" s="101"/>
      <c r="V760" s="96"/>
      <c r="Z760" s="95"/>
      <c r="AT760" s="96"/>
      <c r="BA760" s="95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</row>
    <row r="761" spans="1:115" s="41" customFormat="1">
      <c r="A761" s="32"/>
      <c r="B761" s="26"/>
      <c r="C761" s="26"/>
      <c r="D761" s="82"/>
      <c r="E761" s="26"/>
      <c r="F761" s="83"/>
      <c r="G761" s="82"/>
      <c r="H761" s="26"/>
      <c r="J761" s="95"/>
      <c r="K761" s="20"/>
      <c r="L761" s="95"/>
      <c r="M761" s="28"/>
      <c r="N761" s="104"/>
      <c r="O761" s="51"/>
      <c r="P761" s="51"/>
      <c r="Q761" s="101"/>
      <c r="R761" s="101"/>
      <c r="V761" s="96"/>
      <c r="Z761" s="95"/>
      <c r="AT761" s="96"/>
      <c r="BA761" s="95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</row>
    <row r="762" spans="1:115" s="41" customFormat="1">
      <c r="A762" s="32"/>
      <c r="B762" s="26"/>
      <c r="C762" s="26"/>
      <c r="D762" s="82"/>
      <c r="E762" s="26"/>
      <c r="F762" s="83"/>
      <c r="G762" s="82"/>
      <c r="H762" s="26"/>
      <c r="J762" s="95"/>
      <c r="K762" s="20"/>
      <c r="L762" s="95"/>
      <c r="M762" s="28"/>
      <c r="N762" s="104"/>
      <c r="O762" s="51"/>
      <c r="P762" s="51"/>
      <c r="Q762" s="101"/>
      <c r="R762" s="101"/>
      <c r="V762" s="96"/>
      <c r="Z762" s="95"/>
      <c r="AT762" s="96"/>
      <c r="BA762" s="95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</row>
    <row r="763" spans="1:115" s="41" customFormat="1">
      <c r="A763" s="32"/>
      <c r="B763" s="26"/>
      <c r="C763" s="26"/>
      <c r="D763" s="82"/>
      <c r="E763" s="26"/>
      <c r="F763" s="83"/>
      <c r="G763" s="82"/>
      <c r="H763" s="26"/>
      <c r="J763" s="95"/>
      <c r="K763" s="20"/>
      <c r="L763" s="95"/>
      <c r="M763" s="28"/>
      <c r="N763" s="104"/>
      <c r="O763" s="51"/>
      <c r="P763" s="51"/>
      <c r="Q763" s="101"/>
      <c r="R763" s="101"/>
      <c r="V763" s="96"/>
      <c r="Z763" s="95"/>
      <c r="AT763" s="96"/>
      <c r="BA763" s="95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</row>
    <row r="764" spans="1:115" s="41" customFormat="1">
      <c r="A764" s="32"/>
      <c r="B764" s="26"/>
      <c r="C764" s="26"/>
      <c r="D764" s="82"/>
      <c r="E764" s="26"/>
      <c r="F764" s="83"/>
      <c r="G764" s="82"/>
      <c r="H764" s="26"/>
      <c r="J764" s="95"/>
      <c r="K764" s="20"/>
      <c r="L764" s="95"/>
      <c r="M764" s="28"/>
      <c r="N764" s="104"/>
      <c r="O764" s="51"/>
      <c r="P764" s="51"/>
      <c r="Q764" s="101"/>
      <c r="R764" s="101"/>
      <c r="V764" s="96"/>
      <c r="Z764" s="95"/>
      <c r="AT764" s="96"/>
      <c r="BA764" s="95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</row>
    <row r="765" spans="1:115" s="41" customFormat="1">
      <c r="A765" s="32"/>
      <c r="B765" s="26"/>
      <c r="C765" s="26"/>
      <c r="D765" s="82"/>
      <c r="E765" s="26"/>
      <c r="F765" s="83"/>
      <c r="G765" s="82"/>
      <c r="H765" s="26"/>
      <c r="J765" s="95"/>
      <c r="K765" s="20"/>
      <c r="L765" s="95"/>
      <c r="M765" s="28"/>
      <c r="N765" s="104"/>
      <c r="O765" s="51"/>
      <c r="P765" s="51"/>
      <c r="Q765" s="101"/>
      <c r="R765" s="101"/>
      <c r="V765" s="96"/>
      <c r="Z765" s="95"/>
      <c r="AT765" s="96"/>
      <c r="BA765" s="95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</row>
    <row r="766" spans="1:115" s="41" customFormat="1">
      <c r="A766" s="32"/>
      <c r="B766" s="26"/>
      <c r="C766" s="26"/>
      <c r="D766" s="82"/>
      <c r="E766" s="26"/>
      <c r="F766" s="83"/>
      <c r="G766" s="82"/>
      <c r="H766" s="26"/>
      <c r="J766" s="95"/>
      <c r="K766" s="20"/>
      <c r="L766" s="95"/>
      <c r="M766" s="28"/>
      <c r="N766" s="104"/>
      <c r="O766" s="51"/>
      <c r="P766" s="51"/>
      <c r="Q766" s="101"/>
      <c r="R766" s="101"/>
      <c r="V766" s="96"/>
      <c r="Z766" s="95"/>
      <c r="AT766" s="96"/>
      <c r="BA766" s="95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</row>
    <row r="767" spans="1:115" s="41" customFormat="1">
      <c r="A767" s="32"/>
      <c r="B767" s="26"/>
      <c r="C767" s="26"/>
      <c r="D767" s="82"/>
      <c r="E767" s="26"/>
      <c r="F767" s="83"/>
      <c r="G767" s="82"/>
      <c r="H767" s="26"/>
      <c r="J767" s="95"/>
      <c r="K767" s="20"/>
      <c r="L767" s="95"/>
      <c r="M767" s="28"/>
      <c r="N767" s="104"/>
      <c r="O767" s="51"/>
      <c r="P767" s="51"/>
      <c r="Q767" s="101"/>
      <c r="R767" s="101"/>
      <c r="V767" s="96"/>
      <c r="Z767" s="95"/>
      <c r="AT767" s="96"/>
      <c r="BA767" s="95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</row>
    <row r="768" spans="1:115" s="41" customFormat="1">
      <c r="A768" s="32"/>
      <c r="B768" s="26"/>
      <c r="C768" s="26"/>
      <c r="D768" s="82"/>
      <c r="E768" s="26"/>
      <c r="F768" s="83"/>
      <c r="G768" s="82"/>
      <c r="H768" s="26"/>
      <c r="J768" s="95"/>
      <c r="K768" s="20"/>
      <c r="L768" s="95"/>
      <c r="M768" s="28"/>
      <c r="N768" s="104"/>
      <c r="O768" s="51"/>
      <c r="P768" s="51"/>
      <c r="Q768" s="101"/>
      <c r="R768" s="101"/>
      <c r="V768" s="96"/>
      <c r="Z768" s="95"/>
      <c r="AT768" s="96"/>
      <c r="BA768" s="95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</row>
    <row r="769" spans="1:115" s="41" customFormat="1">
      <c r="A769" s="32"/>
      <c r="B769" s="26"/>
      <c r="C769" s="26"/>
      <c r="D769" s="82"/>
      <c r="E769" s="26"/>
      <c r="F769" s="83"/>
      <c r="G769" s="82"/>
      <c r="H769" s="26"/>
      <c r="J769" s="95"/>
      <c r="K769" s="20"/>
      <c r="L769" s="95"/>
      <c r="M769" s="28"/>
      <c r="N769" s="104"/>
      <c r="O769" s="51"/>
      <c r="P769" s="51"/>
      <c r="Q769" s="101"/>
      <c r="R769" s="101"/>
      <c r="V769" s="96"/>
      <c r="Z769" s="95"/>
      <c r="AT769" s="96"/>
      <c r="BA769" s="95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20"/>
      <c r="CV769" s="20"/>
      <c r="CW769" s="20"/>
      <c r="CX769" s="20"/>
      <c r="CY769" s="20"/>
      <c r="CZ769" s="20"/>
      <c r="DA769" s="20"/>
      <c r="DB769" s="20"/>
      <c r="DC769" s="20"/>
      <c r="DD769" s="20"/>
      <c r="DE769" s="20"/>
      <c r="DF769" s="20"/>
      <c r="DG769" s="20"/>
      <c r="DH769" s="20"/>
      <c r="DI769" s="20"/>
      <c r="DJ769" s="20"/>
      <c r="DK769" s="20"/>
    </row>
    <row r="770" spans="1:115" s="41" customFormat="1">
      <c r="A770" s="32"/>
      <c r="B770" s="26"/>
      <c r="C770" s="26"/>
      <c r="D770" s="82"/>
      <c r="E770" s="26"/>
      <c r="F770" s="83"/>
      <c r="G770" s="82"/>
      <c r="H770" s="26"/>
      <c r="J770" s="95"/>
      <c r="K770" s="20"/>
      <c r="L770" s="95"/>
      <c r="M770" s="28"/>
      <c r="N770" s="104"/>
      <c r="O770" s="51"/>
      <c r="P770" s="51"/>
      <c r="Q770" s="101"/>
      <c r="R770" s="101"/>
      <c r="V770" s="96"/>
      <c r="Z770" s="95"/>
      <c r="AT770" s="96"/>
      <c r="BA770" s="95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20"/>
      <c r="CV770" s="20"/>
      <c r="CW770" s="20"/>
      <c r="CX770" s="20"/>
      <c r="CY770" s="20"/>
      <c r="CZ770" s="20"/>
      <c r="DA770" s="20"/>
      <c r="DB770" s="20"/>
      <c r="DC770" s="20"/>
      <c r="DD770" s="20"/>
      <c r="DE770" s="20"/>
      <c r="DF770" s="20"/>
      <c r="DG770" s="20"/>
      <c r="DH770" s="20"/>
      <c r="DI770" s="20"/>
      <c r="DJ770" s="20"/>
      <c r="DK770" s="20"/>
    </row>
    <row r="771" spans="1:115" s="41" customFormat="1">
      <c r="A771" s="32"/>
      <c r="B771" s="26"/>
      <c r="C771" s="26"/>
      <c r="D771" s="82"/>
      <c r="E771" s="26"/>
      <c r="F771" s="83"/>
      <c r="G771" s="82"/>
      <c r="H771" s="26"/>
      <c r="J771" s="95"/>
      <c r="K771" s="20"/>
      <c r="L771" s="95"/>
      <c r="M771" s="28"/>
      <c r="N771" s="104"/>
      <c r="O771" s="51"/>
      <c r="P771" s="51"/>
      <c r="Q771" s="101"/>
      <c r="R771" s="101"/>
      <c r="V771" s="96"/>
      <c r="Z771" s="95"/>
      <c r="AT771" s="96"/>
      <c r="BA771" s="95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20"/>
      <c r="CV771" s="20"/>
      <c r="CW771" s="20"/>
      <c r="CX771" s="20"/>
      <c r="CY771" s="20"/>
      <c r="CZ771" s="20"/>
      <c r="DA771" s="20"/>
      <c r="DB771" s="20"/>
      <c r="DC771" s="20"/>
      <c r="DD771" s="20"/>
      <c r="DE771" s="20"/>
      <c r="DF771" s="20"/>
      <c r="DG771" s="20"/>
      <c r="DH771" s="20"/>
      <c r="DI771" s="20"/>
      <c r="DJ771" s="20"/>
      <c r="DK771" s="20"/>
    </row>
    <row r="772" spans="1:115">
      <c r="M772" s="28"/>
      <c r="S772" s="41"/>
      <c r="T772" s="41"/>
      <c r="BL772" s="33"/>
    </row>
    <row r="773" spans="1:115">
      <c r="M773" s="28"/>
      <c r="S773" s="100"/>
      <c r="T773" s="100"/>
      <c r="AZ773" s="100"/>
      <c r="BL773" s="33"/>
    </row>
    <row r="774" spans="1:115">
      <c r="M774" s="28"/>
      <c r="S774" s="100"/>
      <c r="T774" s="100"/>
      <c r="AZ774" s="100"/>
      <c r="BL774" s="33"/>
    </row>
    <row r="775" spans="1:115">
      <c r="M775" s="28"/>
      <c r="S775" s="100"/>
      <c r="T775" s="100"/>
      <c r="AZ775" s="100"/>
      <c r="BL775" s="33"/>
    </row>
    <row r="776" spans="1:115">
      <c r="M776" s="28"/>
      <c r="S776" s="100"/>
      <c r="T776" s="100"/>
      <c r="AZ776" s="100"/>
      <c r="BL776" s="33"/>
    </row>
    <row r="777" spans="1:115">
      <c r="M777" s="28"/>
      <c r="S777" s="100"/>
      <c r="T777" s="100"/>
      <c r="AZ777" s="100"/>
      <c r="BL777" s="33"/>
    </row>
    <row r="778" spans="1:115">
      <c r="M778" s="28"/>
      <c r="S778" s="100"/>
      <c r="T778" s="100"/>
      <c r="AZ778" s="100"/>
      <c r="BL778" s="33"/>
    </row>
    <row r="779" spans="1:115">
      <c r="M779" s="28"/>
      <c r="S779" s="100"/>
      <c r="T779" s="100"/>
      <c r="AZ779" s="100"/>
      <c r="BL779" s="33"/>
    </row>
    <row r="780" spans="1:115">
      <c r="M780" s="28"/>
      <c r="S780" s="100"/>
      <c r="T780" s="100"/>
      <c r="AZ780" s="100"/>
      <c r="BL780" s="33"/>
    </row>
    <row r="781" spans="1:115">
      <c r="M781" s="28"/>
      <c r="S781" s="100"/>
      <c r="T781" s="100"/>
      <c r="AZ781" s="100"/>
      <c r="BL781" s="33"/>
    </row>
    <row r="782" spans="1:115">
      <c r="M782" s="28"/>
      <c r="S782" s="100"/>
      <c r="T782" s="100"/>
      <c r="AZ782" s="100"/>
      <c r="BL782" s="33"/>
    </row>
    <row r="783" spans="1:115">
      <c r="M783" s="28"/>
      <c r="S783" s="100"/>
      <c r="T783" s="100"/>
      <c r="AZ783" s="100"/>
      <c r="BL783" s="33"/>
    </row>
    <row r="784" spans="1:115">
      <c r="M784" s="28"/>
      <c r="S784" s="100"/>
      <c r="T784" s="100"/>
      <c r="AZ784" s="100"/>
      <c r="BL784" s="33"/>
    </row>
    <row r="785" spans="13:64">
      <c r="M785" s="28"/>
      <c r="S785" s="100"/>
      <c r="T785" s="100"/>
      <c r="AZ785" s="100"/>
      <c r="BL785" s="33"/>
    </row>
    <row r="786" spans="13:64">
      <c r="M786" s="28"/>
      <c r="S786" s="100"/>
      <c r="T786" s="100"/>
      <c r="AZ786" s="100"/>
      <c r="BL786" s="33"/>
    </row>
    <row r="787" spans="13:64">
      <c r="M787" s="28"/>
      <c r="S787" s="100"/>
      <c r="T787" s="100"/>
      <c r="AZ787" s="100"/>
      <c r="BL787" s="33"/>
    </row>
    <row r="788" spans="13:64">
      <c r="M788" s="28"/>
      <c r="S788" s="100"/>
      <c r="T788" s="100"/>
      <c r="AZ788" s="100"/>
      <c r="BL788" s="33"/>
    </row>
    <row r="789" spans="13:64">
      <c r="M789" s="28"/>
      <c r="S789" s="100"/>
      <c r="T789" s="100"/>
      <c r="AZ789" s="100"/>
      <c r="BL789" s="33"/>
    </row>
    <row r="790" spans="13:64">
      <c r="M790" s="28"/>
      <c r="S790" s="100"/>
      <c r="T790" s="100"/>
      <c r="AZ790" s="100"/>
      <c r="BL790" s="33"/>
    </row>
    <row r="791" spans="13:64">
      <c r="M791" s="28"/>
      <c r="S791" s="100"/>
      <c r="T791" s="100"/>
      <c r="AZ791" s="100"/>
      <c r="BL791" s="33"/>
    </row>
    <row r="792" spans="13:64">
      <c r="M792" s="28"/>
      <c r="S792" s="100"/>
      <c r="T792" s="100"/>
      <c r="AZ792" s="100"/>
      <c r="BL792" s="33"/>
    </row>
    <row r="793" spans="13:64">
      <c r="M793" s="28"/>
      <c r="S793" s="100"/>
      <c r="T793" s="100"/>
      <c r="AZ793" s="100"/>
      <c r="BL793" s="33"/>
    </row>
    <row r="794" spans="13:64">
      <c r="M794" s="28"/>
      <c r="S794" s="100"/>
      <c r="T794" s="100"/>
      <c r="AZ794" s="100"/>
      <c r="BL794" s="33"/>
    </row>
    <row r="795" spans="13:64">
      <c r="M795" s="28"/>
      <c r="S795" s="100"/>
      <c r="T795" s="100"/>
      <c r="AZ795" s="100"/>
      <c r="BL795" s="33"/>
    </row>
    <row r="796" spans="13:64">
      <c r="M796" s="28"/>
      <c r="S796" s="100"/>
      <c r="T796" s="100"/>
      <c r="AZ796" s="100"/>
      <c r="BL796" s="33"/>
    </row>
    <row r="797" spans="13:64">
      <c r="M797" s="28"/>
      <c r="S797" s="100"/>
      <c r="T797" s="100"/>
      <c r="AZ797" s="100"/>
      <c r="BL797" s="33"/>
    </row>
    <row r="798" spans="13:64">
      <c r="M798" s="28"/>
      <c r="S798" s="100"/>
      <c r="T798" s="100"/>
      <c r="AZ798" s="100"/>
      <c r="BL798" s="33"/>
    </row>
    <row r="799" spans="13:64">
      <c r="M799" s="28"/>
      <c r="S799" s="100"/>
      <c r="T799" s="100"/>
      <c r="AZ799" s="100"/>
      <c r="BL799" s="33"/>
    </row>
    <row r="800" spans="13:64">
      <c r="M800" s="28"/>
      <c r="S800" s="100"/>
      <c r="T800" s="100"/>
      <c r="AZ800" s="100"/>
      <c r="BL800" s="33"/>
    </row>
    <row r="801" spans="13:64">
      <c r="M801" s="28"/>
      <c r="S801" s="100"/>
      <c r="T801" s="100"/>
      <c r="AZ801" s="100"/>
      <c r="BL801" s="33"/>
    </row>
    <row r="802" spans="13:64">
      <c r="M802" s="28"/>
      <c r="S802" s="100"/>
      <c r="T802" s="100"/>
      <c r="AZ802" s="100"/>
      <c r="BL802" s="33"/>
    </row>
    <row r="803" spans="13:64">
      <c r="M803" s="28"/>
      <c r="S803" s="100"/>
      <c r="T803" s="100"/>
      <c r="AZ803" s="100"/>
      <c r="BL803" s="33"/>
    </row>
    <row r="804" spans="13:64">
      <c r="M804" s="28"/>
      <c r="S804" s="100"/>
      <c r="T804" s="100"/>
      <c r="AZ804" s="100"/>
      <c r="BL804" s="33"/>
    </row>
    <row r="805" spans="13:64">
      <c r="M805" s="28"/>
      <c r="S805" s="100"/>
      <c r="T805" s="100"/>
      <c r="AZ805" s="100"/>
      <c r="BL805" s="33"/>
    </row>
    <row r="806" spans="13:64">
      <c r="M806" s="28"/>
      <c r="S806" s="100"/>
      <c r="T806" s="100"/>
      <c r="AZ806" s="100"/>
      <c r="BL806" s="33"/>
    </row>
    <row r="807" spans="13:64">
      <c r="M807" s="28"/>
      <c r="S807" s="100"/>
      <c r="T807" s="100"/>
      <c r="AZ807" s="100"/>
      <c r="BL807" s="33"/>
    </row>
    <row r="808" spans="13:64">
      <c r="M808" s="28"/>
      <c r="S808" s="100"/>
      <c r="T808" s="100"/>
      <c r="AZ808" s="100"/>
      <c r="BL808" s="33"/>
    </row>
    <row r="809" spans="13:64">
      <c r="M809" s="28"/>
      <c r="S809" s="100"/>
      <c r="T809" s="100"/>
      <c r="AZ809" s="100"/>
      <c r="BL809" s="33"/>
    </row>
    <row r="810" spans="13:64">
      <c r="M810" s="28"/>
      <c r="S810" s="100"/>
      <c r="T810" s="100"/>
      <c r="AZ810" s="100"/>
      <c r="BL810" s="33"/>
    </row>
    <row r="811" spans="13:64">
      <c r="M811" s="28"/>
      <c r="S811" s="100"/>
      <c r="T811" s="100"/>
      <c r="AZ811" s="100"/>
      <c r="BL811" s="33"/>
    </row>
    <row r="812" spans="13:64">
      <c r="M812" s="28"/>
      <c r="S812" s="100"/>
      <c r="T812" s="100"/>
      <c r="AZ812" s="100"/>
      <c r="BL812" s="33"/>
    </row>
    <row r="813" spans="13:64">
      <c r="M813" s="28"/>
      <c r="S813" s="100"/>
      <c r="T813" s="100"/>
      <c r="AZ813" s="100"/>
      <c r="BL813" s="33"/>
    </row>
    <row r="814" spans="13:64">
      <c r="M814" s="28"/>
      <c r="S814" s="100"/>
      <c r="T814" s="100"/>
      <c r="AZ814" s="100"/>
      <c r="BL814" s="33"/>
    </row>
    <row r="815" spans="13:64">
      <c r="M815" s="28"/>
      <c r="S815" s="100"/>
      <c r="T815" s="100"/>
      <c r="AZ815" s="100"/>
      <c r="BL815" s="33"/>
    </row>
    <row r="816" spans="13:64">
      <c r="M816" s="28"/>
      <c r="S816" s="100"/>
      <c r="T816" s="100"/>
      <c r="AZ816" s="100"/>
      <c r="BL816" s="33"/>
    </row>
    <row r="817" spans="13:64">
      <c r="M817" s="28"/>
      <c r="S817" s="100"/>
      <c r="T817" s="100"/>
      <c r="AZ817" s="100"/>
      <c r="BL817" s="33"/>
    </row>
    <row r="818" spans="13:64">
      <c r="M818" s="28"/>
      <c r="S818" s="100"/>
      <c r="T818" s="100"/>
      <c r="AZ818" s="100"/>
      <c r="BL818" s="33"/>
    </row>
    <row r="819" spans="13:64">
      <c r="M819" s="28"/>
      <c r="S819" s="100"/>
      <c r="T819" s="100"/>
      <c r="AZ819" s="100"/>
      <c r="BL819" s="33"/>
    </row>
    <row r="820" spans="13:64">
      <c r="M820" s="28"/>
      <c r="S820" s="100"/>
      <c r="T820" s="100"/>
      <c r="AZ820" s="100"/>
      <c r="BL820" s="33"/>
    </row>
    <row r="821" spans="13:64">
      <c r="M821" s="28"/>
      <c r="S821" s="100"/>
      <c r="T821" s="100"/>
      <c r="AZ821" s="100"/>
      <c r="BL821" s="33"/>
    </row>
    <row r="822" spans="13:64">
      <c r="M822" s="28"/>
      <c r="S822" s="100"/>
      <c r="T822" s="100"/>
      <c r="AZ822" s="100"/>
      <c r="BL822" s="33"/>
    </row>
    <row r="823" spans="13:64">
      <c r="M823" s="28"/>
      <c r="S823" s="100"/>
      <c r="T823" s="100"/>
      <c r="AZ823" s="100"/>
      <c r="BL823" s="33"/>
    </row>
    <row r="824" spans="13:64">
      <c r="M824" s="28"/>
      <c r="S824" s="100"/>
      <c r="T824" s="100"/>
      <c r="AZ824" s="100"/>
      <c r="BL824" s="33"/>
    </row>
    <row r="825" spans="13:64">
      <c r="M825" s="28"/>
      <c r="S825" s="100"/>
      <c r="T825" s="100"/>
      <c r="AZ825" s="100"/>
      <c r="BL825" s="33"/>
    </row>
    <row r="826" spans="13:64">
      <c r="M826" s="28"/>
      <c r="S826" s="100"/>
      <c r="T826" s="100"/>
      <c r="AZ826" s="100"/>
      <c r="BL826" s="33"/>
    </row>
    <row r="827" spans="13:64">
      <c r="M827" s="28"/>
      <c r="S827" s="100"/>
      <c r="T827" s="100"/>
      <c r="AZ827" s="100"/>
      <c r="BL827" s="33"/>
    </row>
    <row r="828" spans="13:64">
      <c r="M828" s="28"/>
      <c r="S828" s="100"/>
      <c r="T828" s="100"/>
      <c r="AZ828" s="100"/>
      <c r="BL828" s="33"/>
    </row>
    <row r="829" spans="13:64">
      <c r="M829" s="28"/>
      <c r="S829" s="100"/>
      <c r="T829" s="100"/>
      <c r="AZ829" s="100"/>
      <c r="BL829" s="33"/>
    </row>
    <row r="830" spans="13:64">
      <c r="M830" s="28"/>
      <c r="S830" s="100"/>
      <c r="T830" s="100"/>
      <c r="AZ830" s="100"/>
      <c r="BL830" s="33"/>
    </row>
    <row r="831" spans="13:64">
      <c r="M831" s="28"/>
      <c r="S831" s="100"/>
      <c r="T831" s="100"/>
      <c r="AZ831" s="100"/>
      <c r="BL831" s="33"/>
    </row>
    <row r="832" spans="13:64">
      <c r="M832" s="28"/>
      <c r="S832" s="100"/>
      <c r="T832" s="100"/>
      <c r="AZ832" s="100"/>
      <c r="BL832" s="33"/>
    </row>
    <row r="833" spans="13:64">
      <c r="M833" s="28"/>
      <c r="S833" s="100"/>
      <c r="T833" s="100"/>
      <c r="AZ833" s="100"/>
      <c r="BL833" s="33"/>
    </row>
    <row r="834" spans="13:64">
      <c r="M834" s="28"/>
      <c r="S834" s="100"/>
      <c r="T834" s="100"/>
      <c r="AZ834" s="100"/>
      <c r="BL834" s="33"/>
    </row>
    <row r="835" spans="13:64">
      <c r="M835" s="28"/>
      <c r="S835" s="100"/>
      <c r="T835" s="100"/>
      <c r="AZ835" s="100"/>
      <c r="BL835" s="33"/>
    </row>
    <row r="836" spans="13:64">
      <c r="M836" s="28"/>
      <c r="S836" s="100"/>
      <c r="T836" s="100"/>
      <c r="AZ836" s="100"/>
      <c r="BL836" s="33"/>
    </row>
    <row r="837" spans="13:64">
      <c r="M837" s="28"/>
      <c r="S837" s="100"/>
      <c r="T837" s="100"/>
      <c r="AZ837" s="100"/>
      <c r="BL837" s="33"/>
    </row>
    <row r="838" spans="13:64">
      <c r="M838" s="28"/>
      <c r="S838" s="100"/>
      <c r="T838" s="100"/>
      <c r="AZ838" s="100"/>
      <c r="BL838" s="33"/>
    </row>
    <row r="839" spans="13:64">
      <c r="M839" s="28"/>
      <c r="S839" s="100"/>
      <c r="T839" s="100"/>
      <c r="AZ839" s="100"/>
      <c r="BL839" s="33"/>
    </row>
    <row r="840" spans="13:64">
      <c r="M840" s="28"/>
      <c r="S840" s="100"/>
      <c r="T840" s="100"/>
      <c r="AZ840" s="100"/>
      <c r="BL840" s="33"/>
    </row>
    <row r="841" spans="13:64">
      <c r="M841" s="28"/>
      <c r="S841" s="100"/>
      <c r="T841" s="100"/>
      <c r="AZ841" s="100"/>
      <c r="BL841" s="33"/>
    </row>
    <row r="842" spans="13:64">
      <c r="M842" s="28"/>
      <c r="S842" s="100"/>
      <c r="T842" s="100"/>
      <c r="AZ842" s="100"/>
      <c r="BL842" s="33"/>
    </row>
    <row r="843" spans="13:64">
      <c r="M843" s="28"/>
      <c r="S843" s="100"/>
      <c r="T843" s="100"/>
      <c r="AZ843" s="100"/>
      <c r="BL843" s="33"/>
    </row>
    <row r="844" spans="13:64">
      <c r="M844" s="28"/>
      <c r="S844" s="100"/>
      <c r="T844" s="100"/>
      <c r="AZ844" s="100"/>
      <c r="BL844" s="33"/>
    </row>
    <row r="845" spans="13:64">
      <c r="M845" s="28"/>
      <c r="S845" s="100"/>
      <c r="T845" s="100"/>
      <c r="AZ845" s="100"/>
      <c r="BL845" s="33"/>
    </row>
    <row r="846" spans="13:64">
      <c r="M846" s="28"/>
      <c r="S846" s="100"/>
      <c r="T846" s="100"/>
      <c r="AZ846" s="100"/>
      <c r="BL846" s="33"/>
    </row>
    <row r="847" spans="13:64">
      <c r="M847" s="28"/>
      <c r="S847" s="100"/>
      <c r="T847" s="100"/>
      <c r="AZ847" s="100"/>
      <c r="BL847" s="33"/>
    </row>
    <row r="848" spans="13:64">
      <c r="M848" s="28"/>
      <c r="S848" s="100"/>
      <c r="T848" s="100"/>
      <c r="AZ848" s="100"/>
      <c r="BL848" s="33"/>
    </row>
    <row r="849" spans="13:64">
      <c r="M849" s="28"/>
      <c r="S849" s="100"/>
      <c r="T849" s="100"/>
      <c r="AZ849" s="100"/>
      <c r="BL849" s="33"/>
    </row>
    <row r="850" spans="13:64">
      <c r="M850" s="28"/>
      <c r="S850" s="100"/>
      <c r="T850" s="100"/>
      <c r="AZ850" s="100"/>
      <c r="BL850" s="33"/>
    </row>
    <row r="851" spans="13:64">
      <c r="M851" s="28"/>
      <c r="S851" s="100"/>
      <c r="T851" s="100"/>
      <c r="AZ851" s="100"/>
      <c r="BL851" s="33"/>
    </row>
    <row r="852" spans="13:64">
      <c r="M852" s="28"/>
      <c r="S852" s="100"/>
      <c r="T852" s="100"/>
      <c r="AZ852" s="100"/>
      <c r="BL852" s="33"/>
    </row>
    <row r="853" spans="13:64">
      <c r="M853" s="28"/>
      <c r="S853" s="100"/>
      <c r="T853" s="100"/>
      <c r="AZ853" s="100"/>
      <c r="BL853" s="33"/>
    </row>
    <row r="854" spans="13:64">
      <c r="M854" s="28"/>
      <c r="S854" s="100"/>
      <c r="T854" s="100"/>
      <c r="AZ854" s="100"/>
      <c r="BL854" s="33"/>
    </row>
    <row r="855" spans="13:64">
      <c r="M855" s="28"/>
      <c r="S855" s="100"/>
      <c r="T855" s="100"/>
      <c r="AZ855" s="100"/>
      <c r="BL855" s="33"/>
    </row>
    <row r="856" spans="13:64">
      <c r="M856" s="28"/>
      <c r="S856" s="100"/>
      <c r="T856" s="100"/>
      <c r="AZ856" s="100"/>
      <c r="BL856" s="33"/>
    </row>
    <row r="857" spans="13:64">
      <c r="M857" s="28"/>
      <c r="S857" s="100"/>
      <c r="T857" s="100"/>
      <c r="AZ857" s="100"/>
      <c r="BL857" s="33"/>
    </row>
    <row r="858" spans="13:64">
      <c r="M858" s="28"/>
      <c r="S858" s="100"/>
      <c r="T858" s="100"/>
      <c r="AZ858" s="100"/>
      <c r="BL858" s="33"/>
    </row>
    <row r="859" spans="13:64">
      <c r="M859" s="28"/>
      <c r="S859" s="100"/>
      <c r="T859" s="100"/>
      <c r="AZ859" s="100"/>
      <c r="BL859" s="33"/>
    </row>
    <row r="860" spans="13:64">
      <c r="M860" s="28"/>
      <c r="S860" s="100"/>
      <c r="T860" s="100"/>
      <c r="AZ860" s="100"/>
      <c r="BL860" s="33"/>
    </row>
    <row r="861" spans="13:64">
      <c r="M861" s="28"/>
      <c r="S861" s="100"/>
      <c r="T861" s="100"/>
      <c r="AZ861" s="100"/>
      <c r="BL861" s="33"/>
    </row>
    <row r="862" spans="13:64">
      <c r="M862" s="28"/>
      <c r="S862" s="100"/>
      <c r="T862" s="100"/>
      <c r="AZ862" s="100"/>
      <c r="BL862" s="33"/>
    </row>
    <row r="863" spans="13:64">
      <c r="M863" s="28"/>
      <c r="S863" s="100"/>
      <c r="T863" s="100"/>
      <c r="AZ863" s="100"/>
      <c r="BL863" s="33"/>
    </row>
    <row r="864" spans="13:64">
      <c r="M864" s="28"/>
      <c r="S864" s="100"/>
      <c r="T864" s="100"/>
      <c r="AZ864" s="100"/>
      <c r="BL864" s="33"/>
    </row>
    <row r="865" spans="13:100">
      <c r="M865" s="28"/>
      <c r="S865" s="100"/>
      <c r="T865" s="100"/>
      <c r="AZ865" s="100"/>
      <c r="BL865" s="33"/>
    </row>
    <row r="866" spans="13:100">
      <c r="M866" s="28"/>
      <c r="S866" s="100"/>
      <c r="T866" s="100"/>
      <c r="AZ866" s="100"/>
      <c r="BL866" s="33"/>
    </row>
    <row r="867" spans="13:100">
      <c r="M867" s="28"/>
      <c r="S867" s="100"/>
      <c r="T867" s="100"/>
      <c r="AZ867" s="100"/>
      <c r="BL867" s="33"/>
    </row>
    <row r="868" spans="13:100">
      <c r="M868" s="28"/>
      <c r="S868" s="100"/>
      <c r="T868" s="100"/>
      <c r="AZ868" s="100"/>
      <c r="BL868" s="33"/>
    </row>
    <row r="869" spans="13:100">
      <c r="M869" s="28"/>
      <c r="S869" s="100"/>
      <c r="T869" s="100"/>
      <c r="AZ869" s="100"/>
      <c r="BL869" s="33"/>
    </row>
    <row r="870" spans="13:100">
      <c r="M870" s="28"/>
      <c r="S870" s="100"/>
      <c r="T870" s="100"/>
      <c r="AZ870" s="100"/>
      <c r="BL870" s="33"/>
    </row>
    <row r="871" spans="13:100">
      <c r="M871" s="28"/>
      <c r="S871" s="100"/>
      <c r="T871" s="100"/>
      <c r="AZ871" s="100"/>
      <c r="BL871" s="33"/>
    </row>
    <row r="872" spans="13:100">
      <c r="M872" s="28"/>
      <c r="S872" s="100"/>
      <c r="T872" s="100"/>
      <c r="AZ872" s="100"/>
      <c r="BL872" s="33"/>
    </row>
    <row r="873" spans="13:100">
      <c r="M873" s="28"/>
      <c r="S873" s="100"/>
      <c r="T873" s="100"/>
      <c r="AZ873" s="100"/>
      <c r="BL873" s="33"/>
      <c r="CU873" s="33"/>
      <c r="CV873" s="33"/>
    </row>
    <row r="874" spans="13:100">
      <c r="M874" s="28"/>
      <c r="S874" s="100"/>
      <c r="T874" s="100"/>
      <c r="AZ874" s="100"/>
      <c r="BL874" s="33"/>
      <c r="CU874" s="33"/>
      <c r="CV874" s="33"/>
    </row>
    <row r="875" spans="13:100">
      <c r="M875" s="28"/>
      <c r="S875" s="100"/>
      <c r="T875" s="100"/>
      <c r="AZ875" s="100"/>
      <c r="BL875" s="33"/>
      <c r="CU875" s="33"/>
      <c r="CV875" s="33"/>
    </row>
    <row r="876" spans="13:100">
      <c r="M876" s="28"/>
      <c r="S876" s="100"/>
      <c r="T876" s="100"/>
      <c r="AZ876" s="100"/>
      <c r="BL876" s="33"/>
      <c r="CU876" s="33"/>
      <c r="CV876" s="33"/>
    </row>
    <row r="877" spans="13:100">
      <c r="M877" s="28"/>
      <c r="S877" s="100"/>
      <c r="T877" s="100"/>
      <c r="AZ877" s="100"/>
      <c r="BL877" s="33"/>
      <c r="CU877" s="33"/>
      <c r="CV877" s="33"/>
    </row>
    <row r="878" spans="13:100">
      <c r="M878" s="28"/>
      <c r="S878" s="100"/>
      <c r="T878" s="100"/>
      <c r="AZ878" s="100"/>
      <c r="BL878" s="33"/>
      <c r="CU878" s="33"/>
      <c r="CV878" s="33"/>
    </row>
    <row r="879" spans="13:100">
      <c r="M879" s="28"/>
      <c r="S879" s="100"/>
      <c r="T879" s="100"/>
      <c r="AZ879" s="100"/>
      <c r="BL879" s="33"/>
      <c r="CU879" s="33"/>
      <c r="CV879" s="33"/>
    </row>
    <row r="880" spans="13:100">
      <c r="M880" s="28"/>
      <c r="S880" s="100"/>
      <c r="T880" s="100"/>
      <c r="AZ880" s="100"/>
      <c r="BL880" s="33"/>
      <c r="CU880" s="33"/>
      <c r="CV880" s="33"/>
    </row>
    <row r="881" spans="13:100">
      <c r="M881" s="28"/>
      <c r="S881" s="100"/>
      <c r="T881" s="100"/>
      <c r="AZ881" s="100"/>
      <c r="BL881" s="33"/>
      <c r="CU881" s="33"/>
      <c r="CV881" s="33"/>
    </row>
    <row r="882" spans="13:100">
      <c r="M882" s="28"/>
      <c r="S882" s="100"/>
      <c r="T882" s="100"/>
      <c r="AZ882" s="100"/>
      <c r="BL882" s="33"/>
      <c r="CU882" s="33"/>
      <c r="CV882" s="33"/>
    </row>
    <row r="883" spans="13:100">
      <c r="M883" s="28"/>
      <c r="S883" s="100"/>
      <c r="T883" s="100"/>
      <c r="AZ883" s="100"/>
      <c r="BL883" s="33"/>
      <c r="CU883" s="33"/>
      <c r="CV883" s="33"/>
    </row>
    <row r="884" spans="13:100">
      <c r="M884" s="28"/>
      <c r="S884" s="100"/>
      <c r="T884" s="100"/>
      <c r="AZ884" s="100"/>
      <c r="BL884" s="33"/>
      <c r="CU884" s="33"/>
      <c r="CV884" s="33"/>
    </row>
    <row r="885" spans="13:100">
      <c r="M885" s="28"/>
      <c r="S885" s="100"/>
      <c r="T885" s="100"/>
      <c r="AZ885" s="100"/>
      <c r="BL885" s="33"/>
      <c r="CU885" s="33"/>
      <c r="CV885" s="33"/>
    </row>
    <row r="886" spans="13:100">
      <c r="M886" s="28"/>
      <c r="S886" s="100"/>
      <c r="T886" s="100"/>
      <c r="AZ886" s="100"/>
      <c r="BL886" s="33"/>
      <c r="CU886" s="33"/>
      <c r="CV886" s="33"/>
    </row>
    <row r="887" spans="13:100">
      <c r="M887" s="28"/>
      <c r="S887" s="100"/>
      <c r="T887" s="100"/>
      <c r="AZ887" s="100"/>
      <c r="BL887" s="33"/>
      <c r="CU887" s="33"/>
      <c r="CV887" s="33"/>
    </row>
    <row r="888" spans="13:100">
      <c r="M888" s="28"/>
      <c r="S888" s="100"/>
      <c r="T888" s="100"/>
      <c r="AZ888" s="100"/>
      <c r="BL888" s="33"/>
      <c r="CU888" s="33"/>
      <c r="CV888" s="33"/>
    </row>
    <row r="889" spans="13:100">
      <c r="M889" s="28"/>
      <c r="S889" s="100"/>
      <c r="T889" s="100"/>
      <c r="AZ889" s="100"/>
      <c r="BL889" s="33"/>
      <c r="CU889" s="33"/>
      <c r="CV889" s="33"/>
    </row>
    <row r="890" spans="13:100">
      <c r="M890" s="28"/>
      <c r="S890" s="100"/>
      <c r="T890" s="100"/>
      <c r="AZ890" s="100"/>
      <c r="BL890" s="33"/>
      <c r="CU890" s="33"/>
      <c r="CV890" s="33"/>
    </row>
    <row r="891" spans="13:100">
      <c r="M891" s="28"/>
      <c r="S891" s="100"/>
      <c r="T891" s="100"/>
      <c r="AZ891" s="100"/>
      <c r="BL891" s="33"/>
      <c r="CU891" s="33"/>
      <c r="CV891" s="33"/>
    </row>
    <row r="892" spans="13:100">
      <c r="M892" s="28"/>
      <c r="S892" s="100"/>
      <c r="T892" s="100"/>
      <c r="AZ892" s="100"/>
      <c r="BL892" s="33"/>
      <c r="CU892" s="33"/>
      <c r="CV892" s="33"/>
    </row>
    <row r="893" spans="13:100">
      <c r="M893" s="28"/>
      <c r="S893" s="100"/>
      <c r="T893" s="100"/>
      <c r="AZ893" s="100"/>
      <c r="BL893" s="33"/>
      <c r="CU893" s="33"/>
      <c r="CV893" s="33"/>
    </row>
    <row r="894" spans="13:100">
      <c r="M894" s="28"/>
      <c r="S894" s="100"/>
      <c r="T894" s="100"/>
      <c r="AZ894" s="100"/>
      <c r="BL894" s="33"/>
      <c r="CU894" s="33"/>
      <c r="CV894" s="33"/>
    </row>
    <row r="895" spans="13:100">
      <c r="M895" s="28"/>
      <c r="S895" s="100"/>
      <c r="T895" s="100"/>
      <c r="AZ895" s="100"/>
      <c r="BL895" s="33"/>
      <c r="CU895" s="33"/>
      <c r="CV895" s="33"/>
    </row>
    <row r="896" spans="13:100">
      <c r="M896" s="28"/>
      <c r="S896" s="100"/>
      <c r="T896" s="100"/>
      <c r="AZ896" s="100"/>
      <c r="BL896" s="33"/>
      <c r="CU896" s="33"/>
      <c r="CV896" s="33"/>
    </row>
    <row r="897" spans="13:100">
      <c r="M897" s="28"/>
      <c r="S897" s="100"/>
      <c r="T897" s="100"/>
      <c r="AZ897" s="100"/>
      <c r="BL897" s="33"/>
      <c r="CU897" s="33"/>
      <c r="CV897" s="33"/>
    </row>
    <row r="898" spans="13:100">
      <c r="M898" s="28"/>
      <c r="S898" s="100"/>
      <c r="T898" s="100"/>
      <c r="AZ898" s="100"/>
      <c r="BL898" s="33"/>
      <c r="CU898" s="33"/>
      <c r="CV898" s="33"/>
    </row>
    <row r="899" spans="13:100">
      <c r="M899" s="28"/>
      <c r="S899" s="100"/>
      <c r="T899" s="100"/>
      <c r="AZ899" s="100"/>
      <c r="BL899" s="33"/>
      <c r="CU899" s="33"/>
      <c r="CV899" s="33"/>
    </row>
    <row r="900" spans="13:100">
      <c r="M900" s="28"/>
      <c r="S900" s="100"/>
      <c r="T900" s="100"/>
      <c r="AZ900" s="100"/>
      <c r="BL900" s="33"/>
      <c r="CU900" s="33"/>
      <c r="CV900" s="33"/>
    </row>
    <row r="901" spans="13:100">
      <c r="M901" s="28"/>
      <c r="S901" s="100"/>
      <c r="T901" s="100"/>
      <c r="AZ901" s="100"/>
      <c r="BL901" s="33"/>
      <c r="CU901" s="33"/>
      <c r="CV901" s="33"/>
    </row>
    <row r="902" spans="13:100">
      <c r="M902" s="28"/>
      <c r="S902" s="100"/>
      <c r="T902" s="100"/>
      <c r="AZ902" s="100"/>
      <c r="BL902" s="33"/>
      <c r="CU902" s="33"/>
      <c r="CV902" s="33"/>
    </row>
    <row r="903" spans="13:100">
      <c r="M903" s="28"/>
      <c r="S903" s="100"/>
      <c r="T903" s="100"/>
      <c r="AZ903" s="100"/>
      <c r="BL903" s="33"/>
      <c r="CU903" s="33"/>
      <c r="CV903" s="33"/>
    </row>
    <row r="904" spans="13:100">
      <c r="M904" s="28"/>
      <c r="S904" s="100"/>
      <c r="T904" s="100"/>
      <c r="AZ904" s="100"/>
      <c r="BL904" s="33"/>
      <c r="CU904" s="33"/>
      <c r="CV904" s="33"/>
    </row>
    <row r="905" spans="13:100">
      <c r="M905" s="28"/>
      <c r="S905" s="100"/>
      <c r="T905" s="100"/>
      <c r="AZ905" s="100"/>
      <c r="BL905" s="33"/>
      <c r="CU905" s="33"/>
      <c r="CV905" s="33"/>
    </row>
    <row r="906" spans="13:100">
      <c r="M906" s="28"/>
      <c r="S906" s="100"/>
      <c r="T906" s="100"/>
      <c r="AZ906" s="100"/>
      <c r="BL906" s="33"/>
      <c r="CU906" s="33"/>
      <c r="CV906" s="33"/>
    </row>
    <row r="907" spans="13:100">
      <c r="M907" s="28"/>
      <c r="S907" s="100"/>
      <c r="T907" s="100"/>
      <c r="AZ907" s="100"/>
      <c r="BL907" s="33"/>
      <c r="CU907" s="33"/>
      <c r="CV907" s="33"/>
    </row>
    <row r="908" spans="13:100">
      <c r="M908" s="28"/>
      <c r="S908" s="100"/>
      <c r="T908" s="100"/>
      <c r="AZ908" s="100"/>
      <c r="BL908" s="33"/>
      <c r="CU908" s="33"/>
      <c r="CV908" s="33"/>
    </row>
    <row r="909" spans="13:100">
      <c r="M909" s="28"/>
      <c r="S909" s="100"/>
      <c r="T909" s="100"/>
      <c r="AZ909" s="100"/>
      <c r="BL909" s="33"/>
      <c r="CU909" s="33"/>
      <c r="CV909" s="33"/>
    </row>
    <row r="910" spans="13:100">
      <c r="M910" s="28"/>
      <c r="S910" s="100"/>
      <c r="T910" s="100"/>
      <c r="AZ910" s="100"/>
      <c r="BL910" s="33"/>
      <c r="CU910" s="33"/>
      <c r="CV910" s="33"/>
    </row>
    <row r="911" spans="13:100">
      <c r="M911" s="28"/>
      <c r="S911" s="100"/>
      <c r="T911" s="100"/>
      <c r="AZ911" s="100"/>
      <c r="BL911" s="33"/>
      <c r="CU911" s="33"/>
      <c r="CV911" s="33"/>
    </row>
    <row r="912" spans="13:100">
      <c r="M912" s="28"/>
      <c r="S912" s="100"/>
      <c r="T912" s="100"/>
      <c r="AZ912" s="100"/>
      <c r="BL912" s="33"/>
      <c r="CU912" s="33"/>
      <c r="CV912" s="33"/>
    </row>
    <row r="913" spans="13:100">
      <c r="M913" s="28"/>
      <c r="S913" s="100"/>
      <c r="T913" s="100"/>
      <c r="AZ913" s="100"/>
      <c r="BL913" s="33"/>
      <c r="CU913" s="33"/>
      <c r="CV913" s="33"/>
    </row>
    <row r="914" spans="13:100">
      <c r="M914" s="28"/>
      <c r="S914" s="100"/>
      <c r="T914" s="100"/>
      <c r="AZ914" s="100"/>
      <c r="BL914" s="33"/>
      <c r="CU914" s="33"/>
      <c r="CV914" s="33"/>
    </row>
    <row r="915" spans="13:100">
      <c r="M915" s="28"/>
      <c r="S915" s="100"/>
      <c r="T915" s="100"/>
      <c r="AZ915" s="100"/>
      <c r="BL915" s="33"/>
      <c r="CU915" s="33"/>
      <c r="CV915" s="33"/>
    </row>
    <row r="916" spans="13:100">
      <c r="M916" s="28"/>
      <c r="S916" s="100"/>
      <c r="T916" s="100"/>
      <c r="AZ916" s="100"/>
      <c r="BL916" s="33"/>
      <c r="CU916" s="33"/>
      <c r="CV916" s="33"/>
    </row>
    <row r="917" spans="13:100">
      <c r="M917" s="28"/>
      <c r="S917" s="100"/>
      <c r="T917" s="100"/>
      <c r="AZ917" s="100"/>
      <c r="BL917" s="33"/>
      <c r="CU917" s="33"/>
      <c r="CV917" s="33"/>
    </row>
    <row r="918" spans="13:100">
      <c r="M918" s="28"/>
      <c r="S918" s="100"/>
      <c r="T918" s="100"/>
      <c r="AZ918" s="100"/>
      <c r="BL918" s="33"/>
      <c r="CU918" s="33"/>
      <c r="CV918" s="33"/>
    </row>
    <row r="919" spans="13:100">
      <c r="M919" s="28"/>
      <c r="S919" s="100"/>
      <c r="T919" s="100"/>
      <c r="AZ919" s="100"/>
      <c r="BL919" s="33"/>
      <c r="CU919" s="33"/>
      <c r="CV919" s="33"/>
    </row>
    <row r="920" spans="13:100">
      <c r="M920" s="28"/>
      <c r="S920" s="100"/>
      <c r="T920" s="100"/>
      <c r="AZ920" s="100"/>
      <c r="BL920" s="33"/>
      <c r="CU920" s="33"/>
      <c r="CV920" s="33"/>
    </row>
    <row r="921" spans="13:100">
      <c r="M921" s="28"/>
      <c r="S921" s="100"/>
      <c r="T921" s="100"/>
      <c r="AZ921" s="100"/>
      <c r="BL921" s="33"/>
      <c r="CU921" s="33"/>
      <c r="CV921" s="33"/>
    </row>
    <row r="922" spans="13:100">
      <c r="M922" s="28"/>
      <c r="S922" s="100"/>
      <c r="T922" s="100"/>
      <c r="AZ922" s="100"/>
      <c r="BL922" s="33"/>
      <c r="CV922" s="33"/>
    </row>
    <row r="923" spans="13:100">
      <c r="M923" s="28"/>
      <c r="S923" s="100"/>
      <c r="T923" s="100"/>
      <c r="AZ923" s="100"/>
      <c r="BL923" s="33"/>
      <c r="CV923" s="33"/>
    </row>
    <row r="924" spans="13:100">
      <c r="M924" s="28"/>
      <c r="S924" s="100"/>
      <c r="T924" s="100"/>
      <c r="AZ924" s="100"/>
      <c r="BL924" s="33"/>
      <c r="CV924" s="33"/>
    </row>
    <row r="925" spans="13:100">
      <c r="M925" s="28"/>
      <c r="S925" s="100"/>
      <c r="T925" s="100"/>
      <c r="AZ925" s="100"/>
      <c r="BL925" s="33"/>
      <c r="CV925" s="33"/>
    </row>
    <row r="926" spans="13:100">
      <c r="M926" s="28"/>
      <c r="S926" s="100"/>
      <c r="T926" s="100"/>
      <c r="AZ926" s="100"/>
      <c r="BL926" s="33"/>
      <c r="CV926" s="33"/>
    </row>
    <row r="927" spans="13:100">
      <c r="M927" s="28"/>
      <c r="S927" s="100"/>
      <c r="T927" s="100"/>
      <c r="AZ927" s="100"/>
      <c r="BL927" s="33"/>
      <c r="CV927" s="33"/>
    </row>
    <row r="928" spans="13:100">
      <c r="M928" s="28"/>
      <c r="S928" s="100"/>
      <c r="T928" s="100"/>
      <c r="AZ928" s="100"/>
      <c r="BL928" s="33"/>
      <c r="CV928" s="33"/>
    </row>
    <row r="929" spans="13:100">
      <c r="M929" s="28"/>
      <c r="S929" s="100"/>
      <c r="T929" s="100"/>
      <c r="AZ929" s="100"/>
      <c r="BL929" s="33"/>
      <c r="CV929" s="33"/>
    </row>
    <row r="930" spans="13:100">
      <c r="M930" s="28"/>
      <c r="S930" s="100"/>
      <c r="T930" s="100"/>
      <c r="AZ930" s="100"/>
      <c r="BL930" s="33"/>
      <c r="CV930" s="33"/>
    </row>
    <row r="931" spans="13:100">
      <c r="M931" s="28"/>
      <c r="S931" s="100"/>
      <c r="T931" s="100"/>
      <c r="AZ931" s="100"/>
      <c r="BL931" s="33"/>
      <c r="CV931" s="33"/>
    </row>
    <row r="932" spans="13:100">
      <c r="M932" s="28"/>
      <c r="S932" s="100"/>
      <c r="T932" s="100"/>
      <c r="AZ932" s="100"/>
      <c r="BL932" s="33"/>
      <c r="CV932" s="33"/>
    </row>
    <row r="933" spans="13:100">
      <c r="M933" s="28"/>
      <c r="S933" s="100"/>
      <c r="T933" s="100"/>
      <c r="AZ933" s="100"/>
      <c r="BL933" s="33"/>
      <c r="CV933" s="33"/>
    </row>
    <row r="934" spans="13:100">
      <c r="M934" s="28"/>
      <c r="S934" s="100"/>
      <c r="T934" s="100"/>
      <c r="AZ934" s="100"/>
      <c r="BL934" s="33"/>
      <c r="CV934" s="33"/>
    </row>
    <row r="935" spans="13:100">
      <c r="M935" s="28"/>
      <c r="S935" s="100"/>
      <c r="T935" s="100"/>
      <c r="AZ935" s="100"/>
      <c r="BL935" s="33"/>
      <c r="CV935" s="33"/>
    </row>
    <row r="936" spans="13:100">
      <c r="M936" s="28"/>
      <c r="S936" s="100"/>
      <c r="T936" s="100"/>
      <c r="AZ936" s="100"/>
      <c r="BL936" s="33"/>
      <c r="CV936" s="33"/>
    </row>
    <row r="937" spans="13:100">
      <c r="M937" s="28"/>
      <c r="S937" s="100"/>
      <c r="T937" s="100"/>
      <c r="AZ937" s="100"/>
      <c r="BL937" s="33"/>
      <c r="CV937" s="33"/>
    </row>
    <row r="938" spans="13:100">
      <c r="M938" s="28"/>
      <c r="S938" s="100"/>
      <c r="T938" s="100"/>
      <c r="AZ938" s="100"/>
      <c r="BL938" s="33"/>
      <c r="CV938" s="33"/>
    </row>
    <row r="939" spans="13:100">
      <c r="M939" s="28"/>
      <c r="S939" s="100"/>
      <c r="T939" s="100"/>
      <c r="AZ939" s="100"/>
      <c r="BL939" s="33"/>
      <c r="CV939" s="33"/>
    </row>
    <row r="940" spans="13:100">
      <c r="M940" s="28"/>
      <c r="S940" s="100"/>
      <c r="T940" s="100"/>
      <c r="AZ940" s="100"/>
      <c r="BL940" s="33"/>
      <c r="CV940" s="33"/>
    </row>
    <row r="941" spans="13:100">
      <c r="M941" s="28"/>
      <c r="S941" s="100"/>
      <c r="T941" s="100"/>
      <c r="AZ941" s="100"/>
      <c r="BL941" s="33"/>
      <c r="CV941" s="33"/>
    </row>
    <row r="942" spans="13:100">
      <c r="M942" s="28"/>
      <c r="S942" s="100"/>
      <c r="T942" s="100"/>
      <c r="AZ942" s="100"/>
      <c r="BL942" s="33"/>
      <c r="CV942" s="33"/>
    </row>
    <row r="943" spans="13:100">
      <c r="M943" s="28"/>
      <c r="S943" s="100"/>
      <c r="T943" s="100"/>
      <c r="AZ943" s="100"/>
      <c r="BL943" s="33"/>
      <c r="CV943" s="33"/>
    </row>
    <row r="944" spans="13:100">
      <c r="M944" s="28"/>
      <c r="S944" s="100"/>
      <c r="T944" s="100"/>
      <c r="AZ944" s="100"/>
      <c r="BL944" s="33"/>
      <c r="CV944" s="33"/>
    </row>
    <row r="945" spans="13:100">
      <c r="M945" s="28"/>
      <c r="S945" s="100"/>
      <c r="T945" s="100"/>
      <c r="AZ945" s="100"/>
      <c r="BL945" s="33"/>
      <c r="CV945" s="33"/>
    </row>
    <row r="946" spans="13:100">
      <c r="M946" s="28"/>
      <c r="S946" s="100"/>
      <c r="T946" s="100"/>
      <c r="AZ946" s="100"/>
      <c r="BL946" s="33"/>
      <c r="CV946" s="33"/>
    </row>
    <row r="947" spans="13:100">
      <c r="M947" s="28"/>
      <c r="S947" s="100"/>
      <c r="T947" s="100"/>
      <c r="AZ947" s="100"/>
      <c r="BL947" s="33"/>
      <c r="CV947" s="33"/>
    </row>
    <row r="948" spans="13:100">
      <c r="M948" s="28"/>
      <c r="S948" s="100"/>
      <c r="T948" s="100"/>
      <c r="AZ948" s="100"/>
      <c r="BL948" s="33"/>
      <c r="CV948" s="33"/>
    </row>
    <row r="949" spans="13:100">
      <c r="M949" s="28"/>
      <c r="S949" s="100"/>
      <c r="T949" s="100"/>
      <c r="AZ949" s="100"/>
      <c r="BL949" s="33"/>
      <c r="CV949" s="33"/>
    </row>
    <row r="950" spans="13:100">
      <c r="M950" s="28"/>
      <c r="S950" s="100"/>
      <c r="T950" s="100"/>
      <c r="AZ950" s="100"/>
      <c r="BL950" s="33"/>
      <c r="CV950" s="33"/>
    </row>
    <row r="951" spans="13:100">
      <c r="M951" s="28"/>
      <c r="S951" s="100"/>
      <c r="T951" s="100"/>
      <c r="AZ951" s="100"/>
      <c r="BL951" s="33"/>
      <c r="CV951" s="33"/>
    </row>
    <row r="952" spans="13:100">
      <c r="M952" s="28"/>
      <c r="S952" s="100"/>
      <c r="T952" s="100"/>
      <c r="AZ952" s="100"/>
      <c r="BL952" s="33"/>
      <c r="CV952" s="33"/>
    </row>
    <row r="953" spans="13:100">
      <c r="M953" s="28"/>
      <c r="S953" s="100"/>
      <c r="T953" s="100"/>
      <c r="AZ953" s="100"/>
      <c r="BL953" s="33"/>
      <c r="CV953" s="33"/>
    </row>
    <row r="954" spans="13:100">
      <c r="M954" s="28"/>
      <c r="S954" s="100"/>
      <c r="T954" s="100"/>
      <c r="AZ954" s="100"/>
      <c r="BL954" s="33"/>
      <c r="CV954" s="33"/>
    </row>
    <row r="955" spans="13:100">
      <c r="M955" s="28"/>
      <c r="S955" s="100"/>
      <c r="T955" s="100"/>
      <c r="AZ955" s="100"/>
      <c r="BL955" s="33"/>
      <c r="CV955" s="33"/>
    </row>
    <row r="956" spans="13:100">
      <c r="M956" s="28"/>
      <c r="S956" s="100"/>
      <c r="T956" s="100"/>
      <c r="AZ956" s="100"/>
      <c r="BL956" s="33"/>
      <c r="CV956" s="33"/>
    </row>
    <row r="957" spans="13:100">
      <c r="M957" s="28"/>
      <c r="S957" s="100"/>
      <c r="T957" s="100"/>
      <c r="AZ957" s="100"/>
      <c r="BL957" s="33"/>
      <c r="CV957" s="33"/>
    </row>
    <row r="958" spans="13:100">
      <c r="M958" s="28"/>
      <c r="S958" s="100"/>
      <c r="T958" s="100"/>
      <c r="AZ958" s="100"/>
      <c r="BL958" s="33"/>
      <c r="CV958" s="33"/>
    </row>
    <row r="959" spans="13:100">
      <c r="M959" s="28"/>
      <c r="S959" s="100"/>
      <c r="T959" s="100"/>
      <c r="AZ959" s="100"/>
      <c r="BL959" s="33"/>
      <c r="CV959" s="33"/>
    </row>
    <row r="960" spans="13:100">
      <c r="M960" s="28"/>
      <c r="S960" s="100"/>
      <c r="T960" s="100"/>
      <c r="AZ960" s="100"/>
      <c r="BL960" s="33"/>
      <c r="CV960" s="33"/>
    </row>
    <row r="961" spans="13:100">
      <c r="M961" s="28"/>
      <c r="S961" s="100"/>
      <c r="T961" s="100"/>
      <c r="AZ961" s="100"/>
      <c r="BL961" s="33"/>
      <c r="CV961" s="33"/>
    </row>
    <row r="962" spans="13:100">
      <c r="M962" s="28"/>
      <c r="S962" s="100"/>
      <c r="T962" s="100"/>
      <c r="AZ962" s="100"/>
      <c r="BL962" s="33"/>
      <c r="CV962" s="33"/>
    </row>
    <row r="963" spans="13:100">
      <c r="M963" s="28"/>
      <c r="S963" s="100"/>
      <c r="T963" s="100"/>
      <c r="AZ963" s="100"/>
      <c r="BL963" s="33"/>
      <c r="CV963" s="33"/>
    </row>
    <row r="964" spans="13:100">
      <c r="M964" s="28"/>
      <c r="S964" s="100"/>
      <c r="T964" s="100"/>
      <c r="AZ964" s="100"/>
      <c r="BL964" s="33"/>
      <c r="CV964" s="33"/>
    </row>
    <row r="965" spans="13:100">
      <c r="M965" s="28"/>
      <c r="S965" s="100"/>
      <c r="T965" s="100"/>
      <c r="AZ965" s="100"/>
      <c r="BL965" s="33"/>
      <c r="CV965" s="33"/>
    </row>
    <row r="966" spans="13:100">
      <c r="M966" s="28"/>
      <c r="S966" s="100"/>
      <c r="T966" s="100"/>
      <c r="AZ966" s="100"/>
      <c r="BL966" s="33"/>
      <c r="CV966" s="33"/>
    </row>
    <row r="967" spans="13:100">
      <c r="M967" s="28"/>
      <c r="S967" s="100"/>
      <c r="T967" s="100"/>
      <c r="AZ967" s="100"/>
      <c r="BL967" s="33"/>
      <c r="CV967" s="33"/>
    </row>
    <row r="968" spans="13:100">
      <c r="M968" s="28"/>
      <c r="S968" s="100"/>
      <c r="T968" s="100"/>
      <c r="AZ968" s="100"/>
      <c r="BL968" s="33"/>
      <c r="CV968" s="33"/>
    </row>
    <row r="969" spans="13:100">
      <c r="M969" s="28"/>
      <c r="S969" s="100"/>
      <c r="T969" s="100"/>
      <c r="AZ969" s="100"/>
      <c r="BL969" s="33"/>
      <c r="CV969" s="33"/>
    </row>
    <row r="970" spans="13:100">
      <c r="M970" s="28"/>
      <c r="S970" s="100"/>
      <c r="T970" s="100"/>
      <c r="AZ970" s="100"/>
      <c r="BL970" s="33"/>
      <c r="CV970" s="33"/>
    </row>
    <row r="971" spans="13:100">
      <c r="M971" s="28"/>
      <c r="S971" s="100"/>
      <c r="T971" s="100"/>
      <c r="AZ971" s="100"/>
      <c r="BL971" s="33"/>
      <c r="CV971" s="33"/>
    </row>
    <row r="972" spans="13:100">
      <c r="M972" s="28"/>
      <c r="S972" s="100"/>
      <c r="T972" s="100"/>
      <c r="AZ972" s="100"/>
      <c r="BL972" s="33"/>
      <c r="CV972" s="33"/>
    </row>
    <row r="973" spans="13:100">
      <c r="M973" s="28"/>
      <c r="S973" s="100"/>
      <c r="T973" s="100"/>
      <c r="AZ973" s="100"/>
      <c r="BL973" s="33"/>
      <c r="CV973" s="33"/>
    </row>
    <row r="974" spans="13:100">
      <c r="M974" s="28"/>
      <c r="S974" s="100"/>
      <c r="T974" s="100"/>
      <c r="AZ974" s="100"/>
      <c r="BL974" s="33"/>
      <c r="CV974" s="33"/>
    </row>
    <row r="975" spans="13:100">
      <c r="M975" s="28"/>
      <c r="S975" s="100"/>
      <c r="T975" s="100"/>
      <c r="AZ975" s="100"/>
      <c r="BK975" s="33"/>
      <c r="BL975" s="33"/>
      <c r="CV975" s="33"/>
    </row>
    <row r="976" spans="13:100">
      <c r="M976" s="28"/>
      <c r="S976" s="100"/>
      <c r="T976" s="100"/>
      <c r="AZ976" s="100"/>
      <c r="BK976" s="33"/>
      <c r="BL976" s="33"/>
      <c r="CV976" s="33"/>
    </row>
    <row r="977" spans="13:100">
      <c r="M977" s="28"/>
      <c r="S977" s="100"/>
      <c r="T977" s="100"/>
      <c r="AZ977" s="100"/>
      <c r="BK977" s="33"/>
      <c r="BL977" s="33"/>
      <c r="CV977" s="33"/>
    </row>
    <row r="978" spans="13:100">
      <c r="M978" s="28"/>
      <c r="S978" s="100"/>
      <c r="T978" s="100"/>
      <c r="AZ978" s="100"/>
      <c r="BK978" s="33"/>
      <c r="BL978" s="33"/>
      <c r="CV978" s="33"/>
    </row>
    <row r="979" spans="13:100">
      <c r="M979" s="28"/>
      <c r="S979" s="100"/>
      <c r="T979" s="100"/>
      <c r="AZ979" s="100"/>
      <c r="BK979" s="33"/>
      <c r="BL979" s="33"/>
      <c r="CV979" s="33"/>
    </row>
    <row r="980" spans="13:100">
      <c r="M980" s="28"/>
      <c r="S980" s="100"/>
      <c r="T980" s="100"/>
      <c r="AZ980" s="100"/>
      <c r="BK980" s="33"/>
      <c r="BL980" s="33"/>
      <c r="CV980" s="33"/>
    </row>
    <row r="981" spans="13:100">
      <c r="M981" s="28"/>
      <c r="S981" s="100"/>
      <c r="T981" s="100"/>
      <c r="AZ981" s="100"/>
      <c r="BK981" s="33"/>
      <c r="BL981" s="33"/>
      <c r="CV981" s="33"/>
    </row>
    <row r="982" spans="13:100">
      <c r="M982" s="28"/>
      <c r="S982" s="100"/>
      <c r="T982" s="100"/>
      <c r="AZ982" s="100"/>
      <c r="BK982" s="33"/>
      <c r="BL982" s="33"/>
      <c r="CV982" s="33"/>
    </row>
    <row r="983" spans="13:100">
      <c r="M983" s="28"/>
      <c r="S983" s="100"/>
      <c r="T983" s="100"/>
      <c r="AZ983" s="100"/>
      <c r="BK983" s="33"/>
      <c r="BL983" s="33"/>
      <c r="CV983" s="33"/>
    </row>
    <row r="984" spans="13:100">
      <c r="M984" s="28"/>
      <c r="S984" s="100"/>
      <c r="T984" s="100"/>
      <c r="AZ984" s="100"/>
      <c r="BK984" s="33"/>
      <c r="BL984" s="33"/>
      <c r="CV984" s="33"/>
    </row>
    <row r="985" spans="13:100">
      <c r="M985" s="28"/>
      <c r="S985" s="100"/>
      <c r="T985" s="100"/>
      <c r="AZ985" s="100"/>
      <c r="BK985" s="33"/>
      <c r="BL985" s="33"/>
      <c r="CV985" s="33"/>
    </row>
    <row r="986" spans="13:100">
      <c r="M986" s="28"/>
      <c r="S986" s="100"/>
      <c r="T986" s="100"/>
      <c r="AZ986" s="100"/>
      <c r="BK986" s="33"/>
      <c r="BL986" s="33"/>
      <c r="CV986" s="33"/>
    </row>
    <row r="987" spans="13:100">
      <c r="M987" s="28"/>
      <c r="S987" s="100"/>
      <c r="T987" s="100"/>
      <c r="AZ987" s="100"/>
      <c r="BK987" s="33"/>
      <c r="BL987" s="33"/>
      <c r="CV987" s="33"/>
    </row>
    <row r="988" spans="13:100">
      <c r="M988" s="28"/>
      <c r="S988" s="100"/>
      <c r="T988" s="100"/>
      <c r="AZ988" s="100"/>
      <c r="BK988" s="33"/>
      <c r="BL988" s="33"/>
      <c r="CV988" s="33"/>
    </row>
    <row r="989" spans="13:100">
      <c r="M989" s="28"/>
      <c r="S989" s="100"/>
      <c r="T989" s="100"/>
      <c r="AZ989" s="100"/>
      <c r="BK989" s="33"/>
      <c r="BL989" s="33"/>
      <c r="CV989" s="33"/>
    </row>
    <row r="990" spans="13:100">
      <c r="M990" s="28"/>
      <c r="S990" s="100"/>
      <c r="T990" s="100"/>
      <c r="AZ990" s="100"/>
      <c r="BK990" s="33"/>
      <c r="BL990" s="33"/>
      <c r="CV990" s="33"/>
    </row>
    <row r="991" spans="13:100">
      <c r="M991" s="28"/>
      <c r="S991" s="100"/>
      <c r="T991" s="100"/>
      <c r="AZ991" s="100"/>
      <c r="BK991" s="33"/>
      <c r="BL991" s="33"/>
      <c r="CV991" s="33"/>
    </row>
    <row r="992" spans="13:100">
      <c r="M992" s="28"/>
      <c r="S992" s="100"/>
      <c r="T992" s="100"/>
      <c r="AZ992" s="100"/>
      <c r="BK992" s="33"/>
      <c r="BL992" s="33"/>
      <c r="CV992" s="33"/>
    </row>
    <row r="993" spans="13:100">
      <c r="M993" s="28"/>
      <c r="S993" s="100"/>
      <c r="T993" s="100"/>
      <c r="AZ993" s="100"/>
      <c r="BK993" s="33"/>
      <c r="BL993" s="33"/>
      <c r="CV993" s="33"/>
    </row>
    <row r="994" spans="13:100">
      <c r="M994" s="28"/>
      <c r="S994" s="100"/>
      <c r="T994" s="100"/>
      <c r="AZ994" s="100"/>
      <c r="BK994" s="33"/>
      <c r="BL994" s="33"/>
      <c r="CV994" s="33"/>
    </row>
    <row r="995" spans="13:100">
      <c r="M995" s="28"/>
      <c r="S995" s="100"/>
      <c r="T995" s="100"/>
      <c r="AZ995" s="100"/>
      <c r="BK995" s="33"/>
      <c r="BL995" s="33"/>
      <c r="CV995" s="33"/>
    </row>
    <row r="996" spans="13:100">
      <c r="M996" s="28"/>
      <c r="S996" s="100"/>
      <c r="T996" s="100"/>
      <c r="AZ996" s="100"/>
      <c r="BK996" s="33"/>
      <c r="BL996" s="33"/>
      <c r="CV996" s="33"/>
    </row>
    <row r="997" spans="13:100">
      <c r="M997" s="28"/>
      <c r="S997" s="100"/>
      <c r="T997" s="100"/>
      <c r="AZ997" s="100"/>
      <c r="BK997" s="33"/>
      <c r="BL997" s="33"/>
      <c r="CV997" s="33"/>
    </row>
    <row r="998" spans="13:100">
      <c r="M998" s="28"/>
      <c r="S998" s="100"/>
      <c r="T998" s="100"/>
      <c r="AZ998" s="100"/>
      <c r="BK998" s="33"/>
      <c r="BL998" s="33"/>
      <c r="CV998" s="33"/>
    </row>
    <row r="999" spans="13:100">
      <c r="M999" s="28"/>
      <c r="S999" s="100"/>
      <c r="T999" s="100"/>
      <c r="AZ999" s="100"/>
      <c r="BK999" s="33"/>
      <c r="BL999" s="33"/>
      <c r="CV999" s="33"/>
    </row>
    <row r="1000" spans="13:100">
      <c r="M1000" s="28"/>
      <c r="S1000" s="100"/>
      <c r="T1000" s="100"/>
      <c r="AZ1000" s="100"/>
      <c r="BK1000" s="33"/>
      <c r="BL1000" s="33"/>
      <c r="CV1000" s="33"/>
    </row>
    <row r="1001" spans="13:100">
      <c r="M1001" s="28"/>
      <c r="S1001" s="100"/>
      <c r="T1001" s="100"/>
      <c r="AZ1001" s="100"/>
      <c r="BK1001" s="33"/>
      <c r="BL1001" s="33"/>
      <c r="CV1001" s="33"/>
    </row>
    <row r="1002" spans="13:100">
      <c r="M1002" s="28"/>
      <c r="S1002" s="100"/>
      <c r="T1002" s="100"/>
      <c r="AZ1002" s="100"/>
      <c r="BK1002" s="33"/>
      <c r="BL1002" s="33"/>
      <c r="CV1002" s="33"/>
    </row>
    <row r="1003" spans="13:100">
      <c r="M1003" s="28"/>
      <c r="S1003" s="100"/>
      <c r="T1003" s="100"/>
      <c r="AZ1003" s="100"/>
      <c r="BK1003" s="33"/>
      <c r="BL1003" s="33"/>
      <c r="CV1003" s="33"/>
    </row>
    <row r="1004" spans="13:100">
      <c r="M1004" s="28"/>
      <c r="S1004" s="100"/>
      <c r="T1004" s="100"/>
      <c r="AZ1004" s="100"/>
      <c r="BK1004" s="33"/>
      <c r="BL1004" s="33"/>
      <c r="CV1004" s="33"/>
    </row>
    <row r="1005" spans="13:100">
      <c r="M1005" s="28"/>
      <c r="S1005" s="100"/>
      <c r="T1005" s="100"/>
      <c r="AZ1005" s="100"/>
      <c r="BK1005" s="33"/>
      <c r="BL1005" s="33"/>
      <c r="CV1005" s="33"/>
    </row>
    <row r="1006" spans="13:100">
      <c r="M1006" s="28"/>
      <c r="S1006" s="100"/>
      <c r="T1006" s="100"/>
      <c r="AZ1006" s="100"/>
      <c r="BK1006" s="33"/>
      <c r="BL1006" s="33"/>
      <c r="CV1006" s="33"/>
    </row>
    <row r="1007" spans="13:100">
      <c r="M1007" s="28"/>
      <c r="S1007" s="100"/>
      <c r="T1007" s="100"/>
      <c r="AZ1007" s="100"/>
      <c r="BK1007" s="33"/>
      <c r="BL1007" s="33"/>
      <c r="CV1007" s="33"/>
    </row>
    <row r="1008" spans="13:100">
      <c r="M1008" s="28"/>
      <c r="S1008" s="100"/>
      <c r="T1008" s="100"/>
      <c r="AZ1008" s="100"/>
      <c r="BK1008" s="33"/>
      <c r="BL1008" s="33"/>
      <c r="CV1008" s="33"/>
    </row>
    <row r="1009" spans="13:100">
      <c r="M1009" s="28"/>
      <c r="S1009" s="100"/>
      <c r="T1009" s="100"/>
      <c r="AZ1009" s="100"/>
      <c r="BK1009" s="33"/>
      <c r="BL1009" s="33"/>
      <c r="CV1009" s="33"/>
    </row>
    <row r="1010" spans="13:100">
      <c r="M1010" s="28"/>
      <c r="S1010" s="100"/>
      <c r="T1010" s="100"/>
      <c r="AZ1010" s="100"/>
      <c r="BK1010" s="33"/>
      <c r="BL1010" s="33"/>
      <c r="CV1010" s="33"/>
    </row>
    <row r="1011" spans="13:100">
      <c r="M1011" s="28"/>
      <c r="S1011" s="100"/>
      <c r="T1011" s="100"/>
      <c r="AZ1011" s="100"/>
      <c r="BK1011" s="33"/>
      <c r="BL1011" s="33"/>
      <c r="CV1011" s="33"/>
    </row>
    <row r="1012" spans="13:100">
      <c r="M1012" s="28"/>
      <c r="S1012" s="100"/>
      <c r="T1012" s="100"/>
      <c r="AZ1012" s="100"/>
      <c r="BK1012" s="33"/>
      <c r="BL1012" s="33"/>
      <c r="CV1012" s="33"/>
    </row>
    <row r="1013" spans="13:100">
      <c r="M1013" s="28"/>
      <c r="S1013" s="100"/>
      <c r="T1013" s="100"/>
      <c r="AZ1013" s="100"/>
      <c r="BK1013" s="33"/>
      <c r="BL1013" s="33"/>
      <c r="CV1013" s="33"/>
    </row>
    <row r="1014" spans="13:100">
      <c r="M1014" s="28"/>
      <c r="S1014" s="100"/>
      <c r="T1014" s="100"/>
      <c r="AZ1014" s="100"/>
      <c r="BK1014" s="33"/>
      <c r="BL1014" s="33"/>
      <c r="CV1014" s="33"/>
    </row>
    <row r="1015" spans="13:100">
      <c r="M1015" s="28"/>
      <c r="S1015" s="100"/>
      <c r="T1015" s="100"/>
      <c r="AZ1015" s="100"/>
      <c r="BK1015" s="33"/>
      <c r="BL1015" s="33"/>
      <c r="CV1015" s="33"/>
    </row>
    <row r="1016" spans="13:100">
      <c r="M1016" s="28"/>
      <c r="S1016" s="100"/>
      <c r="T1016" s="100"/>
      <c r="AZ1016" s="100"/>
      <c r="BK1016" s="33"/>
      <c r="BL1016" s="33"/>
      <c r="CV1016" s="33"/>
    </row>
    <row r="1017" spans="13:100">
      <c r="M1017" s="28"/>
      <c r="S1017" s="100"/>
      <c r="T1017" s="100"/>
      <c r="AZ1017" s="100"/>
      <c r="BK1017" s="33"/>
      <c r="BL1017" s="33"/>
      <c r="CV1017" s="33"/>
    </row>
    <row r="1018" spans="13:100">
      <c r="M1018" s="28"/>
      <c r="S1018" s="100"/>
      <c r="T1018" s="100"/>
      <c r="AZ1018" s="100"/>
      <c r="BK1018" s="33"/>
      <c r="BL1018" s="33"/>
      <c r="CV1018" s="33"/>
    </row>
    <row r="1019" spans="13:100">
      <c r="M1019" s="28"/>
      <c r="S1019" s="100"/>
      <c r="T1019" s="100"/>
      <c r="AZ1019" s="100"/>
      <c r="BK1019" s="33"/>
      <c r="BL1019" s="33"/>
      <c r="CV1019" s="33"/>
    </row>
    <row r="1020" spans="13:100">
      <c r="M1020" s="28"/>
      <c r="S1020" s="100"/>
      <c r="T1020" s="100"/>
      <c r="AZ1020" s="100"/>
      <c r="BK1020" s="33"/>
      <c r="BL1020" s="33"/>
      <c r="CV1020" s="33"/>
    </row>
    <row r="1021" spans="13:100">
      <c r="M1021" s="28"/>
      <c r="S1021" s="100"/>
      <c r="T1021" s="100"/>
      <c r="AZ1021" s="100"/>
      <c r="BK1021" s="33"/>
      <c r="BL1021" s="33"/>
      <c r="CV1021" s="33"/>
    </row>
    <row r="1022" spans="13:100">
      <c r="M1022" s="28"/>
      <c r="S1022" s="100"/>
      <c r="T1022" s="100"/>
      <c r="AZ1022" s="100"/>
      <c r="BK1022" s="33"/>
      <c r="BL1022" s="33"/>
      <c r="CV1022" s="33"/>
    </row>
    <row r="1023" spans="13:100">
      <c r="M1023" s="28"/>
      <c r="S1023" s="100"/>
      <c r="T1023" s="100"/>
      <c r="AZ1023" s="100"/>
      <c r="BK1023" s="33"/>
      <c r="BL1023" s="33"/>
      <c r="CV1023" s="33"/>
    </row>
    <row r="1024" spans="13:100">
      <c r="M1024" s="28"/>
      <c r="S1024" s="100"/>
      <c r="T1024" s="100"/>
      <c r="AZ1024" s="100"/>
      <c r="BK1024" s="33"/>
      <c r="BL1024" s="33"/>
      <c r="CV1024" s="33"/>
    </row>
    <row r="1025" spans="13:100">
      <c r="M1025" s="28"/>
      <c r="S1025" s="100"/>
      <c r="T1025" s="100"/>
      <c r="AZ1025" s="100"/>
      <c r="BK1025" s="33"/>
      <c r="BL1025" s="33"/>
      <c r="CV1025" s="33"/>
    </row>
    <row r="1026" spans="13:100">
      <c r="M1026" s="28"/>
      <c r="S1026" s="100"/>
      <c r="T1026" s="100"/>
      <c r="AZ1026" s="100"/>
      <c r="BK1026" s="33"/>
      <c r="BL1026" s="33"/>
    </row>
    <row r="1027" spans="13:100">
      <c r="M1027" s="28"/>
      <c r="S1027" s="100"/>
      <c r="T1027" s="100"/>
      <c r="AZ1027" s="100"/>
      <c r="BK1027" s="33"/>
      <c r="BL1027" s="33"/>
    </row>
    <row r="1028" spans="13:100">
      <c r="M1028" s="28"/>
      <c r="S1028" s="100"/>
      <c r="T1028" s="100"/>
      <c r="AZ1028" s="100"/>
      <c r="BK1028" s="33"/>
      <c r="BL1028" s="33"/>
    </row>
    <row r="1029" spans="13:100">
      <c r="M1029" s="28"/>
      <c r="S1029" s="100"/>
      <c r="T1029" s="100"/>
      <c r="AZ1029" s="100"/>
      <c r="BK1029" s="33"/>
      <c r="BL1029" s="33"/>
    </row>
    <row r="1030" spans="13:100">
      <c r="M1030" s="28"/>
      <c r="S1030" s="100"/>
      <c r="T1030" s="100"/>
      <c r="AZ1030" s="100"/>
      <c r="BK1030" s="33"/>
      <c r="BL1030" s="33"/>
    </row>
    <row r="1031" spans="13:100">
      <c r="M1031" s="28"/>
      <c r="S1031" s="100"/>
      <c r="T1031" s="100"/>
      <c r="AZ1031" s="100"/>
      <c r="BK1031" s="33"/>
      <c r="BL1031" s="33"/>
    </row>
    <row r="1032" spans="13:100">
      <c r="M1032" s="28"/>
      <c r="S1032" s="100"/>
      <c r="T1032" s="100"/>
      <c r="AZ1032" s="100"/>
      <c r="BK1032" s="33"/>
      <c r="BL1032" s="33"/>
    </row>
    <row r="1033" spans="13:100">
      <c r="M1033" s="28"/>
      <c r="S1033" s="100"/>
      <c r="T1033" s="100"/>
      <c r="AZ1033" s="100"/>
      <c r="BK1033" s="33"/>
      <c r="BL1033" s="33"/>
    </row>
    <row r="1034" spans="13:100">
      <c r="M1034" s="28"/>
      <c r="S1034" s="100"/>
      <c r="T1034" s="100"/>
      <c r="AZ1034" s="100"/>
      <c r="BK1034" s="33"/>
      <c r="BL1034" s="33"/>
    </row>
    <row r="1035" spans="13:100">
      <c r="M1035" s="28"/>
      <c r="S1035" s="100"/>
      <c r="T1035" s="100"/>
      <c r="AZ1035" s="100"/>
      <c r="BK1035" s="33"/>
      <c r="BL1035" s="33"/>
    </row>
    <row r="1036" spans="13:100">
      <c r="M1036" s="28"/>
      <c r="S1036" s="100"/>
      <c r="T1036" s="100"/>
      <c r="AZ1036" s="100"/>
      <c r="BK1036" s="33"/>
      <c r="BL1036" s="33"/>
    </row>
    <row r="1037" spans="13:100">
      <c r="M1037" s="28"/>
      <c r="S1037" s="100"/>
      <c r="T1037" s="100"/>
      <c r="AZ1037" s="100"/>
      <c r="BK1037" s="33"/>
      <c r="BL1037" s="33"/>
    </row>
    <row r="1038" spans="13:100">
      <c r="M1038" s="28"/>
      <c r="S1038" s="100"/>
      <c r="T1038" s="100"/>
      <c r="AZ1038" s="100"/>
      <c r="BK1038" s="33"/>
      <c r="BL1038" s="33"/>
    </row>
    <row r="1039" spans="13:100">
      <c r="M1039" s="28"/>
      <c r="S1039" s="100"/>
      <c r="T1039" s="100"/>
      <c r="AZ1039" s="100"/>
      <c r="BK1039" s="33"/>
      <c r="BL1039" s="33"/>
    </row>
    <row r="1040" spans="13:100">
      <c r="M1040" s="28"/>
      <c r="S1040" s="100"/>
      <c r="T1040" s="100"/>
      <c r="AZ1040" s="100"/>
      <c r="BK1040" s="33"/>
      <c r="BL1040" s="33"/>
    </row>
    <row r="1041" spans="13:64">
      <c r="M1041" s="28"/>
      <c r="S1041" s="100"/>
      <c r="T1041" s="100"/>
      <c r="AZ1041" s="100"/>
      <c r="BK1041" s="33"/>
      <c r="BL1041" s="33"/>
    </row>
    <row r="1042" spans="13:64">
      <c r="M1042" s="28"/>
      <c r="S1042" s="100"/>
      <c r="T1042" s="100"/>
      <c r="AZ1042" s="100"/>
      <c r="BK1042" s="33"/>
      <c r="BL1042" s="33"/>
    </row>
    <row r="1043" spans="13:64">
      <c r="M1043" s="28"/>
      <c r="S1043" s="100"/>
      <c r="T1043" s="100"/>
      <c r="AZ1043" s="100"/>
      <c r="BK1043" s="33"/>
      <c r="BL1043" s="33"/>
    </row>
    <row r="1044" spans="13:64">
      <c r="M1044" s="28"/>
      <c r="S1044" s="100"/>
      <c r="T1044" s="100"/>
      <c r="AZ1044" s="100"/>
      <c r="BK1044" s="33"/>
      <c r="BL1044" s="33"/>
    </row>
    <row r="1045" spans="13:64">
      <c r="M1045" s="28"/>
      <c r="S1045" s="100"/>
      <c r="T1045" s="100"/>
      <c r="AZ1045" s="100"/>
      <c r="BK1045" s="33"/>
      <c r="BL1045" s="33"/>
    </row>
    <row r="1046" spans="13:64">
      <c r="M1046" s="28"/>
      <c r="S1046" s="100"/>
      <c r="T1046" s="100"/>
      <c r="AZ1046" s="100"/>
      <c r="BK1046" s="33"/>
      <c r="BL1046" s="33"/>
    </row>
    <row r="1047" spans="13:64">
      <c r="M1047" s="28"/>
      <c r="S1047" s="100"/>
      <c r="T1047" s="100"/>
      <c r="AZ1047" s="100"/>
      <c r="BK1047" s="33"/>
      <c r="BL1047" s="33"/>
    </row>
    <row r="1048" spans="13:64">
      <c r="M1048" s="28"/>
      <c r="S1048" s="100"/>
      <c r="T1048" s="100"/>
      <c r="AZ1048" s="100"/>
      <c r="BK1048" s="33"/>
      <c r="BL1048" s="33"/>
    </row>
    <row r="1049" spans="13:64">
      <c r="M1049" s="28"/>
      <c r="S1049" s="100"/>
      <c r="T1049" s="100"/>
      <c r="AZ1049" s="100"/>
      <c r="BK1049" s="33"/>
      <c r="BL1049" s="33"/>
    </row>
    <row r="1050" spans="13:64">
      <c r="M1050" s="28"/>
      <c r="S1050" s="100"/>
      <c r="T1050" s="100"/>
      <c r="AZ1050" s="100"/>
      <c r="BK1050" s="33"/>
      <c r="BL1050" s="33"/>
    </row>
    <row r="1051" spans="13:64">
      <c r="M1051" s="28"/>
      <c r="S1051" s="100"/>
      <c r="T1051" s="100"/>
      <c r="AZ1051" s="100"/>
      <c r="BK1051" s="33"/>
      <c r="BL1051" s="33"/>
    </row>
    <row r="1052" spans="13:64">
      <c r="M1052" s="28"/>
      <c r="S1052" s="100"/>
      <c r="T1052" s="100"/>
      <c r="AZ1052" s="100"/>
      <c r="BK1052" s="33"/>
      <c r="BL1052" s="33"/>
    </row>
    <row r="1053" spans="13:64">
      <c r="M1053" s="28"/>
      <c r="S1053" s="100"/>
      <c r="T1053" s="100"/>
      <c r="AZ1053" s="100"/>
      <c r="BK1053" s="33"/>
      <c r="BL1053" s="33"/>
    </row>
    <row r="1054" spans="13:64">
      <c r="M1054" s="28"/>
      <c r="S1054" s="100"/>
      <c r="T1054" s="100"/>
      <c r="AZ1054" s="100"/>
      <c r="BK1054" s="33"/>
      <c r="BL1054" s="33"/>
    </row>
    <row r="1055" spans="13:64">
      <c r="M1055" s="28"/>
      <c r="S1055" s="100"/>
      <c r="T1055" s="100"/>
      <c r="AZ1055" s="100"/>
      <c r="BK1055" s="33"/>
      <c r="BL1055" s="33"/>
    </row>
    <row r="1056" spans="13:64">
      <c r="M1056" s="28"/>
      <c r="S1056" s="100"/>
      <c r="T1056" s="100"/>
      <c r="AZ1056" s="100"/>
      <c r="BK1056" s="33"/>
      <c r="BL1056" s="33"/>
    </row>
    <row r="1057" spans="13:64">
      <c r="M1057" s="28"/>
      <c r="S1057" s="100"/>
      <c r="T1057" s="100"/>
      <c r="AZ1057" s="100"/>
      <c r="BK1057" s="33"/>
      <c r="BL1057" s="33"/>
    </row>
    <row r="1058" spans="13:64">
      <c r="M1058" s="28"/>
      <c r="S1058" s="100"/>
      <c r="T1058" s="100"/>
      <c r="AZ1058" s="100"/>
      <c r="BK1058" s="33"/>
      <c r="BL1058" s="33"/>
    </row>
    <row r="1059" spans="13:64">
      <c r="M1059" s="28"/>
      <c r="S1059" s="100"/>
      <c r="T1059" s="100"/>
      <c r="AZ1059" s="100"/>
      <c r="BK1059" s="33"/>
      <c r="BL1059" s="33"/>
    </row>
    <row r="1060" spans="13:64">
      <c r="M1060" s="28"/>
      <c r="S1060" s="100"/>
      <c r="T1060" s="100"/>
      <c r="AZ1060" s="100"/>
      <c r="BK1060" s="33"/>
      <c r="BL1060" s="33"/>
    </row>
    <row r="1061" spans="13:64">
      <c r="M1061" s="28"/>
      <c r="S1061" s="100"/>
      <c r="T1061" s="100"/>
      <c r="AZ1061" s="100"/>
      <c r="BK1061" s="33"/>
      <c r="BL1061" s="33"/>
    </row>
    <row r="1062" spans="13:64">
      <c r="M1062" s="28"/>
      <c r="S1062" s="100"/>
      <c r="T1062" s="100"/>
      <c r="AZ1062" s="100"/>
      <c r="BK1062" s="33"/>
      <c r="BL1062" s="33"/>
    </row>
    <row r="1063" spans="13:64">
      <c r="M1063" s="28"/>
      <c r="S1063" s="100"/>
      <c r="T1063" s="100"/>
      <c r="AZ1063" s="100"/>
      <c r="BK1063" s="33"/>
      <c r="BL1063" s="33"/>
    </row>
    <row r="1064" spans="13:64">
      <c r="M1064" s="28"/>
      <c r="S1064" s="100"/>
      <c r="T1064" s="100"/>
      <c r="AZ1064" s="100"/>
      <c r="BK1064" s="33"/>
      <c r="BL1064" s="33"/>
    </row>
    <row r="1065" spans="13:64">
      <c r="M1065" s="28"/>
      <c r="S1065" s="100"/>
      <c r="T1065" s="100"/>
      <c r="AZ1065" s="100"/>
      <c r="BK1065" s="33"/>
      <c r="BL1065" s="33"/>
    </row>
    <row r="1066" spans="13:64">
      <c r="M1066" s="28"/>
      <c r="S1066" s="100"/>
      <c r="T1066" s="100"/>
      <c r="AZ1066" s="100"/>
      <c r="BK1066" s="33"/>
      <c r="BL1066" s="33"/>
    </row>
    <row r="1067" spans="13:64">
      <c r="M1067" s="28"/>
      <c r="S1067" s="100"/>
      <c r="T1067" s="100"/>
      <c r="AZ1067" s="100"/>
      <c r="BK1067" s="33"/>
      <c r="BL1067" s="33"/>
    </row>
    <row r="1068" spans="13:64">
      <c r="M1068" s="28"/>
      <c r="S1068" s="100"/>
      <c r="T1068" s="100"/>
      <c r="AZ1068" s="100"/>
      <c r="BK1068" s="33"/>
      <c r="BL1068" s="33"/>
    </row>
    <row r="1069" spans="13:64">
      <c r="M1069" s="28"/>
      <c r="S1069" s="100"/>
      <c r="T1069" s="100"/>
      <c r="AZ1069" s="100"/>
      <c r="BK1069" s="33"/>
      <c r="BL1069" s="33"/>
    </row>
    <row r="1070" spans="13:64">
      <c r="M1070" s="28"/>
      <c r="S1070" s="100"/>
      <c r="T1070" s="100"/>
      <c r="AZ1070" s="100"/>
      <c r="BK1070" s="33"/>
      <c r="BL1070" s="33"/>
    </row>
    <row r="1071" spans="13:64">
      <c r="M1071" s="28"/>
      <c r="S1071" s="100"/>
      <c r="T1071" s="100"/>
      <c r="AZ1071" s="100"/>
      <c r="BK1071" s="33"/>
      <c r="BL1071" s="33"/>
    </row>
    <row r="1072" spans="13:64">
      <c r="M1072" s="28"/>
      <c r="S1072" s="100"/>
      <c r="T1072" s="100"/>
      <c r="AZ1072" s="100"/>
      <c r="BK1072" s="33"/>
      <c r="BL1072" s="33"/>
    </row>
    <row r="1073" spans="13:100">
      <c r="M1073" s="28"/>
      <c r="S1073" s="100"/>
      <c r="T1073" s="100"/>
      <c r="AZ1073" s="100"/>
      <c r="BK1073" s="33"/>
      <c r="BL1073" s="33"/>
    </row>
    <row r="1074" spans="13:100">
      <c r="M1074" s="28"/>
      <c r="S1074" s="100"/>
      <c r="T1074" s="100"/>
      <c r="AZ1074" s="100"/>
      <c r="BK1074" s="33"/>
      <c r="BL1074" s="33"/>
    </row>
    <row r="1075" spans="13:100">
      <c r="M1075" s="28"/>
      <c r="S1075" s="100"/>
      <c r="T1075" s="100"/>
      <c r="AZ1075" s="100"/>
      <c r="BK1075" s="33"/>
      <c r="BL1075" s="33"/>
    </row>
    <row r="1076" spans="13:100">
      <c r="M1076" s="28"/>
      <c r="S1076" s="100"/>
      <c r="T1076" s="100"/>
      <c r="AZ1076" s="100"/>
      <c r="BK1076" s="33"/>
      <c r="BL1076" s="33"/>
      <c r="CP1076" s="33"/>
      <c r="CU1076" s="33"/>
      <c r="CV1076" s="33"/>
    </row>
    <row r="1077" spans="13:100">
      <c r="M1077" s="28"/>
      <c r="S1077" s="100"/>
      <c r="T1077" s="100"/>
      <c r="AZ1077" s="100"/>
      <c r="BK1077" s="33"/>
      <c r="BL1077" s="33"/>
      <c r="CP1077" s="33"/>
      <c r="CU1077" s="33"/>
      <c r="CV1077" s="33"/>
    </row>
    <row r="1078" spans="13:100">
      <c r="M1078" s="28"/>
      <c r="S1078" s="100"/>
      <c r="T1078" s="100"/>
      <c r="AZ1078" s="100"/>
      <c r="BK1078" s="33"/>
      <c r="BL1078" s="33"/>
      <c r="CP1078" s="33"/>
      <c r="CU1078" s="33"/>
      <c r="CV1078" s="33"/>
    </row>
    <row r="1079" spans="13:100">
      <c r="M1079" s="28"/>
      <c r="S1079" s="100"/>
      <c r="T1079" s="100"/>
      <c r="AZ1079" s="100"/>
      <c r="BK1079" s="33"/>
      <c r="BL1079" s="33"/>
      <c r="CP1079" s="33"/>
      <c r="CU1079" s="33"/>
      <c r="CV1079" s="33"/>
    </row>
    <row r="1080" spans="13:100">
      <c r="M1080" s="28"/>
      <c r="S1080" s="100"/>
      <c r="T1080" s="100"/>
      <c r="AZ1080" s="100"/>
      <c r="BK1080" s="33"/>
      <c r="BL1080" s="33"/>
      <c r="CP1080" s="33"/>
      <c r="CU1080" s="33"/>
      <c r="CV1080" s="33"/>
    </row>
    <row r="1081" spans="13:100">
      <c r="M1081" s="28"/>
      <c r="S1081" s="100"/>
      <c r="T1081" s="100"/>
      <c r="AZ1081" s="100"/>
      <c r="BK1081" s="33"/>
      <c r="BL1081" s="33"/>
      <c r="CP1081" s="33"/>
      <c r="CU1081" s="33"/>
      <c r="CV1081" s="33"/>
    </row>
    <row r="1082" spans="13:100">
      <c r="M1082" s="28"/>
      <c r="S1082" s="100"/>
      <c r="T1082" s="100"/>
      <c r="AZ1082" s="100"/>
      <c r="BK1082" s="33"/>
      <c r="BL1082" s="33"/>
      <c r="CP1082" s="33"/>
      <c r="CU1082" s="33"/>
      <c r="CV1082" s="33"/>
    </row>
    <row r="1083" spans="13:100">
      <c r="M1083" s="28"/>
      <c r="S1083" s="100"/>
      <c r="T1083" s="100"/>
      <c r="AZ1083" s="100"/>
      <c r="BK1083" s="33"/>
      <c r="BL1083" s="33"/>
      <c r="CP1083" s="33"/>
      <c r="CU1083" s="33"/>
      <c r="CV1083" s="33"/>
    </row>
    <row r="1084" spans="13:100">
      <c r="M1084" s="28"/>
      <c r="S1084" s="100"/>
      <c r="T1084" s="100"/>
      <c r="AZ1084" s="100"/>
      <c r="BK1084" s="33"/>
      <c r="BL1084" s="33"/>
      <c r="CP1084" s="33"/>
      <c r="CU1084" s="33"/>
      <c r="CV1084" s="33"/>
    </row>
    <row r="1085" spans="13:100">
      <c r="M1085" s="28"/>
      <c r="S1085" s="100"/>
      <c r="T1085" s="100"/>
      <c r="AZ1085" s="100"/>
      <c r="BK1085" s="33"/>
      <c r="BL1085" s="33"/>
      <c r="CP1085" s="33"/>
      <c r="CU1085" s="33"/>
      <c r="CV1085" s="33"/>
    </row>
    <row r="1086" spans="13:100">
      <c r="M1086" s="28"/>
      <c r="S1086" s="100"/>
      <c r="T1086" s="100"/>
      <c r="AZ1086" s="100"/>
      <c r="BK1086" s="33"/>
      <c r="BL1086" s="33"/>
      <c r="CP1086" s="33"/>
      <c r="CU1086" s="33"/>
      <c r="CV1086" s="33"/>
    </row>
    <row r="1087" spans="13:100">
      <c r="M1087" s="28"/>
      <c r="S1087" s="100"/>
      <c r="T1087" s="100"/>
      <c r="AZ1087" s="100"/>
      <c r="BK1087" s="33"/>
      <c r="BL1087" s="33"/>
      <c r="CP1087" s="33"/>
      <c r="CU1087" s="33"/>
      <c r="CV1087" s="33"/>
    </row>
    <row r="1088" spans="13:100">
      <c r="M1088" s="28"/>
      <c r="S1088" s="100"/>
      <c r="T1088" s="100"/>
      <c r="AZ1088" s="100"/>
      <c r="BK1088" s="33"/>
      <c r="BL1088" s="33"/>
      <c r="CP1088" s="33"/>
      <c r="CU1088" s="33"/>
      <c r="CV1088" s="33"/>
    </row>
    <row r="1089" spans="13:100">
      <c r="M1089" s="28"/>
      <c r="S1089" s="100"/>
      <c r="T1089" s="100"/>
      <c r="AZ1089" s="100"/>
      <c r="BK1089" s="33"/>
      <c r="BL1089" s="33"/>
      <c r="CP1089" s="33"/>
      <c r="CU1089" s="33"/>
      <c r="CV1089" s="33"/>
    </row>
    <row r="1090" spans="13:100">
      <c r="M1090" s="28"/>
      <c r="S1090" s="100"/>
      <c r="T1090" s="100"/>
      <c r="AZ1090" s="100"/>
      <c r="BK1090" s="33"/>
      <c r="BL1090" s="33"/>
      <c r="CP1090" s="33"/>
      <c r="CU1090" s="33"/>
      <c r="CV1090" s="33"/>
    </row>
    <row r="1091" spans="13:100">
      <c r="M1091" s="28"/>
      <c r="T1091" s="100"/>
      <c r="AZ1091" s="100"/>
      <c r="BK1091" s="33"/>
      <c r="BL1091" s="33"/>
      <c r="CP1091" s="33"/>
      <c r="CU1091" s="33"/>
      <c r="CV1091" s="33"/>
    </row>
    <row r="1092" spans="13:100">
      <c r="M1092" s="28"/>
      <c r="T1092" s="100"/>
      <c r="AZ1092" s="100"/>
      <c r="BK1092" s="33"/>
      <c r="BL1092" s="33"/>
      <c r="CP1092" s="33"/>
      <c r="CU1092" s="33"/>
      <c r="CV1092" s="33"/>
    </row>
    <row r="1093" spans="13:100">
      <c r="M1093" s="28"/>
      <c r="T1093" s="100"/>
      <c r="AZ1093" s="100"/>
      <c r="BK1093" s="33"/>
      <c r="BL1093" s="33"/>
      <c r="CP1093" s="33"/>
      <c r="CU1093" s="33"/>
      <c r="CV1093" s="33"/>
    </row>
    <row r="1094" spans="13:100">
      <c r="M1094" s="28"/>
      <c r="T1094" s="100"/>
      <c r="AZ1094" s="100"/>
      <c r="BK1094" s="33"/>
      <c r="BL1094" s="33"/>
      <c r="CP1094" s="33"/>
      <c r="CU1094" s="33"/>
      <c r="CV1094" s="33"/>
    </row>
    <row r="1095" spans="13:100">
      <c r="M1095" s="28"/>
      <c r="T1095" s="100"/>
      <c r="AZ1095" s="100"/>
      <c r="BK1095" s="33"/>
      <c r="BL1095" s="33"/>
      <c r="CP1095" s="33"/>
      <c r="CU1095" s="33"/>
      <c r="CV1095" s="33"/>
    </row>
    <row r="1096" spans="13:100">
      <c r="M1096" s="28"/>
      <c r="T1096" s="100"/>
      <c r="AZ1096" s="100"/>
      <c r="BK1096" s="33"/>
      <c r="BL1096" s="33"/>
      <c r="CP1096" s="33"/>
      <c r="CU1096" s="33"/>
      <c r="CV1096" s="33"/>
    </row>
    <row r="1097" spans="13:100">
      <c r="M1097" s="28"/>
      <c r="T1097" s="100"/>
      <c r="AZ1097" s="100"/>
      <c r="BK1097" s="33"/>
      <c r="BL1097" s="33"/>
      <c r="CU1097" s="33"/>
      <c r="CV1097" s="33"/>
    </row>
    <row r="1098" spans="13:100">
      <c r="M1098" s="28"/>
      <c r="T1098" s="100"/>
      <c r="AZ1098" s="100"/>
      <c r="BK1098" s="33"/>
      <c r="BL1098" s="33"/>
      <c r="CU1098" s="33"/>
      <c r="CV1098" s="33"/>
    </row>
    <row r="1099" spans="13:100">
      <c r="M1099" s="28"/>
      <c r="T1099" s="100"/>
      <c r="AZ1099" s="100"/>
      <c r="BK1099" s="33"/>
      <c r="BL1099" s="33"/>
      <c r="CU1099" s="33"/>
      <c r="CV1099" s="33"/>
    </row>
    <row r="1100" spans="13:100">
      <c r="M1100" s="28"/>
      <c r="T1100" s="100"/>
      <c r="AZ1100" s="100"/>
      <c r="BK1100" s="33"/>
      <c r="BL1100" s="33"/>
      <c r="CU1100" s="33"/>
      <c r="CV1100" s="33"/>
    </row>
    <row r="1101" spans="13:100">
      <c r="M1101" s="28"/>
      <c r="T1101" s="100"/>
      <c r="AZ1101" s="100"/>
      <c r="BK1101" s="33"/>
      <c r="BL1101" s="33"/>
      <c r="CU1101" s="33"/>
      <c r="CV1101" s="33"/>
    </row>
    <row r="1102" spans="13:100">
      <c r="M1102" s="28"/>
      <c r="T1102" s="100"/>
      <c r="AZ1102" s="100"/>
      <c r="BK1102" s="33"/>
      <c r="BL1102" s="33"/>
      <c r="CU1102" s="33"/>
      <c r="CV1102" s="33"/>
    </row>
    <row r="1103" spans="13:100">
      <c r="M1103" s="28"/>
      <c r="T1103" s="100"/>
      <c r="AZ1103" s="100"/>
      <c r="BK1103" s="33"/>
      <c r="BL1103" s="33"/>
      <c r="CU1103" s="33"/>
      <c r="CV1103" s="33"/>
    </row>
    <row r="1104" spans="13:100">
      <c r="M1104" s="28"/>
      <c r="T1104" s="100"/>
      <c r="AZ1104" s="100"/>
      <c r="BK1104" s="33"/>
      <c r="BL1104" s="33"/>
      <c r="CU1104" s="33"/>
      <c r="CV1104" s="33"/>
    </row>
    <row r="1105" spans="13:100">
      <c r="M1105" s="28"/>
      <c r="T1105" s="100"/>
      <c r="AZ1105" s="100"/>
      <c r="BK1105" s="33"/>
      <c r="BL1105" s="33"/>
      <c r="CU1105" s="33"/>
      <c r="CV1105" s="33"/>
    </row>
    <row r="1106" spans="13:100">
      <c r="M1106" s="28"/>
      <c r="T1106" s="100"/>
      <c r="AZ1106" s="100"/>
      <c r="BK1106" s="33"/>
      <c r="BL1106" s="33"/>
      <c r="CU1106" s="33"/>
      <c r="CV1106" s="33"/>
    </row>
    <row r="1107" spans="13:100">
      <c r="M1107" s="28"/>
      <c r="T1107" s="100"/>
      <c r="AZ1107" s="100"/>
      <c r="BK1107" s="33"/>
      <c r="BL1107" s="33"/>
      <c r="CU1107" s="33"/>
      <c r="CV1107" s="33"/>
    </row>
    <row r="1108" spans="13:100">
      <c r="M1108" s="28"/>
      <c r="T1108" s="100"/>
      <c r="AZ1108" s="100"/>
      <c r="BK1108" s="33"/>
      <c r="BL1108" s="33"/>
      <c r="CU1108" s="33"/>
      <c r="CV1108" s="33"/>
    </row>
    <row r="1109" spans="13:100">
      <c r="M1109" s="28"/>
      <c r="T1109" s="100"/>
      <c r="AZ1109" s="100"/>
      <c r="BK1109" s="33"/>
      <c r="BL1109" s="33"/>
      <c r="CU1109" s="33"/>
      <c r="CV1109" s="33"/>
    </row>
    <row r="1110" spans="13:100">
      <c r="M1110" s="28"/>
      <c r="T1110" s="100"/>
      <c r="AZ1110" s="100"/>
      <c r="BK1110" s="33"/>
      <c r="BL1110" s="33"/>
      <c r="CU1110" s="33"/>
      <c r="CV1110" s="33"/>
    </row>
    <row r="1111" spans="13:100">
      <c r="M1111" s="28"/>
      <c r="T1111" s="100"/>
      <c r="AZ1111" s="100"/>
      <c r="BK1111" s="33"/>
      <c r="BL1111" s="33"/>
      <c r="CU1111" s="33"/>
      <c r="CV1111" s="33"/>
    </row>
    <row r="1112" spans="13:100">
      <c r="M1112" s="28"/>
      <c r="T1112" s="100"/>
      <c r="AZ1112" s="100"/>
      <c r="BK1112" s="33"/>
      <c r="BL1112" s="33"/>
      <c r="CU1112" s="33"/>
      <c r="CV1112" s="33"/>
    </row>
    <row r="1113" spans="13:100">
      <c r="M1113" s="28"/>
      <c r="T1113" s="100"/>
      <c r="AZ1113" s="100"/>
      <c r="BK1113" s="33"/>
      <c r="BL1113" s="33"/>
      <c r="CU1113" s="33"/>
      <c r="CV1113" s="33"/>
    </row>
    <row r="1114" spans="13:100">
      <c r="M1114" s="28"/>
      <c r="T1114" s="100"/>
      <c r="AZ1114" s="100"/>
      <c r="BK1114" s="33"/>
      <c r="BL1114" s="33"/>
      <c r="CU1114" s="33"/>
      <c r="CV1114" s="33"/>
    </row>
    <row r="1115" spans="13:100">
      <c r="M1115" s="28"/>
      <c r="T1115" s="100"/>
      <c r="AZ1115" s="100"/>
      <c r="BK1115" s="33"/>
      <c r="BL1115" s="33"/>
      <c r="CU1115" s="33"/>
      <c r="CV1115" s="33"/>
    </row>
    <row r="1116" spans="13:100">
      <c r="M1116" s="28"/>
      <c r="T1116" s="100"/>
      <c r="AZ1116" s="100"/>
      <c r="BK1116" s="33"/>
      <c r="BL1116" s="33"/>
      <c r="CU1116" s="33"/>
      <c r="CV1116" s="33"/>
    </row>
    <row r="1117" spans="13:100">
      <c r="M1117" s="28"/>
      <c r="T1117" s="100"/>
      <c r="AZ1117" s="100"/>
      <c r="BK1117" s="33"/>
      <c r="BL1117" s="33"/>
      <c r="CU1117" s="33"/>
      <c r="CV1117" s="33"/>
    </row>
    <row r="1118" spans="13:100">
      <c r="M1118" s="28"/>
      <c r="T1118" s="100"/>
      <c r="AZ1118" s="100"/>
      <c r="BK1118" s="33"/>
      <c r="BL1118" s="33"/>
      <c r="CU1118" s="33"/>
      <c r="CV1118" s="33"/>
    </row>
    <row r="1119" spans="13:100">
      <c r="M1119" s="28"/>
      <c r="T1119" s="100"/>
      <c r="AZ1119" s="100"/>
      <c r="BK1119" s="33"/>
      <c r="BL1119" s="33"/>
      <c r="CU1119" s="33"/>
      <c r="CV1119" s="33"/>
    </row>
    <row r="1120" spans="13:100">
      <c r="M1120" s="28"/>
      <c r="T1120" s="100"/>
      <c r="AZ1120" s="100"/>
      <c r="BK1120" s="33"/>
      <c r="BL1120" s="33"/>
      <c r="CU1120" s="33"/>
      <c r="CV1120" s="33"/>
    </row>
    <row r="1121" spans="13:100">
      <c r="M1121" s="28"/>
      <c r="T1121" s="100"/>
      <c r="AZ1121" s="100"/>
      <c r="BK1121" s="33"/>
      <c r="BL1121" s="33"/>
      <c r="CU1121" s="33"/>
      <c r="CV1121" s="33"/>
    </row>
    <row r="1122" spans="13:100">
      <c r="M1122" s="28"/>
      <c r="T1122" s="100"/>
      <c r="AZ1122" s="100"/>
      <c r="BK1122" s="33"/>
      <c r="BL1122" s="33"/>
      <c r="CU1122" s="33"/>
      <c r="CV1122" s="33"/>
    </row>
    <row r="1123" spans="13:100">
      <c r="M1123" s="28"/>
      <c r="T1123" s="100"/>
      <c r="AZ1123" s="100"/>
      <c r="BK1123" s="33"/>
      <c r="BL1123" s="33"/>
      <c r="CU1123" s="33"/>
      <c r="CV1123" s="33"/>
    </row>
    <row r="1124" spans="13:100">
      <c r="M1124" s="28"/>
      <c r="T1124" s="100"/>
      <c r="AZ1124" s="100"/>
      <c r="BK1124" s="33"/>
      <c r="BL1124" s="33"/>
      <c r="CU1124" s="33"/>
      <c r="CV1124" s="33"/>
    </row>
    <row r="1125" spans="13:100">
      <c r="M1125" s="28"/>
      <c r="T1125" s="100"/>
      <c r="AZ1125" s="100"/>
      <c r="BK1125" s="33"/>
      <c r="BL1125" s="33"/>
      <c r="CU1125" s="33"/>
      <c r="CV1125" s="33"/>
    </row>
    <row r="1126" spans="13:100">
      <c r="M1126" s="28"/>
      <c r="T1126" s="100"/>
      <c r="AZ1126" s="100"/>
      <c r="BK1126" s="33"/>
      <c r="BL1126" s="33"/>
      <c r="CU1126" s="33"/>
      <c r="CV1126" s="33"/>
    </row>
    <row r="1127" spans="13:100">
      <c r="M1127" s="28"/>
      <c r="T1127" s="100"/>
      <c r="AZ1127" s="100"/>
      <c r="BK1127" s="33"/>
      <c r="BL1127" s="33"/>
      <c r="CU1127" s="33"/>
      <c r="CV1127" s="33"/>
    </row>
    <row r="1128" spans="13:100">
      <c r="M1128" s="28"/>
      <c r="T1128" s="100"/>
      <c r="AZ1128" s="100"/>
      <c r="BK1128" s="33"/>
      <c r="BL1128" s="33"/>
      <c r="CU1128" s="33"/>
      <c r="CV1128" s="33"/>
    </row>
    <row r="1129" spans="13:100">
      <c r="M1129" s="28"/>
      <c r="T1129" s="100"/>
      <c r="AZ1129" s="100"/>
      <c r="BK1129" s="33"/>
      <c r="BL1129" s="33"/>
      <c r="CU1129" s="33"/>
      <c r="CV1129" s="33"/>
    </row>
    <row r="1130" spans="13:100">
      <c r="M1130" s="28"/>
      <c r="T1130" s="100"/>
      <c r="AZ1130" s="100"/>
      <c r="BK1130" s="33"/>
      <c r="BL1130" s="33"/>
      <c r="CU1130" s="33"/>
      <c r="CV1130" s="33"/>
    </row>
    <row r="1131" spans="13:100">
      <c r="M1131" s="28"/>
      <c r="T1131" s="100"/>
      <c r="AZ1131" s="100"/>
      <c r="BK1131" s="33"/>
      <c r="BL1131" s="33"/>
      <c r="CU1131" s="33"/>
      <c r="CV1131" s="33"/>
    </row>
    <row r="1132" spans="13:100">
      <c r="M1132" s="28"/>
      <c r="T1132" s="100"/>
      <c r="AZ1132" s="100"/>
      <c r="BK1132" s="33"/>
      <c r="BL1132" s="33"/>
      <c r="CU1132" s="33"/>
      <c r="CV1132" s="33"/>
    </row>
    <row r="1133" spans="13:100">
      <c r="M1133" s="28"/>
      <c r="T1133" s="100"/>
      <c r="AZ1133" s="100"/>
      <c r="BK1133" s="33"/>
      <c r="BL1133" s="33"/>
      <c r="CU1133" s="33"/>
      <c r="CV1133" s="33"/>
    </row>
    <row r="1134" spans="13:100">
      <c r="M1134" s="28"/>
      <c r="T1134" s="100"/>
      <c r="AZ1134" s="100"/>
      <c r="BK1134" s="33"/>
      <c r="BL1134" s="33"/>
      <c r="CU1134" s="33"/>
      <c r="CV1134" s="33"/>
    </row>
    <row r="1135" spans="13:100">
      <c r="M1135" s="28"/>
      <c r="T1135" s="100"/>
      <c r="AZ1135" s="100"/>
      <c r="BK1135" s="33"/>
      <c r="BL1135" s="33"/>
      <c r="CU1135" s="33"/>
      <c r="CV1135" s="33"/>
    </row>
    <row r="1136" spans="13:100">
      <c r="M1136" s="28"/>
      <c r="T1136" s="100"/>
      <c r="AZ1136" s="100"/>
      <c r="BK1136" s="33"/>
      <c r="BL1136" s="33"/>
      <c r="CU1136" s="33"/>
      <c r="CV1136" s="33"/>
    </row>
    <row r="1137" spans="13:100">
      <c r="M1137" s="28"/>
      <c r="T1137" s="100"/>
      <c r="AZ1137" s="100"/>
      <c r="BK1137" s="33"/>
      <c r="BL1137" s="33"/>
      <c r="CU1137" s="33"/>
      <c r="CV1137" s="33"/>
    </row>
    <row r="1138" spans="13:100">
      <c r="M1138" s="28"/>
      <c r="T1138" s="100"/>
      <c r="AZ1138" s="100"/>
      <c r="BK1138" s="33"/>
      <c r="BL1138" s="33"/>
      <c r="CU1138" s="33"/>
      <c r="CV1138" s="33"/>
    </row>
    <row r="1139" spans="13:100">
      <c r="M1139" s="28"/>
      <c r="T1139" s="100"/>
      <c r="AZ1139" s="100"/>
      <c r="BK1139" s="33"/>
      <c r="BL1139" s="33"/>
      <c r="CU1139" s="33"/>
      <c r="CV1139" s="33"/>
    </row>
    <row r="1140" spans="13:100">
      <c r="M1140" s="28"/>
      <c r="T1140" s="100"/>
      <c r="AZ1140" s="100"/>
      <c r="BK1140" s="33"/>
      <c r="BL1140" s="33"/>
      <c r="CU1140" s="33"/>
      <c r="CV1140" s="33"/>
    </row>
    <row r="1141" spans="13:100">
      <c r="M1141" s="28"/>
      <c r="T1141" s="100"/>
      <c r="AZ1141" s="100"/>
      <c r="BK1141" s="33"/>
      <c r="BL1141" s="33"/>
      <c r="CU1141" s="33"/>
      <c r="CV1141" s="33"/>
    </row>
    <row r="1142" spans="13:100">
      <c r="M1142" s="28"/>
      <c r="T1142" s="100"/>
      <c r="AZ1142" s="100"/>
      <c r="BK1142" s="33"/>
      <c r="BL1142" s="33"/>
      <c r="CU1142" s="33"/>
      <c r="CV1142" s="33"/>
    </row>
    <row r="1143" spans="13:100">
      <c r="M1143" s="28"/>
      <c r="T1143" s="100"/>
      <c r="AZ1143" s="100"/>
      <c r="BK1143" s="33"/>
      <c r="BL1143" s="33"/>
      <c r="CU1143" s="33"/>
      <c r="CV1143" s="33"/>
    </row>
    <row r="1144" spans="13:100">
      <c r="M1144" s="28"/>
      <c r="T1144" s="100"/>
      <c r="AZ1144" s="100"/>
      <c r="BK1144" s="33"/>
      <c r="BL1144" s="33"/>
      <c r="CU1144" s="33"/>
      <c r="CV1144" s="33"/>
    </row>
    <row r="1145" spans="13:100">
      <c r="M1145" s="28"/>
      <c r="T1145" s="100"/>
      <c r="AZ1145" s="100"/>
      <c r="BK1145" s="33"/>
      <c r="BL1145" s="33"/>
      <c r="CU1145" s="33"/>
      <c r="CV1145" s="33"/>
    </row>
    <row r="1146" spans="13:100">
      <c r="M1146" s="28"/>
      <c r="T1146" s="100"/>
      <c r="AZ1146" s="100"/>
      <c r="BK1146" s="33"/>
      <c r="BL1146" s="33"/>
      <c r="CU1146" s="33"/>
      <c r="CV1146" s="33"/>
    </row>
    <row r="1147" spans="13:100">
      <c r="M1147" s="28"/>
      <c r="T1147" s="100"/>
      <c r="AZ1147" s="100"/>
      <c r="BK1147" s="33"/>
      <c r="BL1147" s="33"/>
      <c r="CU1147" s="33"/>
      <c r="CV1147" s="33"/>
    </row>
    <row r="1148" spans="13:100">
      <c r="M1148" s="28"/>
      <c r="T1148" s="100"/>
      <c r="AZ1148" s="100"/>
      <c r="BK1148" s="33"/>
      <c r="BL1148" s="33"/>
      <c r="CU1148" s="33"/>
      <c r="CV1148" s="33"/>
    </row>
    <row r="1149" spans="13:100">
      <c r="M1149" s="28"/>
      <c r="T1149" s="100"/>
      <c r="AZ1149" s="100"/>
      <c r="BK1149" s="33"/>
      <c r="BL1149" s="33"/>
      <c r="CU1149" s="33"/>
      <c r="CV1149" s="33"/>
    </row>
    <row r="1150" spans="13:100">
      <c r="M1150" s="28"/>
      <c r="T1150" s="100"/>
      <c r="AZ1150" s="100"/>
      <c r="BK1150" s="33"/>
      <c r="BL1150" s="33"/>
      <c r="CU1150" s="33"/>
      <c r="CV1150" s="33"/>
    </row>
    <row r="1151" spans="13:100">
      <c r="M1151" s="28"/>
      <c r="T1151" s="100"/>
      <c r="AZ1151" s="100"/>
      <c r="BK1151" s="33"/>
      <c r="BL1151" s="33"/>
      <c r="CU1151" s="33"/>
      <c r="CV1151" s="33"/>
    </row>
    <row r="1152" spans="13:100">
      <c r="M1152" s="28"/>
      <c r="T1152" s="100"/>
      <c r="AZ1152" s="100"/>
      <c r="BK1152" s="33"/>
      <c r="BL1152" s="33"/>
      <c r="CU1152" s="33"/>
      <c r="CV1152" s="33"/>
    </row>
    <row r="1153" spans="13:100">
      <c r="M1153" s="28"/>
      <c r="T1153" s="100"/>
      <c r="AZ1153" s="100"/>
      <c r="BK1153" s="33"/>
      <c r="BL1153" s="33"/>
      <c r="CU1153" s="33"/>
      <c r="CV1153" s="33"/>
    </row>
    <row r="1154" spans="13:100">
      <c r="M1154" s="28"/>
      <c r="T1154" s="100"/>
      <c r="AZ1154" s="100"/>
      <c r="BK1154" s="33"/>
      <c r="BL1154" s="33"/>
      <c r="CU1154" s="33"/>
      <c r="CV1154" s="33"/>
    </row>
    <row r="1155" spans="13:100">
      <c r="M1155" s="28"/>
      <c r="T1155" s="100"/>
      <c r="AZ1155" s="100"/>
      <c r="BK1155" s="33"/>
      <c r="BL1155" s="33"/>
      <c r="CU1155" s="33"/>
      <c r="CV1155" s="33"/>
    </row>
    <row r="1156" spans="13:100">
      <c r="M1156" s="28"/>
      <c r="T1156" s="100"/>
      <c r="AZ1156" s="100"/>
      <c r="BK1156" s="33"/>
      <c r="BL1156" s="33"/>
      <c r="CU1156" s="33"/>
      <c r="CV1156" s="33"/>
    </row>
    <row r="1157" spans="13:100">
      <c r="M1157" s="28"/>
      <c r="T1157" s="100"/>
      <c r="AZ1157" s="100"/>
      <c r="BK1157" s="33"/>
      <c r="BL1157" s="33"/>
      <c r="CU1157" s="33"/>
      <c r="CV1157" s="33"/>
    </row>
    <row r="1158" spans="13:100">
      <c r="M1158" s="28"/>
      <c r="T1158" s="100"/>
      <c r="AZ1158" s="100"/>
      <c r="BK1158" s="33"/>
      <c r="BL1158" s="33"/>
      <c r="CU1158" s="33"/>
      <c r="CV1158" s="33"/>
    </row>
    <row r="1159" spans="13:100">
      <c r="M1159" s="28"/>
      <c r="T1159" s="100"/>
      <c r="AZ1159" s="100"/>
      <c r="BK1159" s="33"/>
      <c r="BL1159" s="33"/>
      <c r="CU1159" s="33"/>
      <c r="CV1159" s="33"/>
    </row>
    <row r="1160" spans="13:100">
      <c r="M1160" s="28"/>
      <c r="T1160" s="100"/>
      <c r="AZ1160" s="100"/>
      <c r="BK1160" s="33"/>
      <c r="BL1160" s="33"/>
      <c r="CU1160" s="33"/>
      <c r="CV1160" s="33"/>
    </row>
    <row r="1161" spans="13:100">
      <c r="M1161" s="28"/>
      <c r="T1161" s="100"/>
      <c r="AZ1161" s="100"/>
      <c r="BK1161" s="33"/>
      <c r="BL1161" s="33"/>
      <c r="CU1161" s="33"/>
      <c r="CV1161" s="33"/>
    </row>
    <row r="1162" spans="13:100">
      <c r="M1162" s="28"/>
      <c r="T1162" s="100"/>
      <c r="AZ1162" s="100"/>
      <c r="BK1162" s="33"/>
      <c r="BL1162" s="33"/>
      <c r="CU1162" s="33"/>
      <c r="CV1162" s="33"/>
    </row>
    <row r="1163" spans="13:100">
      <c r="M1163" s="28"/>
      <c r="T1163" s="100"/>
      <c r="AZ1163" s="100"/>
      <c r="BK1163" s="33"/>
      <c r="BL1163" s="33"/>
      <c r="CU1163" s="33"/>
    </row>
    <row r="1164" spans="13:100">
      <c r="M1164" s="28"/>
      <c r="T1164" s="100"/>
      <c r="AZ1164" s="100"/>
      <c r="BK1164" s="33"/>
      <c r="BL1164" s="33"/>
      <c r="CU1164" s="33"/>
    </row>
    <row r="1165" spans="13:100">
      <c r="M1165" s="28"/>
      <c r="T1165" s="100"/>
      <c r="AZ1165" s="100"/>
      <c r="BK1165" s="33"/>
      <c r="BL1165" s="33"/>
      <c r="CU1165" s="33"/>
    </row>
    <row r="1166" spans="13:100">
      <c r="M1166" s="28"/>
      <c r="T1166" s="100"/>
      <c r="AZ1166" s="100"/>
      <c r="BK1166" s="33"/>
      <c r="BL1166" s="33"/>
      <c r="CU1166" s="33"/>
    </row>
    <row r="1167" spans="13:100">
      <c r="M1167" s="28"/>
      <c r="T1167" s="100"/>
      <c r="AZ1167" s="100"/>
      <c r="BK1167" s="33"/>
      <c r="BL1167" s="33"/>
      <c r="CU1167" s="33"/>
    </row>
    <row r="1168" spans="13:100">
      <c r="M1168" s="28"/>
      <c r="T1168" s="100"/>
      <c r="AZ1168" s="100"/>
      <c r="BK1168" s="33"/>
      <c r="BL1168" s="33"/>
      <c r="CU1168" s="33"/>
    </row>
    <row r="1169" spans="13:99">
      <c r="M1169" s="28"/>
      <c r="T1169" s="100"/>
      <c r="AZ1169" s="100"/>
      <c r="BK1169" s="33"/>
      <c r="BL1169" s="33"/>
      <c r="CU1169" s="33"/>
    </row>
    <row r="1170" spans="13:99">
      <c r="M1170" s="28"/>
      <c r="T1170" s="100"/>
      <c r="AZ1170" s="100"/>
      <c r="BK1170" s="33"/>
      <c r="BL1170" s="33"/>
      <c r="CU1170" s="33"/>
    </row>
    <row r="1171" spans="13:99">
      <c r="M1171" s="28"/>
      <c r="T1171" s="100"/>
      <c r="AZ1171" s="100"/>
      <c r="BK1171" s="33"/>
      <c r="BL1171" s="33"/>
      <c r="CU1171" s="33"/>
    </row>
    <row r="1172" spans="13:99">
      <c r="M1172" s="28"/>
      <c r="T1172" s="100"/>
      <c r="AZ1172" s="100"/>
      <c r="BK1172" s="33"/>
      <c r="BL1172" s="33"/>
      <c r="CU1172" s="33"/>
    </row>
    <row r="1173" spans="13:99">
      <c r="M1173" s="28"/>
      <c r="T1173" s="100"/>
      <c r="AZ1173" s="100"/>
      <c r="BK1173" s="33"/>
      <c r="BL1173" s="33"/>
      <c r="CU1173" s="33"/>
    </row>
    <row r="1174" spans="13:99">
      <c r="M1174" s="28"/>
      <c r="T1174" s="100"/>
      <c r="AZ1174" s="100"/>
      <c r="BK1174" s="33"/>
      <c r="BL1174" s="33"/>
      <c r="CU1174" s="33"/>
    </row>
    <row r="1175" spans="13:99">
      <c r="M1175" s="28"/>
      <c r="T1175" s="100"/>
      <c r="AZ1175" s="100"/>
      <c r="BK1175" s="33"/>
      <c r="BL1175" s="33"/>
      <c r="CU1175" s="33"/>
    </row>
    <row r="1176" spans="13:99">
      <c r="M1176" s="28"/>
      <c r="T1176" s="100"/>
      <c r="AZ1176" s="100"/>
      <c r="BK1176" s="33"/>
      <c r="BL1176" s="33"/>
      <c r="CU1176" s="33"/>
    </row>
    <row r="1177" spans="13:99">
      <c r="M1177" s="28"/>
      <c r="T1177" s="100"/>
      <c r="AZ1177" s="100"/>
      <c r="BK1177" s="33"/>
      <c r="BL1177" s="33"/>
      <c r="CU1177" s="33"/>
    </row>
    <row r="1178" spans="13:99">
      <c r="M1178" s="28"/>
      <c r="T1178" s="100"/>
      <c r="AZ1178" s="100"/>
      <c r="BK1178" s="33"/>
      <c r="BL1178" s="33"/>
    </row>
    <row r="1179" spans="13:99">
      <c r="M1179" s="28"/>
      <c r="T1179" s="100"/>
      <c r="AZ1179" s="100"/>
      <c r="BK1179" s="33"/>
      <c r="BL1179" s="33"/>
    </row>
    <row r="1180" spans="13:99">
      <c r="M1180" s="28"/>
      <c r="T1180" s="100"/>
      <c r="AZ1180" s="100"/>
      <c r="BK1180" s="33"/>
      <c r="BL1180" s="33"/>
    </row>
    <row r="1181" spans="13:99">
      <c r="M1181" s="28"/>
      <c r="T1181" s="100"/>
      <c r="AZ1181" s="100"/>
      <c r="BK1181" s="33"/>
      <c r="BL1181" s="33"/>
    </row>
    <row r="1182" spans="13:99">
      <c r="M1182" s="28"/>
      <c r="T1182" s="100"/>
      <c r="AZ1182" s="100"/>
      <c r="BK1182" s="33"/>
      <c r="BL1182" s="33"/>
    </row>
    <row r="1183" spans="13:99">
      <c r="M1183" s="28"/>
      <c r="T1183" s="100"/>
      <c r="AZ1183" s="100"/>
      <c r="BK1183" s="33"/>
      <c r="BL1183" s="33"/>
    </row>
    <row r="1184" spans="13:99">
      <c r="M1184" s="28"/>
      <c r="T1184" s="100"/>
      <c r="AZ1184" s="100"/>
      <c r="BK1184" s="33"/>
      <c r="BL1184" s="33"/>
    </row>
    <row r="1185" spans="13:64">
      <c r="M1185" s="28"/>
      <c r="T1185" s="100"/>
      <c r="AZ1185" s="100"/>
      <c r="BK1185" s="33"/>
      <c r="BL1185" s="33"/>
    </row>
    <row r="1186" spans="13:64">
      <c r="M1186" s="28"/>
      <c r="T1186" s="100"/>
      <c r="AZ1186" s="100"/>
      <c r="BK1186" s="33"/>
      <c r="BL1186" s="33"/>
    </row>
    <row r="1187" spans="13:64">
      <c r="M1187" s="28"/>
      <c r="T1187" s="100"/>
      <c r="AZ1187" s="100"/>
      <c r="BK1187" s="33"/>
      <c r="BL1187" s="33"/>
    </row>
    <row r="1188" spans="13:64">
      <c r="M1188" s="28"/>
      <c r="T1188" s="100"/>
      <c r="AZ1188" s="100"/>
      <c r="BK1188" s="33"/>
      <c r="BL1188" s="33"/>
    </row>
    <row r="1189" spans="13:64">
      <c r="M1189" s="28"/>
      <c r="T1189" s="100"/>
      <c r="AZ1189" s="100"/>
      <c r="BK1189" s="33"/>
      <c r="BL1189" s="33"/>
    </row>
    <row r="1190" spans="13:64">
      <c r="M1190" s="28"/>
      <c r="T1190" s="100"/>
      <c r="AZ1190" s="100"/>
      <c r="BK1190" s="33"/>
      <c r="BL1190" s="33"/>
    </row>
    <row r="1191" spans="13:64">
      <c r="M1191" s="28"/>
      <c r="T1191" s="100"/>
      <c r="AZ1191" s="100"/>
      <c r="BK1191" s="33"/>
      <c r="BL1191" s="33"/>
    </row>
    <row r="1192" spans="13:64">
      <c r="M1192" s="28"/>
      <c r="T1192" s="100"/>
      <c r="AZ1192" s="100"/>
      <c r="BK1192" s="33"/>
      <c r="BL1192" s="33"/>
    </row>
    <row r="1193" spans="13:64">
      <c r="M1193" s="28"/>
      <c r="T1193" s="100"/>
      <c r="AZ1193" s="100"/>
      <c r="BK1193" s="33"/>
      <c r="BL1193" s="33"/>
    </row>
    <row r="1194" spans="13:64">
      <c r="M1194" s="28"/>
      <c r="T1194" s="100"/>
      <c r="AZ1194" s="100"/>
      <c r="BK1194" s="33"/>
      <c r="BL1194" s="33"/>
    </row>
    <row r="1195" spans="13:64">
      <c r="M1195" s="28"/>
      <c r="T1195" s="100"/>
      <c r="AZ1195" s="100"/>
      <c r="BK1195" s="33"/>
      <c r="BL1195" s="33"/>
    </row>
    <row r="1196" spans="13:64">
      <c r="M1196" s="28"/>
      <c r="T1196" s="100"/>
      <c r="AZ1196" s="100"/>
      <c r="BK1196" s="33"/>
      <c r="BL1196" s="33"/>
    </row>
    <row r="1197" spans="13:64">
      <c r="M1197" s="28"/>
      <c r="T1197" s="100"/>
      <c r="AZ1197" s="100"/>
      <c r="BK1197" s="33"/>
      <c r="BL1197" s="33"/>
    </row>
    <row r="1198" spans="13:64">
      <c r="M1198" s="28"/>
      <c r="T1198" s="100"/>
      <c r="AZ1198" s="100"/>
      <c r="BK1198" s="33"/>
      <c r="BL1198" s="33"/>
    </row>
    <row r="1199" spans="13:64">
      <c r="M1199" s="28"/>
      <c r="T1199" s="100"/>
      <c r="AZ1199" s="100"/>
      <c r="BK1199" s="33"/>
      <c r="BL1199" s="33"/>
    </row>
    <row r="1200" spans="13:64">
      <c r="M1200" s="28"/>
      <c r="T1200" s="100"/>
      <c r="AZ1200" s="100"/>
      <c r="BK1200" s="33"/>
      <c r="BL1200" s="33"/>
    </row>
    <row r="1201" spans="13:64">
      <c r="M1201" s="28"/>
      <c r="T1201" s="100"/>
      <c r="AZ1201" s="100"/>
      <c r="BK1201" s="33"/>
      <c r="BL1201" s="33"/>
    </row>
    <row r="1202" spans="13:64">
      <c r="M1202" s="28"/>
      <c r="T1202" s="100"/>
      <c r="AZ1202" s="100"/>
      <c r="BK1202" s="33"/>
      <c r="BL1202" s="33"/>
    </row>
    <row r="1203" spans="13:64">
      <c r="M1203" s="28"/>
      <c r="T1203" s="100"/>
      <c r="AZ1203" s="100"/>
      <c r="BK1203" s="33"/>
      <c r="BL1203" s="33"/>
    </row>
    <row r="1204" spans="13:64">
      <c r="M1204" s="28"/>
      <c r="T1204" s="100"/>
      <c r="AZ1204" s="100"/>
      <c r="BK1204" s="33"/>
      <c r="BL1204" s="33"/>
    </row>
    <row r="1205" spans="13:64">
      <c r="M1205" s="28"/>
      <c r="T1205" s="100"/>
      <c r="AZ1205" s="100"/>
      <c r="BK1205" s="33"/>
      <c r="BL1205" s="33"/>
    </row>
    <row r="1206" spans="13:64">
      <c r="M1206" s="28"/>
      <c r="T1206" s="100"/>
      <c r="AZ1206" s="100"/>
      <c r="BK1206" s="33"/>
      <c r="BL1206" s="33"/>
    </row>
    <row r="1207" spans="13:64">
      <c r="M1207" s="28"/>
      <c r="T1207" s="100"/>
      <c r="AZ1207" s="100"/>
      <c r="BK1207" s="33"/>
      <c r="BL1207" s="33"/>
    </row>
    <row r="1208" spans="13:64">
      <c r="M1208" s="28"/>
      <c r="T1208" s="100"/>
      <c r="AZ1208" s="100"/>
      <c r="BK1208" s="33"/>
      <c r="BL1208" s="33"/>
    </row>
    <row r="1209" spans="13:64">
      <c r="M1209" s="28"/>
      <c r="T1209" s="100"/>
      <c r="AZ1209" s="100"/>
      <c r="BK1209" s="33"/>
      <c r="BL1209" s="33"/>
    </row>
    <row r="1210" spans="13:64">
      <c r="M1210" s="28"/>
      <c r="T1210" s="100"/>
      <c r="AZ1210" s="100"/>
      <c r="BK1210" s="33"/>
      <c r="BL1210" s="33"/>
    </row>
    <row r="1211" spans="13:64">
      <c r="M1211" s="28"/>
      <c r="T1211" s="100"/>
      <c r="AZ1211" s="100"/>
      <c r="BK1211" s="33"/>
      <c r="BL1211" s="33"/>
    </row>
    <row r="1212" spans="13:64">
      <c r="M1212" s="28"/>
      <c r="T1212" s="100"/>
      <c r="AZ1212" s="100"/>
      <c r="BK1212" s="33"/>
      <c r="BL1212" s="33"/>
    </row>
    <row r="1213" spans="13:64">
      <c r="M1213" s="28"/>
      <c r="T1213" s="100"/>
      <c r="AZ1213" s="100"/>
      <c r="BK1213" s="33"/>
      <c r="BL1213" s="33"/>
    </row>
    <row r="1214" spans="13:64">
      <c r="M1214" s="28"/>
      <c r="T1214" s="100"/>
      <c r="AZ1214" s="100"/>
      <c r="BK1214" s="33"/>
      <c r="BL1214" s="33"/>
    </row>
    <row r="1215" spans="13:64">
      <c r="M1215" s="28"/>
      <c r="T1215" s="100"/>
      <c r="AZ1215" s="100"/>
      <c r="BK1215" s="33"/>
      <c r="BL1215" s="33"/>
    </row>
    <row r="1216" spans="13:64">
      <c r="M1216" s="28"/>
      <c r="T1216" s="100"/>
      <c r="AZ1216" s="100"/>
      <c r="BK1216" s="33"/>
      <c r="BL1216" s="33"/>
    </row>
    <row r="1217" spans="13:64">
      <c r="M1217" s="28"/>
      <c r="T1217" s="100"/>
      <c r="AZ1217" s="100"/>
      <c r="BK1217" s="33"/>
      <c r="BL1217" s="33"/>
    </row>
    <row r="1218" spans="13:64">
      <c r="M1218" s="28"/>
      <c r="T1218" s="100"/>
      <c r="AZ1218" s="100"/>
      <c r="BK1218" s="33"/>
      <c r="BL1218" s="33"/>
    </row>
    <row r="1219" spans="13:64">
      <c r="M1219" s="28"/>
      <c r="T1219" s="100"/>
      <c r="AZ1219" s="100"/>
      <c r="BK1219" s="33"/>
      <c r="BL1219" s="33"/>
    </row>
    <row r="1220" spans="13:64">
      <c r="M1220" s="28"/>
      <c r="T1220" s="100"/>
      <c r="AZ1220" s="100"/>
      <c r="BK1220" s="33"/>
      <c r="BL1220" s="33"/>
    </row>
    <row r="1221" spans="13:64">
      <c r="M1221" s="28"/>
      <c r="T1221" s="100"/>
      <c r="AZ1221" s="100"/>
      <c r="BK1221" s="33"/>
      <c r="BL1221" s="33"/>
    </row>
    <row r="1222" spans="13:64">
      <c r="M1222" s="28"/>
      <c r="T1222" s="100"/>
      <c r="AZ1222" s="100"/>
      <c r="BK1222" s="33"/>
      <c r="BL1222" s="33"/>
    </row>
    <row r="1223" spans="13:64">
      <c r="M1223" s="28"/>
      <c r="T1223" s="100"/>
      <c r="AZ1223" s="100"/>
      <c r="BK1223" s="33"/>
      <c r="BL1223" s="33"/>
    </row>
    <row r="1224" spans="13:64">
      <c r="M1224" s="28"/>
      <c r="T1224" s="100"/>
      <c r="AZ1224" s="100"/>
      <c r="BK1224" s="33"/>
      <c r="BL1224" s="33"/>
    </row>
    <row r="1225" spans="13:64">
      <c r="M1225" s="28"/>
      <c r="T1225" s="100"/>
      <c r="AZ1225" s="100"/>
      <c r="BK1225" s="33"/>
      <c r="BL1225" s="33"/>
    </row>
    <row r="1226" spans="13:64">
      <c r="M1226" s="28"/>
      <c r="T1226" s="100"/>
      <c r="AZ1226" s="100"/>
      <c r="BK1226" s="33"/>
      <c r="BL1226" s="33"/>
    </row>
    <row r="1227" spans="13:64">
      <c r="M1227" s="28"/>
      <c r="T1227" s="100"/>
      <c r="AZ1227" s="100"/>
      <c r="BK1227" s="33"/>
      <c r="BL1227" s="33"/>
    </row>
    <row r="1228" spans="13:64">
      <c r="M1228" s="28"/>
      <c r="T1228" s="100"/>
      <c r="AZ1228" s="100"/>
      <c r="BK1228" s="33"/>
      <c r="BL1228" s="33"/>
    </row>
    <row r="1229" spans="13:64">
      <c r="M1229" s="28"/>
      <c r="T1229" s="100"/>
      <c r="AZ1229" s="100"/>
      <c r="BK1229" s="33"/>
      <c r="BL1229" s="33"/>
    </row>
    <row r="1230" spans="13:64">
      <c r="M1230" s="28"/>
      <c r="T1230" s="100"/>
      <c r="AZ1230" s="100"/>
      <c r="BK1230" s="33"/>
      <c r="BL1230" s="33"/>
    </row>
    <row r="1231" spans="13:64">
      <c r="M1231" s="28"/>
      <c r="T1231" s="100"/>
      <c r="AZ1231" s="100"/>
      <c r="BK1231" s="33"/>
      <c r="BL1231" s="33"/>
    </row>
    <row r="1232" spans="13:64">
      <c r="M1232" s="28"/>
      <c r="T1232" s="100"/>
      <c r="AZ1232" s="100"/>
      <c r="BK1232" s="33"/>
      <c r="BL1232" s="33"/>
    </row>
    <row r="1233" spans="13:64">
      <c r="M1233" s="28"/>
      <c r="T1233" s="100"/>
      <c r="AZ1233" s="100"/>
      <c r="BK1233" s="33"/>
      <c r="BL1233" s="33"/>
    </row>
    <row r="1234" spans="13:64">
      <c r="M1234" s="28"/>
      <c r="T1234" s="100"/>
      <c r="AZ1234" s="100"/>
      <c r="BK1234" s="33"/>
      <c r="BL1234" s="33"/>
    </row>
    <row r="1235" spans="13:64">
      <c r="M1235" s="28"/>
      <c r="T1235" s="100"/>
      <c r="AZ1235" s="100"/>
      <c r="BK1235" s="33"/>
      <c r="BL1235" s="33"/>
    </row>
    <row r="1236" spans="13:64">
      <c r="M1236" s="28"/>
      <c r="T1236" s="100"/>
      <c r="AZ1236" s="100"/>
      <c r="BK1236" s="33"/>
      <c r="BL1236" s="33"/>
    </row>
    <row r="1237" spans="13:64">
      <c r="M1237" s="28"/>
      <c r="T1237" s="100"/>
      <c r="AZ1237" s="100"/>
      <c r="BK1237" s="33"/>
      <c r="BL1237" s="33"/>
    </row>
    <row r="1238" spans="13:64">
      <c r="M1238" s="28"/>
      <c r="T1238" s="100"/>
      <c r="AZ1238" s="100"/>
      <c r="BK1238" s="33"/>
      <c r="BL1238" s="33"/>
    </row>
    <row r="1239" spans="13:64">
      <c r="M1239" s="28"/>
      <c r="T1239" s="100"/>
      <c r="AZ1239" s="100"/>
      <c r="BK1239" s="33"/>
      <c r="BL1239" s="33"/>
    </row>
    <row r="1240" spans="13:64">
      <c r="M1240" s="28"/>
      <c r="T1240" s="100"/>
      <c r="AZ1240" s="100"/>
      <c r="BK1240" s="33"/>
      <c r="BL1240" s="33"/>
    </row>
    <row r="1241" spans="13:64">
      <c r="M1241" s="28"/>
      <c r="T1241" s="100"/>
      <c r="AZ1241" s="100"/>
      <c r="BK1241" s="33"/>
      <c r="BL1241" s="33"/>
    </row>
    <row r="1242" spans="13:64">
      <c r="M1242" s="28"/>
      <c r="T1242" s="100"/>
      <c r="AZ1242" s="100"/>
      <c r="BK1242" s="33"/>
      <c r="BL1242" s="33"/>
    </row>
    <row r="1243" spans="13:64">
      <c r="M1243" s="28"/>
      <c r="T1243" s="100"/>
      <c r="AZ1243" s="100"/>
      <c r="BK1243" s="33"/>
      <c r="BL1243" s="33"/>
    </row>
    <row r="1244" spans="13:64">
      <c r="M1244" s="28"/>
      <c r="T1244" s="100"/>
      <c r="AZ1244" s="100"/>
      <c r="BK1244" s="33"/>
      <c r="BL1244" s="33"/>
    </row>
    <row r="1245" spans="13:64">
      <c r="M1245" s="28"/>
      <c r="T1245" s="100"/>
      <c r="AZ1245" s="100"/>
      <c r="BK1245" s="33"/>
      <c r="BL1245" s="33"/>
    </row>
    <row r="1246" spans="13:64">
      <c r="M1246" s="28"/>
      <c r="T1246" s="100"/>
      <c r="AZ1246" s="100"/>
      <c r="BK1246" s="33"/>
      <c r="BL1246" s="33"/>
    </row>
    <row r="1247" spans="13:64">
      <c r="M1247" s="28"/>
      <c r="T1247" s="100"/>
      <c r="AZ1247" s="100"/>
      <c r="BK1247" s="33"/>
      <c r="BL1247" s="33"/>
    </row>
    <row r="1248" spans="13:64">
      <c r="M1248" s="28"/>
      <c r="T1248" s="100"/>
      <c r="AZ1248" s="100"/>
      <c r="BK1248" s="33"/>
      <c r="BL1248" s="33"/>
    </row>
    <row r="1249" spans="13:64">
      <c r="M1249" s="28"/>
      <c r="T1249" s="100"/>
      <c r="AZ1249" s="100"/>
      <c r="BK1249" s="33"/>
      <c r="BL1249" s="33"/>
    </row>
    <row r="1250" spans="13:64">
      <c r="M1250" s="28"/>
      <c r="T1250" s="100"/>
      <c r="AZ1250" s="100"/>
      <c r="BK1250" s="33"/>
      <c r="BL1250" s="33"/>
    </row>
    <row r="1251" spans="13:64">
      <c r="M1251" s="28"/>
      <c r="T1251" s="100"/>
      <c r="AZ1251" s="100"/>
      <c r="BK1251" s="33"/>
      <c r="BL1251" s="33"/>
    </row>
    <row r="1252" spans="13:64">
      <c r="M1252" s="28"/>
      <c r="T1252" s="100"/>
      <c r="AZ1252" s="100"/>
      <c r="BK1252" s="33"/>
      <c r="BL1252" s="33"/>
    </row>
    <row r="1253" spans="13:64">
      <c r="M1253" s="28"/>
      <c r="T1253" s="100"/>
      <c r="AZ1253" s="100"/>
      <c r="BK1253" s="33"/>
      <c r="BL1253" s="33"/>
    </row>
    <row r="1254" spans="13:64">
      <c r="M1254" s="28"/>
      <c r="T1254" s="100"/>
      <c r="AZ1254" s="100"/>
      <c r="BK1254" s="33"/>
      <c r="BL1254" s="33"/>
    </row>
    <row r="1255" spans="13:64">
      <c r="M1255" s="28"/>
      <c r="T1255" s="100"/>
      <c r="AZ1255" s="100"/>
      <c r="BK1255" s="33"/>
      <c r="BL1255" s="33"/>
    </row>
    <row r="1256" spans="13:64">
      <c r="M1256" s="28"/>
      <c r="T1256" s="100"/>
      <c r="AZ1256" s="100"/>
      <c r="BK1256" s="33"/>
      <c r="BL1256" s="33"/>
    </row>
    <row r="1257" spans="13:64">
      <c r="M1257" s="28"/>
      <c r="T1257" s="100"/>
      <c r="AZ1257" s="100"/>
      <c r="BK1257" s="33"/>
      <c r="BL1257" s="33"/>
    </row>
    <row r="1258" spans="13:64">
      <c r="M1258" s="28"/>
      <c r="T1258" s="100"/>
      <c r="AZ1258" s="100"/>
      <c r="BK1258" s="33"/>
      <c r="BL1258" s="33"/>
    </row>
    <row r="1259" spans="13:64">
      <c r="M1259" s="28"/>
      <c r="T1259" s="100"/>
      <c r="AZ1259" s="100"/>
      <c r="BK1259" s="33"/>
      <c r="BL1259" s="33"/>
    </row>
    <row r="1260" spans="13:64">
      <c r="M1260" s="28"/>
      <c r="T1260" s="100"/>
      <c r="AZ1260" s="100"/>
      <c r="BK1260" s="33"/>
      <c r="BL1260" s="33"/>
    </row>
    <row r="1261" spans="13:64">
      <c r="M1261" s="28"/>
      <c r="T1261" s="100"/>
      <c r="AZ1261" s="100"/>
      <c r="BK1261" s="33"/>
      <c r="BL1261" s="33"/>
    </row>
    <row r="1262" spans="13:64">
      <c r="M1262" s="28"/>
      <c r="T1262" s="100"/>
      <c r="AZ1262" s="100"/>
      <c r="BK1262" s="33"/>
      <c r="BL1262" s="33"/>
    </row>
    <row r="1263" spans="13:64">
      <c r="M1263" s="28"/>
      <c r="T1263" s="100"/>
      <c r="AZ1263" s="100"/>
      <c r="BK1263" s="33"/>
      <c r="BL1263" s="33"/>
    </row>
    <row r="1264" spans="13:64">
      <c r="M1264" s="28"/>
      <c r="T1264" s="100"/>
      <c r="AZ1264" s="100"/>
      <c r="BK1264" s="33"/>
      <c r="BL1264" s="33"/>
    </row>
    <row r="1265" spans="13:64">
      <c r="M1265" s="28"/>
      <c r="T1265" s="100"/>
      <c r="AZ1265" s="100"/>
      <c r="BK1265" s="33"/>
      <c r="BL1265" s="33"/>
    </row>
    <row r="1266" spans="13:64">
      <c r="M1266" s="28"/>
      <c r="T1266" s="100"/>
      <c r="AZ1266" s="100"/>
      <c r="BK1266" s="33"/>
      <c r="BL1266" s="33"/>
    </row>
    <row r="1267" spans="13:64">
      <c r="M1267" s="28"/>
      <c r="T1267" s="100"/>
      <c r="AZ1267" s="100"/>
      <c r="BK1267" s="33"/>
      <c r="BL1267" s="33"/>
    </row>
    <row r="1268" spans="13:64">
      <c r="M1268" s="28"/>
      <c r="T1268" s="100"/>
      <c r="AZ1268" s="100"/>
      <c r="BK1268" s="33"/>
      <c r="BL1268" s="33"/>
    </row>
    <row r="1269" spans="13:64">
      <c r="M1269" s="28"/>
      <c r="T1269" s="100"/>
      <c r="AZ1269" s="100"/>
      <c r="BK1269" s="33"/>
      <c r="BL1269" s="33"/>
    </row>
    <row r="1270" spans="13:64">
      <c r="M1270" s="28"/>
      <c r="T1270" s="100"/>
      <c r="AZ1270" s="100"/>
      <c r="BK1270" s="33"/>
      <c r="BL1270" s="33"/>
    </row>
    <row r="1271" spans="13:64">
      <c r="M1271" s="28"/>
      <c r="T1271" s="100"/>
      <c r="AZ1271" s="100"/>
      <c r="BK1271" s="33"/>
      <c r="BL1271" s="33"/>
    </row>
    <row r="1272" spans="13:64">
      <c r="M1272" s="28"/>
      <c r="T1272" s="100"/>
      <c r="AZ1272" s="100"/>
      <c r="BK1272" s="33"/>
      <c r="BL1272" s="33"/>
    </row>
    <row r="1273" spans="13:64">
      <c r="M1273" s="28"/>
      <c r="T1273" s="100"/>
      <c r="AZ1273" s="100"/>
      <c r="BK1273" s="33"/>
      <c r="BL1273" s="33"/>
    </row>
    <row r="1274" spans="13:64">
      <c r="M1274" s="28"/>
      <c r="T1274" s="100"/>
      <c r="AZ1274" s="100"/>
      <c r="BK1274" s="33"/>
      <c r="BL1274" s="33"/>
    </row>
    <row r="1275" spans="13:64">
      <c r="M1275" s="28"/>
      <c r="T1275" s="100"/>
      <c r="AZ1275" s="100"/>
      <c r="BK1275" s="33"/>
      <c r="BL1275" s="33"/>
    </row>
    <row r="1276" spans="13:64">
      <c r="M1276" s="28"/>
      <c r="T1276" s="100"/>
      <c r="AZ1276" s="100"/>
      <c r="BK1276" s="33"/>
      <c r="BL1276" s="33"/>
    </row>
    <row r="1277" spans="13:64">
      <c r="M1277" s="28"/>
      <c r="T1277" s="100"/>
      <c r="AZ1277" s="100"/>
      <c r="BK1277" s="33"/>
      <c r="BL1277" s="33"/>
    </row>
    <row r="1278" spans="13:64">
      <c r="M1278" s="28"/>
      <c r="T1278" s="100"/>
      <c r="AZ1278" s="100"/>
      <c r="BK1278" s="33"/>
      <c r="BL1278" s="33"/>
    </row>
    <row r="1279" spans="13:64">
      <c r="M1279" s="28"/>
      <c r="T1279" s="100"/>
      <c r="AZ1279" s="100"/>
      <c r="BK1279" s="33"/>
      <c r="BL1279" s="33"/>
    </row>
    <row r="1280" spans="13:64">
      <c r="M1280" s="28"/>
      <c r="T1280" s="100"/>
      <c r="AZ1280" s="100"/>
      <c r="BK1280" s="33"/>
      <c r="BL1280" s="33"/>
    </row>
    <row r="1281" spans="13:64">
      <c r="M1281" s="28"/>
      <c r="T1281" s="100"/>
      <c r="AZ1281" s="100"/>
      <c r="BK1281" s="33"/>
      <c r="BL1281" s="33"/>
    </row>
    <row r="1282" spans="13:64">
      <c r="M1282" s="28"/>
      <c r="T1282" s="100"/>
      <c r="AZ1282" s="100"/>
      <c r="BK1282" s="33"/>
      <c r="BL1282" s="33"/>
    </row>
    <row r="1283" spans="13:64">
      <c r="M1283" s="28"/>
      <c r="T1283" s="100"/>
      <c r="AZ1283" s="100"/>
      <c r="BK1283" s="33"/>
      <c r="BL1283" s="33"/>
    </row>
    <row r="1284" spans="13:64">
      <c r="M1284" s="28"/>
      <c r="T1284" s="100"/>
      <c r="AZ1284" s="100"/>
      <c r="BK1284" s="33"/>
      <c r="BL1284" s="33"/>
    </row>
    <row r="1285" spans="13:64">
      <c r="M1285" s="28"/>
      <c r="T1285" s="100"/>
      <c r="AZ1285" s="100"/>
      <c r="BK1285" s="33"/>
      <c r="BL1285" s="33"/>
    </row>
    <row r="1286" spans="13:64">
      <c r="M1286" s="28"/>
      <c r="T1286" s="100"/>
      <c r="AZ1286" s="100"/>
      <c r="BK1286" s="33"/>
      <c r="BL1286" s="33"/>
    </row>
    <row r="1287" spans="13:64">
      <c r="M1287" s="28"/>
      <c r="T1287" s="100"/>
      <c r="AZ1287" s="100"/>
      <c r="BK1287" s="33"/>
      <c r="BL1287" s="33"/>
    </row>
    <row r="1288" spans="13:64">
      <c r="M1288" s="28"/>
      <c r="T1288" s="100"/>
      <c r="AZ1288" s="100"/>
      <c r="BK1288" s="33"/>
      <c r="BL1288" s="33"/>
    </row>
    <row r="1289" spans="13:64">
      <c r="M1289" s="28"/>
      <c r="T1289" s="100"/>
      <c r="AZ1289" s="100"/>
      <c r="BK1289" s="33"/>
      <c r="BL1289" s="33"/>
    </row>
    <row r="1290" spans="13:64">
      <c r="M1290" s="28"/>
      <c r="T1290" s="100"/>
      <c r="AZ1290" s="100"/>
      <c r="BK1290" s="33"/>
      <c r="BL1290" s="33"/>
    </row>
    <row r="1291" spans="13:64">
      <c r="M1291" s="28"/>
      <c r="T1291" s="100"/>
      <c r="AZ1291" s="100"/>
      <c r="BK1291" s="33"/>
      <c r="BL1291" s="33"/>
    </row>
    <row r="1292" spans="13:64">
      <c r="M1292" s="28"/>
      <c r="T1292" s="100"/>
      <c r="AZ1292" s="100"/>
      <c r="BK1292" s="33"/>
      <c r="BL1292" s="33"/>
    </row>
    <row r="1293" spans="13:64">
      <c r="M1293" s="28"/>
      <c r="T1293" s="100"/>
      <c r="AZ1293" s="100"/>
      <c r="BK1293" s="33"/>
      <c r="BL1293" s="33"/>
    </row>
    <row r="1294" spans="13:64">
      <c r="M1294" s="28"/>
      <c r="T1294" s="100"/>
      <c r="AZ1294" s="100"/>
      <c r="BK1294" s="33"/>
      <c r="BL1294" s="33"/>
    </row>
    <row r="1295" spans="13:64">
      <c r="M1295" s="28"/>
      <c r="T1295" s="100"/>
      <c r="AZ1295" s="100"/>
      <c r="BK1295" s="33"/>
      <c r="BL1295" s="33"/>
    </row>
    <row r="1296" spans="13:64">
      <c r="M1296" s="28"/>
      <c r="T1296" s="100"/>
      <c r="AZ1296" s="100"/>
      <c r="BK1296" s="33"/>
      <c r="BL1296" s="33"/>
    </row>
    <row r="1297" spans="13:64">
      <c r="M1297" s="28"/>
      <c r="T1297" s="100"/>
      <c r="AZ1297" s="100"/>
      <c r="BK1297" s="33"/>
      <c r="BL1297" s="33"/>
    </row>
    <row r="1298" spans="13:64">
      <c r="M1298" s="28"/>
      <c r="T1298" s="100"/>
      <c r="AZ1298" s="100"/>
      <c r="BK1298" s="33"/>
      <c r="BL1298" s="33"/>
    </row>
    <row r="1299" spans="13:64">
      <c r="M1299" s="28"/>
      <c r="T1299" s="100"/>
      <c r="AZ1299" s="100"/>
      <c r="BK1299" s="33"/>
      <c r="BL1299" s="33"/>
    </row>
    <row r="1300" spans="13:64">
      <c r="M1300" s="28"/>
      <c r="T1300" s="100"/>
      <c r="AZ1300" s="100"/>
      <c r="BK1300" s="33"/>
      <c r="BL1300" s="33"/>
    </row>
    <row r="1301" spans="13:64">
      <c r="M1301" s="28"/>
      <c r="T1301" s="100"/>
      <c r="AZ1301" s="100"/>
      <c r="BK1301" s="33"/>
      <c r="BL1301" s="33"/>
    </row>
    <row r="1302" spans="13:64">
      <c r="M1302" s="28"/>
      <c r="T1302" s="100"/>
      <c r="AZ1302" s="100"/>
      <c r="BK1302" s="33"/>
      <c r="BL1302" s="33"/>
    </row>
    <row r="1303" spans="13:64">
      <c r="M1303" s="28"/>
      <c r="T1303" s="100"/>
      <c r="AZ1303" s="100"/>
      <c r="BK1303" s="33"/>
      <c r="BL1303" s="33"/>
    </row>
    <row r="1304" spans="13:64">
      <c r="M1304" s="28"/>
      <c r="T1304" s="100"/>
      <c r="AZ1304" s="100"/>
      <c r="BK1304" s="33"/>
      <c r="BL1304" s="33"/>
    </row>
    <row r="1305" spans="13:64">
      <c r="M1305" s="28"/>
      <c r="T1305" s="100"/>
      <c r="AZ1305" s="100"/>
      <c r="BK1305" s="33"/>
      <c r="BL1305" s="33"/>
    </row>
    <row r="1306" spans="13:64">
      <c r="M1306" s="28"/>
      <c r="T1306" s="100"/>
      <c r="AZ1306" s="100"/>
      <c r="BK1306" s="33"/>
      <c r="BL1306" s="33"/>
    </row>
    <row r="1307" spans="13:64">
      <c r="M1307" s="28"/>
      <c r="T1307" s="100"/>
      <c r="AZ1307" s="100"/>
      <c r="BK1307" s="33"/>
      <c r="BL1307" s="33"/>
    </row>
    <row r="1308" spans="13:64">
      <c r="M1308" s="28"/>
      <c r="T1308" s="100"/>
      <c r="AZ1308" s="100"/>
      <c r="BK1308" s="33"/>
      <c r="BL1308" s="33"/>
    </row>
    <row r="1309" spans="13:64">
      <c r="M1309" s="28"/>
      <c r="T1309" s="100"/>
      <c r="AZ1309" s="100"/>
      <c r="BK1309" s="33"/>
      <c r="BL1309" s="33"/>
    </row>
    <row r="1310" spans="13:64">
      <c r="M1310" s="28"/>
      <c r="T1310" s="100"/>
      <c r="AZ1310" s="100"/>
      <c r="BK1310" s="33"/>
      <c r="BL1310" s="33"/>
    </row>
    <row r="1311" spans="13:64">
      <c r="M1311" s="28"/>
      <c r="T1311" s="100"/>
      <c r="AZ1311" s="100"/>
      <c r="BK1311" s="33"/>
      <c r="BL1311" s="33"/>
    </row>
    <row r="1312" spans="13:64">
      <c r="M1312" s="28"/>
      <c r="T1312" s="100"/>
      <c r="AZ1312" s="100"/>
      <c r="BK1312" s="33"/>
      <c r="BL1312" s="33"/>
    </row>
    <row r="1313" spans="13:64">
      <c r="M1313" s="28"/>
      <c r="T1313" s="100"/>
      <c r="AZ1313" s="100"/>
      <c r="BK1313" s="33"/>
      <c r="BL1313" s="33"/>
    </row>
    <row r="1314" spans="13:64">
      <c r="M1314" s="28"/>
      <c r="T1314" s="100"/>
      <c r="AZ1314" s="100"/>
      <c r="BK1314" s="33"/>
      <c r="BL1314" s="33"/>
    </row>
    <row r="1315" spans="13:64">
      <c r="M1315" s="28"/>
      <c r="T1315" s="100"/>
      <c r="AZ1315" s="100"/>
      <c r="BK1315" s="33"/>
      <c r="BL1315" s="33"/>
    </row>
    <row r="1316" spans="13:64">
      <c r="M1316" s="28"/>
      <c r="T1316" s="100"/>
      <c r="AZ1316" s="100"/>
      <c r="BK1316" s="33"/>
      <c r="BL1316" s="33"/>
    </row>
    <row r="1317" spans="13:64">
      <c r="M1317" s="28"/>
      <c r="T1317" s="100"/>
      <c r="AZ1317" s="100"/>
      <c r="BK1317" s="33"/>
      <c r="BL1317" s="33"/>
    </row>
    <row r="1318" spans="13:64">
      <c r="M1318" s="28"/>
      <c r="T1318" s="100"/>
      <c r="AZ1318" s="100"/>
      <c r="BK1318" s="33"/>
      <c r="BL1318" s="33"/>
    </row>
    <row r="1319" spans="13:64">
      <c r="M1319" s="28"/>
      <c r="T1319" s="100"/>
      <c r="AZ1319" s="100"/>
      <c r="BK1319" s="33"/>
      <c r="BL1319" s="33"/>
    </row>
    <row r="1320" spans="13:64">
      <c r="M1320" s="28"/>
      <c r="T1320" s="100"/>
      <c r="AZ1320" s="100"/>
      <c r="BK1320" s="33"/>
      <c r="BL1320" s="33"/>
    </row>
    <row r="1321" spans="13:64">
      <c r="M1321" s="28"/>
      <c r="T1321" s="100"/>
      <c r="AZ1321" s="100"/>
      <c r="BK1321" s="33"/>
      <c r="BL1321" s="33"/>
    </row>
    <row r="1322" spans="13:64">
      <c r="M1322" s="28"/>
      <c r="T1322" s="100"/>
      <c r="AZ1322" s="100"/>
      <c r="BK1322" s="33"/>
      <c r="BL1322" s="33"/>
    </row>
    <row r="1323" spans="13:64">
      <c r="M1323" s="28"/>
      <c r="T1323" s="100"/>
      <c r="AZ1323" s="100"/>
      <c r="BK1323" s="33"/>
      <c r="BL1323" s="33"/>
    </row>
    <row r="1324" spans="13:64">
      <c r="M1324" s="28"/>
      <c r="T1324" s="100"/>
      <c r="AZ1324" s="100"/>
      <c r="BK1324" s="33"/>
      <c r="BL1324" s="33"/>
    </row>
    <row r="1325" spans="13:64">
      <c r="M1325" s="28"/>
      <c r="T1325" s="100"/>
      <c r="AZ1325" s="100"/>
      <c r="BK1325" s="33"/>
      <c r="BL1325" s="33"/>
    </row>
    <row r="1326" spans="13:64">
      <c r="M1326" s="28"/>
      <c r="T1326" s="100"/>
      <c r="AZ1326" s="100"/>
      <c r="BK1326" s="33"/>
      <c r="BL1326" s="33"/>
    </row>
    <row r="1327" spans="13:64">
      <c r="M1327" s="28"/>
      <c r="T1327" s="100"/>
      <c r="AZ1327" s="100"/>
      <c r="BK1327" s="33"/>
      <c r="BL1327" s="33"/>
    </row>
    <row r="1328" spans="13:64">
      <c r="M1328" s="28"/>
      <c r="T1328" s="100"/>
      <c r="AZ1328" s="100"/>
      <c r="BK1328" s="33"/>
      <c r="BL1328" s="33"/>
    </row>
    <row r="1329" spans="13:64">
      <c r="M1329" s="28"/>
      <c r="T1329" s="100"/>
      <c r="AZ1329" s="100"/>
      <c r="BK1329" s="33"/>
      <c r="BL1329" s="33"/>
    </row>
    <row r="1330" spans="13:64">
      <c r="M1330" s="28"/>
      <c r="T1330" s="100"/>
      <c r="AZ1330" s="100"/>
      <c r="BK1330" s="33"/>
      <c r="BL1330" s="33"/>
    </row>
    <row r="1331" spans="13:64">
      <c r="M1331" s="28"/>
      <c r="T1331" s="100"/>
      <c r="AZ1331" s="100"/>
      <c r="BK1331" s="33"/>
      <c r="BL1331" s="33"/>
    </row>
    <row r="1332" spans="13:64">
      <c r="M1332" s="28"/>
      <c r="T1332" s="100"/>
      <c r="AZ1332" s="100"/>
      <c r="BK1332" s="33"/>
      <c r="BL1332" s="33"/>
    </row>
    <row r="1333" spans="13:64">
      <c r="M1333" s="28"/>
      <c r="T1333" s="100"/>
      <c r="AZ1333" s="100"/>
      <c r="BK1333" s="33"/>
      <c r="BL1333" s="33"/>
    </row>
    <row r="1334" spans="13:64">
      <c r="M1334" s="28"/>
      <c r="T1334" s="100"/>
      <c r="AZ1334" s="100"/>
      <c r="BK1334" s="33"/>
      <c r="BL1334" s="33"/>
    </row>
    <row r="1335" spans="13:64">
      <c r="M1335" s="28"/>
      <c r="T1335" s="100"/>
      <c r="AZ1335" s="100"/>
      <c r="BK1335" s="33"/>
      <c r="BL1335" s="33"/>
    </row>
    <row r="1336" spans="13:64">
      <c r="M1336" s="28"/>
      <c r="T1336" s="100"/>
      <c r="AZ1336" s="100"/>
      <c r="BK1336" s="33"/>
      <c r="BL1336" s="33"/>
    </row>
    <row r="1337" spans="13:64">
      <c r="M1337" s="28"/>
      <c r="T1337" s="100"/>
      <c r="AZ1337" s="100"/>
      <c r="BK1337" s="33"/>
      <c r="BL1337" s="33"/>
    </row>
    <row r="1338" spans="13:64">
      <c r="M1338" s="28"/>
      <c r="T1338" s="100"/>
      <c r="AZ1338" s="100"/>
      <c r="BK1338" s="33"/>
      <c r="BL1338" s="33"/>
    </row>
    <row r="1339" spans="13:64">
      <c r="M1339" s="28"/>
      <c r="T1339" s="100"/>
      <c r="AZ1339" s="100"/>
      <c r="BK1339" s="33"/>
      <c r="BL1339" s="33"/>
    </row>
    <row r="1340" spans="13:64">
      <c r="M1340" s="28"/>
      <c r="T1340" s="100"/>
      <c r="AZ1340" s="100"/>
      <c r="BK1340" s="33"/>
      <c r="BL1340" s="33"/>
    </row>
    <row r="1341" spans="13:64">
      <c r="M1341" s="28"/>
      <c r="T1341" s="100"/>
      <c r="AZ1341" s="100"/>
      <c r="BK1341" s="33"/>
      <c r="BL1341" s="33"/>
    </row>
    <row r="1342" spans="13:64">
      <c r="M1342" s="28"/>
      <c r="T1342" s="100"/>
      <c r="AZ1342" s="100"/>
      <c r="BK1342" s="33"/>
      <c r="BL1342" s="33"/>
    </row>
    <row r="1343" spans="13:64">
      <c r="M1343" s="28"/>
      <c r="T1343" s="100"/>
      <c r="AZ1343" s="100"/>
      <c r="BK1343" s="33"/>
      <c r="BL1343" s="33"/>
    </row>
    <row r="1344" spans="13:64">
      <c r="M1344" s="28"/>
      <c r="T1344" s="100"/>
      <c r="AZ1344" s="100"/>
      <c r="BK1344" s="33"/>
      <c r="BL1344" s="33"/>
    </row>
    <row r="1345" spans="13:64">
      <c r="M1345" s="28"/>
      <c r="T1345" s="100"/>
      <c r="AZ1345" s="100"/>
      <c r="BK1345" s="33"/>
      <c r="BL1345" s="33"/>
    </row>
    <row r="1346" spans="13:64">
      <c r="M1346" s="28"/>
      <c r="T1346" s="100"/>
      <c r="AZ1346" s="100"/>
      <c r="BK1346" s="33"/>
      <c r="BL1346" s="33"/>
    </row>
    <row r="1347" spans="13:64">
      <c r="M1347" s="28"/>
      <c r="T1347" s="100"/>
      <c r="AZ1347" s="100"/>
      <c r="BK1347" s="33"/>
      <c r="BL1347" s="33"/>
    </row>
    <row r="1348" spans="13:64">
      <c r="M1348" s="28"/>
      <c r="T1348" s="100"/>
      <c r="AZ1348" s="100"/>
      <c r="BK1348" s="33"/>
      <c r="BL1348" s="33"/>
    </row>
    <row r="1349" spans="13:64">
      <c r="M1349" s="28"/>
      <c r="T1349" s="100"/>
      <c r="AZ1349" s="100"/>
      <c r="BK1349" s="33"/>
      <c r="BL1349" s="33"/>
    </row>
    <row r="1350" spans="13:64">
      <c r="M1350" s="28"/>
      <c r="T1350" s="100"/>
      <c r="AZ1350" s="100"/>
      <c r="BK1350" s="33"/>
      <c r="BL1350" s="33"/>
    </row>
    <row r="1351" spans="13:64">
      <c r="M1351" s="28"/>
      <c r="T1351" s="100"/>
      <c r="AZ1351" s="100"/>
      <c r="BK1351" s="33"/>
      <c r="BL1351" s="33"/>
    </row>
    <row r="1352" spans="13:64">
      <c r="M1352" s="28"/>
      <c r="T1352" s="100"/>
      <c r="AZ1352" s="100"/>
      <c r="BK1352" s="33"/>
      <c r="BL1352" s="33"/>
    </row>
    <row r="1353" spans="13:64">
      <c r="M1353" s="28"/>
      <c r="T1353" s="100"/>
      <c r="AZ1353" s="100"/>
      <c r="BK1353" s="33"/>
      <c r="BL1353" s="33"/>
    </row>
    <row r="1354" spans="13:64">
      <c r="M1354" s="28"/>
      <c r="T1354" s="100"/>
      <c r="AZ1354" s="100"/>
      <c r="BK1354" s="33"/>
      <c r="BL1354" s="33"/>
    </row>
    <row r="1355" spans="13:64">
      <c r="M1355" s="28"/>
      <c r="T1355" s="100"/>
      <c r="AZ1355" s="100"/>
      <c r="BK1355" s="33"/>
      <c r="BL1355" s="33"/>
    </row>
    <row r="1356" spans="13:64">
      <c r="M1356" s="28"/>
      <c r="T1356" s="100"/>
      <c r="AZ1356" s="100"/>
      <c r="BK1356" s="33"/>
      <c r="BL1356" s="33"/>
    </row>
    <row r="1357" spans="13:64">
      <c r="M1357" s="28"/>
      <c r="T1357" s="100"/>
      <c r="AZ1357" s="100"/>
      <c r="BK1357" s="33"/>
      <c r="BL1357" s="33"/>
    </row>
    <row r="1358" spans="13:64">
      <c r="M1358" s="28"/>
      <c r="T1358" s="100"/>
      <c r="AZ1358" s="100"/>
      <c r="BK1358" s="33"/>
      <c r="BL1358" s="33"/>
    </row>
    <row r="1359" spans="13:64">
      <c r="M1359" s="28"/>
      <c r="T1359" s="100"/>
      <c r="AZ1359" s="100"/>
      <c r="BK1359" s="33"/>
      <c r="BL1359" s="33"/>
    </row>
    <row r="1360" spans="13:64">
      <c r="M1360" s="28"/>
      <c r="T1360" s="100"/>
      <c r="AZ1360" s="100"/>
      <c r="BK1360" s="33"/>
      <c r="BL1360" s="33"/>
    </row>
    <row r="1361" spans="1:64">
      <c r="M1361" s="28"/>
      <c r="T1361" s="100"/>
      <c r="AZ1361" s="100"/>
      <c r="BK1361" s="33"/>
      <c r="BL1361" s="33"/>
    </row>
    <row r="1362" spans="1:64">
      <c r="M1362" s="28"/>
      <c r="T1362" s="100"/>
      <c r="AZ1362" s="100"/>
      <c r="BK1362" s="33"/>
      <c r="BL1362" s="33"/>
    </row>
    <row r="1363" spans="1:64">
      <c r="M1363" s="28"/>
      <c r="T1363" s="100"/>
      <c r="AZ1363" s="100"/>
      <c r="BK1363" s="33"/>
      <c r="BL1363" s="33"/>
    </row>
    <row r="1364" spans="1:64">
      <c r="M1364" s="28"/>
      <c r="T1364" s="100"/>
      <c r="AZ1364" s="100"/>
      <c r="BK1364" s="33"/>
      <c r="BL1364" s="33"/>
    </row>
    <row r="1365" spans="1:64">
      <c r="M1365" s="28"/>
      <c r="T1365" s="100"/>
      <c r="AZ1365" s="100"/>
      <c r="BK1365" s="33"/>
      <c r="BL1365" s="33"/>
    </row>
    <row r="1366" spans="1:64">
      <c r="A1366" s="26"/>
      <c r="M1366" s="28"/>
      <c r="T1366" s="100"/>
      <c r="AZ1366" s="100"/>
      <c r="BK1366" s="33"/>
      <c r="BL1366" s="33"/>
    </row>
    <row r="1367" spans="1:64">
      <c r="A1367" s="26"/>
      <c r="M1367" s="28"/>
      <c r="T1367" s="100"/>
      <c r="AZ1367" s="100"/>
      <c r="BK1367" s="33"/>
      <c r="BL1367" s="33"/>
    </row>
    <row r="1368" spans="1:64">
      <c r="A1368" s="26"/>
      <c r="M1368" s="28"/>
      <c r="T1368" s="100"/>
      <c r="AZ1368" s="100"/>
      <c r="BK1368" s="33"/>
      <c r="BL1368" s="33"/>
    </row>
    <row r="1369" spans="1:64">
      <c r="A1369" s="26"/>
      <c r="M1369" s="28"/>
      <c r="T1369" s="100"/>
      <c r="AZ1369" s="100"/>
      <c r="BK1369" s="33"/>
      <c r="BL1369" s="33"/>
    </row>
    <row r="1370" spans="1:64">
      <c r="A1370" s="26"/>
      <c r="M1370" s="28"/>
      <c r="T1370" s="100"/>
      <c r="AZ1370" s="100"/>
      <c r="BK1370" s="33"/>
      <c r="BL1370" s="33"/>
    </row>
    <row r="1371" spans="1:64">
      <c r="A1371" s="26"/>
      <c r="M1371" s="28"/>
      <c r="T1371" s="100"/>
      <c r="AZ1371" s="100"/>
      <c r="BK1371" s="33"/>
      <c r="BL1371" s="33"/>
    </row>
    <row r="1372" spans="1:64">
      <c r="A1372" s="26"/>
      <c r="M1372" s="28"/>
      <c r="T1372" s="101"/>
      <c r="AZ1372" s="100"/>
      <c r="BK1372" s="33"/>
      <c r="BL1372" s="33"/>
    </row>
    <row r="1373" spans="1:64">
      <c r="A1373" s="26"/>
      <c r="M1373" s="28"/>
      <c r="T1373" s="101"/>
      <c r="AZ1373" s="100"/>
      <c r="BK1373" s="33"/>
      <c r="BL1373" s="33"/>
    </row>
    <row r="1374" spans="1:64">
      <c r="A1374" s="26"/>
      <c r="M1374" s="28"/>
      <c r="T1374" s="101"/>
      <c r="AZ1374" s="100"/>
      <c r="BK1374" s="33"/>
      <c r="BL1374" s="33"/>
    </row>
    <row r="1375" spans="1:64">
      <c r="A1375" s="26"/>
      <c r="M1375" s="28"/>
      <c r="T1375" s="101"/>
      <c r="AZ1375" s="100"/>
      <c r="BK1375" s="33"/>
      <c r="BL1375" s="33"/>
    </row>
    <row r="1376" spans="1:64">
      <c r="A1376" s="26"/>
      <c r="M1376" s="28"/>
      <c r="T1376" s="101"/>
      <c r="AZ1376" s="100"/>
      <c r="BK1376" s="33"/>
      <c r="BL1376" s="33"/>
    </row>
    <row r="1377" spans="1:64">
      <c r="A1377" s="26"/>
      <c r="M1377" s="28"/>
      <c r="T1377" s="101"/>
      <c r="AZ1377" s="100"/>
      <c r="BK1377" s="33"/>
      <c r="BL1377" s="33"/>
    </row>
    <row r="1378" spans="1:64">
      <c r="A1378" s="26"/>
      <c r="M1378" s="28"/>
      <c r="T1378" s="101"/>
      <c r="AZ1378" s="100"/>
      <c r="BK1378" s="33"/>
      <c r="BL1378" s="33"/>
    </row>
    <row r="1379" spans="1:64">
      <c r="A1379" s="26"/>
      <c r="M1379" s="28"/>
      <c r="T1379" s="101"/>
      <c r="AZ1379" s="100"/>
      <c r="BK1379" s="33"/>
      <c r="BL1379" s="33"/>
    </row>
    <row r="1380" spans="1:64">
      <c r="A1380" s="26"/>
      <c r="M1380" s="28"/>
      <c r="T1380" s="101"/>
      <c r="AZ1380" s="100"/>
      <c r="BK1380" s="33"/>
      <c r="BL1380" s="33"/>
    </row>
    <row r="1381" spans="1:64">
      <c r="A1381" s="26"/>
      <c r="M1381" s="28"/>
      <c r="T1381" s="101"/>
      <c r="AZ1381" s="100"/>
      <c r="BK1381" s="33"/>
      <c r="BL1381" s="33"/>
    </row>
    <row r="1382" spans="1:64">
      <c r="A1382" s="26"/>
      <c r="M1382" s="28"/>
      <c r="T1382" s="101"/>
      <c r="AZ1382" s="100"/>
      <c r="BK1382" s="33"/>
      <c r="BL1382" s="33"/>
    </row>
    <row r="1383" spans="1:64">
      <c r="A1383" s="26"/>
      <c r="M1383" s="28"/>
      <c r="T1383" s="101"/>
      <c r="AZ1383" s="100"/>
      <c r="BK1383" s="33"/>
      <c r="BL1383" s="33"/>
    </row>
    <row r="1384" spans="1:64">
      <c r="A1384" s="26"/>
      <c r="M1384" s="28"/>
      <c r="T1384" s="101"/>
      <c r="AZ1384" s="100"/>
      <c r="BK1384" s="33"/>
      <c r="BL1384" s="33"/>
    </row>
    <row r="1385" spans="1:64">
      <c r="A1385" s="26"/>
      <c r="M1385" s="28"/>
      <c r="T1385" s="101"/>
      <c r="AZ1385" s="100"/>
      <c r="BK1385" s="33"/>
      <c r="BL1385" s="33"/>
    </row>
    <row r="1386" spans="1:64">
      <c r="A1386" s="26"/>
      <c r="M1386" s="28"/>
      <c r="T1386" s="101"/>
      <c r="AZ1386" s="100"/>
      <c r="BK1386" s="33"/>
      <c r="BL1386" s="33"/>
    </row>
    <row r="1387" spans="1:64">
      <c r="A1387" s="26"/>
      <c r="M1387" s="28"/>
      <c r="T1387" s="101"/>
      <c r="AZ1387" s="100"/>
      <c r="BK1387" s="33"/>
      <c r="BL1387" s="33"/>
    </row>
    <row r="1388" spans="1:64">
      <c r="A1388" s="26"/>
      <c r="M1388" s="28"/>
      <c r="T1388" s="101"/>
      <c r="AZ1388" s="100"/>
      <c r="BK1388" s="33"/>
      <c r="BL1388" s="33"/>
    </row>
    <row r="1389" spans="1:64">
      <c r="A1389" s="26"/>
      <c r="M1389" s="28"/>
      <c r="T1389" s="101"/>
      <c r="AZ1389" s="100"/>
      <c r="BK1389" s="33"/>
      <c r="BL1389" s="33"/>
    </row>
    <row r="1390" spans="1:64">
      <c r="A1390" s="26"/>
      <c r="M1390" s="28"/>
      <c r="T1390" s="101"/>
      <c r="AZ1390" s="100"/>
      <c r="BK1390" s="33"/>
      <c r="BL1390" s="33"/>
    </row>
    <row r="1391" spans="1:64">
      <c r="A1391" s="26"/>
      <c r="M1391" s="28"/>
      <c r="T1391" s="101"/>
      <c r="AZ1391" s="100"/>
      <c r="BK1391" s="33"/>
      <c r="BL1391" s="33"/>
    </row>
    <row r="1392" spans="1:64">
      <c r="A1392" s="26"/>
      <c r="M1392" s="28"/>
      <c r="T1392" s="101"/>
      <c r="AZ1392" s="100"/>
      <c r="BK1392" s="33"/>
      <c r="BL1392" s="33"/>
    </row>
    <row r="1393" spans="1:64">
      <c r="A1393" s="26"/>
      <c r="M1393" s="28"/>
      <c r="T1393" s="101"/>
      <c r="AZ1393" s="100"/>
      <c r="BK1393" s="33"/>
      <c r="BL1393" s="33"/>
    </row>
    <row r="1394" spans="1:64">
      <c r="A1394" s="26"/>
      <c r="M1394" s="28"/>
      <c r="T1394" s="101"/>
      <c r="AZ1394" s="100"/>
      <c r="BK1394" s="33"/>
      <c r="BL1394" s="33"/>
    </row>
    <row r="1395" spans="1:64">
      <c r="A1395" s="26"/>
      <c r="M1395" s="28"/>
      <c r="T1395" s="101"/>
      <c r="AZ1395" s="100"/>
      <c r="BK1395" s="33"/>
      <c r="BL1395" s="33"/>
    </row>
    <row r="1396" spans="1:64">
      <c r="A1396" s="26"/>
      <c r="M1396" s="28"/>
      <c r="T1396" s="101"/>
      <c r="AZ1396" s="100"/>
      <c r="BK1396" s="33"/>
      <c r="BL1396" s="33"/>
    </row>
    <row r="1397" spans="1:64">
      <c r="A1397" s="26"/>
      <c r="M1397" s="28"/>
      <c r="T1397" s="101"/>
      <c r="AZ1397" s="100"/>
      <c r="BK1397" s="33"/>
      <c r="BL1397" s="33"/>
    </row>
    <row r="1398" spans="1:64">
      <c r="A1398" s="26"/>
      <c r="M1398" s="28"/>
      <c r="T1398" s="101"/>
      <c r="AZ1398" s="100"/>
      <c r="BK1398" s="33"/>
      <c r="BL1398" s="33"/>
    </row>
    <row r="1399" spans="1:64">
      <c r="A1399" s="26"/>
      <c r="M1399" s="28"/>
      <c r="T1399" s="101"/>
      <c r="AZ1399" s="100"/>
      <c r="BK1399" s="33"/>
      <c r="BL1399" s="33"/>
    </row>
    <row r="1400" spans="1:64">
      <c r="A1400" s="26"/>
      <c r="M1400" s="28"/>
      <c r="T1400" s="101"/>
      <c r="AZ1400" s="100"/>
      <c r="BK1400" s="33"/>
      <c r="BL1400" s="33"/>
    </row>
    <row r="1401" spans="1:64">
      <c r="A1401" s="26"/>
      <c r="M1401" s="28"/>
      <c r="T1401" s="101"/>
      <c r="AZ1401" s="100"/>
      <c r="BK1401" s="33"/>
      <c r="BL1401" s="33"/>
    </row>
    <row r="1402" spans="1:64">
      <c r="A1402" s="26"/>
      <c r="M1402" s="28"/>
      <c r="T1402" s="101"/>
      <c r="AZ1402" s="100"/>
      <c r="BK1402" s="33"/>
      <c r="BL1402" s="33"/>
    </row>
    <row r="1403" spans="1:64">
      <c r="A1403" s="26"/>
      <c r="M1403" s="28"/>
      <c r="T1403" s="101"/>
      <c r="AZ1403" s="100"/>
      <c r="BK1403" s="33"/>
      <c r="BL1403" s="33"/>
    </row>
    <row r="1404" spans="1:64">
      <c r="A1404" s="26"/>
      <c r="M1404" s="28"/>
      <c r="T1404" s="101"/>
      <c r="AZ1404" s="100"/>
      <c r="BK1404" s="33"/>
      <c r="BL1404" s="33"/>
    </row>
    <row r="1405" spans="1:64">
      <c r="A1405" s="26"/>
      <c r="M1405" s="28"/>
      <c r="T1405" s="101"/>
      <c r="AZ1405" s="100"/>
      <c r="BK1405" s="33"/>
      <c r="BL1405" s="33"/>
    </row>
    <row r="1406" spans="1:64">
      <c r="A1406" s="26"/>
      <c r="M1406" s="28"/>
      <c r="T1406" s="101"/>
      <c r="AZ1406" s="100"/>
      <c r="BK1406" s="33"/>
      <c r="BL1406" s="33"/>
    </row>
    <row r="1407" spans="1:64">
      <c r="A1407" s="26"/>
      <c r="M1407" s="28"/>
      <c r="T1407" s="101"/>
      <c r="AZ1407" s="100"/>
      <c r="BK1407" s="33"/>
      <c r="BL1407" s="33"/>
    </row>
    <row r="1408" spans="1:64">
      <c r="A1408" s="26"/>
      <c r="M1408" s="28"/>
      <c r="T1408" s="101"/>
      <c r="AZ1408" s="100"/>
      <c r="BK1408" s="33"/>
      <c r="BL1408" s="33"/>
    </row>
    <row r="1409" spans="1:64">
      <c r="A1409" s="26"/>
      <c r="M1409" s="28"/>
      <c r="T1409" s="101"/>
      <c r="AZ1409" s="100"/>
      <c r="BK1409" s="33"/>
      <c r="BL1409" s="33"/>
    </row>
    <row r="1410" spans="1:64">
      <c r="A1410" s="26"/>
      <c r="M1410" s="28"/>
      <c r="T1410" s="101"/>
      <c r="AZ1410" s="100"/>
      <c r="BK1410" s="33"/>
      <c r="BL1410" s="33"/>
    </row>
    <row r="1411" spans="1:64">
      <c r="A1411" s="26"/>
      <c r="M1411" s="28"/>
      <c r="T1411" s="101"/>
      <c r="AZ1411" s="100"/>
      <c r="BK1411" s="33"/>
      <c r="BL1411" s="33"/>
    </row>
    <row r="1412" spans="1:64">
      <c r="A1412" s="26"/>
      <c r="M1412" s="28"/>
      <c r="T1412" s="101"/>
      <c r="AZ1412" s="100"/>
      <c r="BK1412" s="33"/>
      <c r="BL1412" s="33"/>
    </row>
    <row r="1413" spans="1:64">
      <c r="A1413" s="26"/>
      <c r="M1413" s="28"/>
      <c r="T1413" s="101"/>
      <c r="AZ1413" s="100"/>
      <c r="BK1413" s="33"/>
      <c r="BL1413" s="33"/>
    </row>
    <row r="1414" spans="1:64">
      <c r="A1414" s="26"/>
      <c r="M1414" s="28"/>
      <c r="T1414" s="101"/>
      <c r="AZ1414" s="100"/>
      <c r="BK1414" s="33"/>
      <c r="BL1414" s="33"/>
    </row>
    <row r="1415" spans="1:64">
      <c r="A1415" s="26"/>
      <c r="M1415" s="28"/>
      <c r="T1415" s="101"/>
      <c r="AZ1415" s="100"/>
      <c r="BK1415" s="33"/>
      <c r="BL1415" s="33"/>
    </row>
    <row r="1416" spans="1:64">
      <c r="A1416" s="26"/>
      <c r="M1416" s="28"/>
      <c r="T1416" s="101"/>
      <c r="AZ1416" s="100"/>
      <c r="BK1416" s="33"/>
      <c r="BL1416" s="33"/>
    </row>
    <row r="1417" spans="1:64">
      <c r="A1417" s="26"/>
      <c r="M1417" s="28"/>
      <c r="T1417" s="101"/>
      <c r="AZ1417" s="100"/>
      <c r="BK1417" s="33"/>
      <c r="BL1417" s="33"/>
    </row>
    <row r="1418" spans="1:64">
      <c r="A1418" s="26"/>
      <c r="M1418" s="28"/>
      <c r="T1418" s="101"/>
      <c r="AZ1418" s="100"/>
      <c r="BK1418" s="33"/>
      <c r="BL1418" s="33"/>
    </row>
    <row r="1419" spans="1:64">
      <c r="A1419" s="26"/>
      <c r="M1419" s="28"/>
      <c r="T1419" s="101"/>
      <c r="AZ1419" s="100"/>
      <c r="BK1419" s="33"/>
      <c r="BL1419" s="33"/>
    </row>
    <row r="1420" spans="1:64">
      <c r="A1420" s="26"/>
      <c r="M1420" s="28"/>
      <c r="T1420" s="101"/>
      <c r="AZ1420" s="100"/>
      <c r="BK1420" s="33"/>
      <c r="BL1420" s="33"/>
    </row>
    <row r="1421" spans="1:64">
      <c r="A1421" s="26"/>
      <c r="M1421" s="28"/>
      <c r="T1421" s="101"/>
      <c r="AZ1421" s="100"/>
      <c r="BK1421" s="33"/>
      <c r="BL1421" s="33"/>
    </row>
    <row r="1422" spans="1:64">
      <c r="A1422" s="26"/>
      <c r="M1422" s="28"/>
      <c r="T1422" s="101"/>
      <c r="AZ1422" s="100"/>
      <c r="BK1422" s="33"/>
      <c r="BL1422" s="33"/>
    </row>
    <row r="1423" spans="1:64">
      <c r="A1423" s="26"/>
      <c r="M1423" s="28"/>
      <c r="T1423" s="101"/>
      <c r="AZ1423" s="100"/>
      <c r="BK1423" s="33"/>
      <c r="BL1423" s="33"/>
    </row>
    <row r="1424" spans="1:64">
      <c r="A1424" s="26"/>
      <c r="M1424" s="28"/>
      <c r="T1424" s="101"/>
      <c r="AZ1424" s="100"/>
      <c r="BK1424" s="33"/>
      <c r="BL1424" s="33"/>
    </row>
    <row r="1425" spans="1:64">
      <c r="A1425" s="26"/>
      <c r="M1425" s="28"/>
      <c r="T1425" s="101"/>
      <c r="AZ1425" s="100"/>
      <c r="BK1425" s="33"/>
      <c r="BL1425" s="33"/>
    </row>
    <row r="1426" spans="1:64">
      <c r="A1426" s="26"/>
      <c r="M1426" s="28"/>
      <c r="T1426" s="101"/>
      <c r="AZ1426" s="100"/>
      <c r="BK1426" s="33"/>
      <c r="BL1426" s="33"/>
    </row>
    <row r="1427" spans="1:64">
      <c r="A1427" s="26"/>
      <c r="M1427" s="28"/>
      <c r="T1427" s="101"/>
      <c r="AZ1427" s="100"/>
      <c r="BK1427" s="33"/>
      <c r="BL1427" s="33"/>
    </row>
    <row r="1428" spans="1:64">
      <c r="A1428" s="26"/>
      <c r="M1428" s="28"/>
      <c r="T1428" s="101"/>
      <c r="AZ1428" s="100"/>
      <c r="BK1428" s="33"/>
      <c r="BL1428" s="33"/>
    </row>
    <row r="1429" spans="1:64">
      <c r="A1429" s="26"/>
      <c r="M1429" s="28"/>
      <c r="T1429" s="101"/>
      <c r="AZ1429" s="100"/>
      <c r="BK1429" s="33"/>
      <c r="BL1429" s="33"/>
    </row>
    <row r="1430" spans="1:64">
      <c r="A1430" s="26"/>
      <c r="M1430" s="28"/>
      <c r="T1430" s="101"/>
      <c r="AZ1430" s="100"/>
      <c r="BK1430" s="33"/>
      <c r="BL1430" s="33"/>
    </row>
    <row r="1431" spans="1:64">
      <c r="A1431" s="26"/>
      <c r="M1431" s="28"/>
      <c r="T1431" s="101"/>
      <c r="AZ1431" s="100"/>
      <c r="BK1431" s="33"/>
      <c r="BL1431" s="33"/>
    </row>
    <row r="1432" spans="1:64">
      <c r="A1432" s="26"/>
      <c r="M1432" s="28"/>
      <c r="T1432" s="101"/>
      <c r="AZ1432" s="100"/>
      <c r="BK1432" s="33"/>
      <c r="BL1432" s="33"/>
    </row>
    <row r="1433" spans="1:64">
      <c r="A1433" s="26"/>
      <c r="M1433" s="28"/>
      <c r="T1433" s="101"/>
      <c r="AZ1433" s="100"/>
      <c r="BK1433" s="33"/>
      <c r="BL1433" s="33"/>
    </row>
    <row r="1434" spans="1:64">
      <c r="A1434" s="26"/>
      <c r="M1434" s="28"/>
      <c r="T1434" s="101"/>
      <c r="AZ1434" s="100"/>
      <c r="BK1434" s="33"/>
      <c r="BL1434" s="33"/>
    </row>
    <row r="1435" spans="1:64">
      <c r="A1435" s="26"/>
      <c r="M1435" s="28"/>
      <c r="T1435" s="101"/>
      <c r="AZ1435" s="100"/>
      <c r="BK1435" s="33"/>
      <c r="BL1435" s="33"/>
    </row>
    <row r="1436" spans="1:64">
      <c r="A1436" s="26"/>
      <c r="M1436" s="28"/>
      <c r="T1436" s="101"/>
      <c r="AZ1436" s="100"/>
      <c r="BK1436" s="33"/>
      <c r="BL1436" s="33"/>
    </row>
    <row r="1437" spans="1:64">
      <c r="A1437" s="26"/>
      <c r="M1437" s="28"/>
      <c r="T1437" s="101"/>
      <c r="AZ1437" s="100"/>
      <c r="BK1437" s="33"/>
      <c r="BL1437" s="33"/>
    </row>
    <row r="1438" spans="1:64">
      <c r="A1438" s="26"/>
      <c r="M1438" s="28"/>
      <c r="T1438" s="101"/>
      <c r="AZ1438" s="100"/>
      <c r="BK1438" s="33"/>
      <c r="BL1438" s="33"/>
    </row>
    <row r="1439" spans="1:64">
      <c r="A1439" s="26"/>
      <c r="M1439" s="28"/>
      <c r="T1439" s="101"/>
      <c r="AZ1439" s="100"/>
      <c r="BK1439" s="33"/>
      <c r="BL1439" s="33"/>
    </row>
    <row r="1440" spans="1:64">
      <c r="A1440" s="26"/>
      <c r="M1440" s="28"/>
      <c r="T1440" s="101"/>
      <c r="AZ1440" s="100"/>
      <c r="BK1440" s="33"/>
      <c r="BL1440" s="33"/>
    </row>
    <row r="1441" spans="1:64">
      <c r="A1441" s="26"/>
      <c r="M1441" s="28"/>
      <c r="T1441" s="101"/>
      <c r="AZ1441" s="100"/>
      <c r="BK1441" s="33"/>
      <c r="BL1441" s="33"/>
    </row>
    <row r="1442" spans="1:64">
      <c r="A1442" s="26"/>
      <c r="M1442" s="28"/>
      <c r="T1442" s="101"/>
      <c r="AZ1442" s="100"/>
      <c r="BK1442" s="33"/>
      <c r="BL1442" s="33"/>
    </row>
    <row r="1443" spans="1:64">
      <c r="A1443" s="26"/>
      <c r="M1443" s="28"/>
      <c r="T1443" s="101"/>
      <c r="AZ1443" s="100"/>
      <c r="BK1443" s="33"/>
      <c r="BL1443" s="33"/>
    </row>
    <row r="1444" spans="1:64">
      <c r="A1444" s="26"/>
      <c r="M1444" s="28"/>
      <c r="T1444" s="101"/>
      <c r="AZ1444" s="100"/>
      <c r="BK1444" s="33"/>
      <c r="BL1444" s="33"/>
    </row>
    <row r="1445" spans="1:64">
      <c r="A1445" s="26"/>
      <c r="M1445" s="28"/>
      <c r="T1445" s="101"/>
      <c r="AZ1445" s="100"/>
      <c r="BK1445" s="33"/>
      <c r="BL1445" s="33"/>
    </row>
    <row r="1446" spans="1:64">
      <c r="A1446" s="26"/>
      <c r="M1446" s="28"/>
      <c r="T1446" s="101"/>
      <c r="AZ1446" s="100"/>
      <c r="BK1446" s="33"/>
      <c r="BL1446" s="33"/>
    </row>
    <row r="1447" spans="1:64">
      <c r="A1447" s="26"/>
      <c r="M1447" s="28"/>
      <c r="T1447" s="101"/>
      <c r="AZ1447" s="100"/>
      <c r="BK1447" s="33"/>
      <c r="BL1447" s="33"/>
    </row>
    <row r="1448" spans="1:64">
      <c r="A1448" s="26"/>
      <c r="M1448" s="28"/>
      <c r="T1448" s="101"/>
      <c r="AZ1448" s="100"/>
      <c r="BK1448" s="33"/>
      <c r="BL1448" s="33"/>
    </row>
    <row r="1449" spans="1:64">
      <c r="A1449" s="26"/>
      <c r="M1449" s="28"/>
      <c r="T1449" s="101"/>
      <c r="AZ1449" s="100"/>
      <c r="BK1449" s="33"/>
      <c r="BL1449" s="33"/>
    </row>
    <row r="1450" spans="1:64">
      <c r="A1450" s="26"/>
      <c r="M1450" s="28"/>
      <c r="T1450" s="101"/>
      <c r="AZ1450" s="100"/>
      <c r="BK1450" s="33"/>
      <c r="BL1450" s="33"/>
    </row>
    <row r="1451" spans="1:64">
      <c r="A1451" s="26"/>
      <c r="M1451" s="28"/>
      <c r="T1451" s="101"/>
      <c r="AZ1451" s="100"/>
      <c r="BK1451" s="33"/>
      <c r="BL1451" s="33"/>
    </row>
    <row r="1452" spans="1:64">
      <c r="A1452" s="26"/>
      <c r="M1452" s="28"/>
      <c r="T1452" s="101"/>
      <c r="AZ1452" s="100"/>
      <c r="BK1452" s="33"/>
      <c r="BL1452" s="33"/>
    </row>
    <row r="1453" spans="1:64">
      <c r="A1453" s="26"/>
      <c r="M1453" s="28"/>
      <c r="T1453" s="101"/>
      <c r="AZ1453" s="100"/>
      <c r="BK1453" s="33"/>
      <c r="BL1453" s="33"/>
    </row>
    <row r="1454" spans="1:64">
      <c r="A1454" s="26"/>
      <c r="M1454" s="28"/>
      <c r="T1454" s="101"/>
      <c r="AZ1454" s="100"/>
      <c r="BK1454" s="33"/>
      <c r="BL1454" s="33"/>
    </row>
    <row r="1455" spans="1:64">
      <c r="A1455" s="26"/>
      <c r="M1455" s="28"/>
      <c r="T1455" s="101"/>
      <c r="AZ1455" s="100"/>
      <c r="BK1455" s="33"/>
      <c r="BL1455" s="33"/>
    </row>
    <row r="1456" spans="1:64">
      <c r="A1456" s="26"/>
      <c r="M1456" s="28"/>
      <c r="T1456" s="101"/>
      <c r="AZ1456" s="100"/>
      <c r="BK1456" s="33"/>
      <c r="BL1456" s="33"/>
    </row>
    <row r="1457" spans="1:64">
      <c r="A1457" s="26"/>
      <c r="M1457" s="28"/>
      <c r="T1457" s="101"/>
      <c r="AZ1457" s="100"/>
      <c r="BK1457" s="33"/>
      <c r="BL1457" s="33"/>
    </row>
    <row r="1458" spans="1:64">
      <c r="A1458" s="26"/>
      <c r="M1458" s="28"/>
      <c r="T1458" s="101"/>
      <c r="AZ1458" s="100"/>
      <c r="BK1458" s="33"/>
      <c r="BL1458" s="33"/>
    </row>
    <row r="1459" spans="1:64">
      <c r="A1459" s="26"/>
      <c r="M1459" s="28"/>
      <c r="T1459" s="101"/>
      <c r="AZ1459" s="100"/>
      <c r="BK1459" s="33"/>
      <c r="BL1459" s="33"/>
    </row>
    <row r="1460" spans="1:64">
      <c r="A1460" s="26"/>
      <c r="M1460" s="28"/>
      <c r="T1460" s="101"/>
      <c r="AZ1460" s="100"/>
      <c r="BK1460" s="33"/>
      <c r="BL1460" s="33"/>
    </row>
    <row r="1461" spans="1:64">
      <c r="A1461" s="26"/>
      <c r="M1461" s="28"/>
      <c r="T1461" s="101"/>
      <c r="AZ1461" s="100"/>
      <c r="BK1461" s="33"/>
      <c r="BL1461" s="33"/>
    </row>
    <row r="1462" spans="1:64">
      <c r="A1462" s="26"/>
      <c r="M1462" s="28"/>
      <c r="T1462" s="101"/>
      <c r="AZ1462" s="100"/>
      <c r="BK1462" s="33"/>
      <c r="BL1462" s="33"/>
    </row>
    <row r="1463" spans="1:64">
      <c r="A1463" s="26"/>
      <c r="M1463" s="28"/>
      <c r="T1463" s="101"/>
      <c r="AZ1463" s="100"/>
      <c r="BK1463" s="33"/>
      <c r="BL1463" s="33"/>
    </row>
    <row r="1464" spans="1:64">
      <c r="A1464" s="26"/>
      <c r="M1464" s="28"/>
      <c r="T1464" s="101"/>
      <c r="AZ1464" s="100"/>
      <c r="BK1464" s="33"/>
      <c r="BL1464" s="33"/>
    </row>
    <row r="1465" spans="1:64">
      <c r="A1465" s="26"/>
      <c r="M1465" s="28"/>
      <c r="T1465" s="101"/>
      <c r="AZ1465" s="100"/>
      <c r="BK1465" s="33"/>
      <c r="BL1465" s="33"/>
    </row>
    <row r="1466" spans="1:64">
      <c r="A1466" s="26"/>
      <c r="M1466" s="28"/>
      <c r="T1466" s="101"/>
      <c r="AZ1466" s="100"/>
      <c r="BK1466" s="33"/>
      <c r="BL1466" s="33"/>
    </row>
    <row r="1467" spans="1:64">
      <c r="A1467" s="26"/>
      <c r="M1467" s="28"/>
      <c r="T1467" s="101"/>
      <c r="AZ1467" s="100"/>
      <c r="BK1467" s="33"/>
      <c r="BL1467" s="33"/>
    </row>
    <row r="1468" spans="1:64">
      <c r="A1468" s="26"/>
      <c r="M1468" s="28"/>
      <c r="T1468" s="101"/>
      <c r="AZ1468" s="100"/>
      <c r="BK1468" s="33"/>
      <c r="BL1468" s="33"/>
    </row>
    <row r="1469" spans="1:64">
      <c r="A1469" s="26"/>
      <c r="M1469" s="28"/>
      <c r="T1469" s="101"/>
      <c r="AZ1469" s="100"/>
      <c r="BK1469" s="33"/>
      <c r="BL1469" s="33"/>
    </row>
    <row r="1470" spans="1:64">
      <c r="A1470" s="26"/>
      <c r="M1470" s="28"/>
      <c r="T1470" s="101"/>
      <c r="AZ1470" s="100"/>
      <c r="BK1470" s="33"/>
      <c r="BL1470" s="33"/>
    </row>
    <row r="1471" spans="1:64">
      <c r="A1471" s="26"/>
      <c r="M1471" s="28"/>
      <c r="T1471" s="101"/>
      <c r="AZ1471" s="100"/>
      <c r="BK1471" s="33"/>
      <c r="BL1471" s="33"/>
    </row>
    <row r="1472" spans="1:64">
      <c r="A1472" s="26"/>
      <c r="M1472" s="28"/>
      <c r="T1472" s="101"/>
      <c r="AZ1472" s="100"/>
      <c r="BK1472" s="33"/>
      <c r="BL1472" s="33"/>
    </row>
    <row r="1473" spans="1:64">
      <c r="A1473" s="26"/>
      <c r="M1473" s="28"/>
      <c r="T1473" s="101"/>
      <c r="AZ1473" s="100"/>
      <c r="BK1473" s="33"/>
      <c r="BL1473" s="33"/>
    </row>
    <row r="1474" spans="1:64">
      <c r="A1474" s="26"/>
      <c r="M1474" s="28"/>
      <c r="T1474" s="101"/>
      <c r="AZ1474" s="100"/>
      <c r="BK1474" s="33"/>
      <c r="BL1474" s="33"/>
    </row>
    <row r="1475" spans="1:64">
      <c r="A1475" s="26"/>
      <c r="M1475" s="28"/>
      <c r="T1475" s="101"/>
      <c r="AZ1475" s="100"/>
      <c r="BK1475" s="33"/>
      <c r="BL1475" s="33"/>
    </row>
    <row r="1476" spans="1:64">
      <c r="A1476" s="26"/>
      <c r="M1476" s="28"/>
      <c r="T1476" s="101"/>
      <c r="AZ1476" s="100"/>
      <c r="BK1476" s="33"/>
      <c r="BL1476" s="33"/>
    </row>
    <row r="1477" spans="1:64">
      <c r="A1477" s="26"/>
      <c r="M1477" s="28"/>
      <c r="T1477" s="101"/>
      <c r="AZ1477" s="100"/>
      <c r="BK1477" s="33"/>
      <c r="BL1477" s="33"/>
    </row>
    <row r="1478" spans="1:64">
      <c r="A1478" s="26"/>
      <c r="M1478" s="28"/>
      <c r="T1478" s="101"/>
      <c r="AZ1478" s="100"/>
      <c r="BK1478" s="33"/>
      <c r="BL1478" s="33"/>
    </row>
    <row r="1479" spans="1:64">
      <c r="A1479" s="26"/>
      <c r="M1479" s="28"/>
      <c r="T1479" s="101"/>
      <c r="AZ1479" s="100"/>
      <c r="BK1479" s="33"/>
      <c r="BL1479" s="33"/>
    </row>
    <row r="1480" spans="1:64">
      <c r="A1480" s="26"/>
      <c r="M1480" s="28"/>
      <c r="T1480" s="101"/>
      <c r="AZ1480" s="100"/>
      <c r="BK1480" s="33"/>
      <c r="BL1480" s="33"/>
    </row>
    <row r="1481" spans="1:64">
      <c r="A1481" s="26"/>
      <c r="M1481" s="28"/>
      <c r="T1481" s="101"/>
      <c r="AZ1481" s="100"/>
      <c r="BK1481" s="33"/>
      <c r="BL1481" s="33"/>
    </row>
    <row r="1482" spans="1:64">
      <c r="A1482" s="26"/>
      <c r="M1482" s="28"/>
      <c r="T1482" s="101"/>
      <c r="AZ1482" s="100"/>
      <c r="BK1482" s="33"/>
      <c r="BL1482" s="33"/>
    </row>
    <row r="1483" spans="1:64">
      <c r="A1483" s="26"/>
      <c r="M1483" s="28"/>
      <c r="T1483" s="101"/>
      <c r="AZ1483" s="100"/>
      <c r="BK1483" s="33"/>
      <c r="BL1483" s="33"/>
    </row>
    <row r="1484" spans="1:64">
      <c r="A1484" s="26"/>
      <c r="M1484" s="28"/>
      <c r="T1484" s="101"/>
      <c r="AZ1484" s="100"/>
      <c r="BK1484" s="33"/>
      <c r="BL1484" s="33"/>
    </row>
    <row r="1485" spans="1:64">
      <c r="A1485" s="26"/>
      <c r="M1485" s="28"/>
      <c r="T1485" s="101"/>
      <c r="AZ1485" s="100"/>
      <c r="BK1485" s="33"/>
      <c r="BL1485" s="33"/>
    </row>
    <row r="1486" spans="1:64">
      <c r="A1486" s="26"/>
      <c r="M1486" s="28"/>
      <c r="T1486" s="101"/>
      <c r="AZ1486" s="100"/>
      <c r="BK1486" s="33"/>
      <c r="BL1486" s="33"/>
    </row>
    <row r="1487" spans="1:64">
      <c r="A1487" s="26"/>
      <c r="M1487" s="28"/>
      <c r="T1487" s="101"/>
      <c r="AZ1487" s="100"/>
      <c r="BK1487" s="33"/>
      <c r="BL1487" s="33"/>
    </row>
    <row r="1488" spans="1:64">
      <c r="A1488" s="26"/>
      <c r="M1488" s="28"/>
      <c r="T1488" s="101"/>
      <c r="AZ1488" s="100"/>
      <c r="BK1488" s="33"/>
      <c r="BL1488" s="33"/>
    </row>
    <row r="1489" spans="1:64">
      <c r="A1489" s="26"/>
      <c r="M1489" s="28"/>
      <c r="T1489" s="101"/>
      <c r="AZ1489" s="100"/>
      <c r="BK1489" s="33"/>
      <c r="BL1489" s="33"/>
    </row>
    <row r="1490" spans="1:64">
      <c r="A1490" s="26"/>
      <c r="M1490" s="28"/>
      <c r="T1490" s="101"/>
      <c r="AZ1490" s="100"/>
      <c r="BK1490" s="33"/>
      <c r="BL1490" s="33"/>
    </row>
    <row r="1491" spans="1:64">
      <c r="A1491" s="26"/>
      <c r="M1491" s="28"/>
      <c r="T1491" s="101"/>
      <c r="AZ1491" s="100"/>
      <c r="BK1491" s="33"/>
      <c r="BL1491" s="33"/>
    </row>
    <row r="1492" spans="1:64">
      <c r="A1492" s="26"/>
      <c r="M1492" s="28"/>
      <c r="T1492" s="101"/>
      <c r="AZ1492" s="100"/>
      <c r="BK1492" s="33"/>
      <c r="BL1492" s="33"/>
    </row>
    <row r="1493" spans="1:64">
      <c r="A1493" s="26"/>
      <c r="M1493" s="28"/>
      <c r="T1493" s="101"/>
      <c r="AZ1493" s="100"/>
      <c r="BK1493" s="33"/>
      <c r="BL1493" s="33"/>
    </row>
    <row r="1494" spans="1:64">
      <c r="A1494" s="26"/>
      <c r="M1494" s="28"/>
      <c r="T1494" s="101"/>
      <c r="AZ1494" s="100"/>
      <c r="BK1494" s="33"/>
      <c r="BL1494" s="33"/>
    </row>
    <row r="1495" spans="1:64">
      <c r="A1495" s="26"/>
      <c r="M1495" s="28"/>
      <c r="T1495" s="101"/>
      <c r="AZ1495" s="100"/>
      <c r="BK1495" s="33"/>
      <c r="BL1495" s="33"/>
    </row>
    <row r="1496" spans="1:64">
      <c r="A1496" s="26"/>
      <c r="M1496" s="28"/>
      <c r="T1496" s="101"/>
      <c r="AZ1496" s="100"/>
      <c r="BK1496" s="33"/>
      <c r="BL1496" s="33"/>
    </row>
    <row r="1497" spans="1:64">
      <c r="A1497" s="26"/>
      <c r="M1497" s="28"/>
      <c r="T1497" s="101"/>
      <c r="AZ1497" s="100"/>
      <c r="BK1497" s="33"/>
      <c r="BL1497" s="33"/>
    </row>
    <row r="1498" spans="1:64">
      <c r="A1498" s="26"/>
      <c r="M1498" s="28"/>
      <c r="T1498" s="101"/>
      <c r="AZ1498" s="100"/>
      <c r="BK1498" s="33"/>
      <c r="BL1498" s="33"/>
    </row>
    <row r="1499" spans="1:64">
      <c r="A1499" s="26"/>
      <c r="M1499" s="28"/>
      <c r="T1499" s="101"/>
      <c r="AZ1499" s="100"/>
      <c r="BK1499" s="33"/>
      <c r="BL1499" s="33"/>
    </row>
    <row r="1500" spans="1:64">
      <c r="A1500" s="26"/>
      <c r="M1500" s="28"/>
      <c r="T1500" s="101"/>
      <c r="AZ1500" s="100"/>
      <c r="BK1500" s="33"/>
      <c r="BL1500" s="33"/>
    </row>
    <row r="1501" spans="1:64">
      <c r="A1501" s="26"/>
      <c r="M1501" s="28"/>
      <c r="T1501" s="101"/>
      <c r="AZ1501" s="100"/>
      <c r="BK1501" s="33"/>
      <c r="BL1501" s="33"/>
    </row>
    <row r="1502" spans="1:64">
      <c r="A1502" s="26"/>
      <c r="M1502" s="28"/>
      <c r="T1502" s="101"/>
      <c r="AZ1502" s="100"/>
      <c r="BK1502" s="33"/>
      <c r="BL1502" s="33"/>
    </row>
    <row r="1503" spans="1:64">
      <c r="A1503" s="26"/>
      <c r="M1503" s="28"/>
      <c r="T1503" s="101"/>
      <c r="AZ1503" s="100"/>
      <c r="BK1503" s="33"/>
      <c r="BL1503" s="33"/>
    </row>
    <row r="1504" spans="1:64">
      <c r="A1504" s="26"/>
      <c r="M1504" s="28"/>
      <c r="T1504" s="101"/>
      <c r="AZ1504" s="100"/>
      <c r="BK1504" s="33"/>
      <c r="BL1504" s="33"/>
    </row>
    <row r="1505" spans="1:64">
      <c r="A1505" s="26"/>
      <c r="M1505" s="28"/>
      <c r="T1505" s="101"/>
      <c r="AZ1505" s="100"/>
      <c r="BK1505" s="33"/>
      <c r="BL1505" s="33"/>
    </row>
    <row r="1506" spans="1:64">
      <c r="A1506" s="26"/>
      <c r="M1506" s="28"/>
      <c r="T1506" s="101"/>
      <c r="AZ1506" s="100"/>
      <c r="BK1506" s="33"/>
      <c r="BL1506" s="33"/>
    </row>
    <row r="1507" spans="1:64">
      <c r="A1507" s="26"/>
      <c r="M1507" s="28"/>
      <c r="T1507" s="101"/>
      <c r="AZ1507" s="100"/>
      <c r="BK1507" s="33"/>
      <c r="BL1507" s="33"/>
    </row>
    <row r="1508" spans="1:64">
      <c r="A1508" s="26"/>
      <c r="M1508" s="28"/>
      <c r="T1508" s="101"/>
      <c r="AZ1508" s="100"/>
      <c r="BK1508" s="33"/>
      <c r="BL1508" s="33"/>
    </row>
    <row r="1509" spans="1:64">
      <c r="A1509" s="26"/>
      <c r="M1509" s="28"/>
      <c r="T1509" s="101"/>
      <c r="AZ1509" s="100"/>
      <c r="BK1509" s="33"/>
      <c r="BL1509" s="33"/>
    </row>
    <row r="1510" spans="1:64">
      <c r="A1510" s="26"/>
      <c r="M1510" s="28"/>
      <c r="T1510" s="101"/>
      <c r="AZ1510" s="100"/>
      <c r="BK1510" s="33"/>
      <c r="BL1510" s="33"/>
    </row>
    <row r="1511" spans="1:64">
      <c r="A1511" s="26"/>
      <c r="M1511" s="28"/>
      <c r="T1511" s="101"/>
      <c r="AZ1511" s="100"/>
      <c r="BK1511" s="33"/>
      <c r="BL1511" s="33"/>
    </row>
    <row r="1512" spans="1:64">
      <c r="A1512" s="26"/>
      <c r="M1512" s="28"/>
      <c r="T1512" s="101"/>
      <c r="AZ1512" s="100"/>
      <c r="BK1512" s="33"/>
      <c r="BL1512" s="33"/>
    </row>
    <row r="1513" spans="1:64">
      <c r="A1513" s="26"/>
      <c r="M1513" s="28"/>
      <c r="T1513" s="101"/>
      <c r="AZ1513" s="100"/>
      <c r="BK1513" s="33"/>
      <c r="BL1513" s="33"/>
    </row>
    <row r="1514" spans="1:64">
      <c r="A1514" s="26"/>
      <c r="M1514" s="28"/>
      <c r="T1514" s="101"/>
      <c r="AZ1514" s="100"/>
      <c r="BK1514" s="33"/>
      <c r="BL1514" s="33"/>
    </row>
    <row r="1515" spans="1:64">
      <c r="A1515" s="26"/>
      <c r="M1515" s="28"/>
      <c r="T1515" s="101"/>
      <c r="AZ1515" s="100"/>
      <c r="BK1515" s="33"/>
      <c r="BL1515" s="33"/>
    </row>
    <row r="1516" spans="1:64">
      <c r="A1516" s="26"/>
      <c r="M1516" s="28"/>
      <c r="T1516" s="101"/>
      <c r="AZ1516" s="100"/>
      <c r="BK1516" s="33"/>
      <c r="BL1516" s="33"/>
    </row>
    <row r="1517" spans="1:64">
      <c r="A1517" s="26"/>
      <c r="M1517" s="28"/>
      <c r="T1517" s="101"/>
      <c r="AZ1517" s="100"/>
      <c r="BK1517" s="33"/>
      <c r="BL1517" s="33"/>
    </row>
    <row r="1518" spans="1:64">
      <c r="A1518" s="26"/>
      <c r="M1518" s="28"/>
      <c r="T1518" s="101"/>
      <c r="AZ1518" s="100"/>
      <c r="BK1518" s="33"/>
      <c r="BL1518" s="33"/>
    </row>
    <row r="1519" spans="1:64">
      <c r="A1519" s="26"/>
      <c r="M1519" s="28"/>
      <c r="T1519" s="101"/>
      <c r="AZ1519" s="100"/>
      <c r="BK1519" s="33"/>
      <c r="BL1519" s="33"/>
    </row>
    <row r="1520" spans="1:64">
      <c r="A1520" s="26"/>
      <c r="M1520" s="28"/>
      <c r="T1520" s="101"/>
      <c r="AZ1520" s="100"/>
      <c r="BK1520" s="33"/>
      <c r="BL1520" s="33"/>
    </row>
    <row r="1521" spans="1:64">
      <c r="A1521" s="26"/>
      <c r="M1521" s="28"/>
      <c r="T1521" s="101"/>
      <c r="AZ1521" s="100"/>
      <c r="BK1521" s="33"/>
      <c r="BL1521" s="33"/>
    </row>
    <row r="1522" spans="1:64">
      <c r="A1522" s="26"/>
      <c r="M1522" s="28"/>
      <c r="T1522" s="101"/>
      <c r="AZ1522" s="100"/>
      <c r="BK1522" s="33"/>
      <c r="BL1522" s="33"/>
    </row>
    <row r="1523" spans="1:64">
      <c r="A1523" s="26"/>
      <c r="M1523" s="28"/>
      <c r="T1523" s="101"/>
      <c r="AZ1523" s="100"/>
      <c r="BK1523" s="33"/>
      <c r="BL1523" s="33"/>
    </row>
    <row r="1524" spans="1:64">
      <c r="A1524" s="26"/>
      <c r="M1524" s="28"/>
      <c r="T1524" s="101"/>
      <c r="AZ1524" s="100"/>
      <c r="BK1524" s="33"/>
      <c r="BL1524" s="33"/>
    </row>
    <row r="1525" spans="1:64">
      <c r="A1525" s="26"/>
      <c r="M1525" s="28"/>
      <c r="T1525" s="101"/>
      <c r="AZ1525" s="100"/>
      <c r="BK1525" s="33"/>
      <c r="BL1525" s="33"/>
    </row>
    <row r="1526" spans="1:64">
      <c r="A1526" s="26"/>
      <c r="M1526" s="28"/>
      <c r="T1526" s="101"/>
      <c r="AZ1526" s="100"/>
      <c r="BK1526" s="33"/>
      <c r="BL1526" s="33"/>
    </row>
    <row r="1527" spans="1:64">
      <c r="A1527" s="26"/>
      <c r="M1527" s="28"/>
      <c r="T1527" s="101"/>
      <c r="AZ1527" s="100"/>
      <c r="BK1527" s="33"/>
      <c r="BL1527" s="33"/>
    </row>
    <row r="1528" spans="1:64">
      <c r="A1528" s="26"/>
      <c r="M1528" s="28"/>
      <c r="T1528" s="101"/>
      <c r="AZ1528" s="100"/>
      <c r="BK1528" s="33"/>
      <c r="BL1528" s="33"/>
    </row>
    <row r="1529" spans="1:64">
      <c r="A1529" s="26"/>
      <c r="M1529" s="28"/>
      <c r="T1529" s="101"/>
      <c r="AZ1529" s="100"/>
      <c r="BK1529" s="33"/>
      <c r="BL1529" s="33"/>
    </row>
    <row r="1530" spans="1:64">
      <c r="A1530" s="26"/>
      <c r="M1530" s="28"/>
      <c r="T1530" s="101"/>
      <c r="AZ1530" s="100"/>
      <c r="BK1530" s="33"/>
      <c r="BL1530" s="33"/>
    </row>
    <row r="1531" spans="1:64">
      <c r="A1531" s="26"/>
      <c r="M1531" s="28"/>
      <c r="T1531" s="101"/>
      <c r="AZ1531" s="100"/>
      <c r="BK1531" s="33"/>
      <c r="BL1531" s="33"/>
    </row>
    <row r="1532" spans="1:64">
      <c r="A1532" s="26"/>
      <c r="M1532" s="28"/>
      <c r="T1532" s="101"/>
      <c r="AZ1532" s="100"/>
      <c r="BK1532" s="33"/>
      <c r="BL1532" s="33"/>
    </row>
    <row r="1533" spans="1:64">
      <c r="A1533" s="26"/>
      <c r="M1533" s="28"/>
      <c r="T1533" s="101"/>
      <c r="AZ1533" s="100"/>
      <c r="BK1533" s="33"/>
      <c r="BL1533" s="33"/>
    </row>
    <row r="1534" spans="1:64">
      <c r="A1534" s="26"/>
      <c r="M1534" s="28"/>
      <c r="T1534" s="101"/>
      <c r="AZ1534" s="100"/>
      <c r="BK1534" s="33"/>
      <c r="BL1534" s="33"/>
    </row>
    <row r="1535" spans="1:64">
      <c r="A1535" s="26"/>
      <c r="M1535" s="28"/>
      <c r="T1535" s="101"/>
      <c r="AZ1535" s="100"/>
      <c r="BK1535" s="33"/>
      <c r="BL1535" s="33"/>
    </row>
    <row r="1536" spans="1:64">
      <c r="A1536" s="26"/>
      <c r="M1536" s="28"/>
      <c r="T1536" s="101"/>
      <c r="AZ1536" s="100"/>
      <c r="BK1536" s="33"/>
      <c r="BL1536" s="33"/>
    </row>
    <row r="1537" spans="1:64">
      <c r="A1537" s="26"/>
      <c r="M1537" s="28"/>
      <c r="T1537" s="101"/>
      <c r="AZ1537" s="100"/>
      <c r="BK1537" s="33"/>
      <c r="BL1537" s="33"/>
    </row>
    <row r="1538" spans="1:64">
      <c r="A1538" s="26"/>
      <c r="M1538" s="28"/>
      <c r="T1538" s="101"/>
      <c r="AZ1538" s="100"/>
      <c r="BK1538" s="33"/>
      <c r="BL1538" s="33"/>
    </row>
    <row r="1539" spans="1:64">
      <c r="A1539" s="26"/>
      <c r="M1539" s="28"/>
      <c r="T1539" s="101"/>
      <c r="AZ1539" s="100"/>
      <c r="BK1539" s="33"/>
      <c r="BL1539" s="33"/>
    </row>
    <row r="1540" spans="1:64">
      <c r="A1540" s="26"/>
      <c r="M1540" s="28"/>
      <c r="T1540" s="101"/>
      <c r="AZ1540" s="100"/>
      <c r="BK1540" s="33"/>
      <c r="BL1540" s="33"/>
    </row>
    <row r="1541" spans="1:64">
      <c r="A1541" s="26"/>
      <c r="M1541" s="28"/>
      <c r="T1541" s="101"/>
      <c r="AZ1541" s="100"/>
      <c r="BK1541" s="33"/>
      <c r="BL1541" s="33"/>
    </row>
    <row r="1542" spans="1:64">
      <c r="A1542" s="26"/>
      <c r="M1542" s="28"/>
      <c r="T1542" s="101"/>
      <c r="AZ1542" s="100"/>
      <c r="BK1542" s="33"/>
      <c r="BL1542" s="33"/>
    </row>
    <row r="1543" spans="1:64">
      <c r="A1543" s="26"/>
      <c r="M1543" s="28"/>
      <c r="T1543" s="101"/>
      <c r="AZ1543" s="100"/>
      <c r="BK1543" s="33"/>
      <c r="BL1543" s="33"/>
    </row>
    <row r="1544" spans="1:64">
      <c r="A1544" s="26"/>
      <c r="M1544" s="28"/>
      <c r="T1544" s="101"/>
      <c r="AZ1544" s="100"/>
      <c r="BK1544" s="33"/>
      <c r="BL1544" s="33"/>
    </row>
    <row r="1545" spans="1:64">
      <c r="A1545" s="26"/>
      <c r="M1545" s="28"/>
      <c r="T1545" s="101"/>
      <c r="AZ1545" s="100"/>
      <c r="BK1545" s="33"/>
      <c r="BL1545" s="33"/>
    </row>
    <row r="1546" spans="1:64">
      <c r="A1546" s="26"/>
      <c r="M1546" s="28"/>
      <c r="T1546" s="101"/>
      <c r="AZ1546" s="100"/>
      <c r="BK1546" s="33"/>
      <c r="BL1546" s="33"/>
    </row>
    <row r="1547" spans="1:64">
      <c r="A1547" s="26"/>
      <c r="M1547" s="28"/>
      <c r="T1547" s="101"/>
      <c r="AZ1547" s="100"/>
      <c r="BK1547" s="33"/>
      <c r="BL1547" s="33"/>
    </row>
    <row r="1548" spans="1:64">
      <c r="A1548" s="26"/>
      <c r="M1548" s="28"/>
      <c r="T1548" s="101"/>
      <c r="AZ1548" s="100"/>
      <c r="BK1548" s="33"/>
      <c r="BL1548" s="33"/>
    </row>
    <row r="1549" spans="1:64">
      <c r="A1549" s="26"/>
      <c r="M1549" s="28"/>
      <c r="T1549" s="101"/>
      <c r="AZ1549" s="100"/>
      <c r="BK1549" s="33"/>
      <c r="BL1549" s="33"/>
    </row>
    <row r="1550" spans="1:64">
      <c r="A1550" s="26"/>
      <c r="M1550" s="28"/>
      <c r="T1550" s="101"/>
      <c r="AZ1550" s="100"/>
      <c r="BK1550" s="33"/>
      <c r="BL1550" s="33"/>
    </row>
    <row r="1551" spans="1:64">
      <c r="A1551" s="26"/>
      <c r="M1551" s="28"/>
      <c r="T1551" s="101"/>
      <c r="AZ1551" s="100"/>
      <c r="BK1551" s="33"/>
      <c r="BL1551" s="33"/>
    </row>
    <row r="1552" spans="1:64">
      <c r="A1552" s="26"/>
      <c r="M1552" s="28"/>
      <c r="T1552" s="101"/>
      <c r="AZ1552" s="100"/>
      <c r="BK1552" s="33"/>
      <c r="BL1552" s="33"/>
    </row>
    <row r="1553" spans="1:64">
      <c r="A1553" s="26"/>
      <c r="M1553" s="28"/>
      <c r="T1553" s="101"/>
      <c r="AZ1553" s="100"/>
      <c r="BK1553" s="33"/>
      <c r="BL1553" s="33"/>
    </row>
    <row r="1554" spans="1:64">
      <c r="A1554" s="26"/>
      <c r="M1554" s="28"/>
      <c r="T1554" s="101"/>
      <c r="AZ1554" s="100"/>
      <c r="BK1554" s="33"/>
      <c r="BL1554" s="33"/>
    </row>
    <row r="1555" spans="1:64">
      <c r="A1555" s="26"/>
      <c r="M1555" s="28"/>
      <c r="T1555" s="101"/>
      <c r="AZ1555" s="100"/>
      <c r="BK1555" s="33"/>
      <c r="BL1555" s="33"/>
    </row>
    <row r="1556" spans="1:64">
      <c r="A1556" s="26"/>
      <c r="M1556" s="28"/>
      <c r="T1556" s="101"/>
      <c r="AZ1556" s="100"/>
      <c r="BK1556" s="33"/>
      <c r="BL1556" s="33"/>
    </row>
    <row r="1557" spans="1:64">
      <c r="A1557" s="26"/>
      <c r="M1557" s="28"/>
      <c r="T1557" s="101"/>
      <c r="AZ1557" s="100"/>
      <c r="BK1557" s="33"/>
      <c r="BL1557" s="33"/>
    </row>
    <row r="1558" spans="1:64">
      <c r="A1558" s="26"/>
      <c r="M1558" s="28"/>
      <c r="T1558" s="101"/>
      <c r="AZ1558" s="100"/>
      <c r="BK1558" s="33"/>
      <c r="BL1558" s="33"/>
    </row>
    <row r="1559" spans="1:64">
      <c r="A1559" s="26"/>
      <c r="M1559" s="28"/>
      <c r="T1559" s="101"/>
      <c r="AZ1559" s="100"/>
      <c r="BK1559" s="33"/>
      <c r="BL1559" s="33"/>
    </row>
    <row r="1560" spans="1:64">
      <c r="A1560" s="26"/>
      <c r="M1560" s="28"/>
      <c r="T1560" s="101"/>
      <c r="AZ1560" s="100"/>
      <c r="BK1560" s="33"/>
      <c r="BL1560" s="33"/>
    </row>
    <row r="1561" spans="1:64">
      <c r="A1561" s="26"/>
      <c r="M1561" s="28"/>
      <c r="T1561" s="101"/>
      <c r="AZ1561" s="100"/>
      <c r="BK1561" s="33"/>
      <c r="BL1561" s="33"/>
    </row>
    <row r="1562" spans="1:64">
      <c r="A1562" s="26"/>
      <c r="M1562" s="28"/>
      <c r="T1562" s="101"/>
      <c r="AZ1562" s="100"/>
      <c r="BK1562" s="33"/>
      <c r="BL1562" s="33"/>
    </row>
    <row r="1563" spans="1:64">
      <c r="A1563" s="26"/>
      <c r="M1563" s="28"/>
      <c r="T1563" s="101"/>
      <c r="AZ1563" s="100"/>
      <c r="BK1563" s="33"/>
      <c r="BL1563" s="33"/>
    </row>
    <row r="1564" spans="1:64">
      <c r="A1564" s="26"/>
      <c r="M1564" s="28"/>
      <c r="T1564" s="101"/>
      <c r="AZ1564" s="100"/>
      <c r="BK1564" s="33"/>
      <c r="BL1564" s="33"/>
    </row>
    <row r="1565" spans="1:64">
      <c r="A1565" s="26"/>
      <c r="M1565" s="28"/>
      <c r="T1565" s="101"/>
      <c r="AZ1565" s="100"/>
      <c r="BK1565" s="33"/>
      <c r="BL1565" s="33"/>
    </row>
    <row r="1566" spans="1:64">
      <c r="A1566" s="26"/>
      <c r="M1566" s="28"/>
      <c r="T1566" s="101"/>
      <c r="AZ1566" s="100"/>
      <c r="BK1566" s="33"/>
      <c r="BL1566" s="33"/>
    </row>
    <row r="1567" spans="1:64">
      <c r="A1567" s="26"/>
      <c r="M1567" s="28"/>
      <c r="T1567" s="101"/>
      <c r="AZ1567" s="100"/>
      <c r="BK1567" s="33"/>
      <c r="BL1567" s="33"/>
    </row>
    <row r="1568" spans="1:64">
      <c r="A1568" s="26"/>
      <c r="M1568" s="28"/>
      <c r="T1568" s="101"/>
      <c r="AZ1568" s="100"/>
      <c r="BK1568" s="33"/>
      <c r="BL1568" s="33"/>
    </row>
    <row r="1569" spans="1:64">
      <c r="A1569" s="26"/>
      <c r="M1569" s="28"/>
      <c r="T1569" s="101"/>
      <c r="AZ1569" s="100"/>
      <c r="BK1569" s="33"/>
      <c r="BL1569" s="33"/>
    </row>
    <row r="1570" spans="1:64">
      <c r="A1570" s="26"/>
      <c r="M1570" s="28"/>
      <c r="T1570" s="101"/>
      <c r="AZ1570" s="100"/>
      <c r="BK1570" s="33"/>
      <c r="BL1570" s="33"/>
    </row>
    <row r="1571" spans="1:64">
      <c r="A1571" s="26"/>
      <c r="M1571" s="28"/>
      <c r="T1571" s="101"/>
      <c r="AZ1571" s="100"/>
      <c r="BK1571" s="33"/>
      <c r="BL1571" s="33"/>
    </row>
    <row r="1572" spans="1:64">
      <c r="A1572" s="26"/>
      <c r="M1572" s="28"/>
      <c r="T1572" s="101"/>
      <c r="AZ1572" s="100"/>
      <c r="BK1572" s="33"/>
      <c r="BL1572" s="33"/>
    </row>
    <row r="1573" spans="1:64">
      <c r="A1573" s="26"/>
      <c r="M1573" s="28"/>
      <c r="T1573" s="101"/>
      <c r="AZ1573" s="100"/>
      <c r="BK1573" s="33"/>
      <c r="BL1573" s="33"/>
    </row>
    <row r="1574" spans="1:64">
      <c r="A1574" s="26"/>
      <c r="M1574" s="28"/>
      <c r="T1574" s="101"/>
      <c r="AZ1574" s="100"/>
      <c r="BK1574" s="33"/>
      <c r="BL1574" s="33"/>
    </row>
    <row r="1575" spans="1:64">
      <c r="A1575" s="26"/>
      <c r="M1575" s="28"/>
      <c r="T1575" s="101"/>
      <c r="AZ1575" s="100"/>
      <c r="BK1575" s="33"/>
      <c r="BL1575" s="33"/>
    </row>
    <row r="1576" spans="1:64">
      <c r="A1576" s="26"/>
      <c r="M1576" s="28"/>
      <c r="T1576" s="101"/>
      <c r="AZ1576" s="100"/>
      <c r="BK1576" s="33"/>
      <c r="BL1576" s="33"/>
    </row>
    <row r="1577" spans="1:64">
      <c r="A1577" s="26"/>
      <c r="M1577" s="28"/>
      <c r="T1577" s="101"/>
      <c r="AZ1577" s="100"/>
      <c r="BK1577" s="33"/>
      <c r="BL1577" s="33"/>
    </row>
    <row r="1578" spans="1:64">
      <c r="A1578" s="26"/>
      <c r="M1578" s="28"/>
      <c r="T1578" s="101"/>
      <c r="AZ1578" s="100"/>
      <c r="BK1578" s="33"/>
      <c r="BL1578" s="33"/>
    </row>
    <row r="1579" spans="1:64">
      <c r="A1579" s="26"/>
      <c r="M1579" s="28"/>
      <c r="T1579" s="101"/>
      <c r="AZ1579" s="100"/>
      <c r="BK1579" s="33"/>
      <c r="BL1579" s="33"/>
    </row>
    <row r="1580" spans="1:64">
      <c r="A1580" s="26"/>
      <c r="M1580" s="28"/>
      <c r="T1580" s="101"/>
      <c r="AZ1580" s="100"/>
      <c r="BK1580" s="33"/>
      <c r="BL1580" s="33"/>
    </row>
    <row r="1581" spans="1:64">
      <c r="A1581" s="26"/>
      <c r="M1581" s="28"/>
      <c r="T1581" s="101"/>
      <c r="AZ1581" s="100"/>
      <c r="BK1581" s="33"/>
      <c r="BL1581" s="33"/>
    </row>
    <row r="1582" spans="1:64">
      <c r="A1582" s="26"/>
      <c r="M1582" s="28"/>
      <c r="T1582" s="101"/>
      <c r="AZ1582" s="100"/>
      <c r="BK1582" s="33"/>
      <c r="BL1582" s="33"/>
    </row>
    <row r="1583" spans="1:64">
      <c r="A1583" s="26"/>
      <c r="M1583" s="28"/>
      <c r="T1583" s="101"/>
      <c r="AZ1583" s="100"/>
      <c r="BK1583" s="33"/>
      <c r="BL1583" s="33"/>
    </row>
    <row r="1584" spans="1:64">
      <c r="A1584" s="26"/>
      <c r="M1584" s="28"/>
      <c r="T1584" s="101"/>
      <c r="AZ1584" s="100"/>
      <c r="BK1584" s="33"/>
      <c r="BL1584" s="33"/>
    </row>
    <row r="1585" spans="1:64">
      <c r="A1585" s="26"/>
      <c r="M1585" s="28"/>
      <c r="T1585" s="101"/>
      <c r="AZ1585" s="100"/>
      <c r="BK1585" s="33"/>
      <c r="BL1585" s="33"/>
    </row>
    <row r="1586" spans="1:64">
      <c r="A1586" s="26"/>
      <c r="M1586" s="28"/>
      <c r="T1586" s="101"/>
      <c r="AZ1586" s="100"/>
      <c r="BK1586" s="33"/>
      <c r="BL1586" s="33"/>
    </row>
    <row r="1587" spans="1:64">
      <c r="A1587" s="26"/>
      <c r="M1587" s="28"/>
      <c r="T1587" s="101"/>
      <c r="AZ1587" s="100"/>
      <c r="BK1587" s="33"/>
      <c r="BL1587" s="33"/>
    </row>
    <row r="1588" spans="1:64">
      <c r="A1588" s="26"/>
      <c r="M1588" s="28"/>
      <c r="T1588" s="101"/>
      <c r="AZ1588" s="100"/>
      <c r="BK1588" s="33"/>
      <c r="BL1588" s="33"/>
    </row>
    <row r="1589" spans="1:64">
      <c r="A1589" s="26"/>
      <c r="M1589" s="28"/>
      <c r="T1589" s="101"/>
      <c r="AZ1589" s="100"/>
      <c r="BK1589" s="33"/>
      <c r="BL1589" s="33"/>
    </row>
    <row r="1590" spans="1:64">
      <c r="A1590" s="26"/>
      <c r="M1590" s="28"/>
      <c r="T1590" s="101"/>
      <c r="AZ1590" s="100"/>
      <c r="BK1590" s="33"/>
      <c r="BL1590" s="33"/>
    </row>
    <row r="1591" spans="1:64">
      <c r="A1591" s="26"/>
      <c r="M1591" s="28"/>
      <c r="T1591" s="101"/>
      <c r="AZ1591" s="100"/>
      <c r="BK1591" s="33"/>
      <c r="BL1591" s="33"/>
    </row>
    <row r="1592" spans="1:64">
      <c r="A1592" s="26"/>
      <c r="M1592" s="28"/>
      <c r="T1592" s="101"/>
      <c r="AZ1592" s="100"/>
      <c r="BK1592" s="33"/>
      <c r="BL1592" s="33"/>
    </row>
    <row r="1593" spans="1:64">
      <c r="A1593" s="26"/>
      <c r="M1593" s="28"/>
      <c r="T1593" s="101"/>
      <c r="AZ1593" s="100"/>
      <c r="BK1593" s="33"/>
      <c r="BL1593" s="33"/>
    </row>
    <row r="1594" spans="1:64">
      <c r="A1594" s="26"/>
      <c r="M1594" s="28"/>
      <c r="T1594" s="101"/>
      <c r="AZ1594" s="100"/>
      <c r="BK1594" s="33"/>
      <c r="BL1594" s="33"/>
    </row>
    <row r="1595" spans="1:64">
      <c r="A1595" s="26"/>
      <c r="M1595" s="28"/>
      <c r="T1595" s="101"/>
      <c r="AZ1595" s="100"/>
      <c r="BK1595" s="33"/>
      <c r="BL1595" s="33"/>
    </row>
    <row r="1596" spans="1:64">
      <c r="A1596" s="26"/>
      <c r="M1596" s="28"/>
      <c r="T1596" s="101"/>
      <c r="AZ1596" s="100"/>
      <c r="BK1596" s="33"/>
      <c r="BL1596" s="33"/>
    </row>
    <row r="1597" spans="1:64">
      <c r="A1597" s="26"/>
      <c r="M1597" s="28"/>
      <c r="T1597" s="101"/>
      <c r="AZ1597" s="100"/>
      <c r="BK1597" s="33"/>
      <c r="BL1597" s="33"/>
    </row>
    <row r="1598" spans="1:64">
      <c r="A1598" s="26"/>
      <c r="M1598" s="28"/>
      <c r="T1598" s="101"/>
      <c r="AZ1598" s="100"/>
      <c r="BK1598" s="33"/>
      <c r="BL1598" s="33"/>
    </row>
    <row r="1599" spans="1:64">
      <c r="A1599" s="26"/>
      <c r="M1599" s="28"/>
      <c r="T1599" s="101"/>
      <c r="AZ1599" s="100"/>
      <c r="BK1599" s="33"/>
      <c r="BL1599" s="33"/>
    </row>
    <row r="1600" spans="1:64">
      <c r="A1600" s="26"/>
      <c r="M1600" s="28"/>
      <c r="T1600" s="101"/>
      <c r="AZ1600" s="100"/>
      <c r="BK1600" s="33"/>
      <c r="BL1600" s="33"/>
    </row>
    <row r="1601" spans="1:64">
      <c r="A1601" s="26"/>
      <c r="M1601" s="28"/>
      <c r="T1601" s="101"/>
      <c r="AZ1601" s="100"/>
      <c r="BK1601" s="33"/>
      <c r="BL1601" s="33"/>
    </row>
    <row r="1602" spans="1:64">
      <c r="A1602" s="26"/>
      <c r="M1602" s="28"/>
      <c r="T1602" s="101"/>
      <c r="AZ1602" s="100"/>
      <c r="BK1602" s="33"/>
      <c r="BL1602" s="33"/>
    </row>
    <row r="1603" spans="1:64">
      <c r="A1603" s="26"/>
      <c r="M1603" s="28"/>
      <c r="T1603" s="101"/>
      <c r="AZ1603" s="100"/>
      <c r="BK1603" s="33"/>
      <c r="BL1603" s="33"/>
    </row>
    <row r="1604" spans="1:64">
      <c r="A1604" s="26"/>
      <c r="M1604" s="28"/>
      <c r="T1604" s="101"/>
      <c r="AZ1604" s="100"/>
      <c r="BK1604" s="33"/>
      <c r="BL1604" s="33"/>
    </row>
    <row r="1605" spans="1:64">
      <c r="A1605" s="26"/>
      <c r="M1605" s="28"/>
      <c r="T1605" s="101"/>
      <c r="AZ1605" s="100"/>
      <c r="BK1605" s="33"/>
      <c r="BL1605" s="33"/>
    </row>
    <row r="1606" spans="1:64">
      <c r="A1606" s="26"/>
      <c r="M1606" s="28"/>
      <c r="T1606" s="101"/>
      <c r="AZ1606" s="100"/>
      <c r="BK1606" s="33"/>
      <c r="BL1606" s="33"/>
    </row>
    <row r="1607" spans="1:64">
      <c r="A1607" s="26"/>
      <c r="M1607" s="28"/>
      <c r="T1607" s="101"/>
      <c r="AZ1607" s="100"/>
      <c r="BK1607" s="33"/>
      <c r="BL1607" s="33"/>
    </row>
    <row r="1608" spans="1:64">
      <c r="A1608" s="26"/>
      <c r="M1608" s="28"/>
      <c r="T1608" s="101"/>
      <c r="AZ1608" s="100"/>
      <c r="BK1608" s="33"/>
      <c r="BL1608" s="33"/>
    </row>
    <row r="1609" spans="1:64">
      <c r="A1609" s="26"/>
      <c r="M1609" s="28"/>
      <c r="T1609" s="101"/>
      <c r="AZ1609" s="100"/>
      <c r="BK1609" s="33"/>
      <c r="BL1609" s="33"/>
    </row>
    <row r="1610" spans="1:64">
      <c r="A1610" s="26"/>
      <c r="M1610" s="28"/>
      <c r="T1610" s="101"/>
      <c r="AZ1610" s="100"/>
      <c r="BK1610" s="33"/>
      <c r="BL1610" s="33"/>
    </row>
    <row r="1611" spans="1:64">
      <c r="A1611" s="26"/>
      <c r="M1611" s="28"/>
      <c r="T1611" s="101"/>
      <c r="AZ1611" s="100"/>
      <c r="BK1611" s="33"/>
      <c r="BL1611" s="33"/>
    </row>
    <row r="1612" spans="1:64">
      <c r="A1612" s="26"/>
      <c r="M1612" s="28"/>
      <c r="T1612" s="101"/>
      <c r="AZ1612" s="100"/>
      <c r="BK1612" s="33"/>
      <c r="BL1612" s="33"/>
    </row>
    <row r="1613" spans="1:64">
      <c r="A1613" s="26"/>
      <c r="M1613" s="28"/>
      <c r="T1613" s="101"/>
      <c r="AZ1613" s="100"/>
      <c r="BK1613" s="33"/>
      <c r="BL1613" s="33"/>
    </row>
    <row r="1614" spans="1:64">
      <c r="A1614" s="26"/>
      <c r="M1614" s="28"/>
      <c r="T1614" s="101"/>
      <c r="AZ1614" s="100"/>
      <c r="BK1614" s="33"/>
      <c r="BL1614" s="33"/>
    </row>
    <row r="1615" spans="1:64">
      <c r="A1615" s="26"/>
      <c r="M1615" s="28"/>
      <c r="T1615" s="101"/>
      <c r="AZ1615" s="100"/>
      <c r="BK1615" s="33"/>
      <c r="BL1615" s="33"/>
    </row>
    <row r="1616" spans="1:64">
      <c r="A1616" s="26"/>
      <c r="M1616" s="28"/>
      <c r="T1616" s="101"/>
      <c r="AZ1616" s="100"/>
      <c r="BK1616" s="33"/>
      <c r="BL1616" s="33"/>
    </row>
    <row r="1617" spans="1:64">
      <c r="A1617" s="26"/>
      <c r="M1617" s="28"/>
      <c r="T1617" s="101"/>
      <c r="AZ1617" s="100"/>
      <c r="BK1617" s="33"/>
      <c r="BL1617" s="33"/>
    </row>
    <row r="1618" spans="1:64">
      <c r="A1618" s="26"/>
      <c r="M1618" s="28"/>
      <c r="T1618" s="101"/>
      <c r="AZ1618" s="100"/>
      <c r="BK1618" s="33"/>
      <c r="BL1618" s="33"/>
    </row>
    <row r="1619" spans="1:64">
      <c r="A1619" s="26"/>
      <c r="M1619" s="28"/>
      <c r="T1619" s="101"/>
      <c r="AZ1619" s="100"/>
      <c r="BK1619" s="33"/>
      <c r="BL1619" s="33"/>
    </row>
    <row r="1620" spans="1:64">
      <c r="A1620" s="26"/>
      <c r="M1620" s="28"/>
      <c r="T1620" s="101"/>
      <c r="AZ1620" s="100"/>
      <c r="BK1620" s="33"/>
      <c r="BL1620" s="33"/>
    </row>
    <row r="1621" spans="1:64">
      <c r="A1621" s="26"/>
      <c r="M1621" s="28"/>
      <c r="T1621" s="101"/>
      <c r="AZ1621" s="100"/>
      <c r="BK1621" s="33"/>
      <c r="BL1621" s="33"/>
    </row>
    <row r="1622" spans="1:64">
      <c r="A1622" s="26"/>
      <c r="M1622" s="28"/>
      <c r="T1622" s="101"/>
      <c r="AZ1622" s="100"/>
      <c r="BK1622" s="33"/>
      <c r="BL1622" s="33"/>
    </row>
    <row r="1623" spans="1:64">
      <c r="A1623" s="26"/>
      <c r="M1623" s="28"/>
      <c r="T1623" s="101"/>
      <c r="AZ1623" s="100"/>
      <c r="BK1623" s="33"/>
      <c r="BL1623" s="33"/>
    </row>
    <row r="1624" spans="1:64">
      <c r="A1624" s="26"/>
      <c r="M1624" s="28"/>
      <c r="T1624" s="101"/>
      <c r="AZ1624" s="100"/>
      <c r="BK1624" s="33"/>
      <c r="BL1624" s="33"/>
    </row>
    <row r="1625" spans="1:64">
      <c r="A1625" s="26"/>
      <c r="M1625" s="28"/>
      <c r="T1625" s="101"/>
      <c r="AZ1625" s="100"/>
      <c r="BK1625" s="33"/>
      <c r="BL1625" s="33"/>
    </row>
    <row r="1626" spans="1:64">
      <c r="A1626" s="26"/>
      <c r="M1626" s="28"/>
      <c r="T1626" s="101"/>
      <c r="AZ1626" s="100"/>
      <c r="BK1626" s="33"/>
      <c r="BL1626" s="33"/>
    </row>
    <row r="1627" spans="1:64">
      <c r="A1627" s="26"/>
      <c r="M1627" s="28"/>
      <c r="T1627" s="101"/>
      <c r="AZ1627" s="100"/>
      <c r="BK1627" s="33"/>
      <c r="BL1627" s="33"/>
    </row>
    <row r="1628" spans="1:64">
      <c r="A1628" s="26"/>
      <c r="M1628" s="28"/>
      <c r="T1628" s="101"/>
      <c r="AZ1628" s="100"/>
      <c r="BK1628" s="33"/>
      <c r="BL1628" s="33"/>
    </row>
    <row r="1629" spans="1:64">
      <c r="A1629" s="26"/>
      <c r="M1629" s="28"/>
      <c r="T1629" s="101"/>
      <c r="AZ1629" s="100"/>
      <c r="BK1629" s="33"/>
      <c r="BL1629" s="33"/>
    </row>
    <row r="1630" spans="1:64">
      <c r="A1630" s="26"/>
      <c r="M1630" s="28"/>
      <c r="T1630" s="101"/>
      <c r="AZ1630" s="100"/>
      <c r="BK1630" s="33"/>
      <c r="BL1630" s="33"/>
    </row>
    <row r="1631" spans="1:64">
      <c r="A1631" s="26"/>
      <c r="M1631" s="28"/>
      <c r="T1631" s="101"/>
      <c r="AZ1631" s="100"/>
      <c r="BK1631" s="33"/>
      <c r="BL1631" s="33"/>
    </row>
    <row r="1632" spans="1:64">
      <c r="A1632" s="26"/>
      <c r="M1632" s="28"/>
      <c r="T1632" s="101"/>
      <c r="AZ1632" s="100"/>
      <c r="BK1632" s="33"/>
      <c r="BL1632" s="33"/>
    </row>
    <row r="1633" spans="1:64">
      <c r="A1633" s="26"/>
      <c r="M1633" s="28"/>
      <c r="T1633" s="101"/>
      <c r="AZ1633" s="100"/>
      <c r="BK1633" s="33"/>
      <c r="BL1633" s="33"/>
    </row>
    <row r="1634" spans="1:64">
      <c r="A1634" s="26"/>
      <c r="M1634" s="28"/>
      <c r="T1634" s="101"/>
      <c r="AZ1634" s="100"/>
      <c r="BK1634" s="33"/>
      <c r="BL1634" s="33"/>
    </row>
    <row r="1635" spans="1:64">
      <c r="A1635" s="26"/>
      <c r="M1635" s="28"/>
      <c r="T1635" s="101"/>
      <c r="AZ1635" s="100"/>
      <c r="BK1635" s="33"/>
      <c r="BL1635" s="33"/>
    </row>
    <row r="1636" spans="1:64">
      <c r="A1636" s="26"/>
      <c r="M1636" s="28"/>
      <c r="T1636" s="101"/>
      <c r="AZ1636" s="100"/>
      <c r="BK1636" s="33"/>
      <c r="BL1636" s="33"/>
    </row>
    <row r="1637" spans="1:64">
      <c r="A1637" s="26"/>
      <c r="M1637" s="28"/>
      <c r="T1637" s="101"/>
      <c r="AZ1637" s="100"/>
      <c r="BK1637" s="33"/>
      <c r="BL1637" s="33"/>
    </row>
    <row r="1638" spans="1:64">
      <c r="A1638" s="26"/>
      <c r="M1638" s="28"/>
      <c r="T1638" s="101"/>
      <c r="AZ1638" s="100"/>
      <c r="BK1638" s="33"/>
      <c r="BL1638" s="33"/>
    </row>
    <row r="1639" spans="1:64">
      <c r="A1639" s="26"/>
      <c r="M1639" s="28"/>
      <c r="T1639" s="101"/>
      <c r="AZ1639" s="100"/>
      <c r="BK1639" s="33"/>
      <c r="BL1639" s="33"/>
    </row>
    <row r="1640" spans="1:64">
      <c r="A1640" s="26"/>
      <c r="M1640" s="28"/>
      <c r="T1640" s="101"/>
      <c r="AZ1640" s="100"/>
      <c r="BK1640" s="33"/>
      <c r="BL1640" s="33"/>
    </row>
    <row r="1641" spans="1:64">
      <c r="A1641" s="26"/>
      <c r="M1641" s="28"/>
      <c r="T1641" s="101"/>
      <c r="AZ1641" s="100"/>
      <c r="BK1641" s="33"/>
      <c r="BL1641" s="33"/>
    </row>
    <row r="1642" spans="1:64">
      <c r="A1642" s="26"/>
      <c r="M1642" s="28"/>
      <c r="T1642" s="101"/>
      <c r="AZ1642" s="100"/>
      <c r="BK1642" s="33"/>
      <c r="BL1642" s="33"/>
    </row>
    <row r="1643" spans="1:64">
      <c r="A1643" s="26"/>
      <c r="M1643" s="28"/>
      <c r="T1643" s="101"/>
      <c r="AZ1643" s="100"/>
      <c r="BK1643" s="33"/>
      <c r="BL1643" s="33"/>
    </row>
    <row r="1644" spans="1:64">
      <c r="A1644" s="26"/>
      <c r="M1644" s="28"/>
      <c r="T1644" s="101"/>
      <c r="AZ1644" s="100"/>
      <c r="BL1644" s="33"/>
    </row>
    <row r="1645" spans="1:64">
      <c r="A1645" s="26"/>
      <c r="M1645" s="28"/>
      <c r="T1645" s="101"/>
      <c r="AZ1645" s="100"/>
      <c r="BL1645" s="33"/>
    </row>
    <row r="1646" spans="1:64">
      <c r="A1646" s="26"/>
      <c r="M1646" s="28"/>
      <c r="T1646" s="101"/>
      <c r="AZ1646" s="100"/>
      <c r="BL1646" s="33"/>
    </row>
    <row r="1647" spans="1:64">
      <c r="A1647" s="26"/>
      <c r="M1647" s="28"/>
      <c r="T1647" s="101"/>
      <c r="AZ1647" s="100"/>
      <c r="BL1647" s="33"/>
    </row>
    <row r="1648" spans="1:64">
      <c r="A1648" s="26"/>
      <c r="M1648" s="28"/>
      <c r="T1648" s="100"/>
      <c r="AZ1648" s="100"/>
      <c r="BL1648" s="33"/>
    </row>
    <row r="1649" spans="1:64">
      <c r="A1649" s="26"/>
      <c r="M1649" s="28"/>
      <c r="T1649" s="100"/>
      <c r="AZ1649" s="100"/>
      <c r="BL1649" s="33"/>
    </row>
    <row r="1650" spans="1:64">
      <c r="A1650" s="26"/>
      <c r="M1650" s="28"/>
      <c r="T1650" s="100"/>
      <c r="AZ1650" s="100"/>
      <c r="BL1650" s="33"/>
    </row>
    <row r="1651" spans="1:64">
      <c r="A1651" s="26"/>
      <c r="M1651" s="28"/>
      <c r="T1651" s="100"/>
      <c r="AZ1651" s="100"/>
      <c r="BL1651" s="33"/>
    </row>
    <row r="1652" spans="1:64">
      <c r="A1652" s="26"/>
      <c r="M1652" s="28"/>
      <c r="T1652" s="100"/>
      <c r="AZ1652" s="100"/>
      <c r="BL1652" s="33"/>
    </row>
    <row r="1653" spans="1:64">
      <c r="A1653" s="26"/>
      <c r="M1653" s="28"/>
      <c r="T1653" s="100"/>
      <c r="AZ1653" s="100"/>
      <c r="BL1653" s="33"/>
    </row>
    <row r="1654" spans="1:64">
      <c r="A1654" s="26"/>
      <c r="M1654" s="28"/>
      <c r="T1654" s="100"/>
      <c r="AZ1654" s="100"/>
      <c r="BL1654" s="33"/>
    </row>
    <row r="1655" spans="1:64">
      <c r="A1655" s="26"/>
      <c r="M1655" s="28"/>
      <c r="T1655" s="100"/>
      <c r="AZ1655" s="100"/>
      <c r="BL1655" s="33"/>
    </row>
    <row r="1656" spans="1:64">
      <c r="A1656" s="26"/>
      <c r="M1656" s="28"/>
      <c r="T1656" s="100"/>
      <c r="AZ1656" s="100"/>
      <c r="BL1656" s="33"/>
    </row>
    <row r="1657" spans="1:64">
      <c r="A1657" s="26"/>
      <c r="M1657" s="28"/>
      <c r="T1657" s="100"/>
      <c r="AZ1657" s="100"/>
      <c r="BL1657" s="33"/>
    </row>
    <row r="1658" spans="1:64">
      <c r="A1658" s="26"/>
      <c r="M1658" s="28"/>
      <c r="T1658" s="100"/>
      <c r="AZ1658" s="100"/>
      <c r="BL1658" s="33"/>
    </row>
    <row r="1659" spans="1:64">
      <c r="A1659" s="26"/>
      <c r="M1659" s="28"/>
      <c r="T1659" s="100"/>
      <c r="AZ1659" s="100"/>
      <c r="BL1659" s="33"/>
    </row>
    <row r="1660" spans="1:64">
      <c r="A1660" s="26"/>
      <c r="M1660" s="28"/>
      <c r="T1660" s="100"/>
      <c r="AZ1660" s="100"/>
      <c r="BL1660" s="33"/>
    </row>
    <row r="1661" spans="1:64">
      <c r="A1661" s="26"/>
      <c r="M1661" s="28"/>
      <c r="T1661" s="100"/>
      <c r="AZ1661" s="100"/>
      <c r="BL1661" s="33"/>
    </row>
    <row r="1662" spans="1:64">
      <c r="A1662" s="26"/>
      <c r="M1662" s="28"/>
      <c r="T1662" s="100"/>
      <c r="AZ1662" s="100"/>
      <c r="BL1662" s="33"/>
    </row>
    <row r="1663" spans="1:64">
      <c r="A1663" s="26"/>
      <c r="M1663" s="28"/>
      <c r="T1663" s="100"/>
      <c r="AZ1663" s="100"/>
      <c r="BL1663" s="33"/>
    </row>
    <row r="1664" spans="1:64">
      <c r="A1664" s="26"/>
      <c r="M1664" s="28"/>
      <c r="T1664" s="100"/>
      <c r="AZ1664" s="100"/>
      <c r="BL1664" s="33"/>
    </row>
    <row r="1665" spans="1:64">
      <c r="A1665" s="26"/>
      <c r="M1665" s="28"/>
      <c r="T1665" s="100"/>
      <c r="AZ1665" s="100"/>
      <c r="BL1665" s="33"/>
    </row>
    <row r="1666" spans="1:64">
      <c r="A1666" s="26"/>
      <c r="M1666" s="28"/>
      <c r="T1666" s="100"/>
      <c r="AZ1666" s="100"/>
      <c r="BL1666" s="33"/>
    </row>
    <row r="1667" spans="1:64">
      <c r="A1667" s="26"/>
      <c r="M1667" s="28"/>
      <c r="T1667" s="100"/>
      <c r="AZ1667" s="100"/>
      <c r="BL1667" s="33"/>
    </row>
    <row r="1668" spans="1:64">
      <c r="A1668" s="26"/>
      <c r="M1668" s="28"/>
      <c r="T1668" s="100"/>
      <c r="AZ1668" s="100"/>
      <c r="BL1668" s="33"/>
    </row>
    <row r="1669" spans="1:64">
      <c r="A1669" s="26"/>
      <c r="M1669" s="28"/>
      <c r="T1669" s="100"/>
      <c r="AZ1669" s="100"/>
      <c r="BL1669" s="33"/>
    </row>
    <row r="1670" spans="1:64">
      <c r="A1670" s="26"/>
      <c r="M1670" s="28"/>
      <c r="T1670" s="100"/>
      <c r="AZ1670" s="100"/>
      <c r="BL1670" s="33"/>
    </row>
    <row r="1671" spans="1:64">
      <c r="A1671" s="26"/>
      <c r="M1671" s="28"/>
      <c r="T1671" s="100"/>
      <c r="AZ1671" s="100"/>
      <c r="BL1671" s="33"/>
    </row>
    <row r="1672" spans="1:64">
      <c r="A1672" s="26"/>
      <c r="M1672" s="28"/>
      <c r="T1672" s="100"/>
      <c r="AZ1672" s="100"/>
      <c r="BL1672" s="33"/>
    </row>
    <row r="1673" spans="1:64">
      <c r="A1673" s="26"/>
      <c r="M1673" s="28"/>
      <c r="T1673" s="100"/>
      <c r="AZ1673" s="100"/>
      <c r="BL1673" s="33"/>
    </row>
    <row r="1674" spans="1:64">
      <c r="A1674" s="26"/>
      <c r="M1674" s="28"/>
      <c r="T1674" s="100"/>
      <c r="AZ1674" s="100"/>
      <c r="BL1674" s="33"/>
    </row>
    <row r="1675" spans="1:64">
      <c r="A1675" s="26"/>
      <c r="M1675" s="28"/>
      <c r="T1675" s="100"/>
      <c r="AZ1675" s="100"/>
      <c r="BL1675" s="33"/>
    </row>
    <row r="1676" spans="1:64">
      <c r="A1676" s="26"/>
      <c r="M1676" s="28"/>
      <c r="T1676" s="100"/>
      <c r="AZ1676" s="100"/>
      <c r="BL1676" s="33"/>
    </row>
    <row r="1677" spans="1:64">
      <c r="A1677" s="26"/>
      <c r="M1677" s="28"/>
      <c r="T1677" s="100"/>
      <c r="AZ1677" s="100"/>
      <c r="BL1677" s="33"/>
    </row>
    <row r="1678" spans="1:64">
      <c r="A1678" s="26"/>
      <c r="M1678" s="28"/>
      <c r="T1678" s="100"/>
      <c r="AZ1678" s="100"/>
      <c r="BL1678" s="33"/>
    </row>
    <row r="1679" spans="1:64">
      <c r="A1679" s="26"/>
      <c r="M1679" s="28"/>
      <c r="T1679" s="100"/>
      <c r="AZ1679" s="100"/>
      <c r="BL1679" s="33"/>
    </row>
    <row r="1680" spans="1:64">
      <c r="A1680" s="26"/>
      <c r="M1680" s="28"/>
      <c r="T1680" s="100"/>
      <c r="AZ1680" s="100"/>
      <c r="BL1680" s="33"/>
    </row>
    <row r="1681" spans="1:64">
      <c r="A1681" s="26"/>
      <c r="M1681" s="28"/>
      <c r="T1681" s="100"/>
      <c r="AZ1681" s="100"/>
      <c r="BL1681" s="33"/>
    </row>
    <row r="1682" spans="1:64">
      <c r="A1682" s="26"/>
      <c r="M1682" s="28"/>
      <c r="T1682" s="100"/>
      <c r="AZ1682" s="100"/>
      <c r="BL1682" s="33"/>
    </row>
    <row r="1683" spans="1:64">
      <c r="A1683" s="26"/>
      <c r="M1683" s="28"/>
      <c r="T1683" s="100"/>
      <c r="AZ1683" s="100"/>
      <c r="BL1683" s="33"/>
    </row>
    <row r="1684" spans="1:64">
      <c r="A1684" s="26"/>
      <c r="M1684" s="28"/>
      <c r="T1684" s="100"/>
      <c r="AZ1684" s="100"/>
      <c r="BL1684" s="33"/>
    </row>
    <row r="1685" spans="1:64">
      <c r="A1685" s="26"/>
      <c r="M1685" s="28"/>
      <c r="T1685" s="100"/>
      <c r="AZ1685" s="100"/>
      <c r="BL1685" s="33"/>
    </row>
    <row r="1686" spans="1:64">
      <c r="A1686" s="26"/>
      <c r="M1686" s="28"/>
      <c r="T1686" s="100"/>
      <c r="AZ1686" s="100"/>
      <c r="BL1686" s="33"/>
    </row>
    <row r="1687" spans="1:64">
      <c r="A1687" s="26"/>
      <c r="M1687" s="28"/>
      <c r="T1687" s="100"/>
      <c r="AZ1687" s="100"/>
      <c r="BL1687" s="33"/>
    </row>
    <row r="1688" spans="1:64">
      <c r="A1688" s="26"/>
      <c r="M1688" s="28"/>
      <c r="T1688" s="100"/>
      <c r="AZ1688" s="100"/>
      <c r="BL1688" s="33"/>
    </row>
    <row r="1689" spans="1:64">
      <c r="A1689" s="26"/>
      <c r="M1689" s="28"/>
      <c r="T1689" s="100"/>
      <c r="AZ1689" s="100"/>
      <c r="BL1689" s="33"/>
    </row>
    <row r="1690" spans="1:64">
      <c r="A1690" s="26"/>
      <c r="M1690" s="28"/>
      <c r="T1690" s="100"/>
      <c r="AZ1690" s="100"/>
      <c r="BL1690" s="33"/>
    </row>
    <row r="1691" spans="1:64">
      <c r="A1691" s="26"/>
      <c r="M1691" s="28"/>
      <c r="T1691" s="100"/>
      <c r="AZ1691" s="100"/>
      <c r="BL1691" s="33"/>
    </row>
    <row r="1692" spans="1:64">
      <c r="A1692" s="26"/>
      <c r="M1692" s="28"/>
      <c r="T1692" s="100"/>
      <c r="AZ1692" s="100"/>
      <c r="BL1692" s="33"/>
    </row>
    <row r="1693" spans="1:64">
      <c r="A1693" s="26"/>
      <c r="M1693" s="28"/>
      <c r="T1693" s="100"/>
      <c r="AZ1693" s="100"/>
      <c r="BL1693" s="33"/>
    </row>
    <row r="1694" spans="1:64">
      <c r="A1694" s="26"/>
      <c r="M1694" s="28"/>
      <c r="T1694" s="100"/>
      <c r="AZ1694" s="100"/>
      <c r="BL1694" s="33"/>
    </row>
    <row r="1695" spans="1:64">
      <c r="A1695" s="26"/>
      <c r="M1695" s="28"/>
      <c r="T1695" s="100"/>
      <c r="AZ1695" s="100"/>
      <c r="BL1695" s="33"/>
    </row>
    <row r="1696" spans="1:64">
      <c r="A1696" s="26"/>
      <c r="M1696" s="28"/>
      <c r="T1696" s="100"/>
      <c r="AZ1696" s="100"/>
      <c r="BL1696" s="33"/>
    </row>
    <row r="1697" spans="1:64">
      <c r="A1697" s="26"/>
      <c r="M1697" s="28"/>
      <c r="T1697" s="100"/>
      <c r="AZ1697" s="100"/>
      <c r="BL1697" s="33"/>
    </row>
    <row r="1698" spans="1:64">
      <c r="A1698" s="26"/>
      <c r="M1698" s="28"/>
      <c r="T1698" s="100"/>
      <c r="AZ1698" s="100"/>
      <c r="BL1698" s="33"/>
    </row>
    <row r="1699" spans="1:64">
      <c r="A1699" s="26"/>
      <c r="M1699" s="28"/>
      <c r="T1699" s="100"/>
      <c r="AZ1699" s="100"/>
      <c r="BL1699" s="33"/>
    </row>
    <row r="1700" spans="1:64">
      <c r="A1700" s="26"/>
      <c r="M1700" s="28"/>
      <c r="T1700" s="100"/>
      <c r="AZ1700" s="100"/>
      <c r="BL1700" s="33"/>
    </row>
    <row r="1701" spans="1:64">
      <c r="A1701" s="26"/>
      <c r="M1701" s="28"/>
      <c r="T1701" s="100"/>
      <c r="AZ1701" s="100"/>
      <c r="BL1701" s="33"/>
    </row>
    <row r="1702" spans="1:64">
      <c r="A1702" s="26"/>
      <c r="M1702" s="28"/>
      <c r="T1702" s="100"/>
      <c r="AZ1702" s="100"/>
      <c r="BL1702" s="33"/>
    </row>
    <row r="1703" spans="1:64">
      <c r="A1703" s="26"/>
      <c r="M1703" s="28"/>
      <c r="T1703" s="100"/>
      <c r="AZ1703" s="100"/>
      <c r="BL1703" s="33"/>
    </row>
    <row r="1704" spans="1:64">
      <c r="A1704" s="26"/>
      <c r="M1704" s="28"/>
      <c r="T1704" s="100"/>
      <c r="AZ1704" s="100"/>
      <c r="BL1704" s="33"/>
    </row>
    <row r="1705" spans="1:64">
      <c r="A1705" s="26"/>
      <c r="M1705" s="28"/>
      <c r="T1705" s="100"/>
      <c r="AZ1705" s="100"/>
      <c r="BL1705" s="33"/>
    </row>
    <row r="1706" spans="1:64">
      <c r="A1706" s="26"/>
      <c r="M1706" s="28"/>
      <c r="T1706" s="100"/>
      <c r="AZ1706" s="100"/>
      <c r="BL1706" s="33"/>
    </row>
    <row r="1707" spans="1:64">
      <c r="A1707" s="26"/>
      <c r="M1707" s="28"/>
      <c r="T1707" s="100"/>
      <c r="AZ1707" s="100"/>
      <c r="BL1707" s="33"/>
    </row>
    <row r="1708" spans="1:64">
      <c r="A1708" s="26"/>
      <c r="M1708" s="28"/>
      <c r="T1708" s="100"/>
      <c r="AZ1708" s="100"/>
      <c r="BL1708" s="33"/>
    </row>
    <row r="1709" spans="1:64">
      <c r="A1709" s="26"/>
      <c r="M1709" s="28"/>
      <c r="T1709" s="100"/>
      <c r="AZ1709" s="100"/>
      <c r="BL1709" s="33"/>
    </row>
    <row r="1710" spans="1:64">
      <c r="A1710" s="26"/>
      <c r="M1710" s="28"/>
      <c r="T1710" s="100"/>
      <c r="AZ1710" s="100"/>
      <c r="BL1710" s="33"/>
    </row>
    <row r="1711" spans="1:64">
      <c r="A1711" s="26"/>
      <c r="M1711" s="28"/>
      <c r="T1711" s="100"/>
      <c r="AZ1711" s="100"/>
      <c r="BL1711" s="33"/>
    </row>
    <row r="1712" spans="1:64">
      <c r="A1712" s="26"/>
      <c r="M1712" s="28"/>
      <c r="T1712" s="100"/>
      <c r="AZ1712" s="100"/>
      <c r="BL1712" s="33"/>
    </row>
    <row r="1713" spans="1:64">
      <c r="A1713" s="26"/>
      <c r="M1713" s="28"/>
      <c r="T1713" s="100"/>
      <c r="AZ1713" s="100"/>
      <c r="BL1713" s="33"/>
    </row>
    <row r="1714" spans="1:64">
      <c r="A1714" s="26"/>
      <c r="M1714" s="28"/>
      <c r="T1714" s="100"/>
      <c r="AZ1714" s="100"/>
      <c r="BL1714" s="33"/>
    </row>
    <row r="1715" spans="1:64">
      <c r="A1715" s="26"/>
      <c r="M1715" s="28"/>
      <c r="T1715" s="100"/>
      <c r="AZ1715" s="100"/>
      <c r="BL1715" s="33"/>
    </row>
    <row r="1716" spans="1:64">
      <c r="A1716" s="26"/>
      <c r="M1716" s="28"/>
      <c r="T1716" s="100"/>
      <c r="AZ1716" s="100"/>
      <c r="BL1716" s="33"/>
    </row>
    <row r="1717" spans="1:64">
      <c r="A1717" s="26"/>
      <c r="M1717" s="28"/>
      <c r="T1717" s="100"/>
      <c r="AZ1717" s="100"/>
      <c r="BL1717" s="33"/>
    </row>
    <row r="1718" spans="1:64">
      <c r="A1718" s="26"/>
      <c r="M1718" s="28"/>
      <c r="T1718" s="100"/>
      <c r="AZ1718" s="100"/>
      <c r="BL1718" s="33"/>
    </row>
    <row r="1719" spans="1:64">
      <c r="A1719" s="26"/>
      <c r="M1719" s="28"/>
      <c r="T1719" s="100"/>
      <c r="AZ1719" s="100"/>
      <c r="BL1719" s="33"/>
    </row>
    <row r="1720" spans="1:64">
      <c r="A1720" s="26"/>
      <c r="M1720" s="28"/>
      <c r="T1720" s="100"/>
      <c r="AZ1720" s="100"/>
      <c r="BL1720" s="33"/>
    </row>
    <row r="1721" spans="1:64">
      <c r="A1721" s="26"/>
      <c r="M1721" s="28"/>
      <c r="T1721" s="100"/>
      <c r="AZ1721" s="100"/>
      <c r="BL1721" s="33"/>
    </row>
    <row r="1722" spans="1:64">
      <c r="A1722" s="26"/>
      <c r="M1722" s="28"/>
      <c r="T1722" s="100"/>
      <c r="AZ1722" s="100"/>
      <c r="BL1722" s="33"/>
    </row>
    <row r="1723" spans="1:64">
      <c r="A1723" s="26"/>
      <c r="M1723" s="28"/>
      <c r="T1723" s="100"/>
      <c r="AZ1723" s="100"/>
      <c r="BL1723" s="33"/>
    </row>
    <row r="1724" spans="1:64">
      <c r="A1724" s="26"/>
      <c r="M1724" s="28"/>
      <c r="T1724" s="100"/>
      <c r="AZ1724" s="100"/>
      <c r="BL1724" s="33"/>
    </row>
    <row r="1725" spans="1:64">
      <c r="A1725" s="26"/>
      <c r="M1725" s="28"/>
      <c r="T1725" s="100"/>
      <c r="AZ1725" s="100"/>
      <c r="BL1725" s="33"/>
    </row>
    <row r="1726" spans="1:64">
      <c r="A1726" s="26"/>
      <c r="M1726" s="28"/>
      <c r="T1726" s="100"/>
      <c r="AZ1726" s="100"/>
      <c r="BL1726" s="33"/>
    </row>
    <row r="1727" spans="1:64">
      <c r="A1727" s="26"/>
      <c r="M1727" s="28"/>
      <c r="T1727" s="100"/>
      <c r="AZ1727" s="100"/>
      <c r="BL1727" s="33"/>
    </row>
    <row r="1728" spans="1:64">
      <c r="A1728" s="26"/>
      <c r="M1728" s="28"/>
      <c r="T1728" s="100"/>
      <c r="AZ1728" s="100"/>
      <c r="BL1728" s="33"/>
    </row>
    <row r="1729" spans="1:64">
      <c r="A1729" s="26"/>
      <c r="M1729" s="28"/>
      <c r="T1729" s="100"/>
      <c r="AZ1729" s="100"/>
      <c r="BL1729" s="33"/>
    </row>
    <row r="1730" spans="1:64">
      <c r="A1730" s="26"/>
      <c r="M1730" s="28"/>
      <c r="T1730" s="100"/>
      <c r="AZ1730" s="100"/>
      <c r="BL1730" s="33"/>
    </row>
    <row r="1731" spans="1:64">
      <c r="A1731" s="26"/>
      <c r="M1731" s="28"/>
      <c r="T1731" s="100"/>
      <c r="AZ1731" s="100"/>
      <c r="BL1731" s="33"/>
    </row>
    <row r="1732" spans="1:64">
      <c r="A1732" s="26"/>
      <c r="M1732" s="28"/>
      <c r="T1732" s="100"/>
      <c r="AZ1732" s="100"/>
      <c r="BL1732" s="33"/>
    </row>
    <row r="1733" spans="1:64">
      <c r="A1733" s="26"/>
      <c r="M1733" s="28"/>
      <c r="T1733" s="100"/>
      <c r="AZ1733" s="100"/>
      <c r="BL1733" s="33"/>
    </row>
    <row r="1734" spans="1:64">
      <c r="A1734" s="26"/>
      <c r="M1734" s="28"/>
      <c r="T1734" s="100"/>
      <c r="AZ1734" s="100"/>
      <c r="BL1734" s="33"/>
    </row>
    <row r="1735" spans="1:64">
      <c r="A1735" s="26"/>
      <c r="M1735" s="28"/>
      <c r="T1735" s="100"/>
      <c r="AZ1735" s="100"/>
      <c r="BL1735" s="33"/>
    </row>
    <row r="1736" spans="1:64">
      <c r="A1736" s="26"/>
      <c r="M1736" s="28"/>
      <c r="T1736" s="100"/>
      <c r="AZ1736" s="100"/>
      <c r="BL1736" s="33"/>
    </row>
    <row r="1737" spans="1:64">
      <c r="A1737" s="26"/>
      <c r="M1737" s="28"/>
      <c r="T1737" s="100"/>
      <c r="AZ1737" s="100"/>
      <c r="BL1737" s="33"/>
    </row>
    <row r="1738" spans="1:64">
      <c r="A1738" s="26"/>
      <c r="M1738" s="28"/>
      <c r="T1738" s="100"/>
      <c r="AZ1738" s="100"/>
      <c r="BL1738" s="33"/>
    </row>
    <row r="1739" spans="1:64">
      <c r="A1739" s="26"/>
      <c r="M1739" s="28"/>
      <c r="T1739" s="100"/>
      <c r="AZ1739" s="100"/>
      <c r="BL1739" s="33"/>
    </row>
    <row r="1740" spans="1:64">
      <c r="A1740" s="26"/>
      <c r="M1740" s="28"/>
      <c r="T1740" s="100"/>
      <c r="AZ1740" s="100"/>
      <c r="BL1740" s="33"/>
    </row>
    <row r="1741" spans="1:64">
      <c r="A1741" s="26"/>
      <c r="M1741" s="28"/>
      <c r="T1741" s="100"/>
      <c r="AZ1741" s="100"/>
      <c r="BL1741" s="33"/>
    </row>
    <row r="1742" spans="1:64">
      <c r="A1742" s="26"/>
      <c r="M1742" s="28"/>
      <c r="T1742" s="100"/>
      <c r="AZ1742" s="100"/>
      <c r="BL1742" s="33"/>
    </row>
    <row r="1743" spans="1:64">
      <c r="A1743" s="26"/>
      <c r="M1743" s="28"/>
      <c r="T1743" s="100"/>
      <c r="AZ1743" s="100"/>
      <c r="BL1743" s="33"/>
    </row>
    <row r="1744" spans="1:64">
      <c r="A1744" s="26"/>
      <c r="M1744" s="28"/>
      <c r="T1744" s="100"/>
      <c r="AZ1744" s="100"/>
      <c r="BL1744" s="33"/>
    </row>
    <row r="1745" spans="1:64">
      <c r="A1745" s="26"/>
      <c r="M1745" s="28"/>
      <c r="T1745" s="100"/>
      <c r="AZ1745" s="100"/>
      <c r="BL1745" s="33"/>
    </row>
    <row r="1746" spans="1:64">
      <c r="A1746" s="26"/>
      <c r="M1746" s="28"/>
      <c r="T1746" s="100"/>
      <c r="AZ1746" s="100"/>
      <c r="BL1746" s="33"/>
    </row>
    <row r="1747" spans="1:64">
      <c r="A1747" s="26"/>
      <c r="M1747" s="28"/>
      <c r="T1747" s="100"/>
      <c r="AZ1747" s="100"/>
      <c r="BL1747" s="33"/>
    </row>
    <row r="1748" spans="1:64">
      <c r="A1748" s="26"/>
      <c r="M1748" s="28"/>
      <c r="T1748" s="100"/>
      <c r="AZ1748" s="100"/>
      <c r="BL1748" s="33"/>
    </row>
    <row r="1749" spans="1:64">
      <c r="A1749" s="26"/>
      <c r="M1749" s="28"/>
      <c r="T1749" s="100"/>
      <c r="AZ1749" s="100"/>
      <c r="BL1749" s="33"/>
    </row>
    <row r="1750" spans="1:64">
      <c r="A1750" s="26"/>
      <c r="M1750" s="28"/>
      <c r="T1750" s="100"/>
      <c r="AZ1750" s="100"/>
      <c r="BL1750" s="33"/>
    </row>
    <row r="1751" spans="1:64">
      <c r="A1751" s="26"/>
      <c r="M1751" s="28"/>
      <c r="T1751" s="100"/>
      <c r="AZ1751" s="100"/>
      <c r="BL1751" s="33"/>
    </row>
    <row r="1752" spans="1:64">
      <c r="A1752" s="26"/>
      <c r="M1752" s="28"/>
      <c r="T1752" s="100"/>
      <c r="AZ1752" s="100"/>
      <c r="BL1752" s="33"/>
    </row>
    <row r="1753" spans="1:64">
      <c r="A1753" s="26"/>
      <c r="M1753" s="28"/>
      <c r="T1753" s="100"/>
      <c r="AZ1753" s="100"/>
      <c r="BL1753" s="33"/>
    </row>
    <row r="1754" spans="1:64">
      <c r="A1754" s="26"/>
      <c r="M1754" s="28"/>
      <c r="T1754" s="100"/>
      <c r="AZ1754" s="100"/>
      <c r="BL1754" s="33"/>
    </row>
    <row r="1755" spans="1:64">
      <c r="A1755" s="26"/>
      <c r="M1755" s="28"/>
      <c r="T1755" s="100"/>
      <c r="AZ1755" s="100"/>
      <c r="BL1755" s="33"/>
    </row>
    <row r="1756" spans="1:64">
      <c r="A1756" s="26"/>
      <c r="M1756" s="28"/>
      <c r="T1756" s="100"/>
      <c r="AZ1756" s="100"/>
      <c r="BL1756" s="33"/>
    </row>
    <row r="1757" spans="1:64">
      <c r="A1757" s="26"/>
      <c r="M1757" s="28"/>
      <c r="T1757" s="100"/>
      <c r="AZ1757" s="100"/>
      <c r="BL1757" s="33"/>
    </row>
    <row r="1758" spans="1:64">
      <c r="M1758" s="28"/>
      <c r="T1758" s="100"/>
      <c r="AZ1758" s="100"/>
      <c r="BL1758" s="33"/>
    </row>
    <row r="1759" spans="1:64">
      <c r="M1759" s="28"/>
      <c r="AZ1759" s="100"/>
      <c r="BL1759" s="33"/>
    </row>
    <row r="1760" spans="1:64">
      <c r="M1760" s="28"/>
      <c r="AZ1760" s="100"/>
      <c r="BL1760" s="33"/>
    </row>
    <row r="1761" spans="13:64">
      <c r="M1761" s="28"/>
      <c r="AZ1761" s="100"/>
      <c r="BL1761" s="33"/>
    </row>
    <row r="1762" spans="13:64">
      <c r="M1762" s="28"/>
      <c r="AZ1762" s="100"/>
      <c r="BL1762" s="33"/>
    </row>
    <row r="1763" spans="13:64">
      <c r="M1763" s="28"/>
      <c r="AZ1763" s="100"/>
      <c r="BL1763" s="33"/>
    </row>
    <row r="1764" spans="13:64">
      <c r="M1764" s="28"/>
      <c r="AZ1764" s="100"/>
      <c r="BL1764" s="33"/>
    </row>
    <row r="1765" spans="13:64">
      <c r="M1765" s="28"/>
      <c r="AZ1765" s="100"/>
      <c r="BL1765" s="33"/>
    </row>
    <row r="1766" spans="13:64">
      <c r="M1766" s="28"/>
      <c r="AZ1766" s="100"/>
      <c r="BL1766" s="33"/>
    </row>
    <row r="1767" spans="13:64">
      <c r="M1767" s="28"/>
      <c r="AZ1767" s="100"/>
      <c r="BL1767" s="33"/>
    </row>
    <row r="1768" spans="13:64">
      <c r="M1768" s="28"/>
      <c r="AZ1768" s="100"/>
      <c r="BL1768" s="33"/>
    </row>
    <row r="1769" spans="13:64">
      <c r="M1769" s="28"/>
      <c r="AZ1769" s="100"/>
      <c r="BL1769" s="33"/>
    </row>
    <row r="1770" spans="13:64">
      <c r="M1770" s="28"/>
      <c r="AZ1770" s="100"/>
      <c r="BL1770" s="33"/>
    </row>
    <row r="1771" spans="13:64">
      <c r="M1771" s="28"/>
      <c r="AZ1771" s="100"/>
      <c r="BL1771" s="33"/>
    </row>
    <row r="1772" spans="13:64">
      <c r="M1772" s="28"/>
      <c r="AZ1772" s="100"/>
      <c r="BL1772" s="33"/>
    </row>
    <row r="1773" spans="13:64">
      <c r="M1773" s="28"/>
      <c r="AZ1773" s="100"/>
      <c r="BL1773" s="33"/>
    </row>
    <row r="1774" spans="13:64">
      <c r="M1774" s="28"/>
      <c r="AZ1774" s="100"/>
      <c r="BL1774" s="33"/>
    </row>
    <row r="1775" spans="13:64">
      <c r="M1775" s="28"/>
      <c r="AZ1775" s="100"/>
      <c r="BL1775" s="33"/>
    </row>
    <row r="1776" spans="13:64">
      <c r="M1776" s="28"/>
      <c r="AZ1776" s="100"/>
      <c r="BL1776" s="33"/>
    </row>
    <row r="1777" spans="13:64">
      <c r="M1777" s="28"/>
      <c r="AZ1777" s="100"/>
      <c r="BL1777" s="33"/>
    </row>
    <row r="1778" spans="13:64">
      <c r="M1778" s="28"/>
      <c r="AZ1778" s="100"/>
      <c r="BL1778" s="33"/>
    </row>
    <row r="1779" spans="13:64">
      <c r="M1779" s="28"/>
      <c r="AZ1779" s="100"/>
      <c r="BL1779" s="33"/>
    </row>
    <row r="1780" spans="13:64">
      <c r="M1780" s="28"/>
      <c r="AZ1780" s="100"/>
      <c r="BL1780" s="33"/>
    </row>
    <row r="1781" spans="13:64">
      <c r="M1781" s="28"/>
      <c r="AZ1781" s="100"/>
      <c r="BL1781" s="33"/>
    </row>
    <row r="1782" spans="13:64">
      <c r="M1782" s="28"/>
      <c r="AZ1782" s="100"/>
      <c r="BL1782" s="33"/>
    </row>
    <row r="1783" spans="13:64">
      <c r="M1783" s="28"/>
      <c r="AZ1783" s="100"/>
      <c r="BL1783" s="33"/>
    </row>
    <row r="1784" spans="13:64">
      <c r="M1784" s="28"/>
      <c r="AZ1784" s="100"/>
      <c r="BL1784" s="33"/>
    </row>
    <row r="1785" spans="13:64">
      <c r="M1785" s="28"/>
      <c r="AZ1785" s="100"/>
      <c r="BL1785" s="33"/>
    </row>
    <row r="1786" spans="13:64">
      <c r="M1786" s="28"/>
      <c r="AZ1786" s="100"/>
      <c r="BL1786" s="33"/>
    </row>
    <row r="1787" spans="13:64">
      <c r="M1787" s="28"/>
      <c r="AZ1787" s="100"/>
      <c r="BL1787" s="33"/>
    </row>
    <row r="1788" spans="13:64">
      <c r="M1788" s="28"/>
      <c r="AZ1788" s="100"/>
      <c r="BL1788" s="33"/>
    </row>
    <row r="1789" spans="13:64">
      <c r="M1789" s="28"/>
      <c r="AZ1789" s="100"/>
      <c r="BL1789" s="33"/>
    </row>
    <row r="1790" spans="13:64">
      <c r="M1790" s="28"/>
      <c r="AZ1790" s="100"/>
      <c r="BL1790" s="33"/>
    </row>
    <row r="1791" spans="13:64">
      <c r="M1791" s="28"/>
      <c r="AZ1791" s="100"/>
      <c r="BL1791" s="33"/>
    </row>
    <row r="1792" spans="13:64">
      <c r="M1792" s="28"/>
      <c r="AZ1792" s="100"/>
      <c r="BL1792" s="33"/>
    </row>
    <row r="1793" spans="13:64">
      <c r="M1793" s="28"/>
      <c r="AZ1793" s="100"/>
      <c r="BL1793" s="33"/>
    </row>
    <row r="1794" spans="13:64">
      <c r="M1794" s="28"/>
      <c r="AZ1794" s="100"/>
      <c r="BL1794" s="33"/>
    </row>
    <row r="1795" spans="13:64">
      <c r="M1795" s="28"/>
      <c r="AZ1795" s="100"/>
      <c r="BL1795" s="33"/>
    </row>
    <row r="1796" spans="13:64">
      <c r="M1796" s="28"/>
      <c r="AZ1796" s="100"/>
      <c r="BL1796" s="33"/>
    </row>
    <row r="1797" spans="13:64">
      <c r="M1797" s="28"/>
      <c r="AZ1797" s="100"/>
      <c r="BL1797" s="33"/>
    </row>
    <row r="1798" spans="13:64">
      <c r="M1798" s="28"/>
      <c r="AZ1798" s="100"/>
      <c r="BL1798" s="33"/>
    </row>
    <row r="1799" spans="13:64">
      <c r="M1799" s="28"/>
      <c r="AZ1799" s="100"/>
      <c r="BL1799" s="33"/>
    </row>
    <row r="1800" spans="13:64">
      <c r="M1800" s="28"/>
      <c r="AZ1800" s="100"/>
      <c r="BL1800" s="33"/>
    </row>
    <row r="1801" spans="13:64">
      <c r="M1801" s="28"/>
      <c r="AZ1801" s="100"/>
      <c r="BL1801" s="33"/>
    </row>
    <row r="1802" spans="13:64">
      <c r="M1802" s="28"/>
      <c r="AZ1802" s="100"/>
      <c r="BL1802" s="33"/>
    </row>
    <row r="1803" spans="13:64">
      <c r="M1803" s="28"/>
      <c r="AZ1803" s="100"/>
      <c r="BL1803" s="33"/>
    </row>
    <row r="1804" spans="13:64">
      <c r="M1804" s="28"/>
      <c r="AZ1804" s="100"/>
      <c r="BL1804" s="33"/>
    </row>
    <row r="1805" spans="13:64">
      <c r="M1805" s="28"/>
      <c r="AZ1805" s="100"/>
      <c r="BL1805" s="33"/>
    </row>
    <row r="1806" spans="13:64">
      <c r="M1806" s="28"/>
      <c r="AZ1806" s="100"/>
      <c r="BL1806" s="33"/>
    </row>
    <row r="1807" spans="13:64">
      <c r="M1807" s="28"/>
      <c r="AZ1807" s="100"/>
      <c r="BL1807" s="33"/>
    </row>
    <row r="1808" spans="13:64">
      <c r="M1808" s="28"/>
      <c r="AZ1808" s="100"/>
      <c r="BL1808" s="33"/>
    </row>
    <row r="1809" spans="13:64">
      <c r="M1809" s="28"/>
      <c r="AZ1809" s="100"/>
      <c r="BL1809" s="33"/>
    </row>
    <row r="1810" spans="13:64">
      <c r="M1810" s="28"/>
      <c r="AZ1810" s="100"/>
      <c r="BL1810" s="33"/>
    </row>
    <row r="1811" spans="13:64">
      <c r="M1811" s="28"/>
      <c r="AZ1811" s="100"/>
      <c r="BL1811" s="33"/>
    </row>
    <row r="1812" spans="13:64">
      <c r="M1812" s="28"/>
      <c r="AZ1812" s="100"/>
      <c r="BL1812" s="33"/>
    </row>
    <row r="1813" spans="13:64">
      <c r="M1813" s="28"/>
      <c r="AZ1813" s="100"/>
      <c r="BL1813" s="33"/>
    </row>
    <row r="1814" spans="13:64">
      <c r="M1814" s="28"/>
      <c r="AZ1814" s="100"/>
      <c r="BL1814" s="33"/>
    </row>
    <row r="1815" spans="13:64">
      <c r="M1815" s="28"/>
      <c r="AZ1815" s="100"/>
      <c r="BL1815" s="33"/>
    </row>
    <row r="1816" spans="13:64">
      <c r="M1816" s="28"/>
      <c r="AZ1816" s="100"/>
      <c r="BL1816" s="33"/>
    </row>
    <row r="1817" spans="13:64">
      <c r="M1817" s="28"/>
      <c r="AZ1817" s="100"/>
      <c r="BL1817" s="33"/>
    </row>
    <row r="1818" spans="13:64">
      <c r="M1818" s="28"/>
      <c r="AZ1818" s="100"/>
      <c r="BL1818" s="33"/>
    </row>
    <row r="1819" spans="13:64">
      <c r="M1819" s="28"/>
      <c r="AZ1819" s="100"/>
      <c r="BL1819" s="33"/>
    </row>
    <row r="1820" spans="13:64">
      <c r="M1820" s="28"/>
      <c r="AZ1820" s="100"/>
      <c r="BL1820" s="33"/>
    </row>
    <row r="1821" spans="13:64">
      <c r="M1821" s="28"/>
      <c r="AZ1821" s="100"/>
      <c r="BL1821" s="33"/>
    </row>
    <row r="1822" spans="13:64">
      <c r="M1822" s="28"/>
      <c r="AZ1822" s="100"/>
      <c r="BL1822" s="33"/>
    </row>
    <row r="1823" spans="13:64">
      <c r="M1823" s="28"/>
      <c r="AZ1823" s="100"/>
      <c r="BL1823" s="33"/>
    </row>
    <row r="1824" spans="13:64">
      <c r="M1824" s="28"/>
      <c r="AZ1824" s="100"/>
      <c r="BL1824" s="33"/>
    </row>
    <row r="1825" spans="13:64">
      <c r="M1825" s="28"/>
      <c r="AZ1825" s="100"/>
      <c r="BL1825" s="33"/>
    </row>
    <row r="1826" spans="13:64">
      <c r="M1826" s="28"/>
      <c r="AZ1826" s="100"/>
      <c r="BL1826" s="33"/>
    </row>
    <row r="1827" spans="13:64">
      <c r="M1827" s="28"/>
      <c r="AZ1827" s="100"/>
      <c r="BL1827" s="33"/>
    </row>
    <row r="1828" spans="13:64">
      <c r="M1828" s="28"/>
      <c r="AZ1828" s="100"/>
      <c r="BL1828" s="33"/>
    </row>
    <row r="1829" spans="13:64">
      <c r="M1829" s="28"/>
      <c r="AZ1829" s="100"/>
      <c r="BL1829" s="33"/>
    </row>
    <row r="1830" spans="13:64">
      <c r="M1830" s="28"/>
      <c r="AZ1830" s="100"/>
      <c r="BL1830" s="33"/>
    </row>
    <row r="1831" spans="13:64">
      <c r="M1831" s="28"/>
      <c r="AZ1831" s="100"/>
      <c r="BL1831" s="33"/>
    </row>
    <row r="1832" spans="13:64">
      <c r="M1832" s="28"/>
      <c r="AZ1832" s="100"/>
      <c r="BL1832" s="33"/>
    </row>
    <row r="1833" spans="13:64">
      <c r="M1833" s="28"/>
      <c r="AZ1833" s="100"/>
      <c r="BL1833" s="33"/>
    </row>
    <row r="1834" spans="13:64">
      <c r="M1834" s="28"/>
      <c r="AZ1834" s="100"/>
      <c r="BL1834" s="33"/>
    </row>
    <row r="1835" spans="13:64">
      <c r="M1835" s="28"/>
      <c r="AZ1835" s="100"/>
      <c r="BL1835" s="33"/>
    </row>
    <row r="1836" spans="13:64">
      <c r="M1836" s="28"/>
      <c r="AZ1836" s="100"/>
      <c r="BL1836" s="33"/>
    </row>
    <row r="1837" spans="13:64">
      <c r="M1837" s="28"/>
      <c r="AZ1837" s="100"/>
      <c r="BL1837" s="33"/>
    </row>
    <row r="1838" spans="13:64">
      <c r="M1838" s="28"/>
      <c r="AZ1838" s="100"/>
      <c r="BL1838" s="33"/>
    </row>
    <row r="1839" spans="13:64">
      <c r="M1839" s="28"/>
      <c r="AZ1839" s="100"/>
      <c r="BL1839" s="33"/>
    </row>
    <row r="1840" spans="13:64">
      <c r="M1840" s="28"/>
      <c r="AZ1840" s="100"/>
      <c r="BL1840" s="33"/>
    </row>
    <row r="1841" spans="13:64">
      <c r="M1841" s="28"/>
      <c r="AZ1841" s="100"/>
      <c r="BL1841" s="33"/>
    </row>
    <row r="1842" spans="13:64">
      <c r="M1842" s="28"/>
      <c r="AZ1842" s="100"/>
      <c r="BL1842" s="33"/>
    </row>
    <row r="1843" spans="13:64">
      <c r="M1843" s="28"/>
      <c r="AZ1843" s="100"/>
      <c r="BL1843" s="33"/>
    </row>
    <row r="1844" spans="13:64">
      <c r="M1844" s="28"/>
      <c r="AZ1844" s="100"/>
      <c r="BL1844" s="33"/>
    </row>
    <row r="1845" spans="13:64">
      <c r="M1845" s="28"/>
      <c r="AZ1845" s="100"/>
      <c r="BL1845" s="33"/>
    </row>
    <row r="1846" spans="13:64">
      <c r="M1846" s="28"/>
      <c r="AZ1846" s="100"/>
      <c r="BL1846" s="33"/>
    </row>
    <row r="1847" spans="13:64">
      <c r="M1847" s="28"/>
      <c r="AZ1847" s="100"/>
      <c r="BL1847" s="33"/>
    </row>
    <row r="1848" spans="13:64">
      <c r="M1848" s="28"/>
      <c r="AZ1848" s="100"/>
      <c r="BL1848" s="33"/>
    </row>
    <row r="1849" spans="13:64">
      <c r="M1849" s="28"/>
      <c r="AZ1849" s="100"/>
      <c r="BL1849" s="33"/>
    </row>
    <row r="1850" spans="13:64">
      <c r="M1850" s="28"/>
      <c r="AZ1850" s="100"/>
      <c r="BL1850" s="33"/>
    </row>
    <row r="1851" spans="13:64">
      <c r="M1851" s="28"/>
      <c r="AZ1851" s="100"/>
      <c r="BL1851" s="33"/>
    </row>
    <row r="1852" spans="13:64">
      <c r="M1852" s="28"/>
      <c r="AZ1852" s="100"/>
      <c r="BL1852" s="33"/>
    </row>
    <row r="1853" spans="13:64">
      <c r="M1853" s="28"/>
      <c r="AZ1853" s="100"/>
      <c r="BL1853" s="33"/>
    </row>
    <row r="1854" spans="13:64">
      <c r="M1854" s="28"/>
      <c r="AZ1854" s="100"/>
      <c r="BL1854" s="33"/>
    </row>
    <row r="1855" spans="13:64">
      <c r="M1855" s="28"/>
      <c r="AZ1855" s="100"/>
      <c r="BL1855" s="33"/>
    </row>
    <row r="1856" spans="13:64">
      <c r="M1856" s="28"/>
      <c r="AZ1856" s="100"/>
      <c r="BL1856" s="33"/>
    </row>
    <row r="1857" spans="13:64">
      <c r="M1857" s="28"/>
      <c r="AZ1857" s="100"/>
      <c r="BL1857" s="33"/>
    </row>
    <row r="1858" spans="13:64">
      <c r="M1858" s="28"/>
      <c r="AZ1858" s="100"/>
      <c r="BL1858" s="33"/>
    </row>
    <row r="1859" spans="13:64">
      <c r="M1859" s="28"/>
      <c r="AZ1859" s="100"/>
      <c r="BL1859" s="33"/>
    </row>
    <row r="1860" spans="13:64">
      <c r="M1860" s="28"/>
      <c r="AZ1860" s="100"/>
      <c r="BL1860" s="33"/>
    </row>
    <row r="1861" spans="13:64">
      <c r="M1861" s="28"/>
      <c r="AZ1861" s="100"/>
      <c r="BL1861" s="33"/>
    </row>
    <row r="1862" spans="13:64">
      <c r="M1862" s="28"/>
      <c r="AZ1862" s="100"/>
      <c r="BL1862" s="33"/>
    </row>
    <row r="1863" spans="13:64">
      <c r="M1863" s="28"/>
      <c r="AZ1863" s="100"/>
      <c r="BL1863" s="33"/>
    </row>
    <row r="1864" spans="13:64">
      <c r="M1864" s="28"/>
      <c r="AZ1864" s="100"/>
      <c r="BL1864" s="33"/>
    </row>
    <row r="1865" spans="13:64">
      <c r="M1865" s="28"/>
      <c r="AZ1865" s="100"/>
      <c r="BL1865" s="33"/>
    </row>
    <row r="1866" spans="13:64">
      <c r="M1866" s="28"/>
      <c r="AZ1866" s="100"/>
      <c r="BL1866" s="33"/>
    </row>
    <row r="1867" spans="13:64">
      <c r="M1867" s="28"/>
      <c r="AZ1867" s="100"/>
      <c r="BL1867" s="33"/>
    </row>
    <row r="1868" spans="13:64">
      <c r="M1868" s="28"/>
      <c r="AZ1868" s="100"/>
      <c r="BL1868" s="33"/>
    </row>
    <row r="1869" spans="13:64">
      <c r="M1869" s="28"/>
      <c r="AZ1869" s="100"/>
      <c r="BL1869" s="33"/>
    </row>
    <row r="1870" spans="13:64">
      <c r="M1870" s="28"/>
      <c r="AZ1870" s="100"/>
      <c r="BL1870" s="33"/>
    </row>
    <row r="1871" spans="13:64">
      <c r="M1871" s="28"/>
      <c r="AZ1871" s="100"/>
      <c r="BL1871" s="33"/>
    </row>
    <row r="1872" spans="13:64">
      <c r="M1872" s="28"/>
      <c r="AZ1872" s="100"/>
      <c r="BL1872" s="33"/>
    </row>
    <row r="1873" spans="13:64">
      <c r="M1873" s="28"/>
      <c r="AZ1873" s="100"/>
      <c r="BL1873" s="33"/>
    </row>
    <row r="1874" spans="13:64">
      <c r="M1874" s="28"/>
      <c r="AZ1874" s="100"/>
      <c r="BL1874" s="33"/>
    </row>
    <row r="1875" spans="13:64">
      <c r="M1875" s="28"/>
      <c r="AZ1875" s="100"/>
      <c r="BL1875" s="33"/>
    </row>
    <row r="1876" spans="13:64">
      <c r="M1876" s="28"/>
      <c r="AZ1876" s="100"/>
      <c r="BL1876" s="33"/>
    </row>
    <row r="1877" spans="13:64">
      <c r="M1877" s="28"/>
      <c r="AZ1877" s="100"/>
      <c r="BL1877" s="33"/>
    </row>
    <row r="1878" spans="13:64">
      <c r="M1878" s="28"/>
      <c r="AZ1878" s="100"/>
      <c r="BL1878" s="33"/>
    </row>
    <row r="1879" spans="13:64">
      <c r="M1879" s="28"/>
      <c r="AZ1879" s="100"/>
      <c r="BL1879" s="33"/>
    </row>
    <row r="1880" spans="13:64">
      <c r="M1880" s="28"/>
      <c r="AZ1880" s="100"/>
      <c r="BL1880" s="33"/>
    </row>
    <row r="1881" spans="13:64">
      <c r="M1881" s="28"/>
      <c r="AZ1881" s="100"/>
      <c r="BL1881" s="33"/>
    </row>
    <row r="1882" spans="13:64">
      <c r="M1882" s="28"/>
      <c r="AZ1882" s="100"/>
      <c r="BL1882" s="33"/>
    </row>
    <row r="1883" spans="13:64">
      <c r="M1883" s="28"/>
      <c r="AZ1883" s="100"/>
      <c r="BL1883" s="33"/>
    </row>
    <row r="1884" spans="13:64">
      <c r="M1884" s="28"/>
      <c r="AZ1884" s="100"/>
      <c r="BL1884" s="33"/>
    </row>
    <row r="1885" spans="13:64">
      <c r="M1885" s="28"/>
      <c r="AZ1885" s="100"/>
      <c r="BL1885" s="33"/>
    </row>
    <row r="1886" spans="13:64">
      <c r="M1886" s="28"/>
      <c r="AZ1886" s="100"/>
      <c r="BL1886" s="33"/>
    </row>
    <row r="1887" spans="13:64">
      <c r="M1887" s="28"/>
      <c r="AZ1887" s="100"/>
      <c r="BL1887" s="33"/>
    </row>
    <row r="1888" spans="13:64">
      <c r="M1888" s="28"/>
      <c r="AZ1888" s="100"/>
      <c r="BL1888" s="33"/>
    </row>
    <row r="1889" spans="1:115">
      <c r="M1889" s="28"/>
      <c r="AZ1889" s="100"/>
      <c r="BL1889" s="33"/>
    </row>
    <row r="1890" spans="1:115">
      <c r="M1890" s="28"/>
      <c r="AZ1890" s="100"/>
    </row>
    <row r="1891" spans="1:115">
      <c r="M1891" s="28"/>
      <c r="AZ1891" s="100"/>
    </row>
    <row r="1892" spans="1:115" s="95" customFormat="1">
      <c r="A1892" s="32"/>
      <c r="B1892" s="26"/>
      <c r="C1892" s="26"/>
      <c r="D1892" s="82"/>
      <c r="E1892" s="26"/>
      <c r="F1892" s="83"/>
      <c r="G1892" s="82"/>
      <c r="H1892" s="26"/>
      <c r="I1892" s="41"/>
      <c r="K1892" s="20"/>
      <c r="M1892" s="28"/>
      <c r="N1892" s="104"/>
      <c r="O1892" s="51"/>
      <c r="P1892" s="51"/>
      <c r="Q1892" s="101"/>
      <c r="R1892" s="101"/>
      <c r="S1892" s="102"/>
      <c r="T1892" s="102"/>
      <c r="U1892" s="41"/>
      <c r="V1892" s="96"/>
      <c r="W1892" s="41"/>
      <c r="X1892" s="41"/>
      <c r="Y1892" s="41"/>
      <c r="AA1892" s="41"/>
      <c r="AB1892" s="41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1"/>
      <c r="AM1892" s="41"/>
      <c r="AN1892" s="41"/>
      <c r="AO1892" s="41"/>
      <c r="AP1892" s="41"/>
      <c r="AQ1892" s="41"/>
      <c r="AR1892" s="41"/>
      <c r="AS1892" s="41"/>
      <c r="AT1892" s="96"/>
      <c r="AU1892" s="41"/>
      <c r="AV1892" s="41"/>
      <c r="AW1892" s="41"/>
      <c r="AX1892" s="41"/>
      <c r="AY1892" s="41"/>
      <c r="AZ1892" s="100"/>
      <c r="BB1892" s="20"/>
      <c r="BC1892" s="20"/>
      <c r="BD1892" s="20"/>
      <c r="BE1892" s="20"/>
      <c r="BF1892" s="20"/>
      <c r="BG1892" s="20"/>
      <c r="BH1892" s="20"/>
      <c r="BI1892" s="20"/>
      <c r="BJ1892" s="20"/>
      <c r="BK1892" s="20"/>
      <c r="BL1892" s="20"/>
      <c r="BM1892" s="20"/>
      <c r="BN1892" s="20"/>
      <c r="BO1892" s="20"/>
      <c r="BP1892" s="20"/>
      <c r="BQ1892" s="20"/>
      <c r="BR1892" s="20"/>
      <c r="BS1892" s="20"/>
      <c r="BT1892" s="20"/>
      <c r="BU1892" s="20"/>
      <c r="BV1892" s="20"/>
      <c r="BW1892" s="20"/>
      <c r="BX1892" s="20"/>
      <c r="BY1892" s="20"/>
      <c r="BZ1892" s="20"/>
      <c r="CA1892" s="20"/>
      <c r="CB1892" s="20"/>
      <c r="CC1892" s="20"/>
      <c r="CD1892" s="20"/>
      <c r="CE1892" s="20"/>
      <c r="CF1892" s="20"/>
      <c r="CG1892" s="20"/>
      <c r="CH1892" s="20"/>
      <c r="CI1892" s="20"/>
      <c r="CJ1892" s="20"/>
      <c r="CK1892" s="20"/>
      <c r="CL1892" s="20"/>
      <c r="CM1892" s="20"/>
      <c r="CN1892" s="20"/>
      <c r="CO1892" s="20"/>
      <c r="CP1892" s="20"/>
      <c r="CQ1892" s="20"/>
      <c r="CR1892" s="20"/>
      <c r="CS1892" s="20"/>
      <c r="CT1892" s="20"/>
      <c r="CU1892" s="20"/>
      <c r="CV1892" s="20"/>
      <c r="CW1892" s="20"/>
      <c r="CX1892" s="20"/>
      <c r="CY1892" s="20"/>
      <c r="CZ1892" s="20"/>
      <c r="DA1892" s="20"/>
      <c r="DB1892" s="20"/>
      <c r="DC1892" s="20"/>
      <c r="DD1892" s="20"/>
      <c r="DE1892" s="20"/>
      <c r="DF1892" s="20"/>
      <c r="DG1892" s="20"/>
      <c r="DH1892" s="20"/>
      <c r="DI1892" s="20"/>
      <c r="DJ1892" s="20"/>
      <c r="DK1892" s="20"/>
    </row>
    <row r="1893" spans="1:115" s="95" customFormat="1">
      <c r="A1893" s="32"/>
      <c r="B1893" s="26"/>
      <c r="C1893" s="26"/>
      <c r="D1893" s="82"/>
      <c r="E1893" s="26"/>
      <c r="F1893" s="83"/>
      <c r="G1893" s="82"/>
      <c r="H1893" s="26"/>
      <c r="I1893" s="41"/>
      <c r="K1893" s="20"/>
      <c r="M1893" s="28"/>
      <c r="N1893" s="104"/>
      <c r="O1893" s="51"/>
      <c r="P1893" s="51"/>
      <c r="Q1893" s="101"/>
      <c r="R1893" s="101"/>
      <c r="S1893" s="102"/>
      <c r="T1893" s="102"/>
      <c r="U1893" s="41"/>
      <c r="V1893" s="96"/>
      <c r="W1893" s="41"/>
      <c r="X1893" s="41"/>
      <c r="Y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96"/>
      <c r="AU1893" s="41"/>
      <c r="AV1893" s="41"/>
      <c r="AW1893" s="41"/>
      <c r="AX1893" s="41"/>
      <c r="AY1893" s="41"/>
      <c r="AZ1893" s="100"/>
      <c r="BB1893" s="20"/>
      <c r="BC1893" s="20"/>
      <c r="BD1893" s="20"/>
      <c r="BE1893" s="20"/>
      <c r="BF1893" s="20"/>
      <c r="BG1893" s="20"/>
      <c r="BH1893" s="20"/>
      <c r="BI1893" s="20"/>
      <c r="BJ1893" s="20"/>
      <c r="BK1893" s="20"/>
      <c r="BL1893" s="20"/>
      <c r="BM1893" s="20"/>
      <c r="BN1893" s="20"/>
      <c r="BO1893" s="20"/>
      <c r="BP1893" s="20"/>
      <c r="BQ1893" s="20"/>
      <c r="BR1893" s="20"/>
      <c r="BS1893" s="20"/>
      <c r="BT1893" s="20"/>
      <c r="BU1893" s="20"/>
      <c r="BV1893" s="20"/>
      <c r="BW1893" s="20"/>
      <c r="BX1893" s="20"/>
      <c r="BY1893" s="20"/>
      <c r="BZ1893" s="20"/>
      <c r="CA1893" s="20"/>
      <c r="CB1893" s="20"/>
      <c r="CC1893" s="20"/>
      <c r="CD1893" s="20"/>
      <c r="CE1893" s="20"/>
      <c r="CF1893" s="20"/>
      <c r="CG1893" s="20"/>
      <c r="CH1893" s="20"/>
      <c r="CI1893" s="20"/>
      <c r="CJ1893" s="20"/>
      <c r="CK1893" s="20"/>
      <c r="CL1893" s="20"/>
      <c r="CM1893" s="20"/>
      <c r="CN1893" s="20"/>
      <c r="CO1893" s="20"/>
      <c r="CP1893" s="20"/>
      <c r="CQ1893" s="20"/>
      <c r="CR1893" s="20"/>
      <c r="CS1893" s="20"/>
      <c r="CT1893" s="20"/>
      <c r="CU1893" s="20"/>
      <c r="CV1893" s="20"/>
      <c r="CW1893" s="20"/>
      <c r="CX1893" s="20"/>
      <c r="CY1893" s="20"/>
      <c r="CZ1893" s="20"/>
      <c r="DA1893" s="20"/>
      <c r="DB1893" s="20"/>
      <c r="DC1893" s="20"/>
      <c r="DD1893" s="20"/>
      <c r="DE1893" s="20"/>
      <c r="DF1893" s="20"/>
      <c r="DG1893" s="20"/>
      <c r="DH1893" s="20"/>
      <c r="DI1893" s="20"/>
      <c r="DJ1893" s="20"/>
      <c r="DK1893" s="20"/>
    </row>
    <row r="1894" spans="1:115" s="95" customFormat="1">
      <c r="A1894" s="32"/>
      <c r="B1894" s="26"/>
      <c r="C1894" s="26"/>
      <c r="D1894" s="82"/>
      <c r="E1894" s="26"/>
      <c r="F1894" s="83"/>
      <c r="G1894" s="82"/>
      <c r="H1894" s="26"/>
      <c r="I1894" s="41"/>
      <c r="K1894" s="20"/>
      <c r="M1894" s="28"/>
      <c r="N1894" s="104"/>
      <c r="O1894" s="51"/>
      <c r="P1894" s="51"/>
      <c r="Q1894" s="101"/>
      <c r="R1894" s="101"/>
      <c r="S1894" s="102"/>
      <c r="T1894" s="102"/>
      <c r="U1894" s="41"/>
      <c r="V1894" s="96"/>
      <c r="W1894" s="41"/>
      <c r="X1894" s="41"/>
      <c r="Y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1"/>
      <c r="AN1894" s="41"/>
      <c r="AO1894" s="41"/>
      <c r="AP1894" s="41"/>
      <c r="AQ1894" s="41"/>
      <c r="AR1894" s="41"/>
      <c r="AS1894" s="41"/>
      <c r="AT1894" s="96"/>
      <c r="AU1894" s="41"/>
      <c r="AV1894" s="41"/>
      <c r="AW1894" s="41"/>
      <c r="AX1894" s="41"/>
      <c r="AY1894" s="41"/>
      <c r="AZ1894" s="100"/>
      <c r="BB1894" s="20"/>
      <c r="BC1894" s="20"/>
      <c r="BD1894" s="20"/>
      <c r="BE1894" s="20"/>
      <c r="BF1894" s="20"/>
      <c r="BG1894" s="20"/>
      <c r="BH1894" s="20"/>
      <c r="BI1894" s="20"/>
      <c r="BJ1894" s="20"/>
      <c r="BK1894" s="20"/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20"/>
      <c r="BX1894" s="20"/>
      <c r="BY1894" s="20"/>
      <c r="BZ1894" s="20"/>
      <c r="CA1894" s="20"/>
      <c r="CB1894" s="20"/>
      <c r="CC1894" s="20"/>
      <c r="CD1894" s="20"/>
      <c r="CE1894" s="20"/>
      <c r="CF1894" s="20"/>
      <c r="CG1894" s="20"/>
      <c r="CH1894" s="20"/>
      <c r="CI1894" s="20"/>
      <c r="CJ1894" s="20"/>
      <c r="CK1894" s="20"/>
      <c r="CL1894" s="20"/>
      <c r="CM1894" s="20"/>
      <c r="CN1894" s="20"/>
      <c r="CO1894" s="20"/>
      <c r="CP1894" s="20"/>
      <c r="CQ1894" s="20"/>
      <c r="CR1894" s="20"/>
      <c r="CS1894" s="20"/>
      <c r="CT1894" s="20"/>
      <c r="CU1894" s="20"/>
      <c r="CV1894" s="20"/>
      <c r="CW1894" s="20"/>
      <c r="CX1894" s="20"/>
      <c r="CY1894" s="20"/>
      <c r="CZ1894" s="20"/>
      <c r="DA1894" s="20"/>
      <c r="DB1894" s="20"/>
      <c r="DC1894" s="20"/>
      <c r="DD1894" s="20"/>
      <c r="DE1894" s="20"/>
      <c r="DF1894" s="20"/>
      <c r="DG1894" s="20"/>
      <c r="DH1894" s="20"/>
      <c r="DI1894" s="20"/>
      <c r="DJ1894" s="20"/>
      <c r="DK1894" s="20"/>
    </row>
    <row r="1895" spans="1:115" s="95" customFormat="1">
      <c r="A1895" s="32"/>
      <c r="B1895" s="26"/>
      <c r="C1895" s="26"/>
      <c r="D1895" s="82"/>
      <c r="E1895" s="26"/>
      <c r="F1895" s="83"/>
      <c r="G1895" s="82"/>
      <c r="H1895" s="26"/>
      <c r="I1895" s="41"/>
      <c r="K1895" s="20"/>
      <c r="M1895" s="28"/>
      <c r="N1895" s="104"/>
      <c r="O1895" s="51"/>
      <c r="P1895" s="51"/>
      <c r="Q1895" s="101"/>
      <c r="R1895" s="101"/>
      <c r="S1895" s="102"/>
      <c r="T1895" s="102"/>
      <c r="U1895" s="41"/>
      <c r="V1895" s="96"/>
      <c r="W1895" s="41"/>
      <c r="X1895" s="41"/>
      <c r="Y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96"/>
      <c r="AU1895" s="41"/>
      <c r="AV1895" s="41"/>
      <c r="AW1895" s="41"/>
      <c r="AX1895" s="41"/>
      <c r="AY1895" s="41"/>
      <c r="AZ1895" s="100"/>
      <c r="BB1895" s="20"/>
      <c r="BC1895" s="20"/>
      <c r="BD1895" s="20"/>
      <c r="BE1895" s="20"/>
      <c r="BF1895" s="20"/>
      <c r="BG1895" s="20"/>
      <c r="BH1895" s="20"/>
      <c r="BI1895" s="20"/>
      <c r="BJ1895" s="20"/>
      <c r="BK1895" s="20"/>
      <c r="BL1895" s="20"/>
      <c r="BM1895" s="20"/>
      <c r="BN1895" s="20"/>
      <c r="BO1895" s="20"/>
      <c r="BP1895" s="20"/>
      <c r="BQ1895" s="20"/>
      <c r="BR1895" s="20"/>
      <c r="BS1895" s="20"/>
      <c r="BT1895" s="20"/>
      <c r="BU1895" s="20"/>
      <c r="BV1895" s="20"/>
      <c r="BW1895" s="20"/>
      <c r="BX1895" s="20"/>
      <c r="BY1895" s="20"/>
      <c r="BZ1895" s="20"/>
      <c r="CA1895" s="20"/>
      <c r="CB1895" s="20"/>
      <c r="CC1895" s="20"/>
      <c r="CD1895" s="20"/>
      <c r="CE1895" s="20"/>
      <c r="CF1895" s="20"/>
      <c r="CG1895" s="20"/>
      <c r="CH1895" s="20"/>
      <c r="CI1895" s="20"/>
      <c r="CJ1895" s="20"/>
      <c r="CK1895" s="20"/>
      <c r="CL1895" s="20"/>
      <c r="CM1895" s="20"/>
      <c r="CN1895" s="20"/>
      <c r="CO1895" s="20"/>
      <c r="CP1895" s="20"/>
      <c r="CQ1895" s="20"/>
      <c r="CR1895" s="20"/>
      <c r="CS1895" s="20"/>
      <c r="CT1895" s="20"/>
      <c r="CU1895" s="20"/>
      <c r="CV1895" s="20"/>
      <c r="CW1895" s="20"/>
      <c r="CX1895" s="20"/>
      <c r="CY1895" s="20"/>
      <c r="CZ1895" s="20"/>
      <c r="DA1895" s="20"/>
      <c r="DB1895" s="20"/>
      <c r="DC1895" s="20"/>
      <c r="DD1895" s="20"/>
      <c r="DE1895" s="20"/>
      <c r="DF1895" s="20"/>
      <c r="DG1895" s="20"/>
      <c r="DH1895" s="20"/>
      <c r="DI1895" s="20"/>
      <c r="DJ1895" s="20"/>
      <c r="DK1895" s="20"/>
    </row>
    <row r="1896" spans="1:115" s="95" customFormat="1">
      <c r="A1896" s="32"/>
      <c r="B1896" s="26"/>
      <c r="C1896" s="26"/>
      <c r="D1896" s="82"/>
      <c r="E1896" s="26"/>
      <c r="F1896" s="83"/>
      <c r="G1896" s="82"/>
      <c r="H1896" s="26"/>
      <c r="I1896" s="41"/>
      <c r="K1896" s="20"/>
      <c r="M1896" s="28"/>
      <c r="N1896" s="104"/>
      <c r="O1896" s="51"/>
      <c r="P1896" s="51"/>
      <c r="Q1896" s="101"/>
      <c r="R1896" s="101"/>
      <c r="S1896" s="102"/>
      <c r="T1896" s="102"/>
      <c r="U1896" s="41"/>
      <c r="V1896" s="96"/>
      <c r="W1896" s="41"/>
      <c r="X1896" s="41"/>
      <c r="Y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1"/>
      <c r="AN1896" s="41"/>
      <c r="AO1896" s="41"/>
      <c r="AP1896" s="41"/>
      <c r="AQ1896" s="41"/>
      <c r="AR1896" s="41"/>
      <c r="AS1896" s="41"/>
      <c r="AT1896" s="96"/>
      <c r="AU1896" s="41"/>
      <c r="AV1896" s="41"/>
      <c r="AW1896" s="41"/>
      <c r="AX1896" s="41"/>
      <c r="AY1896" s="41"/>
      <c r="AZ1896" s="100"/>
      <c r="BB1896" s="20"/>
      <c r="BC1896" s="20"/>
      <c r="BD1896" s="20"/>
      <c r="BE1896" s="20"/>
      <c r="BF1896" s="20"/>
      <c r="BG1896" s="20"/>
      <c r="BH1896" s="20"/>
      <c r="BI1896" s="20"/>
      <c r="BJ1896" s="20"/>
      <c r="BK1896" s="20"/>
      <c r="BL1896" s="20"/>
      <c r="BM1896" s="20"/>
      <c r="BN1896" s="20"/>
      <c r="BO1896" s="20"/>
      <c r="BP1896" s="20"/>
      <c r="BQ1896" s="20"/>
      <c r="BR1896" s="20"/>
      <c r="BS1896" s="20"/>
      <c r="BT1896" s="20"/>
      <c r="BU1896" s="20"/>
      <c r="BV1896" s="20"/>
      <c r="BW1896" s="20"/>
      <c r="BX1896" s="20"/>
      <c r="BY1896" s="20"/>
      <c r="BZ1896" s="20"/>
      <c r="CA1896" s="20"/>
      <c r="CB1896" s="20"/>
      <c r="CC1896" s="20"/>
      <c r="CD1896" s="20"/>
      <c r="CE1896" s="20"/>
      <c r="CF1896" s="20"/>
      <c r="CG1896" s="20"/>
      <c r="CH1896" s="20"/>
      <c r="CI1896" s="20"/>
      <c r="CJ1896" s="20"/>
      <c r="CK1896" s="20"/>
      <c r="CL1896" s="20"/>
      <c r="CM1896" s="20"/>
      <c r="CN1896" s="20"/>
      <c r="CO1896" s="20"/>
      <c r="CP1896" s="20"/>
      <c r="CQ1896" s="20"/>
      <c r="CR1896" s="20"/>
      <c r="CS1896" s="20"/>
      <c r="CT1896" s="20"/>
      <c r="CU1896" s="20"/>
      <c r="CV1896" s="20"/>
      <c r="CW1896" s="20"/>
      <c r="CX1896" s="20"/>
      <c r="CY1896" s="20"/>
      <c r="CZ1896" s="20"/>
      <c r="DA1896" s="20"/>
      <c r="DB1896" s="20"/>
      <c r="DC1896" s="20"/>
      <c r="DD1896" s="20"/>
      <c r="DE1896" s="20"/>
      <c r="DF1896" s="20"/>
      <c r="DG1896" s="20"/>
      <c r="DH1896" s="20"/>
      <c r="DI1896" s="20"/>
      <c r="DJ1896" s="20"/>
      <c r="DK1896" s="20"/>
    </row>
    <row r="1897" spans="1:115" s="95" customFormat="1">
      <c r="A1897" s="32"/>
      <c r="B1897" s="26"/>
      <c r="C1897" s="26"/>
      <c r="D1897" s="82"/>
      <c r="E1897" s="26"/>
      <c r="F1897" s="83"/>
      <c r="G1897" s="82"/>
      <c r="H1897" s="26"/>
      <c r="I1897" s="41"/>
      <c r="K1897" s="20"/>
      <c r="M1897" s="28"/>
      <c r="N1897" s="104"/>
      <c r="O1897" s="51"/>
      <c r="P1897" s="51"/>
      <c r="Q1897" s="101"/>
      <c r="R1897" s="101"/>
      <c r="S1897" s="102"/>
      <c r="T1897" s="102"/>
      <c r="U1897" s="41"/>
      <c r="V1897" s="96"/>
      <c r="W1897" s="41"/>
      <c r="X1897" s="41"/>
      <c r="Y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96"/>
      <c r="AU1897" s="41"/>
      <c r="AV1897" s="41"/>
      <c r="AW1897" s="41"/>
      <c r="AX1897" s="41"/>
      <c r="AY1897" s="41"/>
      <c r="AZ1897" s="100"/>
      <c r="BB1897" s="20"/>
      <c r="BC1897" s="20"/>
      <c r="BD1897" s="20"/>
      <c r="BE1897" s="20"/>
      <c r="BF1897" s="20"/>
      <c r="BG1897" s="20"/>
      <c r="BH1897" s="20"/>
      <c r="BI1897" s="20"/>
      <c r="BJ1897" s="20"/>
      <c r="BK1897" s="20"/>
      <c r="BL1897" s="20"/>
      <c r="BM1897" s="20"/>
      <c r="BN1897" s="20"/>
      <c r="BO1897" s="20"/>
      <c r="BP1897" s="20"/>
      <c r="BQ1897" s="20"/>
      <c r="BR1897" s="20"/>
      <c r="BS1897" s="20"/>
      <c r="BT1897" s="20"/>
      <c r="BU1897" s="20"/>
      <c r="BV1897" s="20"/>
      <c r="BW1897" s="20"/>
      <c r="BX1897" s="20"/>
      <c r="BY1897" s="20"/>
      <c r="BZ1897" s="20"/>
      <c r="CA1897" s="20"/>
      <c r="CB1897" s="20"/>
      <c r="CC1897" s="20"/>
      <c r="CD1897" s="20"/>
      <c r="CE1897" s="20"/>
      <c r="CF1897" s="20"/>
      <c r="CG1897" s="20"/>
      <c r="CH1897" s="20"/>
      <c r="CI1897" s="20"/>
      <c r="CJ1897" s="20"/>
      <c r="CK1897" s="20"/>
      <c r="CL1897" s="20"/>
      <c r="CM1897" s="20"/>
      <c r="CN1897" s="20"/>
      <c r="CO1897" s="20"/>
      <c r="CP1897" s="20"/>
      <c r="CQ1897" s="20"/>
      <c r="CR1897" s="20"/>
      <c r="CS1897" s="20"/>
      <c r="CT1897" s="20"/>
      <c r="CU1897" s="20"/>
      <c r="CV1897" s="20"/>
      <c r="CW1897" s="20"/>
      <c r="CX1897" s="20"/>
      <c r="CY1897" s="20"/>
      <c r="CZ1897" s="20"/>
      <c r="DA1897" s="20"/>
      <c r="DB1897" s="20"/>
      <c r="DC1897" s="20"/>
      <c r="DD1897" s="20"/>
      <c r="DE1897" s="20"/>
      <c r="DF1897" s="20"/>
      <c r="DG1897" s="20"/>
      <c r="DH1897" s="20"/>
      <c r="DI1897" s="20"/>
      <c r="DJ1897" s="20"/>
      <c r="DK1897" s="20"/>
    </row>
    <row r="1898" spans="1:115" s="95" customFormat="1">
      <c r="A1898" s="32"/>
      <c r="B1898" s="26"/>
      <c r="C1898" s="26"/>
      <c r="D1898" s="82"/>
      <c r="E1898" s="26"/>
      <c r="F1898" s="83"/>
      <c r="G1898" s="82"/>
      <c r="H1898" s="26"/>
      <c r="I1898" s="41"/>
      <c r="K1898" s="20"/>
      <c r="M1898" s="28"/>
      <c r="N1898" s="104"/>
      <c r="O1898" s="51"/>
      <c r="P1898" s="51"/>
      <c r="Q1898" s="101"/>
      <c r="R1898" s="101"/>
      <c r="S1898" s="102"/>
      <c r="T1898" s="102"/>
      <c r="U1898" s="41"/>
      <c r="V1898" s="96"/>
      <c r="W1898" s="41"/>
      <c r="X1898" s="41"/>
      <c r="Y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1"/>
      <c r="AN1898" s="41"/>
      <c r="AO1898" s="41"/>
      <c r="AP1898" s="41"/>
      <c r="AQ1898" s="41"/>
      <c r="AR1898" s="41"/>
      <c r="AS1898" s="41"/>
      <c r="AT1898" s="96"/>
      <c r="AU1898" s="41"/>
      <c r="AV1898" s="41"/>
      <c r="AW1898" s="41"/>
      <c r="AX1898" s="41"/>
      <c r="AY1898" s="41"/>
      <c r="AZ1898" s="100"/>
      <c r="BB1898" s="20"/>
      <c r="BC1898" s="20"/>
      <c r="BD1898" s="20"/>
      <c r="BE1898" s="20"/>
      <c r="BF1898" s="20"/>
      <c r="BG1898" s="20"/>
      <c r="BH1898" s="20"/>
      <c r="BI1898" s="20"/>
      <c r="BJ1898" s="20"/>
      <c r="BK1898" s="20"/>
      <c r="BL1898" s="20"/>
      <c r="BM1898" s="20"/>
      <c r="BN1898" s="20"/>
      <c r="BO1898" s="20"/>
      <c r="BP1898" s="20"/>
      <c r="BQ1898" s="20"/>
      <c r="BR1898" s="20"/>
      <c r="BS1898" s="20"/>
      <c r="BT1898" s="20"/>
      <c r="BU1898" s="20"/>
      <c r="BV1898" s="20"/>
      <c r="BW1898" s="20"/>
      <c r="BX1898" s="20"/>
      <c r="BY1898" s="20"/>
      <c r="BZ1898" s="20"/>
      <c r="CA1898" s="20"/>
      <c r="CB1898" s="20"/>
      <c r="CC1898" s="20"/>
      <c r="CD1898" s="20"/>
      <c r="CE1898" s="20"/>
      <c r="CF1898" s="20"/>
      <c r="CG1898" s="20"/>
      <c r="CH1898" s="20"/>
      <c r="CI1898" s="20"/>
      <c r="CJ1898" s="20"/>
      <c r="CK1898" s="20"/>
      <c r="CL1898" s="20"/>
      <c r="CM1898" s="20"/>
      <c r="CN1898" s="20"/>
      <c r="CO1898" s="20"/>
      <c r="CP1898" s="20"/>
      <c r="CQ1898" s="20"/>
      <c r="CR1898" s="20"/>
      <c r="CS1898" s="20"/>
      <c r="CT1898" s="20"/>
      <c r="CU1898" s="20"/>
      <c r="CV1898" s="20"/>
      <c r="CW1898" s="20"/>
      <c r="CX1898" s="20"/>
      <c r="CY1898" s="20"/>
      <c r="CZ1898" s="20"/>
      <c r="DA1898" s="20"/>
      <c r="DB1898" s="20"/>
      <c r="DC1898" s="20"/>
      <c r="DD1898" s="20"/>
      <c r="DE1898" s="20"/>
      <c r="DF1898" s="20"/>
      <c r="DG1898" s="20"/>
      <c r="DH1898" s="20"/>
      <c r="DI1898" s="20"/>
      <c r="DJ1898" s="20"/>
      <c r="DK1898" s="20"/>
    </row>
    <row r="1899" spans="1:115" s="95" customFormat="1">
      <c r="A1899" s="32"/>
      <c r="B1899" s="26"/>
      <c r="C1899" s="26"/>
      <c r="D1899" s="82"/>
      <c r="E1899" s="26"/>
      <c r="F1899" s="83"/>
      <c r="G1899" s="82"/>
      <c r="H1899" s="26"/>
      <c r="I1899" s="41"/>
      <c r="K1899" s="20"/>
      <c r="M1899" s="28"/>
      <c r="N1899" s="104"/>
      <c r="O1899" s="51"/>
      <c r="P1899" s="51"/>
      <c r="Q1899" s="101"/>
      <c r="R1899" s="101"/>
      <c r="S1899" s="102"/>
      <c r="T1899" s="102"/>
      <c r="U1899" s="41"/>
      <c r="V1899" s="96"/>
      <c r="W1899" s="41"/>
      <c r="X1899" s="41"/>
      <c r="Y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96"/>
      <c r="AU1899" s="41"/>
      <c r="AV1899" s="41"/>
      <c r="AW1899" s="41"/>
      <c r="AX1899" s="41"/>
      <c r="AY1899" s="41"/>
      <c r="AZ1899" s="100"/>
      <c r="BB1899" s="20"/>
      <c r="BC1899" s="20"/>
      <c r="BD1899" s="20"/>
      <c r="BE1899" s="20"/>
      <c r="BF1899" s="20"/>
      <c r="BG1899" s="20"/>
      <c r="BH1899" s="20"/>
      <c r="BI1899" s="20"/>
      <c r="BJ1899" s="20"/>
      <c r="BK1899" s="20"/>
      <c r="BL1899" s="20"/>
      <c r="BM1899" s="20"/>
      <c r="BN1899" s="20"/>
      <c r="BO1899" s="20"/>
      <c r="BP1899" s="20"/>
      <c r="BQ1899" s="20"/>
      <c r="BR1899" s="20"/>
      <c r="BS1899" s="20"/>
      <c r="BT1899" s="20"/>
      <c r="BU1899" s="20"/>
      <c r="BV1899" s="20"/>
      <c r="BW1899" s="20"/>
      <c r="BX1899" s="20"/>
      <c r="BY1899" s="20"/>
      <c r="BZ1899" s="20"/>
      <c r="CA1899" s="20"/>
      <c r="CB1899" s="20"/>
      <c r="CC1899" s="20"/>
      <c r="CD1899" s="20"/>
      <c r="CE1899" s="20"/>
      <c r="CF1899" s="20"/>
      <c r="CG1899" s="20"/>
      <c r="CH1899" s="20"/>
      <c r="CI1899" s="20"/>
      <c r="CJ1899" s="20"/>
      <c r="CK1899" s="20"/>
      <c r="CL1899" s="20"/>
      <c r="CM1899" s="20"/>
      <c r="CN1899" s="20"/>
      <c r="CO1899" s="20"/>
      <c r="CP1899" s="20"/>
      <c r="CQ1899" s="20"/>
      <c r="CR1899" s="20"/>
      <c r="CS1899" s="20"/>
      <c r="CT1899" s="20"/>
      <c r="CU1899" s="20"/>
      <c r="CV1899" s="20"/>
      <c r="CW1899" s="20"/>
      <c r="CX1899" s="20"/>
      <c r="CY1899" s="20"/>
      <c r="CZ1899" s="20"/>
      <c r="DA1899" s="20"/>
      <c r="DB1899" s="20"/>
      <c r="DC1899" s="20"/>
      <c r="DD1899" s="20"/>
      <c r="DE1899" s="20"/>
      <c r="DF1899" s="20"/>
      <c r="DG1899" s="20"/>
      <c r="DH1899" s="20"/>
      <c r="DI1899" s="20"/>
      <c r="DJ1899" s="20"/>
      <c r="DK1899" s="20"/>
    </row>
    <row r="1900" spans="1:115" s="95" customFormat="1">
      <c r="A1900" s="32"/>
      <c r="B1900" s="26"/>
      <c r="C1900" s="26"/>
      <c r="D1900" s="82"/>
      <c r="E1900" s="26"/>
      <c r="F1900" s="83"/>
      <c r="G1900" s="82"/>
      <c r="H1900" s="26"/>
      <c r="I1900" s="41"/>
      <c r="K1900" s="20"/>
      <c r="M1900" s="28"/>
      <c r="N1900" s="104"/>
      <c r="O1900" s="51"/>
      <c r="P1900" s="51"/>
      <c r="Q1900" s="101"/>
      <c r="R1900" s="101"/>
      <c r="S1900" s="102"/>
      <c r="T1900" s="102"/>
      <c r="U1900" s="41"/>
      <c r="V1900" s="96"/>
      <c r="W1900" s="41"/>
      <c r="X1900" s="41"/>
      <c r="Y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1"/>
      <c r="AN1900" s="41"/>
      <c r="AO1900" s="41"/>
      <c r="AP1900" s="41"/>
      <c r="AQ1900" s="41"/>
      <c r="AR1900" s="41"/>
      <c r="AS1900" s="41"/>
      <c r="AT1900" s="96"/>
      <c r="AU1900" s="41"/>
      <c r="AV1900" s="41"/>
      <c r="AW1900" s="41"/>
      <c r="AX1900" s="41"/>
      <c r="AY1900" s="41"/>
      <c r="AZ1900" s="100"/>
      <c r="BB1900" s="20"/>
      <c r="BC1900" s="20"/>
      <c r="BD1900" s="20"/>
      <c r="BE1900" s="20"/>
      <c r="BF1900" s="20"/>
      <c r="BG1900" s="20"/>
      <c r="BH1900" s="20"/>
      <c r="BI1900" s="20"/>
      <c r="BJ1900" s="20"/>
      <c r="BK1900" s="20"/>
      <c r="BL1900" s="20"/>
      <c r="BM1900" s="20"/>
      <c r="BN1900" s="20"/>
      <c r="BO1900" s="20"/>
      <c r="BP1900" s="20"/>
      <c r="BQ1900" s="20"/>
      <c r="BR1900" s="20"/>
      <c r="BS1900" s="20"/>
      <c r="BT1900" s="20"/>
      <c r="BU1900" s="20"/>
      <c r="BV1900" s="20"/>
      <c r="BW1900" s="20"/>
      <c r="BX1900" s="20"/>
      <c r="BY1900" s="20"/>
      <c r="BZ1900" s="20"/>
      <c r="CA1900" s="20"/>
      <c r="CB1900" s="20"/>
      <c r="CC1900" s="20"/>
      <c r="CD1900" s="20"/>
      <c r="CE1900" s="20"/>
      <c r="CF1900" s="20"/>
      <c r="CG1900" s="20"/>
      <c r="CH1900" s="20"/>
      <c r="CI1900" s="20"/>
      <c r="CJ1900" s="20"/>
      <c r="CK1900" s="20"/>
      <c r="CL1900" s="20"/>
      <c r="CM1900" s="20"/>
      <c r="CN1900" s="20"/>
      <c r="CO1900" s="20"/>
      <c r="CP1900" s="20"/>
      <c r="CQ1900" s="20"/>
      <c r="CR1900" s="20"/>
      <c r="CS1900" s="20"/>
      <c r="CT1900" s="20"/>
      <c r="CU1900" s="20"/>
      <c r="CV1900" s="20"/>
      <c r="CW1900" s="20"/>
      <c r="CX1900" s="20"/>
      <c r="CY1900" s="20"/>
      <c r="CZ1900" s="20"/>
      <c r="DA1900" s="20"/>
      <c r="DB1900" s="20"/>
      <c r="DC1900" s="20"/>
      <c r="DD1900" s="20"/>
      <c r="DE1900" s="20"/>
      <c r="DF1900" s="20"/>
      <c r="DG1900" s="20"/>
      <c r="DH1900" s="20"/>
      <c r="DI1900" s="20"/>
      <c r="DJ1900" s="20"/>
      <c r="DK1900" s="20"/>
    </row>
    <row r="1901" spans="1:115" s="95" customFormat="1">
      <c r="A1901" s="32"/>
      <c r="B1901" s="26"/>
      <c r="C1901" s="26"/>
      <c r="D1901" s="82"/>
      <c r="E1901" s="26"/>
      <c r="F1901" s="83"/>
      <c r="G1901" s="82"/>
      <c r="H1901" s="26"/>
      <c r="I1901" s="41"/>
      <c r="K1901" s="20"/>
      <c r="M1901" s="28"/>
      <c r="N1901" s="104"/>
      <c r="O1901" s="51"/>
      <c r="P1901" s="51"/>
      <c r="Q1901" s="101"/>
      <c r="R1901" s="101"/>
      <c r="S1901" s="102"/>
      <c r="T1901" s="102"/>
      <c r="U1901" s="41"/>
      <c r="V1901" s="96"/>
      <c r="W1901" s="41"/>
      <c r="X1901" s="41"/>
      <c r="Y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96"/>
      <c r="AU1901" s="41"/>
      <c r="AV1901" s="41"/>
      <c r="AW1901" s="41"/>
      <c r="AX1901" s="41"/>
      <c r="AY1901" s="41"/>
      <c r="AZ1901" s="100"/>
      <c r="BB1901" s="20"/>
      <c r="BC1901" s="20"/>
      <c r="BD1901" s="20"/>
      <c r="BE1901" s="20"/>
      <c r="BF1901" s="20"/>
      <c r="BG1901" s="20"/>
      <c r="BH1901" s="20"/>
      <c r="BI1901" s="20"/>
      <c r="BJ1901" s="20"/>
      <c r="BK1901" s="20"/>
      <c r="BL1901" s="20"/>
      <c r="BM1901" s="20"/>
      <c r="BN1901" s="20"/>
      <c r="BO1901" s="20"/>
      <c r="BP1901" s="20"/>
      <c r="BQ1901" s="20"/>
      <c r="BR1901" s="20"/>
      <c r="BS1901" s="20"/>
      <c r="BT1901" s="20"/>
      <c r="BU1901" s="20"/>
      <c r="BV1901" s="20"/>
      <c r="BW1901" s="20"/>
      <c r="BX1901" s="20"/>
      <c r="BY1901" s="20"/>
      <c r="BZ1901" s="20"/>
      <c r="CA1901" s="20"/>
      <c r="CB1901" s="20"/>
      <c r="CC1901" s="20"/>
      <c r="CD1901" s="20"/>
      <c r="CE1901" s="20"/>
      <c r="CF1901" s="20"/>
      <c r="CG1901" s="20"/>
      <c r="CH1901" s="20"/>
      <c r="CI1901" s="20"/>
      <c r="CJ1901" s="20"/>
      <c r="CK1901" s="20"/>
      <c r="CL1901" s="20"/>
      <c r="CM1901" s="20"/>
      <c r="CN1901" s="20"/>
      <c r="CO1901" s="20"/>
      <c r="CP1901" s="20"/>
      <c r="CQ1901" s="20"/>
      <c r="CR1901" s="20"/>
      <c r="CS1901" s="20"/>
      <c r="CT1901" s="20"/>
      <c r="CU1901" s="20"/>
      <c r="CV1901" s="20"/>
      <c r="CW1901" s="20"/>
      <c r="CX1901" s="20"/>
      <c r="CY1901" s="20"/>
      <c r="CZ1901" s="20"/>
      <c r="DA1901" s="20"/>
      <c r="DB1901" s="20"/>
      <c r="DC1901" s="20"/>
      <c r="DD1901" s="20"/>
      <c r="DE1901" s="20"/>
      <c r="DF1901" s="20"/>
      <c r="DG1901" s="20"/>
      <c r="DH1901" s="20"/>
      <c r="DI1901" s="20"/>
      <c r="DJ1901" s="20"/>
      <c r="DK1901" s="20"/>
    </row>
    <row r="1902" spans="1:115" s="95" customFormat="1">
      <c r="A1902" s="32"/>
      <c r="B1902" s="26"/>
      <c r="C1902" s="26"/>
      <c r="D1902" s="82"/>
      <c r="E1902" s="26"/>
      <c r="F1902" s="83"/>
      <c r="G1902" s="82"/>
      <c r="H1902" s="26"/>
      <c r="I1902" s="41"/>
      <c r="K1902" s="20"/>
      <c r="M1902" s="28"/>
      <c r="N1902" s="104"/>
      <c r="O1902" s="51"/>
      <c r="P1902" s="51"/>
      <c r="Q1902" s="101"/>
      <c r="R1902" s="101"/>
      <c r="S1902" s="102"/>
      <c r="T1902" s="102"/>
      <c r="U1902" s="41"/>
      <c r="V1902" s="96"/>
      <c r="W1902" s="41"/>
      <c r="X1902" s="41"/>
      <c r="Y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1"/>
      <c r="AN1902" s="41"/>
      <c r="AO1902" s="41"/>
      <c r="AP1902" s="41"/>
      <c r="AQ1902" s="41"/>
      <c r="AR1902" s="41"/>
      <c r="AS1902" s="41"/>
      <c r="AT1902" s="96"/>
      <c r="AU1902" s="41"/>
      <c r="AV1902" s="41"/>
      <c r="AW1902" s="41"/>
      <c r="AX1902" s="41"/>
      <c r="AY1902" s="41"/>
      <c r="AZ1902" s="100"/>
      <c r="BB1902" s="20"/>
      <c r="BC1902" s="20"/>
      <c r="BD1902" s="20"/>
      <c r="BE1902" s="20"/>
      <c r="BF1902" s="20"/>
      <c r="BG1902" s="20"/>
      <c r="BH1902" s="20"/>
      <c r="BI1902" s="20"/>
      <c r="BJ1902" s="20"/>
      <c r="BK1902" s="20"/>
      <c r="BL1902" s="20"/>
      <c r="BM1902" s="20"/>
      <c r="BN1902" s="20"/>
      <c r="BO1902" s="20"/>
      <c r="BP1902" s="20"/>
      <c r="BQ1902" s="20"/>
      <c r="BR1902" s="20"/>
      <c r="BS1902" s="20"/>
      <c r="BT1902" s="20"/>
      <c r="BU1902" s="20"/>
      <c r="BV1902" s="20"/>
      <c r="BW1902" s="20"/>
      <c r="BX1902" s="20"/>
      <c r="BY1902" s="20"/>
      <c r="BZ1902" s="20"/>
      <c r="CA1902" s="20"/>
      <c r="CB1902" s="20"/>
      <c r="CC1902" s="20"/>
      <c r="CD1902" s="20"/>
      <c r="CE1902" s="20"/>
      <c r="CF1902" s="20"/>
      <c r="CG1902" s="20"/>
      <c r="CH1902" s="20"/>
      <c r="CI1902" s="20"/>
      <c r="CJ1902" s="20"/>
      <c r="CK1902" s="20"/>
      <c r="CL1902" s="20"/>
      <c r="CM1902" s="20"/>
      <c r="CN1902" s="20"/>
      <c r="CO1902" s="20"/>
      <c r="CP1902" s="20"/>
      <c r="CQ1902" s="20"/>
      <c r="CR1902" s="20"/>
      <c r="CS1902" s="20"/>
      <c r="CT1902" s="20"/>
      <c r="CU1902" s="20"/>
      <c r="CV1902" s="20"/>
      <c r="CW1902" s="20"/>
      <c r="CX1902" s="20"/>
      <c r="CY1902" s="20"/>
      <c r="CZ1902" s="20"/>
      <c r="DA1902" s="20"/>
      <c r="DB1902" s="20"/>
      <c r="DC1902" s="20"/>
      <c r="DD1902" s="20"/>
      <c r="DE1902" s="20"/>
      <c r="DF1902" s="20"/>
      <c r="DG1902" s="20"/>
      <c r="DH1902" s="20"/>
      <c r="DI1902" s="20"/>
      <c r="DJ1902" s="20"/>
      <c r="DK1902" s="20"/>
    </row>
    <row r="1903" spans="1:115" s="95" customFormat="1">
      <c r="A1903" s="32"/>
      <c r="B1903" s="26"/>
      <c r="C1903" s="26"/>
      <c r="D1903" s="82"/>
      <c r="E1903" s="26"/>
      <c r="F1903" s="83"/>
      <c r="G1903" s="82"/>
      <c r="H1903" s="26"/>
      <c r="I1903" s="41"/>
      <c r="K1903" s="20"/>
      <c r="M1903" s="28"/>
      <c r="N1903" s="104"/>
      <c r="O1903" s="51"/>
      <c r="P1903" s="51"/>
      <c r="Q1903" s="101"/>
      <c r="R1903" s="101"/>
      <c r="S1903" s="102"/>
      <c r="T1903" s="102"/>
      <c r="U1903" s="41"/>
      <c r="V1903" s="96"/>
      <c r="W1903" s="41"/>
      <c r="X1903" s="41"/>
      <c r="Y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96"/>
      <c r="AU1903" s="41"/>
      <c r="AV1903" s="41"/>
      <c r="AW1903" s="41"/>
      <c r="AX1903" s="41"/>
      <c r="AY1903" s="41"/>
      <c r="AZ1903" s="100"/>
      <c r="BB1903" s="20"/>
      <c r="BC1903" s="20"/>
      <c r="BD1903" s="20"/>
      <c r="BE1903" s="20"/>
      <c r="BF1903" s="20"/>
      <c r="BG1903" s="20"/>
      <c r="BH1903" s="20"/>
      <c r="BI1903" s="20"/>
      <c r="BJ1903" s="20"/>
      <c r="BK1903" s="20"/>
      <c r="BL1903" s="20"/>
      <c r="BM1903" s="20"/>
      <c r="BN1903" s="20"/>
      <c r="BO1903" s="20"/>
      <c r="BP1903" s="20"/>
      <c r="BQ1903" s="20"/>
      <c r="BR1903" s="20"/>
      <c r="BS1903" s="20"/>
      <c r="BT1903" s="20"/>
      <c r="BU1903" s="20"/>
      <c r="BV1903" s="20"/>
      <c r="BW1903" s="20"/>
      <c r="BX1903" s="20"/>
      <c r="BY1903" s="20"/>
      <c r="BZ1903" s="20"/>
      <c r="CA1903" s="20"/>
      <c r="CB1903" s="20"/>
      <c r="CC1903" s="20"/>
      <c r="CD1903" s="20"/>
      <c r="CE1903" s="20"/>
      <c r="CF1903" s="20"/>
      <c r="CG1903" s="20"/>
      <c r="CH1903" s="20"/>
      <c r="CI1903" s="20"/>
      <c r="CJ1903" s="20"/>
      <c r="CK1903" s="20"/>
      <c r="CL1903" s="20"/>
      <c r="CM1903" s="20"/>
      <c r="CN1903" s="20"/>
      <c r="CO1903" s="20"/>
      <c r="CP1903" s="20"/>
      <c r="CQ1903" s="20"/>
      <c r="CR1903" s="20"/>
      <c r="CS1903" s="20"/>
      <c r="CT1903" s="20"/>
      <c r="CU1903" s="20"/>
      <c r="CV1903" s="20"/>
      <c r="CW1903" s="20"/>
      <c r="CX1903" s="20"/>
      <c r="CY1903" s="20"/>
      <c r="CZ1903" s="20"/>
      <c r="DA1903" s="20"/>
      <c r="DB1903" s="20"/>
      <c r="DC1903" s="20"/>
      <c r="DD1903" s="20"/>
      <c r="DE1903" s="20"/>
      <c r="DF1903" s="20"/>
      <c r="DG1903" s="20"/>
      <c r="DH1903" s="20"/>
      <c r="DI1903" s="20"/>
      <c r="DJ1903" s="20"/>
      <c r="DK1903" s="20"/>
    </row>
    <row r="1904" spans="1:115" s="95" customFormat="1">
      <c r="A1904" s="32"/>
      <c r="B1904" s="26"/>
      <c r="C1904" s="26"/>
      <c r="D1904" s="82"/>
      <c r="E1904" s="26"/>
      <c r="F1904" s="83"/>
      <c r="G1904" s="82"/>
      <c r="H1904" s="26"/>
      <c r="I1904" s="41"/>
      <c r="K1904" s="20"/>
      <c r="M1904" s="28"/>
      <c r="N1904" s="104"/>
      <c r="O1904" s="51"/>
      <c r="P1904" s="51"/>
      <c r="Q1904" s="101"/>
      <c r="R1904" s="101"/>
      <c r="S1904" s="102"/>
      <c r="T1904" s="102"/>
      <c r="U1904" s="41"/>
      <c r="V1904" s="96"/>
      <c r="W1904" s="41"/>
      <c r="X1904" s="41"/>
      <c r="Y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96"/>
      <c r="AU1904" s="41"/>
      <c r="AV1904" s="41"/>
      <c r="AW1904" s="41"/>
      <c r="AX1904" s="41"/>
      <c r="AY1904" s="41"/>
      <c r="AZ1904" s="100"/>
      <c r="BB1904" s="20"/>
      <c r="BC1904" s="20"/>
      <c r="BD1904" s="20"/>
      <c r="BE1904" s="20"/>
      <c r="BF1904" s="20"/>
      <c r="BG1904" s="20"/>
      <c r="BH1904" s="20"/>
      <c r="BI1904" s="20"/>
      <c r="BJ1904" s="20"/>
      <c r="BK1904" s="20"/>
      <c r="BL1904" s="20"/>
      <c r="BM1904" s="20"/>
      <c r="BN1904" s="20"/>
      <c r="BO1904" s="20"/>
      <c r="BP1904" s="20"/>
      <c r="BQ1904" s="20"/>
      <c r="BR1904" s="20"/>
      <c r="BS1904" s="20"/>
      <c r="BT1904" s="20"/>
      <c r="BU1904" s="20"/>
      <c r="BV1904" s="20"/>
      <c r="BW1904" s="20"/>
      <c r="BX1904" s="20"/>
      <c r="BY1904" s="20"/>
      <c r="BZ1904" s="20"/>
      <c r="CA1904" s="20"/>
      <c r="CB1904" s="20"/>
      <c r="CC1904" s="20"/>
      <c r="CD1904" s="20"/>
      <c r="CE1904" s="20"/>
      <c r="CF1904" s="20"/>
      <c r="CG1904" s="20"/>
      <c r="CH1904" s="20"/>
      <c r="CI1904" s="20"/>
      <c r="CJ1904" s="20"/>
      <c r="CK1904" s="20"/>
      <c r="CL1904" s="20"/>
      <c r="CM1904" s="20"/>
      <c r="CN1904" s="20"/>
      <c r="CO1904" s="20"/>
      <c r="CP1904" s="20"/>
      <c r="CQ1904" s="20"/>
      <c r="CR1904" s="20"/>
      <c r="CS1904" s="20"/>
      <c r="CT1904" s="20"/>
      <c r="CU1904" s="20"/>
      <c r="CV1904" s="20"/>
      <c r="CW1904" s="20"/>
      <c r="CX1904" s="20"/>
      <c r="CY1904" s="20"/>
      <c r="CZ1904" s="20"/>
      <c r="DA1904" s="20"/>
      <c r="DB1904" s="20"/>
      <c r="DC1904" s="20"/>
      <c r="DD1904" s="20"/>
      <c r="DE1904" s="20"/>
      <c r="DF1904" s="20"/>
      <c r="DG1904" s="20"/>
      <c r="DH1904" s="20"/>
      <c r="DI1904" s="20"/>
      <c r="DJ1904" s="20"/>
      <c r="DK1904" s="20"/>
    </row>
    <row r="1905" spans="1:115" s="95" customFormat="1">
      <c r="A1905" s="32"/>
      <c r="B1905" s="26"/>
      <c r="C1905" s="26"/>
      <c r="D1905" s="82"/>
      <c r="E1905" s="26"/>
      <c r="F1905" s="83"/>
      <c r="G1905" s="82"/>
      <c r="H1905" s="26"/>
      <c r="I1905" s="41"/>
      <c r="K1905" s="20"/>
      <c r="M1905" s="28"/>
      <c r="N1905" s="104"/>
      <c r="O1905" s="51"/>
      <c r="P1905" s="51"/>
      <c r="Q1905" s="101"/>
      <c r="R1905" s="101"/>
      <c r="S1905" s="102"/>
      <c r="T1905" s="102"/>
      <c r="U1905" s="41"/>
      <c r="V1905" s="96"/>
      <c r="W1905" s="41"/>
      <c r="X1905" s="41"/>
      <c r="Y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96"/>
      <c r="AU1905" s="41"/>
      <c r="AV1905" s="41"/>
      <c r="AW1905" s="41"/>
      <c r="AX1905" s="41"/>
      <c r="AY1905" s="41"/>
      <c r="AZ1905" s="100"/>
      <c r="BB1905" s="20"/>
      <c r="BC1905" s="20"/>
      <c r="BD1905" s="2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</row>
    <row r="1906" spans="1:115" s="95" customFormat="1">
      <c r="A1906" s="32"/>
      <c r="B1906" s="26"/>
      <c r="C1906" s="26"/>
      <c r="D1906" s="82"/>
      <c r="E1906" s="26"/>
      <c r="F1906" s="83"/>
      <c r="G1906" s="82"/>
      <c r="H1906" s="26"/>
      <c r="I1906" s="41"/>
      <c r="K1906" s="20"/>
      <c r="M1906" s="28"/>
      <c r="N1906" s="104"/>
      <c r="O1906" s="51"/>
      <c r="P1906" s="51"/>
      <c r="Q1906" s="101"/>
      <c r="R1906" s="101"/>
      <c r="S1906" s="102"/>
      <c r="T1906" s="102"/>
      <c r="U1906" s="41"/>
      <c r="V1906" s="96"/>
      <c r="W1906" s="41"/>
      <c r="X1906" s="41"/>
      <c r="Y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96"/>
      <c r="AU1906" s="41"/>
      <c r="AV1906" s="41"/>
      <c r="AW1906" s="41"/>
      <c r="AX1906" s="41"/>
      <c r="AY1906" s="41"/>
      <c r="AZ1906" s="100"/>
      <c r="BB1906" s="20"/>
      <c r="BC1906" s="20"/>
      <c r="BD1906" s="2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</row>
    <row r="1907" spans="1:115" s="95" customFormat="1">
      <c r="A1907" s="32"/>
      <c r="B1907" s="26"/>
      <c r="C1907" s="26"/>
      <c r="D1907" s="82"/>
      <c r="E1907" s="26"/>
      <c r="F1907" s="83"/>
      <c r="G1907" s="82"/>
      <c r="H1907" s="26"/>
      <c r="I1907" s="41"/>
      <c r="K1907" s="20"/>
      <c r="M1907" s="28"/>
      <c r="N1907" s="104"/>
      <c r="O1907" s="51"/>
      <c r="P1907" s="51"/>
      <c r="Q1907" s="101"/>
      <c r="R1907" s="101"/>
      <c r="S1907" s="102"/>
      <c r="T1907" s="102"/>
      <c r="U1907" s="41"/>
      <c r="V1907" s="96"/>
      <c r="W1907" s="41"/>
      <c r="X1907" s="41"/>
      <c r="Y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96"/>
      <c r="AU1907" s="41"/>
      <c r="AV1907" s="41"/>
      <c r="AW1907" s="41"/>
      <c r="AX1907" s="41"/>
      <c r="AY1907" s="41"/>
      <c r="AZ1907" s="100"/>
      <c r="BB1907" s="20"/>
      <c r="BC1907" s="20"/>
      <c r="BD1907" s="2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</row>
    <row r="1908" spans="1:115" s="95" customFormat="1">
      <c r="A1908" s="32"/>
      <c r="B1908" s="26"/>
      <c r="C1908" s="26"/>
      <c r="D1908" s="82"/>
      <c r="E1908" s="26"/>
      <c r="F1908" s="83"/>
      <c r="G1908" s="82"/>
      <c r="H1908" s="26"/>
      <c r="I1908" s="41"/>
      <c r="K1908" s="20"/>
      <c r="M1908" s="28"/>
      <c r="N1908" s="104"/>
      <c r="O1908" s="51"/>
      <c r="P1908" s="51"/>
      <c r="Q1908" s="101"/>
      <c r="R1908" s="101"/>
      <c r="S1908" s="102"/>
      <c r="T1908" s="102"/>
      <c r="U1908" s="41"/>
      <c r="V1908" s="96"/>
      <c r="W1908" s="41"/>
      <c r="X1908" s="41"/>
      <c r="Y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96"/>
      <c r="AU1908" s="41"/>
      <c r="AV1908" s="41"/>
      <c r="AW1908" s="41"/>
      <c r="AX1908" s="41"/>
      <c r="AY1908" s="41"/>
      <c r="AZ1908" s="100"/>
      <c r="BB1908" s="20"/>
      <c r="BC1908" s="20"/>
      <c r="BD1908" s="2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</row>
    <row r="1909" spans="1:115" s="95" customFormat="1">
      <c r="A1909" s="32"/>
      <c r="B1909" s="26"/>
      <c r="C1909" s="26"/>
      <c r="D1909" s="82"/>
      <c r="E1909" s="26"/>
      <c r="F1909" s="83"/>
      <c r="G1909" s="82"/>
      <c r="H1909" s="26"/>
      <c r="I1909" s="41"/>
      <c r="K1909" s="20"/>
      <c r="M1909" s="28"/>
      <c r="N1909" s="104"/>
      <c r="O1909" s="51"/>
      <c r="P1909" s="51"/>
      <c r="Q1909" s="101"/>
      <c r="R1909" s="101"/>
      <c r="S1909" s="102"/>
      <c r="T1909" s="102"/>
      <c r="U1909" s="41"/>
      <c r="V1909" s="96"/>
      <c r="W1909" s="41"/>
      <c r="X1909" s="41"/>
      <c r="Y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96"/>
      <c r="AU1909" s="41"/>
      <c r="AV1909" s="41"/>
      <c r="AW1909" s="41"/>
      <c r="AX1909" s="41"/>
      <c r="AY1909" s="41"/>
      <c r="AZ1909" s="100"/>
      <c r="BB1909" s="20"/>
      <c r="BC1909" s="20"/>
      <c r="BD1909" s="2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</row>
    <row r="1910" spans="1:115" s="95" customFormat="1">
      <c r="A1910" s="32"/>
      <c r="B1910" s="26"/>
      <c r="C1910" s="26"/>
      <c r="D1910" s="82"/>
      <c r="E1910" s="26"/>
      <c r="F1910" s="83"/>
      <c r="G1910" s="82"/>
      <c r="H1910" s="26"/>
      <c r="I1910" s="41"/>
      <c r="K1910" s="20"/>
      <c r="M1910" s="28"/>
      <c r="N1910" s="104"/>
      <c r="O1910" s="51"/>
      <c r="P1910" s="51"/>
      <c r="Q1910" s="101"/>
      <c r="R1910" s="101"/>
      <c r="S1910" s="102"/>
      <c r="T1910" s="102"/>
      <c r="U1910" s="41"/>
      <c r="V1910" s="96"/>
      <c r="W1910" s="41"/>
      <c r="X1910" s="41"/>
      <c r="Y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96"/>
      <c r="AU1910" s="41"/>
      <c r="AV1910" s="41"/>
      <c r="AW1910" s="41"/>
      <c r="AX1910" s="41"/>
      <c r="AY1910" s="41"/>
      <c r="AZ1910" s="100"/>
      <c r="BB1910" s="20"/>
      <c r="BC1910" s="20"/>
      <c r="BD1910" s="2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</row>
    <row r="1911" spans="1:115" s="95" customFormat="1">
      <c r="A1911" s="32"/>
      <c r="B1911" s="26"/>
      <c r="C1911" s="26"/>
      <c r="D1911" s="82"/>
      <c r="E1911" s="26"/>
      <c r="F1911" s="83"/>
      <c r="G1911" s="82"/>
      <c r="H1911" s="26"/>
      <c r="I1911" s="41"/>
      <c r="K1911" s="20"/>
      <c r="M1911" s="28"/>
      <c r="N1911" s="104"/>
      <c r="O1911" s="51"/>
      <c r="P1911" s="51"/>
      <c r="Q1911" s="101"/>
      <c r="R1911" s="101"/>
      <c r="S1911" s="102"/>
      <c r="T1911" s="102"/>
      <c r="U1911" s="41"/>
      <c r="V1911" s="96"/>
      <c r="W1911" s="41"/>
      <c r="X1911" s="41"/>
      <c r="Y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96"/>
      <c r="AU1911" s="41"/>
      <c r="AV1911" s="41"/>
      <c r="AW1911" s="41"/>
      <c r="AX1911" s="41"/>
      <c r="AY1911" s="41"/>
      <c r="AZ1911" s="100"/>
      <c r="BB1911" s="20"/>
      <c r="BC1911" s="20"/>
      <c r="BD1911" s="2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</row>
    <row r="1912" spans="1:115" s="95" customFormat="1">
      <c r="A1912" s="32"/>
      <c r="B1912" s="26"/>
      <c r="C1912" s="26"/>
      <c r="D1912" s="82"/>
      <c r="E1912" s="26"/>
      <c r="F1912" s="83"/>
      <c r="G1912" s="82"/>
      <c r="H1912" s="26"/>
      <c r="I1912" s="41"/>
      <c r="K1912" s="20"/>
      <c r="M1912" s="28"/>
      <c r="N1912" s="104"/>
      <c r="O1912" s="51"/>
      <c r="P1912" s="51"/>
      <c r="Q1912" s="101"/>
      <c r="R1912" s="101"/>
      <c r="S1912" s="102"/>
      <c r="T1912" s="102"/>
      <c r="U1912" s="41"/>
      <c r="V1912" s="96"/>
      <c r="W1912" s="41"/>
      <c r="X1912" s="41"/>
      <c r="Y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96"/>
      <c r="AU1912" s="41"/>
      <c r="AV1912" s="41"/>
      <c r="AW1912" s="41"/>
      <c r="AX1912" s="41"/>
      <c r="AY1912" s="41"/>
      <c r="AZ1912" s="100"/>
      <c r="BB1912" s="20"/>
      <c r="BC1912" s="20"/>
      <c r="BD1912" s="2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</row>
    <row r="1913" spans="1:115" s="95" customFormat="1">
      <c r="A1913" s="32"/>
      <c r="B1913" s="26"/>
      <c r="C1913" s="26"/>
      <c r="D1913" s="82"/>
      <c r="E1913" s="26"/>
      <c r="F1913" s="83"/>
      <c r="G1913" s="82"/>
      <c r="H1913" s="26"/>
      <c r="I1913" s="41"/>
      <c r="K1913" s="20"/>
      <c r="M1913" s="28"/>
      <c r="N1913" s="104"/>
      <c r="O1913" s="51"/>
      <c r="P1913" s="51"/>
      <c r="Q1913" s="101"/>
      <c r="R1913" s="101"/>
      <c r="S1913" s="102"/>
      <c r="T1913" s="102"/>
      <c r="U1913" s="41"/>
      <c r="V1913" s="96"/>
      <c r="W1913" s="41"/>
      <c r="X1913" s="41"/>
      <c r="Y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96"/>
      <c r="AU1913" s="41"/>
      <c r="AV1913" s="41"/>
      <c r="AW1913" s="41"/>
      <c r="AX1913" s="41"/>
      <c r="AY1913" s="41"/>
      <c r="AZ1913" s="100"/>
      <c r="BB1913" s="20"/>
      <c r="BC1913" s="20"/>
      <c r="BD1913" s="2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</row>
    <row r="1914" spans="1:115" s="95" customFormat="1">
      <c r="A1914" s="32"/>
      <c r="B1914" s="26"/>
      <c r="C1914" s="26"/>
      <c r="D1914" s="82"/>
      <c r="E1914" s="26"/>
      <c r="F1914" s="83"/>
      <c r="G1914" s="82"/>
      <c r="H1914" s="26"/>
      <c r="I1914" s="41"/>
      <c r="K1914" s="20"/>
      <c r="M1914" s="28"/>
      <c r="N1914" s="104"/>
      <c r="O1914" s="51"/>
      <c r="P1914" s="51"/>
      <c r="Q1914" s="101"/>
      <c r="R1914" s="101"/>
      <c r="S1914" s="102"/>
      <c r="T1914" s="102"/>
      <c r="U1914" s="41"/>
      <c r="V1914" s="96"/>
      <c r="W1914" s="41"/>
      <c r="X1914" s="41"/>
      <c r="Y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96"/>
      <c r="AU1914" s="41"/>
      <c r="AV1914" s="41"/>
      <c r="AW1914" s="41"/>
      <c r="AX1914" s="41"/>
      <c r="AY1914" s="41"/>
      <c r="AZ1914" s="100"/>
      <c r="BB1914" s="20"/>
      <c r="BC1914" s="20"/>
      <c r="BD1914" s="2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</row>
    <row r="1915" spans="1:115" s="95" customFormat="1">
      <c r="A1915" s="32"/>
      <c r="B1915" s="26"/>
      <c r="C1915" s="26"/>
      <c r="D1915" s="82"/>
      <c r="E1915" s="26"/>
      <c r="F1915" s="83"/>
      <c r="G1915" s="82"/>
      <c r="H1915" s="26"/>
      <c r="I1915" s="41"/>
      <c r="K1915" s="20"/>
      <c r="M1915" s="28"/>
      <c r="N1915" s="104"/>
      <c r="O1915" s="51"/>
      <c r="P1915" s="51"/>
      <c r="Q1915" s="101"/>
      <c r="R1915" s="101"/>
      <c r="S1915" s="102"/>
      <c r="T1915" s="102"/>
      <c r="U1915" s="41"/>
      <c r="V1915" s="96"/>
      <c r="W1915" s="41"/>
      <c r="X1915" s="41"/>
      <c r="Y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96"/>
      <c r="AU1915" s="41"/>
      <c r="AV1915" s="41"/>
      <c r="AW1915" s="41"/>
      <c r="AX1915" s="41"/>
      <c r="AY1915" s="41"/>
      <c r="AZ1915" s="100"/>
      <c r="BB1915" s="20"/>
      <c r="BC1915" s="20"/>
      <c r="BD1915" s="2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</row>
    <row r="1916" spans="1:115" s="95" customFormat="1">
      <c r="A1916" s="32"/>
      <c r="B1916" s="26"/>
      <c r="C1916" s="26"/>
      <c r="D1916" s="82"/>
      <c r="E1916" s="26"/>
      <c r="F1916" s="83"/>
      <c r="G1916" s="82"/>
      <c r="H1916" s="26"/>
      <c r="I1916" s="41"/>
      <c r="K1916" s="20"/>
      <c r="M1916" s="28"/>
      <c r="N1916" s="104"/>
      <c r="O1916" s="51"/>
      <c r="P1916" s="51"/>
      <c r="Q1916" s="101"/>
      <c r="R1916" s="101"/>
      <c r="S1916" s="102"/>
      <c r="T1916" s="102"/>
      <c r="U1916" s="41"/>
      <c r="V1916" s="96"/>
      <c r="W1916" s="41"/>
      <c r="X1916" s="41"/>
      <c r="Y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96"/>
      <c r="AU1916" s="41"/>
      <c r="AV1916" s="41"/>
      <c r="AW1916" s="41"/>
      <c r="AX1916" s="41"/>
      <c r="AY1916" s="41"/>
      <c r="AZ1916" s="100"/>
      <c r="BB1916" s="20"/>
      <c r="BC1916" s="20"/>
      <c r="BD1916" s="2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</row>
    <row r="1917" spans="1:115" s="95" customFormat="1">
      <c r="A1917" s="32"/>
      <c r="B1917" s="26"/>
      <c r="C1917" s="26"/>
      <c r="D1917" s="82"/>
      <c r="E1917" s="26"/>
      <c r="F1917" s="83"/>
      <c r="G1917" s="82"/>
      <c r="H1917" s="26"/>
      <c r="I1917" s="41"/>
      <c r="K1917" s="20"/>
      <c r="M1917" s="28"/>
      <c r="N1917" s="104"/>
      <c r="O1917" s="51"/>
      <c r="P1917" s="51"/>
      <c r="Q1917" s="101"/>
      <c r="R1917" s="101"/>
      <c r="S1917" s="102"/>
      <c r="T1917" s="102"/>
      <c r="U1917" s="41"/>
      <c r="V1917" s="96"/>
      <c r="W1917" s="41"/>
      <c r="X1917" s="41"/>
      <c r="Y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96"/>
      <c r="AU1917" s="41"/>
      <c r="AV1917" s="41"/>
      <c r="AW1917" s="41"/>
      <c r="AX1917" s="41"/>
      <c r="AY1917" s="41"/>
      <c r="AZ1917" s="100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</row>
    <row r="1918" spans="1:115" s="95" customFormat="1">
      <c r="A1918" s="32"/>
      <c r="B1918" s="26"/>
      <c r="C1918" s="26"/>
      <c r="D1918" s="82"/>
      <c r="E1918" s="26"/>
      <c r="F1918" s="83"/>
      <c r="G1918" s="82"/>
      <c r="H1918" s="26"/>
      <c r="I1918" s="41"/>
      <c r="K1918" s="20"/>
      <c r="M1918" s="28"/>
      <c r="N1918" s="104"/>
      <c r="O1918" s="51"/>
      <c r="P1918" s="51"/>
      <c r="Q1918" s="101"/>
      <c r="R1918" s="101"/>
      <c r="S1918" s="102"/>
      <c r="T1918" s="102"/>
      <c r="U1918" s="41"/>
      <c r="V1918" s="96"/>
      <c r="W1918" s="41"/>
      <c r="X1918" s="41"/>
      <c r="Y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96"/>
      <c r="AU1918" s="41"/>
      <c r="AV1918" s="41"/>
      <c r="AW1918" s="41"/>
      <c r="AX1918" s="41"/>
      <c r="AY1918" s="41"/>
      <c r="AZ1918" s="100"/>
      <c r="BB1918" s="20"/>
      <c r="BC1918" s="20"/>
      <c r="BD1918" s="2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</row>
    <row r="1919" spans="1:115" s="95" customFormat="1">
      <c r="A1919" s="32"/>
      <c r="B1919" s="26"/>
      <c r="C1919" s="26"/>
      <c r="D1919" s="82"/>
      <c r="E1919" s="26"/>
      <c r="F1919" s="83"/>
      <c r="G1919" s="82"/>
      <c r="H1919" s="26"/>
      <c r="I1919" s="41"/>
      <c r="K1919" s="20"/>
      <c r="M1919" s="28"/>
      <c r="N1919" s="104"/>
      <c r="O1919" s="51"/>
      <c r="P1919" s="51"/>
      <c r="Q1919" s="101"/>
      <c r="R1919" s="101"/>
      <c r="S1919" s="102"/>
      <c r="T1919" s="102"/>
      <c r="U1919" s="41"/>
      <c r="V1919" s="96"/>
      <c r="W1919" s="41"/>
      <c r="X1919" s="41"/>
      <c r="Y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96"/>
      <c r="AU1919" s="41"/>
      <c r="AV1919" s="41"/>
      <c r="AW1919" s="41"/>
      <c r="AX1919" s="41"/>
      <c r="AY1919" s="41"/>
      <c r="AZ1919" s="100"/>
      <c r="BB1919" s="20"/>
      <c r="BC1919" s="20"/>
      <c r="BD1919" s="2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</row>
    <row r="1920" spans="1:115" s="95" customFormat="1">
      <c r="A1920" s="32"/>
      <c r="B1920" s="26"/>
      <c r="C1920" s="26"/>
      <c r="D1920" s="82"/>
      <c r="E1920" s="26"/>
      <c r="F1920" s="83"/>
      <c r="G1920" s="82"/>
      <c r="H1920" s="26"/>
      <c r="I1920" s="41"/>
      <c r="K1920" s="20"/>
      <c r="M1920" s="28"/>
      <c r="N1920" s="104"/>
      <c r="O1920" s="51"/>
      <c r="P1920" s="51"/>
      <c r="Q1920" s="101"/>
      <c r="R1920" s="101"/>
      <c r="S1920" s="102"/>
      <c r="T1920" s="102"/>
      <c r="U1920" s="41"/>
      <c r="V1920" s="96"/>
      <c r="W1920" s="41"/>
      <c r="X1920" s="41"/>
      <c r="Y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96"/>
      <c r="AU1920" s="41"/>
      <c r="AV1920" s="41"/>
      <c r="AW1920" s="41"/>
      <c r="AX1920" s="41"/>
      <c r="AY1920" s="41"/>
      <c r="AZ1920" s="100"/>
      <c r="BB1920" s="20"/>
      <c r="BC1920" s="20"/>
      <c r="BD1920" s="2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</row>
    <row r="1921" spans="1:115" s="95" customFormat="1">
      <c r="A1921" s="32"/>
      <c r="B1921" s="26"/>
      <c r="C1921" s="26"/>
      <c r="D1921" s="82"/>
      <c r="E1921" s="26"/>
      <c r="F1921" s="83"/>
      <c r="G1921" s="82"/>
      <c r="H1921" s="26"/>
      <c r="I1921" s="41"/>
      <c r="K1921" s="20"/>
      <c r="M1921" s="28"/>
      <c r="N1921" s="104"/>
      <c r="O1921" s="51"/>
      <c r="P1921" s="51"/>
      <c r="Q1921" s="101"/>
      <c r="R1921" s="101"/>
      <c r="S1921" s="102"/>
      <c r="T1921" s="102"/>
      <c r="U1921" s="41"/>
      <c r="V1921" s="96"/>
      <c r="W1921" s="41"/>
      <c r="X1921" s="41"/>
      <c r="Y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96"/>
      <c r="AU1921" s="41"/>
      <c r="AV1921" s="41"/>
      <c r="AW1921" s="41"/>
      <c r="AX1921" s="41"/>
      <c r="AY1921" s="41"/>
      <c r="AZ1921" s="100"/>
      <c r="BB1921" s="20"/>
      <c r="BC1921" s="20"/>
      <c r="BD1921" s="2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</row>
    <row r="1922" spans="1:115" s="95" customFormat="1">
      <c r="A1922" s="32"/>
      <c r="B1922" s="26"/>
      <c r="C1922" s="26"/>
      <c r="D1922" s="82"/>
      <c r="E1922" s="26"/>
      <c r="F1922" s="83"/>
      <c r="G1922" s="82"/>
      <c r="H1922" s="26"/>
      <c r="I1922" s="41"/>
      <c r="K1922" s="20"/>
      <c r="M1922" s="28"/>
      <c r="N1922" s="104"/>
      <c r="O1922" s="51"/>
      <c r="P1922" s="51"/>
      <c r="Q1922" s="101"/>
      <c r="R1922" s="101"/>
      <c r="S1922" s="102"/>
      <c r="T1922" s="102"/>
      <c r="U1922" s="41"/>
      <c r="V1922" s="96"/>
      <c r="W1922" s="41"/>
      <c r="X1922" s="41"/>
      <c r="Y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96"/>
      <c r="AU1922" s="41"/>
      <c r="AV1922" s="41"/>
      <c r="AW1922" s="41"/>
      <c r="AX1922" s="41"/>
      <c r="AY1922" s="41"/>
      <c r="AZ1922" s="100"/>
      <c r="BB1922" s="20"/>
      <c r="BC1922" s="20"/>
      <c r="BD1922" s="2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</row>
    <row r="1923" spans="1:115" s="95" customFormat="1">
      <c r="A1923" s="32"/>
      <c r="B1923" s="26"/>
      <c r="C1923" s="26"/>
      <c r="D1923" s="82"/>
      <c r="E1923" s="26"/>
      <c r="F1923" s="83"/>
      <c r="G1923" s="82"/>
      <c r="H1923" s="26"/>
      <c r="I1923" s="41"/>
      <c r="K1923" s="20"/>
      <c r="M1923" s="28"/>
      <c r="N1923" s="104"/>
      <c r="O1923" s="51"/>
      <c r="P1923" s="51"/>
      <c r="Q1923" s="101"/>
      <c r="R1923" s="101"/>
      <c r="S1923" s="102"/>
      <c r="T1923" s="102"/>
      <c r="U1923" s="41"/>
      <c r="V1923" s="96"/>
      <c r="W1923" s="41"/>
      <c r="X1923" s="41"/>
      <c r="Y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96"/>
      <c r="AU1923" s="41"/>
      <c r="AV1923" s="41"/>
      <c r="AW1923" s="41"/>
      <c r="AX1923" s="41"/>
      <c r="AY1923" s="41"/>
      <c r="AZ1923" s="100"/>
      <c r="BB1923" s="20"/>
      <c r="BC1923" s="20"/>
      <c r="BD1923" s="2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</row>
    <row r="1924" spans="1:115" s="95" customFormat="1">
      <c r="A1924" s="32"/>
      <c r="B1924" s="26"/>
      <c r="C1924" s="26"/>
      <c r="D1924" s="82"/>
      <c r="E1924" s="26"/>
      <c r="F1924" s="83"/>
      <c r="G1924" s="82"/>
      <c r="H1924" s="26"/>
      <c r="I1924" s="41"/>
      <c r="K1924" s="20"/>
      <c r="M1924" s="28"/>
      <c r="N1924" s="104"/>
      <c r="O1924" s="51"/>
      <c r="P1924" s="51"/>
      <c r="Q1924" s="101"/>
      <c r="R1924" s="101"/>
      <c r="S1924" s="102"/>
      <c r="T1924" s="102"/>
      <c r="U1924" s="41"/>
      <c r="V1924" s="96"/>
      <c r="W1924" s="41"/>
      <c r="X1924" s="41"/>
      <c r="Y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96"/>
      <c r="AU1924" s="41"/>
      <c r="AV1924" s="41"/>
      <c r="AW1924" s="41"/>
      <c r="AX1924" s="41"/>
      <c r="AY1924" s="41"/>
      <c r="AZ1924" s="100"/>
      <c r="BB1924" s="20"/>
      <c r="BC1924" s="20"/>
      <c r="BD1924" s="2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</row>
    <row r="1925" spans="1:115" s="95" customFormat="1">
      <c r="A1925" s="32"/>
      <c r="B1925" s="26"/>
      <c r="C1925" s="26"/>
      <c r="D1925" s="82"/>
      <c r="E1925" s="26"/>
      <c r="F1925" s="83"/>
      <c r="G1925" s="82"/>
      <c r="H1925" s="26"/>
      <c r="I1925" s="41"/>
      <c r="K1925" s="20"/>
      <c r="M1925" s="28"/>
      <c r="N1925" s="104"/>
      <c r="O1925" s="51"/>
      <c r="P1925" s="51"/>
      <c r="Q1925" s="101"/>
      <c r="R1925" s="101"/>
      <c r="S1925" s="102"/>
      <c r="T1925" s="102"/>
      <c r="U1925" s="41"/>
      <c r="V1925" s="96"/>
      <c r="W1925" s="41"/>
      <c r="X1925" s="41"/>
      <c r="Y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96"/>
      <c r="AU1925" s="41"/>
      <c r="AV1925" s="41"/>
      <c r="AW1925" s="41"/>
      <c r="AX1925" s="41"/>
      <c r="AY1925" s="41"/>
      <c r="AZ1925" s="100"/>
      <c r="BB1925" s="20"/>
      <c r="BC1925" s="20"/>
      <c r="BD1925" s="2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</row>
    <row r="1926" spans="1:115" s="95" customFormat="1">
      <c r="A1926" s="32"/>
      <c r="B1926" s="26"/>
      <c r="C1926" s="26"/>
      <c r="D1926" s="82"/>
      <c r="E1926" s="26"/>
      <c r="F1926" s="83"/>
      <c r="G1926" s="82"/>
      <c r="H1926" s="26"/>
      <c r="I1926" s="41"/>
      <c r="K1926" s="20"/>
      <c r="M1926" s="28"/>
      <c r="N1926" s="104"/>
      <c r="O1926" s="51"/>
      <c r="P1926" s="51"/>
      <c r="Q1926" s="101"/>
      <c r="R1926" s="101"/>
      <c r="S1926" s="102"/>
      <c r="T1926" s="102"/>
      <c r="U1926" s="41"/>
      <c r="V1926" s="96"/>
      <c r="W1926" s="41"/>
      <c r="X1926" s="41"/>
      <c r="Y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96"/>
      <c r="AU1926" s="41"/>
      <c r="AV1926" s="41"/>
      <c r="AW1926" s="41"/>
      <c r="AX1926" s="41"/>
      <c r="AY1926" s="41"/>
      <c r="AZ1926" s="100"/>
      <c r="BB1926" s="20"/>
      <c r="BC1926" s="20"/>
      <c r="BD1926" s="2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</row>
    <row r="1927" spans="1:115" s="95" customFormat="1">
      <c r="A1927" s="32"/>
      <c r="B1927" s="26"/>
      <c r="C1927" s="26"/>
      <c r="D1927" s="82"/>
      <c r="E1927" s="26"/>
      <c r="F1927" s="83"/>
      <c r="G1927" s="82"/>
      <c r="H1927" s="26"/>
      <c r="I1927" s="41"/>
      <c r="K1927" s="20"/>
      <c r="M1927" s="28"/>
      <c r="N1927" s="104"/>
      <c r="O1927" s="51"/>
      <c r="P1927" s="51"/>
      <c r="Q1927" s="101"/>
      <c r="R1927" s="101"/>
      <c r="S1927" s="102"/>
      <c r="T1927" s="102"/>
      <c r="U1927" s="41"/>
      <c r="V1927" s="96"/>
      <c r="W1927" s="41"/>
      <c r="X1927" s="41"/>
      <c r="Y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96"/>
      <c r="AU1927" s="41"/>
      <c r="AV1927" s="41"/>
      <c r="AW1927" s="41"/>
      <c r="AX1927" s="41"/>
      <c r="AY1927" s="41"/>
      <c r="AZ1927" s="100"/>
      <c r="BB1927" s="20"/>
      <c r="BC1927" s="20"/>
      <c r="BD1927" s="2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</row>
    <row r="1928" spans="1:115" s="95" customFormat="1">
      <c r="A1928" s="32"/>
      <c r="B1928" s="26"/>
      <c r="C1928" s="26"/>
      <c r="D1928" s="82"/>
      <c r="E1928" s="26"/>
      <c r="F1928" s="83"/>
      <c r="G1928" s="82"/>
      <c r="H1928" s="26"/>
      <c r="I1928" s="41"/>
      <c r="K1928" s="20"/>
      <c r="M1928" s="28"/>
      <c r="N1928" s="104"/>
      <c r="O1928" s="51"/>
      <c r="P1928" s="51"/>
      <c r="Q1928" s="101"/>
      <c r="R1928" s="101"/>
      <c r="S1928" s="102"/>
      <c r="T1928" s="102"/>
      <c r="U1928" s="41"/>
      <c r="V1928" s="96"/>
      <c r="W1928" s="41"/>
      <c r="X1928" s="41"/>
      <c r="Y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96"/>
      <c r="AU1928" s="41"/>
      <c r="AV1928" s="41"/>
      <c r="AW1928" s="41"/>
      <c r="AX1928" s="41"/>
      <c r="AY1928" s="41"/>
      <c r="AZ1928" s="100"/>
      <c r="BB1928" s="20"/>
      <c r="BC1928" s="20"/>
      <c r="BD1928" s="2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</row>
    <row r="1929" spans="1:115" s="95" customFormat="1">
      <c r="A1929" s="32"/>
      <c r="B1929" s="26"/>
      <c r="C1929" s="26"/>
      <c r="D1929" s="82"/>
      <c r="E1929" s="26"/>
      <c r="F1929" s="83"/>
      <c r="G1929" s="82"/>
      <c r="H1929" s="26"/>
      <c r="I1929" s="41"/>
      <c r="K1929" s="20"/>
      <c r="M1929" s="28"/>
      <c r="N1929" s="104"/>
      <c r="O1929" s="51"/>
      <c r="P1929" s="51"/>
      <c r="Q1929" s="101"/>
      <c r="R1929" s="101"/>
      <c r="S1929" s="102"/>
      <c r="T1929" s="102"/>
      <c r="U1929" s="41"/>
      <c r="V1929" s="96"/>
      <c r="W1929" s="41"/>
      <c r="X1929" s="41"/>
      <c r="Y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96"/>
      <c r="AU1929" s="41"/>
      <c r="AV1929" s="41"/>
      <c r="AW1929" s="41"/>
      <c r="AX1929" s="41"/>
      <c r="AY1929" s="41"/>
      <c r="AZ1929" s="100"/>
      <c r="BB1929" s="20"/>
      <c r="BC1929" s="20"/>
      <c r="BD1929" s="2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</row>
    <row r="1930" spans="1:115" s="95" customFormat="1">
      <c r="A1930" s="32"/>
      <c r="B1930" s="26"/>
      <c r="C1930" s="26"/>
      <c r="D1930" s="82"/>
      <c r="E1930" s="26"/>
      <c r="F1930" s="83"/>
      <c r="G1930" s="82"/>
      <c r="H1930" s="26"/>
      <c r="I1930" s="41"/>
      <c r="K1930" s="20"/>
      <c r="M1930" s="28"/>
      <c r="N1930" s="104"/>
      <c r="O1930" s="51"/>
      <c r="P1930" s="51"/>
      <c r="Q1930" s="101"/>
      <c r="R1930" s="101"/>
      <c r="S1930" s="102"/>
      <c r="T1930" s="102"/>
      <c r="U1930" s="41"/>
      <c r="V1930" s="96"/>
      <c r="W1930" s="41"/>
      <c r="X1930" s="41"/>
      <c r="Y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96"/>
      <c r="AU1930" s="41"/>
      <c r="AV1930" s="41"/>
      <c r="AW1930" s="41"/>
      <c r="AX1930" s="41"/>
      <c r="AY1930" s="41"/>
      <c r="AZ1930" s="100"/>
      <c r="BB1930" s="20"/>
      <c r="BC1930" s="20"/>
      <c r="BD1930" s="2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</row>
    <row r="1931" spans="1:115" s="95" customFormat="1">
      <c r="A1931" s="32"/>
      <c r="B1931" s="26"/>
      <c r="C1931" s="26"/>
      <c r="D1931" s="82"/>
      <c r="E1931" s="26"/>
      <c r="F1931" s="83"/>
      <c r="G1931" s="82"/>
      <c r="H1931" s="26"/>
      <c r="I1931" s="41"/>
      <c r="K1931" s="20"/>
      <c r="M1931" s="28"/>
      <c r="N1931" s="104"/>
      <c r="O1931" s="51"/>
      <c r="P1931" s="51"/>
      <c r="Q1931" s="101"/>
      <c r="R1931" s="101"/>
      <c r="S1931" s="102"/>
      <c r="T1931" s="102"/>
      <c r="U1931" s="41"/>
      <c r="V1931" s="96"/>
      <c r="W1931" s="41"/>
      <c r="X1931" s="41"/>
      <c r="Y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96"/>
      <c r="AU1931" s="41"/>
      <c r="AV1931" s="41"/>
      <c r="AW1931" s="41"/>
      <c r="AX1931" s="41"/>
      <c r="AY1931" s="41"/>
      <c r="AZ1931" s="100"/>
      <c r="BB1931" s="20"/>
      <c r="BC1931" s="20"/>
      <c r="BD1931" s="2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</row>
    <row r="1932" spans="1:115" s="95" customFormat="1">
      <c r="A1932" s="32"/>
      <c r="B1932" s="26"/>
      <c r="C1932" s="26"/>
      <c r="D1932" s="82"/>
      <c r="E1932" s="26"/>
      <c r="F1932" s="83"/>
      <c r="G1932" s="82"/>
      <c r="H1932" s="26"/>
      <c r="I1932" s="41"/>
      <c r="K1932" s="20"/>
      <c r="M1932" s="28"/>
      <c r="N1932" s="104"/>
      <c r="O1932" s="51"/>
      <c r="P1932" s="51"/>
      <c r="Q1932" s="101"/>
      <c r="R1932" s="101"/>
      <c r="S1932" s="102"/>
      <c r="T1932" s="102"/>
      <c r="U1932" s="41"/>
      <c r="V1932" s="96"/>
      <c r="W1932" s="41"/>
      <c r="X1932" s="41"/>
      <c r="Y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96"/>
      <c r="AU1932" s="41"/>
      <c r="AV1932" s="41"/>
      <c r="AW1932" s="41"/>
      <c r="AX1932" s="41"/>
      <c r="AY1932" s="41"/>
      <c r="AZ1932" s="100"/>
      <c r="BB1932" s="20"/>
      <c r="BC1932" s="20"/>
      <c r="BD1932" s="2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</row>
    <row r="1933" spans="1:115" s="95" customFormat="1">
      <c r="A1933" s="32"/>
      <c r="B1933" s="26"/>
      <c r="C1933" s="26"/>
      <c r="D1933" s="82"/>
      <c r="E1933" s="26"/>
      <c r="F1933" s="83"/>
      <c r="G1933" s="82"/>
      <c r="H1933" s="26"/>
      <c r="I1933" s="41"/>
      <c r="K1933" s="20"/>
      <c r="M1933" s="28"/>
      <c r="N1933" s="104"/>
      <c r="O1933" s="51"/>
      <c r="P1933" s="51"/>
      <c r="Q1933" s="101"/>
      <c r="R1933" s="101"/>
      <c r="S1933" s="102"/>
      <c r="T1933" s="102"/>
      <c r="U1933" s="41"/>
      <c r="V1933" s="96"/>
      <c r="W1933" s="41"/>
      <c r="X1933" s="41"/>
      <c r="Y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96"/>
      <c r="AU1933" s="41"/>
      <c r="AV1933" s="41"/>
      <c r="AW1933" s="41"/>
      <c r="AX1933" s="41"/>
      <c r="AY1933" s="41"/>
      <c r="AZ1933" s="100"/>
      <c r="BB1933" s="20"/>
      <c r="BC1933" s="20"/>
      <c r="BD1933" s="2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</row>
    <row r="1934" spans="1:115" s="95" customFormat="1">
      <c r="A1934" s="32"/>
      <c r="B1934" s="26"/>
      <c r="C1934" s="26"/>
      <c r="D1934" s="82"/>
      <c r="E1934" s="26"/>
      <c r="F1934" s="83"/>
      <c r="G1934" s="82"/>
      <c r="H1934" s="26"/>
      <c r="I1934" s="41"/>
      <c r="K1934" s="20"/>
      <c r="M1934" s="28"/>
      <c r="N1934" s="104"/>
      <c r="O1934" s="51"/>
      <c r="P1934" s="51"/>
      <c r="Q1934" s="101"/>
      <c r="R1934" s="101"/>
      <c r="S1934" s="102"/>
      <c r="T1934" s="102"/>
      <c r="U1934" s="41"/>
      <c r="V1934" s="96"/>
      <c r="W1934" s="41"/>
      <c r="X1934" s="41"/>
      <c r="Y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96"/>
      <c r="AU1934" s="41"/>
      <c r="AV1934" s="41"/>
      <c r="AW1934" s="41"/>
      <c r="AX1934" s="41"/>
      <c r="AY1934" s="41"/>
      <c r="AZ1934" s="100"/>
      <c r="BB1934" s="20"/>
      <c r="BC1934" s="20"/>
      <c r="BD1934" s="2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</row>
    <row r="1935" spans="1:115" s="95" customFormat="1">
      <c r="A1935" s="32"/>
      <c r="B1935" s="26"/>
      <c r="C1935" s="26"/>
      <c r="D1935" s="82"/>
      <c r="E1935" s="26"/>
      <c r="F1935" s="83"/>
      <c r="G1935" s="82"/>
      <c r="H1935" s="26"/>
      <c r="I1935" s="41"/>
      <c r="K1935" s="20"/>
      <c r="M1935" s="28"/>
      <c r="N1935" s="104"/>
      <c r="O1935" s="51"/>
      <c r="P1935" s="51"/>
      <c r="Q1935" s="101"/>
      <c r="R1935" s="101"/>
      <c r="S1935" s="102"/>
      <c r="T1935" s="102"/>
      <c r="U1935" s="41"/>
      <c r="V1935" s="96"/>
      <c r="W1935" s="41"/>
      <c r="X1935" s="41"/>
      <c r="Y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96"/>
      <c r="AU1935" s="41"/>
      <c r="AV1935" s="41"/>
      <c r="AW1935" s="41"/>
      <c r="AX1935" s="41"/>
      <c r="AY1935" s="41"/>
      <c r="AZ1935" s="100"/>
      <c r="BB1935" s="20"/>
      <c r="BC1935" s="20"/>
      <c r="BD1935" s="2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</row>
    <row r="1936" spans="1:115" s="95" customFormat="1">
      <c r="A1936" s="32"/>
      <c r="B1936" s="26"/>
      <c r="C1936" s="26"/>
      <c r="D1936" s="82"/>
      <c r="E1936" s="26"/>
      <c r="F1936" s="83"/>
      <c r="G1936" s="82"/>
      <c r="H1936" s="26"/>
      <c r="I1936" s="41"/>
      <c r="K1936" s="20"/>
      <c r="M1936" s="28"/>
      <c r="N1936" s="104"/>
      <c r="O1936" s="51"/>
      <c r="P1936" s="51"/>
      <c r="Q1936" s="101"/>
      <c r="R1936" s="101"/>
      <c r="S1936" s="102"/>
      <c r="T1936" s="102"/>
      <c r="U1936" s="41"/>
      <c r="V1936" s="96"/>
      <c r="W1936" s="41"/>
      <c r="X1936" s="41"/>
      <c r="Y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96"/>
      <c r="AU1936" s="41"/>
      <c r="AV1936" s="41"/>
      <c r="AW1936" s="41"/>
      <c r="AX1936" s="41"/>
      <c r="AY1936" s="41"/>
      <c r="AZ1936" s="100"/>
      <c r="BB1936" s="20"/>
      <c r="BC1936" s="20"/>
      <c r="BD1936" s="2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</row>
    <row r="1937" spans="1:115" s="95" customFormat="1">
      <c r="A1937" s="32"/>
      <c r="B1937" s="26"/>
      <c r="C1937" s="26"/>
      <c r="D1937" s="82"/>
      <c r="E1937" s="26"/>
      <c r="F1937" s="83"/>
      <c r="G1937" s="82"/>
      <c r="H1937" s="26"/>
      <c r="I1937" s="41"/>
      <c r="K1937" s="20"/>
      <c r="M1937" s="28"/>
      <c r="N1937" s="104"/>
      <c r="O1937" s="51"/>
      <c r="P1937" s="51"/>
      <c r="Q1937" s="101"/>
      <c r="R1937" s="101"/>
      <c r="S1937" s="102"/>
      <c r="T1937" s="102"/>
      <c r="U1937" s="41"/>
      <c r="V1937" s="96"/>
      <c r="W1937" s="41"/>
      <c r="X1937" s="41"/>
      <c r="Y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96"/>
      <c r="AU1937" s="41"/>
      <c r="AV1937" s="41"/>
      <c r="AW1937" s="41"/>
      <c r="AX1937" s="41"/>
      <c r="AY1937" s="41"/>
      <c r="AZ1937" s="100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</row>
    <row r="1938" spans="1:115" s="95" customFormat="1">
      <c r="A1938" s="32"/>
      <c r="B1938" s="26"/>
      <c r="C1938" s="26"/>
      <c r="D1938" s="82"/>
      <c r="E1938" s="26"/>
      <c r="F1938" s="83"/>
      <c r="G1938" s="82"/>
      <c r="H1938" s="26"/>
      <c r="I1938" s="41"/>
      <c r="K1938" s="20"/>
      <c r="M1938" s="28"/>
      <c r="N1938" s="104"/>
      <c r="O1938" s="51"/>
      <c r="P1938" s="51"/>
      <c r="Q1938" s="101"/>
      <c r="R1938" s="101"/>
      <c r="S1938" s="102"/>
      <c r="T1938" s="102"/>
      <c r="U1938" s="41"/>
      <c r="V1938" s="96"/>
      <c r="W1938" s="41"/>
      <c r="X1938" s="41"/>
      <c r="Y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96"/>
      <c r="AU1938" s="41"/>
      <c r="AV1938" s="41"/>
      <c r="AW1938" s="41"/>
      <c r="AX1938" s="41"/>
      <c r="AY1938" s="41"/>
      <c r="AZ1938" s="100"/>
      <c r="BB1938" s="20"/>
      <c r="BC1938" s="20"/>
      <c r="BD1938" s="2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</row>
    <row r="1939" spans="1:115" s="95" customFormat="1">
      <c r="A1939" s="32"/>
      <c r="B1939" s="26"/>
      <c r="C1939" s="26"/>
      <c r="D1939" s="82"/>
      <c r="E1939" s="26"/>
      <c r="F1939" s="83"/>
      <c r="G1939" s="82"/>
      <c r="H1939" s="26"/>
      <c r="I1939" s="41"/>
      <c r="K1939" s="20"/>
      <c r="M1939" s="28"/>
      <c r="N1939" s="104"/>
      <c r="O1939" s="51"/>
      <c r="P1939" s="51"/>
      <c r="Q1939" s="101"/>
      <c r="R1939" s="101"/>
      <c r="S1939" s="102"/>
      <c r="T1939" s="102"/>
      <c r="U1939" s="41"/>
      <c r="V1939" s="96"/>
      <c r="W1939" s="41"/>
      <c r="X1939" s="41"/>
      <c r="Y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96"/>
      <c r="AU1939" s="41"/>
      <c r="AV1939" s="41"/>
      <c r="AW1939" s="41"/>
      <c r="AX1939" s="41"/>
      <c r="AY1939" s="41"/>
      <c r="AZ1939" s="100"/>
      <c r="BB1939" s="20"/>
      <c r="BC1939" s="20"/>
      <c r="BD1939" s="2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</row>
    <row r="1940" spans="1:115" s="95" customFormat="1">
      <c r="A1940" s="32"/>
      <c r="B1940" s="26"/>
      <c r="C1940" s="26"/>
      <c r="D1940" s="82"/>
      <c r="E1940" s="26"/>
      <c r="F1940" s="83"/>
      <c r="G1940" s="82"/>
      <c r="H1940" s="26"/>
      <c r="I1940" s="41"/>
      <c r="K1940" s="20"/>
      <c r="M1940" s="28"/>
      <c r="N1940" s="104"/>
      <c r="O1940" s="51"/>
      <c r="P1940" s="51"/>
      <c r="Q1940" s="101"/>
      <c r="R1940" s="101"/>
      <c r="S1940" s="102"/>
      <c r="T1940" s="102"/>
      <c r="U1940" s="41"/>
      <c r="V1940" s="96"/>
      <c r="W1940" s="41"/>
      <c r="X1940" s="41"/>
      <c r="Y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96"/>
      <c r="AU1940" s="41"/>
      <c r="AV1940" s="41"/>
      <c r="AW1940" s="41"/>
      <c r="AX1940" s="41"/>
      <c r="AY1940" s="41"/>
      <c r="AZ1940" s="100"/>
      <c r="BB1940" s="20"/>
      <c r="BC1940" s="20"/>
      <c r="BD1940" s="2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</row>
    <row r="1941" spans="1:115" s="95" customFormat="1">
      <c r="A1941" s="32"/>
      <c r="B1941" s="26"/>
      <c r="C1941" s="26"/>
      <c r="D1941" s="82"/>
      <c r="E1941" s="26"/>
      <c r="F1941" s="83"/>
      <c r="G1941" s="82"/>
      <c r="H1941" s="26"/>
      <c r="I1941" s="41"/>
      <c r="K1941" s="20"/>
      <c r="M1941" s="28"/>
      <c r="N1941" s="104"/>
      <c r="O1941" s="51"/>
      <c r="P1941" s="51"/>
      <c r="Q1941" s="101"/>
      <c r="R1941" s="101"/>
      <c r="S1941" s="102"/>
      <c r="T1941" s="102"/>
      <c r="U1941" s="41"/>
      <c r="V1941" s="96"/>
      <c r="W1941" s="41"/>
      <c r="X1941" s="41"/>
      <c r="Y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96"/>
      <c r="AU1941" s="41"/>
      <c r="AV1941" s="41"/>
      <c r="AW1941" s="41"/>
      <c r="AX1941" s="41"/>
      <c r="AY1941" s="41"/>
      <c r="AZ1941" s="100"/>
      <c r="BB1941" s="20"/>
      <c r="BC1941" s="20"/>
      <c r="BD1941" s="2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</row>
    <row r="1942" spans="1:115" s="95" customFormat="1">
      <c r="A1942" s="32"/>
      <c r="B1942" s="26"/>
      <c r="C1942" s="26"/>
      <c r="D1942" s="82"/>
      <c r="E1942" s="26"/>
      <c r="F1942" s="83"/>
      <c r="G1942" s="82"/>
      <c r="H1942" s="26"/>
      <c r="I1942" s="41"/>
      <c r="K1942" s="20"/>
      <c r="M1942" s="28"/>
      <c r="N1942" s="104"/>
      <c r="O1942" s="51"/>
      <c r="P1942" s="51"/>
      <c r="Q1942" s="101"/>
      <c r="R1942" s="101"/>
      <c r="S1942" s="102"/>
      <c r="T1942" s="102"/>
      <c r="U1942" s="41"/>
      <c r="V1942" s="96"/>
      <c r="W1942" s="41"/>
      <c r="X1942" s="41"/>
      <c r="Y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96"/>
      <c r="AU1942" s="41"/>
      <c r="AV1942" s="41"/>
      <c r="AW1942" s="41"/>
      <c r="AX1942" s="41"/>
      <c r="AY1942" s="41"/>
      <c r="AZ1942" s="100"/>
      <c r="BB1942" s="20"/>
      <c r="BC1942" s="20"/>
      <c r="BD1942" s="2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</row>
    <row r="1943" spans="1:115" s="95" customFormat="1">
      <c r="A1943" s="32"/>
      <c r="B1943" s="26"/>
      <c r="C1943" s="26"/>
      <c r="D1943" s="82"/>
      <c r="E1943" s="26"/>
      <c r="F1943" s="83"/>
      <c r="G1943" s="82"/>
      <c r="H1943" s="26"/>
      <c r="I1943" s="41"/>
      <c r="K1943" s="20"/>
      <c r="M1943" s="28"/>
      <c r="N1943" s="104"/>
      <c r="O1943" s="51"/>
      <c r="P1943" s="51"/>
      <c r="Q1943" s="101"/>
      <c r="R1943" s="101"/>
      <c r="S1943" s="102"/>
      <c r="T1943" s="102"/>
      <c r="U1943" s="41"/>
      <c r="V1943" s="96"/>
      <c r="W1943" s="41"/>
      <c r="X1943" s="41"/>
      <c r="Y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96"/>
      <c r="AU1943" s="41"/>
      <c r="AV1943" s="41"/>
      <c r="AW1943" s="41"/>
      <c r="AX1943" s="41"/>
      <c r="AY1943" s="41"/>
      <c r="AZ1943" s="100"/>
      <c r="BB1943" s="20"/>
      <c r="BC1943" s="20"/>
      <c r="BD1943" s="2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</row>
    <row r="1944" spans="1:115" s="95" customFormat="1">
      <c r="A1944" s="32"/>
      <c r="B1944" s="26"/>
      <c r="C1944" s="26"/>
      <c r="D1944" s="82"/>
      <c r="E1944" s="26"/>
      <c r="F1944" s="83"/>
      <c r="G1944" s="82"/>
      <c r="H1944" s="26"/>
      <c r="I1944" s="41"/>
      <c r="K1944" s="20"/>
      <c r="M1944" s="28"/>
      <c r="N1944" s="104"/>
      <c r="O1944" s="51"/>
      <c r="P1944" s="51"/>
      <c r="Q1944" s="101"/>
      <c r="R1944" s="101"/>
      <c r="S1944" s="102"/>
      <c r="T1944" s="102"/>
      <c r="U1944" s="41"/>
      <c r="V1944" s="96"/>
      <c r="W1944" s="41"/>
      <c r="X1944" s="41"/>
      <c r="Y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96"/>
      <c r="AU1944" s="41"/>
      <c r="AV1944" s="41"/>
      <c r="AW1944" s="41"/>
      <c r="AX1944" s="41"/>
      <c r="AY1944" s="41"/>
      <c r="AZ1944" s="100"/>
      <c r="BB1944" s="20"/>
      <c r="BC1944" s="20"/>
      <c r="BD1944" s="2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</row>
    <row r="1945" spans="1:115" s="95" customFormat="1">
      <c r="A1945" s="32"/>
      <c r="B1945" s="26"/>
      <c r="C1945" s="26"/>
      <c r="D1945" s="82"/>
      <c r="E1945" s="26"/>
      <c r="F1945" s="83"/>
      <c r="G1945" s="82"/>
      <c r="H1945" s="26"/>
      <c r="I1945" s="41"/>
      <c r="K1945" s="20"/>
      <c r="M1945" s="28"/>
      <c r="N1945" s="104"/>
      <c r="O1945" s="51"/>
      <c r="P1945" s="51"/>
      <c r="Q1945" s="101"/>
      <c r="R1945" s="101"/>
      <c r="S1945" s="102"/>
      <c r="T1945" s="102"/>
      <c r="U1945" s="41"/>
      <c r="V1945" s="96"/>
      <c r="W1945" s="41"/>
      <c r="X1945" s="41"/>
      <c r="Y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96"/>
      <c r="AU1945" s="41"/>
      <c r="AV1945" s="41"/>
      <c r="AW1945" s="41"/>
      <c r="AX1945" s="41"/>
      <c r="AY1945" s="41"/>
      <c r="AZ1945" s="100"/>
      <c r="BB1945" s="20"/>
      <c r="BC1945" s="20"/>
      <c r="BD1945" s="2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</row>
    <row r="1946" spans="1:115" s="95" customFormat="1">
      <c r="A1946" s="32"/>
      <c r="B1946" s="26"/>
      <c r="C1946" s="26"/>
      <c r="D1946" s="82"/>
      <c r="E1946" s="26"/>
      <c r="F1946" s="83"/>
      <c r="G1946" s="82"/>
      <c r="H1946" s="26"/>
      <c r="I1946" s="41"/>
      <c r="K1946" s="20"/>
      <c r="M1946" s="28"/>
      <c r="N1946" s="104"/>
      <c r="O1946" s="51"/>
      <c r="P1946" s="51"/>
      <c r="Q1946" s="101"/>
      <c r="R1946" s="101"/>
      <c r="S1946" s="102"/>
      <c r="T1946" s="102"/>
      <c r="U1946" s="41"/>
      <c r="V1946" s="96"/>
      <c r="W1946" s="41"/>
      <c r="X1946" s="41"/>
      <c r="Y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96"/>
      <c r="AU1946" s="41"/>
      <c r="AV1946" s="41"/>
      <c r="AW1946" s="41"/>
      <c r="AX1946" s="41"/>
      <c r="AY1946" s="41"/>
      <c r="AZ1946" s="100"/>
      <c r="BB1946" s="20"/>
      <c r="BC1946" s="20"/>
      <c r="BD1946" s="2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</row>
    <row r="1947" spans="1:115" s="95" customFormat="1">
      <c r="A1947" s="32"/>
      <c r="B1947" s="26"/>
      <c r="C1947" s="26"/>
      <c r="D1947" s="82"/>
      <c r="E1947" s="26"/>
      <c r="F1947" s="83"/>
      <c r="G1947" s="82"/>
      <c r="H1947" s="26"/>
      <c r="I1947" s="41"/>
      <c r="K1947" s="20"/>
      <c r="M1947" s="28"/>
      <c r="N1947" s="104"/>
      <c r="O1947" s="51"/>
      <c r="P1947" s="51"/>
      <c r="Q1947" s="101"/>
      <c r="R1947" s="101"/>
      <c r="S1947" s="102"/>
      <c r="T1947" s="102"/>
      <c r="U1947" s="41"/>
      <c r="V1947" s="96"/>
      <c r="W1947" s="41"/>
      <c r="X1947" s="41"/>
      <c r="Y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96"/>
      <c r="AU1947" s="41"/>
      <c r="AV1947" s="41"/>
      <c r="AW1947" s="41"/>
      <c r="AX1947" s="41"/>
      <c r="AY1947" s="41"/>
      <c r="AZ1947" s="100"/>
      <c r="BB1947" s="20"/>
      <c r="BC1947" s="20"/>
      <c r="BD1947" s="2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</row>
    <row r="1948" spans="1:115" s="95" customFormat="1">
      <c r="A1948" s="32"/>
      <c r="B1948" s="26"/>
      <c r="C1948" s="26"/>
      <c r="D1948" s="82"/>
      <c r="E1948" s="26"/>
      <c r="F1948" s="83"/>
      <c r="G1948" s="82"/>
      <c r="H1948" s="26"/>
      <c r="I1948" s="41"/>
      <c r="K1948" s="20"/>
      <c r="M1948" s="28"/>
      <c r="N1948" s="104"/>
      <c r="O1948" s="51"/>
      <c r="P1948" s="51"/>
      <c r="Q1948" s="101"/>
      <c r="R1948" s="101"/>
      <c r="S1948" s="102"/>
      <c r="T1948" s="102"/>
      <c r="U1948" s="41"/>
      <c r="V1948" s="96"/>
      <c r="W1948" s="41"/>
      <c r="X1948" s="41"/>
      <c r="Y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96"/>
      <c r="AU1948" s="41"/>
      <c r="AV1948" s="41"/>
      <c r="AW1948" s="41"/>
      <c r="AX1948" s="41"/>
      <c r="AY1948" s="41"/>
      <c r="AZ1948" s="100"/>
      <c r="BB1948" s="20"/>
      <c r="BC1948" s="20"/>
      <c r="BD1948" s="2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</row>
    <row r="1949" spans="1:115" s="95" customFormat="1">
      <c r="A1949" s="32"/>
      <c r="B1949" s="26"/>
      <c r="C1949" s="26"/>
      <c r="D1949" s="82"/>
      <c r="E1949" s="26"/>
      <c r="F1949" s="83"/>
      <c r="G1949" s="82"/>
      <c r="H1949" s="26"/>
      <c r="I1949" s="41"/>
      <c r="K1949" s="20"/>
      <c r="M1949" s="28"/>
      <c r="N1949" s="104"/>
      <c r="O1949" s="51"/>
      <c r="P1949" s="51"/>
      <c r="Q1949" s="101"/>
      <c r="R1949" s="101"/>
      <c r="S1949" s="102"/>
      <c r="T1949" s="102"/>
      <c r="U1949" s="41"/>
      <c r="V1949" s="96"/>
      <c r="W1949" s="41"/>
      <c r="X1949" s="41"/>
      <c r="Y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96"/>
      <c r="AU1949" s="41"/>
      <c r="AV1949" s="41"/>
      <c r="AW1949" s="41"/>
      <c r="AX1949" s="41"/>
      <c r="AY1949" s="41"/>
      <c r="AZ1949" s="100"/>
      <c r="BB1949" s="20"/>
      <c r="BC1949" s="20"/>
      <c r="BD1949" s="2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</row>
    <row r="1950" spans="1:115" s="95" customFormat="1">
      <c r="A1950" s="32"/>
      <c r="B1950" s="26"/>
      <c r="C1950" s="26"/>
      <c r="D1950" s="82"/>
      <c r="E1950" s="26"/>
      <c r="F1950" s="83"/>
      <c r="G1950" s="82"/>
      <c r="H1950" s="26"/>
      <c r="I1950" s="41"/>
      <c r="K1950" s="20"/>
      <c r="M1950" s="28"/>
      <c r="N1950" s="104"/>
      <c r="O1950" s="51"/>
      <c r="P1950" s="51"/>
      <c r="Q1950" s="101"/>
      <c r="R1950" s="101"/>
      <c r="S1950" s="102"/>
      <c r="T1950" s="102"/>
      <c r="U1950" s="41"/>
      <c r="V1950" s="96"/>
      <c r="W1950" s="41"/>
      <c r="X1950" s="41"/>
      <c r="Y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96"/>
      <c r="AU1950" s="41"/>
      <c r="AV1950" s="41"/>
      <c r="AW1950" s="41"/>
      <c r="AX1950" s="41"/>
      <c r="AY1950" s="41"/>
      <c r="AZ1950" s="100"/>
      <c r="BB1950" s="20"/>
      <c r="BC1950" s="20"/>
      <c r="BD1950" s="2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</row>
    <row r="1951" spans="1:115" s="95" customFormat="1">
      <c r="A1951" s="32"/>
      <c r="B1951" s="26"/>
      <c r="C1951" s="26"/>
      <c r="D1951" s="82"/>
      <c r="E1951" s="26"/>
      <c r="F1951" s="83"/>
      <c r="G1951" s="82"/>
      <c r="H1951" s="26"/>
      <c r="I1951" s="41"/>
      <c r="K1951" s="20"/>
      <c r="M1951" s="28"/>
      <c r="N1951" s="104"/>
      <c r="O1951" s="51"/>
      <c r="P1951" s="51"/>
      <c r="Q1951" s="101"/>
      <c r="R1951" s="101"/>
      <c r="S1951" s="102"/>
      <c r="T1951" s="102"/>
      <c r="U1951" s="41"/>
      <c r="V1951" s="96"/>
      <c r="W1951" s="41"/>
      <c r="X1951" s="41"/>
      <c r="Y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96"/>
      <c r="AU1951" s="41"/>
      <c r="AV1951" s="41"/>
      <c r="AW1951" s="41"/>
      <c r="AX1951" s="41"/>
      <c r="AY1951" s="41"/>
      <c r="AZ1951" s="100"/>
      <c r="BB1951" s="20"/>
      <c r="BC1951" s="20"/>
      <c r="BD1951" s="2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</row>
    <row r="1952" spans="1:115" s="95" customFormat="1">
      <c r="A1952" s="32"/>
      <c r="B1952" s="26"/>
      <c r="C1952" s="26"/>
      <c r="D1952" s="82"/>
      <c r="E1952" s="26"/>
      <c r="F1952" s="83"/>
      <c r="G1952" s="82"/>
      <c r="H1952" s="26"/>
      <c r="I1952" s="41"/>
      <c r="K1952" s="20"/>
      <c r="M1952" s="28"/>
      <c r="N1952" s="104"/>
      <c r="O1952" s="51"/>
      <c r="P1952" s="51"/>
      <c r="Q1952" s="101"/>
      <c r="R1952" s="101"/>
      <c r="S1952" s="102"/>
      <c r="T1952" s="102"/>
      <c r="U1952" s="41"/>
      <c r="V1952" s="96"/>
      <c r="W1952" s="41"/>
      <c r="X1952" s="41"/>
      <c r="Y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96"/>
      <c r="AU1952" s="41"/>
      <c r="AV1952" s="41"/>
      <c r="AW1952" s="41"/>
      <c r="AX1952" s="41"/>
      <c r="AY1952" s="41"/>
      <c r="AZ1952" s="100"/>
      <c r="BB1952" s="20"/>
      <c r="BC1952" s="20"/>
      <c r="BD1952" s="2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</row>
    <row r="1953" spans="1:115" s="95" customFormat="1">
      <c r="A1953" s="32"/>
      <c r="B1953" s="26"/>
      <c r="C1953" s="26"/>
      <c r="D1953" s="82"/>
      <c r="E1953" s="26"/>
      <c r="F1953" s="83"/>
      <c r="G1953" s="82"/>
      <c r="H1953" s="26"/>
      <c r="I1953" s="41"/>
      <c r="K1953" s="20"/>
      <c r="M1953" s="28"/>
      <c r="N1953" s="104"/>
      <c r="O1953" s="51"/>
      <c r="P1953" s="51"/>
      <c r="Q1953" s="101"/>
      <c r="R1953" s="101"/>
      <c r="S1953" s="102"/>
      <c r="T1953" s="102"/>
      <c r="U1953" s="41"/>
      <c r="V1953" s="96"/>
      <c r="W1953" s="41"/>
      <c r="X1953" s="41"/>
      <c r="Y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96"/>
      <c r="AU1953" s="41"/>
      <c r="AV1953" s="41"/>
      <c r="AW1953" s="41"/>
      <c r="AX1953" s="41"/>
      <c r="AY1953" s="41"/>
      <c r="AZ1953" s="100"/>
      <c r="BB1953" s="20"/>
      <c r="BC1953" s="20"/>
      <c r="BD1953" s="2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</row>
    <row r="1954" spans="1:115" s="95" customFormat="1">
      <c r="A1954" s="32"/>
      <c r="B1954" s="26"/>
      <c r="C1954" s="26"/>
      <c r="D1954" s="82"/>
      <c r="E1954" s="26"/>
      <c r="F1954" s="83"/>
      <c r="G1954" s="82"/>
      <c r="H1954" s="26"/>
      <c r="I1954" s="41"/>
      <c r="K1954" s="20"/>
      <c r="M1954" s="28"/>
      <c r="N1954" s="104"/>
      <c r="O1954" s="51"/>
      <c r="P1954" s="51"/>
      <c r="Q1954" s="101"/>
      <c r="R1954" s="101"/>
      <c r="S1954" s="102"/>
      <c r="T1954" s="102"/>
      <c r="U1954" s="41"/>
      <c r="V1954" s="96"/>
      <c r="W1954" s="41"/>
      <c r="X1954" s="41"/>
      <c r="Y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96"/>
      <c r="AU1954" s="41"/>
      <c r="AV1954" s="41"/>
      <c r="AW1954" s="41"/>
      <c r="AX1954" s="41"/>
      <c r="AY1954" s="41"/>
      <c r="AZ1954" s="100"/>
      <c r="BB1954" s="20"/>
      <c r="BC1954" s="20"/>
      <c r="BD1954" s="2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</row>
    <row r="1955" spans="1:115" s="95" customFormat="1">
      <c r="A1955" s="32"/>
      <c r="B1955" s="26"/>
      <c r="C1955" s="26"/>
      <c r="D1955" s="82"/>
      <c r="E1955" s="26"/>
      <c r="F1955" s="83"/>
      <c r="G1955" s="82"/>
      <c r="H1955" s="26"/>
      <c r="I1955" s="41"/>
      <c r="K1955" s="20"/>
      <c r="M1955" s="28"/>
      <c r="N1955" s="104"/>
      <c r="O1955" s="51"/>
      <c r="P1955" s="51"/>
      <c r="Q1955" s="101"/>
      <c r="R1955" s="101"/>
      <c r="S1955" s="102"/>
      <c r="T1955" s="102"/>
      <c r="U1955" s="41"/>
      <c r="V1955" s="96"/>
      <c r="W1955" s="41"/>
      <c r="X1955" s="41"/>
      <c r="Y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96"/>
      <c r="AU1955" s="41"/>
      <c r="AV1955" s="41"/>
      <c r="AW1955" s="41"/>
      <c r="AX1955" s="41"/>
      <c r="AY1955" s="41"/>
      <c r="AZ1955" s="100"/>
      <c r="BB1955" s="20"/>
      <c r="BC1955" s="20"/>
      <c r="BD1955" s="2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</row>
    <row r="1956" spans="1:115" s="95" customFormat="1">
      <c r="A1956" s="32"/>
      <c r="B1956" s="26"/>
      <c r="C1956" s="26"/>
      <c r="D1956" s="82"/>
      <c r="E1956" s="26"/>
      <c r="F1956" s="83"/>
      <c r="G1956" s="82"/>
      <c r="H1956" s="26"/>
      <c r="I1956" s="41"/>
      <c r="K1956" s="20"/>
      <c r="M1956" s="28"/>
      <c r="N1956" s="104"/>
      <c r="O1956" s="51"/>
      <c r="P1956" s="51"/>
      <c r="Q1956" s="101"/>
      <c r="R1956" s="101"/>
      <c r="S1956" s="102"/>
      <c r="T1956" s="102"/>
      <c r="U1956" s="41"/>
      <c r="V1956" s="96"/>
      <c r="W1956" s="41"/>
      <c r="X1956" s="41"/>
      <c r="Y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96"/>
      <c r="AU1956" s="41"/>
      <c r="AV1956" s="41"/>
      <c r="AW1956" s="41"/>
      <c r="AX1956" s="41"/>
      <c r="AY1956" s="41"/>
      <c r="AZ1956" s="100"/>
      <c r="BB1956" s="20"/>
      <c r="BC1956" s="20"/>
      <c r="BD1956" s="2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</row>
    <row r="1957" spans="1:115" s="95" customFormat="1">
      <c r="A1957" s="32"/>
      <c r="B1957" s="26"/>
      <c r="C1957" s="26"/>
      <c r="D1957" s="82"/>
      <c r="E1957" s="26"/>
      <c r="F1957" s="83"/>
      <c r="G1957" s="82"/>
      <c r="H1957" s="26"/>
      <c r="I1957" s="41"/>
      <c r="K1957" s="20"/>
      <c r="M1957" s="28"/>
      <c r="N1957" s="104"/>
      <c r="O1957" s="51"/>
      <c r="P1957" s="51"/>
      <c r="Q1957" s="101"/>
      <c r="R1957" s="101"/>
      <c r="S1957" s="102"/>
      <c r="T1957" s="102"/>
      <c r="U1957" s="41"/>
      <c r="V1957" s="96"/>
      <c r="W1957" s="41"/>
      <c r="X1957" s="41"/>
      <c r="Y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96"/>
      <c r="AU1957" s="41"/>
      <c r="AV1957" s="41"/>
      <c r="AW1957" s="41"/>
      <c r="AX1957" s="41"/>
      <c r="AY1957" s="41"/>
      <c r="AZ1957" s="100"/>
      <c r="BB1957" s="20"/>
      <c r="BC1957" s="20"/>
      <c r="BD1957" s="2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</row>
    <row r="1958" spans="1:115" s="95" customFormat="1">
      <c r="A1958" s="32"/>
      <c r="B1958" s="26"/>
      <c r="C1958" s="26"/>
      <c r="D1958" s="82"/>
      <c r="E1958" s="26"/>
      <c r="F1958" s="83"/>
      <c r="G1958" s="82"/>
      <c r="H1958" s="26"/>
      <c r="I1958" s="41"/>
      <c r="K1958" s="20"/>
      <c r="M1958" s="28"/>
      <c r="N1958" s="104"/>
      <c r="O1958" s="51"/>
      <c r="P1958" s="51"/>
      <c r="Q1958" s="101"/>
      <c r="R1958" s="101"/>
      <c r="S1958" s="102"/>
      <c r="T1958" s="102"/>
      <c r="U1958" s="41"/>
      <c r="V1958" s="96"/>
      <c r="W1958" s="41"/>
      <c r="X1958" s="41"/>
      <c r="Y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96"/>
      <c r="AU1958" s="41"/>
      <c r="AV1958" s="41"/>
      <c r="AW1958" s="41"/>
      <c r="AX1958" s="41"/>
      <c r="AY1958" s="41"/>
      <c r="AZ1958" s="100"/>
      <c r="BB1958" s="20"/>
      <c r="BC1958" s="20"/>
      <c r="BD1958" s="2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</row>
    <row r="1959" spans="1:115" s="95" customFormat="1">
      <c r="A1959" s="32"/>
      <c r="B1959" s="26"/>
      <c r="C1959" s="26"/>
      <c r="D1959" s="82"/>
      <c r="E1959" s="26"/>
      <c r="F1959" s="83"/>
      <c r="G1959" s="82"/>
      <c r="H1959" s="26"/>
      <c r="I1959" s="41"/>
      <c r="K1959" s="20"/>
      <c r="M1959" s="28"/>
      <c r="N1959" s="104"/>
      <c r="O1959" s="51"/>
      <c r="P1959" s="51"/>
      <c r="Q1959" s="101"/>
      <c r="R1959" s="101"/>
      <c r="S1959" s="102"/>
      <c r="T1959" s="102"/>
      <c r="U1959" s="41"/>
      <c r="V1959" s="96"/>
      <c r="W1959" s="41"/>
      <c r="X1959" s="41"/>
      <c r="Y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96"/>
      <c r="AU1959" s="41"/>
      <c r="AV1959" s="41"/>
      <c r="AW1959" s="41"/>
      <c r="AX1959" s="41"/>
      <c r="AY1959" s="41"/>
      <c r="AZ1959" s="100"/>
      <c r="BB1959" s="20"/>
      <c r="BC1959" s="20"/>
      <c r="BD1959" s="2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</row>
    <row r="1960" spans="1:115" s="95" customFormat="1">
      <c r="A1960" s="32"/>
      <c r="B1960" s="26"/>
      <c r="C1960" s="26"/>
      <c r="D1960" s="82"/>
      <c r="E1960" s="26"/>
      <c r="F1960" s="83"/>
      <c r="G1960" s="82"/>
      <c r="H1960" s="26"/>
      <c r="I1960" s="41"/>
      <c r="K1960" s="20"/>
      <c r="M1960" s="28"/>
      <c r="N1960" s="104"/>
      <c r="O1960" s="51"/>
      <c r="P1960" s="51"/>
      <c r="Q1960" s="101"/>
      <c r="R1960" s="101"/>
      <c r="S1960" s="102"/>
      <c r="T1960" s="102"/>
      <c r="U1960" s="41"/>
      <c r="V1960" s="96"/>
      <c r="W1960" s="41"/>
      <c r="X1960" s="41"/>
      <c r="Y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96"/>
      <c r="AU1960" s="41"/>
      <c r="AV1960" s="41"/>
      <c r="AW1960" s="41"/>
      <c r="AX1960" s="41"/>
      <c r="AY1960" s="41"/>
      <c r="AZ1960" s="100"/>
      <c r="BB1960" s="20"/>
      <c r="BC1960" s="20"/>
      <c r="BD1960" s="2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</row>
    <row r="1961" spans="1:115" s="95" customFormat="1">
      <c r="A1961" s="32"/>
      <c r="B1961" s="26"/>
      <c r="C1961" s="26"/>
      <c r="D1961" s="82"/>
      <c r="E1961" s="26"/>
      <c r="F1961" s="83"/>
      <c r="G1961" s="82"/>
      <c r="H1961" s="26"/>
      <c r="I1961" s="41"/>
      <c r="K1961" s="20"/>
      <c r="M1961" s="28"/>
      <c r="N1961" s="104"/>
      <c r="O1961" s="51"/>
      <c r="P1961" s="51"/>
      <c r="Q1961" s="101"/>
      <c r="R1961" s="101"/>
      <c r="S1961" s="102"/>
      <c r="T1961" s="102"/>
      <c r="U1961" s="41"/>
      <c r="V1961" s="96"/>
      <c r="W1961" s="41"/>
      <c r="X1961" s="41"/>
      <c r="Y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96"/>
      <c r="AU1961" s="41"/>
      <c r="AV1961" s="41"/>
      <c r="AW1961" s="41"/>
      <c r="AX1961" s="41"/>
      <c r="AY1961" s="41"/>
      <c r="AZ1961" s="100"/>
      <c r="BB1961" s="20"/>
      <c r="BC1961" s="20"/>
      <c r="BD1961" s="2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</row>
    <row r="1962" spans="1:115" s="95" customFormat="1">
      <c r="A1962" s="32"/>
      <c r="B1962" s="26"/>
      <c r="C1962" s="26"/>
      <c r="D1962" s="82"/>
      <c r="E1962" s="26"/>
      <c r="F1962" s="83"/>
      <c r="G1962" s="82"/>
      <c r="H1962" s="26"/>
      <c r="I1962" s="41"/>
      <c r="K1962" s="20"/>
      <c r="M1962" s="28"/>
      <c r="N1962" s="104"/>
      <c r="O1962" s="51"/>
      <c r="P1962" s="51"/>
      <c r="Q1962" s="101"/>
      <c r="R1962" s="101"/>
      <c r="S1962" s="102"/>
      <c r="T1962" s="102"/>
      <c r="U1962" s="41"/>
      <c r="V1962" s="96"/>
      <c r="W1962" s="41"/>
      <c r="X1962" s="41"/>
      <c r="Y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96"/>
      <c r="AU1962" s="41"/>
      <c r="AV1962" s="41"/>
      <c r="AW1962" s="41"/>
      <c r="AX1962" s="41"/>
      <c r="AY1962" s="41"/>
      <c r="AZ1962" s="100"/>
      <c r="BB1962" s="20"/>
      <c r="BC1962" s="20"/>
      <c r="BD1962" s="2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</row>
    <row r="1963" spans="1:115" s="95" customFormat="1">
      <c r="A1963" s="32"/>
      <c r="B1963" s="26"/>
      <c r="C1963" s="26"/>
      <c r="D1963" s="82"/>
      <c r="E1963" s="26"/>
      <c r="F1963" s="83"/>
      <c r="G1963" s="82"/>
      <c r="H1963" s="26"/>
      <c r="I1963" s="41"/>
      <c r="K1963" s="20"/>
      <c r="M1963" s="28"/>
      <c r="N1963" s="104"/>
      <c r="O1963" s="51"/>
      <c r="P1963" s="51"/>
      <c r="Q1963" s="101"/>
      <c r="R1963" s="101"/>
      <c r="S1963" s="102"/>
      <c r="T1963" s="102"/>
      <c r="U1963" s="41"/>
      <c r="V1963" s="96"/>
      <c r="W1963" s="41"/>
      <c r="X1963" s="41"/>
      <c r="Y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96"/>
      <c r="AU1963" s="41"/>
      <c r="AV1963" s="41"/>
      <c r="AW1963" s="41"/>
      <c r="AX1963" s="41"/>
      <c r="AY1963" s="41"/>
      <c r="AZ1963" s="100"/>
      <c r="BB1963" s="20"/>
      <c r="BC1963" s="20"/>
      <c r="BD1963" s="2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</row>
    <row r="1964" spans="1:115" s="95" customFormat="1">
      <c r="A1964" s="32"/>
      <c r="B1964" s="26"/>
      <c r="C1964" s="26"/>
      <c r="D1964" s="82"/>
      <c r="E1964" s="26"/>
      <c r="F1964" s="83"/>
      <c r="G1964" s="82"/>
      <c r="H1964" s="26"/>
      <c r="I1964" s="41"/>
      <c r="K1964" s="20"/>
      <c r="M1964" s="28"/>
      <c r="N1964" s="104"/>
      <c r="O1964" s="51"/>
      <c r="P1964" s="51"/>
      <c r="Q1964" s="101"/>
      <c r="R1964" s="101"/>
      <c r="S1964" s="102"/>
      <c r="T1964" s="102"/>
      <c r="U1964" s="41"/>
      <c r="V1964" s="96"/>
      <c r="W1964" s="41"/>
      <c r="X1964" s="41"/>
      <c r="Y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96"/>
      <c r="AU1964" s="41"/>
      <c r="AV1964" s="41"/>
      <c r="AW1964" s="41"/>
      <c r="AX1964" s="41"/>
      <c r="AY1964" s="41"/>
      <c r="AZ1964" s="100"/>
      <c r="BB1964" s="20"/>
      <c r="BC1964" s="20"/>
      <c r="BD1964" s="2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</row>
    <row r="1965" spans="1:115" s="95" customFormat="1">
      <c r="A1965" s="32"/>
      <c r="B1965" s="26"/>
      <c r="C1965" s="26"/>
      <c r="D1965" s="82"/>
      <c r="E1965" s="26"/>
      <c r="F1965" s="83"/>
      <c r="G1965" s="82"/>
      <c r="H1965" s="26"/>
      <c r="I1965" s="41"/>
      <c r="K1965" s="20"/>
      <c r="M1965" s="28"/>
      <c r="N1965" s="104"/>
      <c r="O1965" s="51"/>
      <c r="P1965" s="51"/>
      <c r="Q1965" s="101"/>
      <c r="R1965" s="101"/>
      <c r="S1965" s="102"/>
      <c r="T1965" s="102"/>
      <c r="U1965" s="41"/>
      <c r="V1965" s="96"/>
      <c r="W1965" s="41"/>
      <c r="X1965" s="41"/>
      <c r="Y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96"/>
      <c r="AU1965" s="41"/>
      <c r="AV1965" s="41"/>
      <c r="AW1965" s="41"/>
      <c r="AX1965" s="41"/>
      <c r="AY1965" s="41"/>
      <c r="AZ1965" s="100"/>
      <c r="BB1965" s="20"/>
      <c r="BC1965" s="20"/>
      <c r="BD1965" s="2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</row>
    <row r="1966" spans="1:115" s="95" customFormat="1">
      <c r="A1966" s="32"/>
      <c r="B1966" s="26"/>
      <c r="C1966" s="26"/>
      <c r="D1966" s="82"/>
      <c r="E1966" s="26"/>
      <c r="F1966" s="83"/>
      <c r="G1966" s="82"/>
      <c r="H1966" s="26"/>
      <c r="I1966" s="41"/>
      <c r="K1966" s="20"/>
      <c r="M1966" s="28"/>
      <c r="N1966" s="104"/>
      <c r="O1966" s="51"/>
      <c r="P1966" s="51"/>
      <c r="Q1966" s="101"/>
      <c r="R1966" s="101"/>
      <c r="S1966" s="102"/>
      <c r="T1966" s="102"/>
      <c r="U1966" s="41"/>
      <c r="V1966" s="96"/>
      <c r="W1966" s="41"/>
      <c r="X1966" s="41"/>
      <c r="Y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96"/>
      <c r="AU1966" s="41"/>
      <c r="AV1966" s="41"/>
      <c r="AW1966" s="41"/>
      <c r="AX1966" s="41"/>
      <c r="AY1966" s="41"/>
      <c r="AZ1966" s="100"/>
      <c r="BB1966" s="20"/>
      <c r="BC1966" s="20"/>
      <c r="BD1966" s="2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</row>
    <row r="1967" spans="1:115" s="95" customFormat="1">
      <c r="A1967" s="32"/>
      <c r="B1967" s="26"/>
      <c r="C1967" s="26"/>
      <c r="D1967" s="82"/>
      <c r="E1967" s="26"/>
      <c r="F1967" s="83"/>
      <c r="G1967" s="82"/>
      <c r="H1967" s="26"/>
      <c r="I1967" s="41"/>
      <c r="K1967" s="20"/>
      <c r="M1967" s="28"/>
      <c r="N1967" s="104"/>
      <c r="O1967" s="51"/>
      <c r="P1967" s="51"/>
      <c r="Q1967" s="101"/>
      <c r="R1967" s="101"/>
      <c r="S1967" s="102"/>
      <c r="T1967" s="102"/>
      <c r="U1967" s="41"/>
      <c r="V1967" s="96"/>
      <c r="W1967" s="41"/>
      <c r="X1967" s="41"/>
      <c r="Y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96"/>
      <c r="AU1967" s="41"/>
      <c r="AV1967" s="41"/>
      <c r="AW1967" s="41"/>
      <c r="AX1967" s="41"/>
      <c r="AY1967" s="41"/>
      <c r="AZ1967" s="100"/>
      <c r="BB1967" s="20"/>
      <c r="BC1967" s="20"/>
      <c r="BD1967" s="2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</row>
    <row r="1968" spans="1:115" s="95" customFormat="1">
      <c r="A1968" s="32"/>
      <c r="B1968" s="26"/>
      <c r="C1968" s="26"/>
      <c r="D1968" s="82"/>
      <c r="E1968" s="26"/>
      <c r="F1968" s="83"/>
      <c r="G1968" s="82"/>
      <c r="H1968" s="26"/>
      <c r="I1968" s="41"/>
      <c r="K1968" s="20"/>
      <c r="M1968" s="28"/>
      <c r="N1968" s="104"/>
      <c r="O1968" s="51"/>
      <c r="P1968" s="51"/>
      <c r="Q1968" s="101"/>
      <c r="R1968" s="101"/>
      <c r="S1968" s="102"/>
      <c r="T1968" s="102"/>
      <c r="U1968" s="41"/>
      <c r="V1968" s="96"/>
      <c r="W1968" s="41"/>
      <c r="X1968" s="41"/>
      <c r="Y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96"/>
      <c r="AU1968" s="41"/>
      <c r="AV1968" s="41"/>
      <c r="AW1968" s="41"/>
      <c r="AX1968" s="41"/>
      <c r="AY1968" s="41"/>
      <c r="AZ1968" s="100"/>
      <c r="BB1968" s="20"/>
      <c r="BC1968" s="20"/>
      <c r="BD1968" s="2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</row>
    <row r="1969" spans="1:115" s="95" customFormat="1">
      <c r="A1969" s="32"/>
      <c r="B1969" s="26"/>
      <c r="C1969" s="26"/>
      <c r="D1969" s="82"/>
      <c r="E1969" s="26"/>
      <c r="F1969" s="83"/>
      <c r="G1969" s="82"/>
      <c r="H1969" s="26"/>
      <c r="I1969" s="41"/>
      <c r="K1969" s="20"/>
      <c r="M1969" s="28"/>
      <c r="N1969" s="104"/>
      <c r="O1969" s="51"/>
      <c r="P1969" s="51"/>
      <c r="Q1969" s="101"/>
      <c r="R1969" s="101"/>
      <c r="S1969" s="102"/>
      <c r="T1969" s="102"/>
      <c r="U1969" s="41"/>
      <c r="V1969" s="96"/>
      <c r="W1969" s="41"/>
      <c r="X1969" s="41"/>
      <c r="Y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96"/>
      <c r="AU1969" s="41"/>
      <c r="AV1969" s="41"/>
      <c r="AW1969" s="41"/>
      <c r="AX1969" s="41"/>
      <c r="AY1969" s="41"/>
      <c r="AZ1969" s="100"/>
      <c r="BB1969" s="20"/>
      <c r="BC1969" s="20"/>
      <c r="BD1969" s="2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</row>
    <row r="1970" spans="1:115" s="95" customFormat="1">
      <c r="A1970" s="32"/>
      <c r="B1970" s="26"/>
      <c r="C1970" s="26"/>
      <c r="D1970" s="82"/>
      <c r="E1970" s="26"/>
      <c r="F1970" s="83"/>
      <c r="G1970" s="82"/>
      <c r="H1970" s="26"/>
      <c r="I1970" s="41"/>
      <c r="K1970" s="20"/>
      <c r="M1970" s="28"/>
      <c r="N1970" s="104"/>
      <c r="O1970" s="51"/>
      <c r="P1970" s="51"/>
      <c r="Q1970" s="101"/>
      <c r="R1970" s="101"/>
      <c r="S1970" s="102"/>
      <c r="T1970" s="102"/>
      <c r="U1970" s="41"/>
      <c r="V1970" s="96"/>
      <c r="W1970" s="41"/>
      <c r="X1970" s="41"/>
      <c r="Y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96"/>
      <c r="AU1970" s="41"/>
      <c r="AV1970" s="41"/>
      <c r="AW1970" s="41"/>
      <c r="AX1970" s="41"/>
      <c r="AY1970" s="41"/>
      <c r="AZ1970" s="100"/>
      <c r="BB1970" s="20"/>
      <c r="BC1970" s="20"/>
      <c r="BD1970" s="2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</row>
    <row r="1971" spans="1:115" s="95" customFormat="1">
      <c r="A1971" s="32"/>
      <c r="B1971" s="26"/>
      <c r="C1971" s="26"/>
      <c r="D1971" s="82"/>
      <c r="E1971" s="26"/>
      <c r="F1971" s="83"/>
      <c r="G1971" s="82"/>
      <c r="H1971" s="26"/>
      <c r="I1971" s="41"/>
      <c r="K1971" s="20"/>
      <c r="M1971" s="28"/>
      <c r="N1971" s="104"/>
      <c r="O1971" s="51"/>
      <c r="P1971" s="51"/>
      <c r="Q1971" s="101"/>
      <c r="R1971" s="101"/>
      <c r="S1971" s="102"/>
      <c r="T1971" s="102"/>
      <c r="U1971" s="41"/>
      <c r="V1971" s="96"/>
      <c r="W1971" s="41"/>
      <c r="X1971" s="41"/>
      <c r="Y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96"/>
      <c r="AU1971" s="41"/>
      <c r="AV1971" s="41"/>
      <c r="AW1971" s="41"/>
      <c r="AX1971" s="41"/>
      <c r="AY1971" s="41"/>
      <c r="AZ1971" s="100"/>
      <c r="BB1971" s="20"/>
      <c r="BC1971" s="20"/>
      <c r="BD1971" s="2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</row>
    <row r="1972" spans="1:115" s="95" customFormat="1">
      <c r="A1972" s="32"/>
      <c r="B1972" s="26"/>
      <c r="C1972" s="26"/>
      <c r="D1972" s="82"/>
      <c r="E1972" s="26"/>
      <c r="F1972" s="83"/>
      <c r="G1972" s="82"/>
      <c r="H1972" s="26"/>
      <c r="I1972" s="41"/>
      <c r="K1972" s="20"/>
      <c r="M1972" s="28"/>
      <c r="N1972" s="104"/>
      <c r="O1972" s="51"/>
      <c r="P1972" s="51"/>
      <c r="Q1972" s="101"/>
      <c r="R1972" s="101"/>
      <c r="S1972" s="102"/>
      <c r="T1972" s="102"/>
      <c r="U1972" s="41"/>
      <c r="V1972" s="96"/>
      <c r="W1972" s="41"/>
      <c r="X1972" s="41"/>
      <c r="Y1972" s="41"/>
      <c r="AA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96"/>
      <c r="AU1972" s="41"/>
      <c r="AV1972" s="41"/>
      <c r="AW1972" s="41"/>
      <c r="AX1972" s="41"/>
      <c r="AY1972" s="41"/>
      <c r="AZ1972" s="100"/>
      <c r="BB1972" s="20"/>
      <c r="BC1972" s="20"/>
      <c r="BD1972" s="2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</row>
    <row r="1973" spans="1:115" s="95" customFormat="1">
      <c r="A1973" s="32"/>
      <c r="B1973" s="26"/>
      <c r="C1973" s="26"/>
      <c r="D1973" s="82"/>
      <c r="E1973" s="26"/>
      <c r="F1973" s="83"/>
      <c r="G1973" s="82"/>
      <c r="H1973" s="26"/>
      <c r="I1973" s="41"/>
      <c r="K1973" s="20"/>
      <c r="M1973" s="28"/>
      <c r="N1973" s="104"/>
      <c r="O1973" s="51"/>
      <c r="P1973" s="51"/>
      <c r="Q1973" s="101"/>
      <c r="R1973" s="101"/>
      <c r="S1973" s="102"/>
      <c r="T1973" s="102"/>
      <c r="U1973" s="41"/>
      <c r="V1973" s="96"/>
      <c r="W1973" s="41"/>
      <c r="X1973" s="41"/>
      <c r="Y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96"/>
      <c r="AU1973" s="41"/>
      <c r="AV1973" s="41"/>
      <c r="AW1973" s="41"/>
      <c r="AX1973" s="41"/>
      <c r="AY1973" s="41"/>
      <c r="AZ1973" s="100"/>
      <c r="BB1973" s="20"/>
      <c r="BC1973" s="20"/>
      <c r="BD1973" s="2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</row>
    <row r="1974" spans="1:115" s="95" customFormat="1">
      <c r="A1974" s="32"/>
      <c r="B1974" s="26"/>
      <c r="C1974" s="26"/>
      <c r="D1974" s="82"/>
      <c r="E1974" s="26"/>
      <c r="F1974" s="83"/>
      <c r="G1974" s="82"/>
      <c r="H1974" s="26"/>
      <c r="I1974" s="41"/>
      <c r="K1974" s="20"/>
      <c r="M1974" s="28"/>
      <c r="N1974" s="104"/>
      <c r="O1974" s="51"/>
      <c r="P1974" s="51"/>
      <c r="Q1974" s="101"/>
      <c r="R1974" s="101"/>
      <c r="S1974" s="102"/>
      <c r="T1974" s="102"/>
      <c r="U1974" s="41"/>
      <c r="V1974" s="96"/>
      <c r="W1974" s="41"/>
      <c r="X1974" s="41"/>
      <c r="Y1974" s="41"/>
      <c r="AA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96"/>
      <c r="AU1974" s="41"/>
      <c r="AV1974" s="41"/>
      <c r="AW1974" s="41"/>
      <c r="AX1974" s="41"/>
      <c r="AY1974" s="41"/>
      <c r="AZ1974" s="100"/>
      <c r="BB1974" s="20"/>
      <c r="BC1974" s="20"/>
      <c r="BD1974" s="2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</row>
    <row r="1975" spans="1:115" s="95" customFormat="1">
      <c r="A1975" s="32"/>
      <c r="B1975" s="26"/>
      <c r="C1975" s="26"/>
      <c r="D1975" s="82"/>
      <c r="E1975" s="26"/>
      <c r="F1975" s="83"/>
      <c r="G1975" s="82"/>
      <c r="H1975" s="26"/>
      <c r="I1975" s="41"/>
      <c r="K1975" s="20"/>
      <c r="M1975" s="28"/>
      <c r="N1975" s="104"/>
      <c r="O1975" s="51"/>
      <c r="P1975" s="51"/>
      <c r="Q1975" s="101"/>
      <c r="R1975" s="101"/>
      <c r="S1975" s="102"/>
      <c r="T1975" s="102"/>
      <c r="U1975" s="41"/>
      <c r="V1975" s="96"/>
      <c r="W1975" s="41"/>
      <c r="X1975" s="41"/>
      <c r="Y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96"/>
      <c r="AU1975" s="41"/>
      <c r="AV1975" s="41"/>
      <c r="AW1975" s="41"/>
      <c r="AX1975" s="41"/>
      <c r="AY1975" s="41"/>
      <c r="AZ1975" s="100"/>
      <c r="BB1975" s="20"/>
      <c r="BC1975" s="20"/>
      <c r="BD1975" s="2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</row>
    <row r="1976" spans="1:115" s="95" customFormat="1">
      <c r="A1976" s="32"/>
      <c r="B1976" s="26"/>
      <c r="C1976" s="26"/>
      <c r="D1976" s="82"/>
      <c r="E1976" s="26"/>
      <c r="F1976" s="83"/>
      <c r="G1976" s="82"/>
      <c r="H1976" s="26"/>
      <c r="I1976" s="41"/>
      <c r="K1976" s="20"/>
      <c r="M1976" s="28"/>
      <c r="N1976" s="104"/>
      <c r="O1976" s="51"/>
      <c r="P1976" s="51"/>
      <c r="Q1976" s="101"/>
      <c r="R1976" s="101"/>
      <c r="S1976" s="102"/>
      <c r="T1976" s="102"/>
      <c r="U1976" s="41"/>
      <c r="V1976" s="96"/>
      <c r="W1976" s="41"/>
      <c r="X1976" s="41"/>
      <c r="Y1976" s="41"/>
      <c r="AA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96"/>
      <c r="AU1976" s="41"/>
      <c r="AV1976" s="41"/>
      <c r="AW1976" s="41"/>
      <c r="AX1976" s="41"/>
      <c r="AY1976" s="41"/>
      <c r="AZ1976" s="100"/>
      <c r="BB1976" s="20"/>
      <c r="BC1976" s="20"/>
      <c r="BD1976" s="2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</row>
    <row r="1977" spans="1:115" s="95" customFormat="1">
      <c r="A1977" s="32"/>
      <c r="B1977" s="26"/>
      <c r="C1977" s="26"/>
      <c r="D1977" s="82"/>
      <c r="E1977" s="26"/>
      <c r="F1977" s="83"/>
      <c r="G1977" s="82"/>
      <c r="H1977" s="26"/>
      <c r="I1977" s="41"/>
      <c r="K1977" s="20"/>
      <c r="M1977" s="28"/>
      <c r="N1977" s="104"/>
      <c r="O1977" s="51"/>
      <c r="P1977" s="51"/>
      <c r="Q1977" s="101"/>
      <c r="R1977" s="101"/>
      <c r="S1977" s="102"/>
      <c r="T1977" s="102"/>
      <c r="U1977" s="41"/>
      <c r="V1977" s="96"/>
      <c r="W1977" s="41"/>
      <c r="X1977" s="41"/>
      <c r="Y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96"/>
      <c r="AU1977" s="41"/>
      <c r="AV1977" s="41"/>
      <c r="AW1977" s="41"/>
      <c r="AX1977" s="41"/>
      <c r="AY1977" s="41"/>
      <c r="AZ1977" s="100"/>
      <c r="BB1977" s="20"/>
      <c r="BC1977" s="20"/>
      <c r="BD1977" s="2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</row>
    <row r="1978" spans="1:115" s="95" customFormat="1">
      <c r="A1978" s="32"/>
      <c r="B1978" s="26"/>
      <c r="C1978" s="26"/>
      <c r="D1978" s="82"/>
      <c r="E1978" s="26"/>
      <c r="F1978" s="83"/>
      <c r="G1978" s="82"/>
      <c r="H1978" s="26"/>
      <c r="I1978" s="41"/>
      <c r="K1978" s="20"/>
      <c r="M1978" s="28"/>
      <c r="N1978" s="104"/>
      <c r="O1978" s="51"/>
      <c r="P1978" s="51"/>
      <c r="Q1978" s="101"/>
      <c r="R1978" s="101"/>
      <c r="S1978" s="102"/>
      <c r="T1978" s="102"/>
      <c r="U1978" s="41"/>
      <c r="V1978" s="96"/>
      <c r="W1978" s="41"/>
      <c r="X1978" s="41"/>
      <c r="Y1978" s="41"/>
      <c r="AA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96"/>
      <c r="AU1978" s="41"/>
      <c r="AV1978" s="41"/>
      <c r="AW1978" s="41"/>
      <c r="AX1978" s="41"/>
      <c r="AY1978" s="41"/>
      <c r="AZ1978" s="100"/>
      <c r="BB1978" s="20"/>
      <c r="BC1978" s="20"/>
      <c r="BD1978" s="2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</row>
    <row r="1979" spans="1:115" s="95" customFormat="1">
      <c r="A1979" s="32"/>
      <c r="B1979" s="26"/>
      <c r="C1979" s="26"/>
      <c r="D1979" s="82"/>
      <c r="E1979" s="26"/>
      <c r="F1979" s="83"/>
      <c r="G1979" s="82"/>
      <c r="H1979" s="26"/>
      <c r="I1979" s="41"/>
      <c r="K1979" s="20"/>
      <c r="M1979" s="28"/>
      <c r="N1979" s="104"/>
      <c r="O1979" s="51"/>
      <c r="P1979" s="51"/>
      <c r="Q1979" s="101"/>
      <c r="R1979" s="101"/>
      <c r="S1979" s="102"/>
      <c r="T1979" s="102"/>
      <c r="U1979" s="41"/>
      <c r="V1979" s="96"/>
      <c r="W1979" s="41"/>
      <c r="X1979" s="41"/>
      <c r="Y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96"/>
      <c r="AU1979" s="41"/>
      <c r="AV1979" s="41"/>
      <c r="AW1979" s="41"/>
      <c r="AX1979" s="41"/>
      <c r="AY1979" s="41"/>
      <c r="AZ1979" s="100"/>
      <c r="BB1979" s="20"/>
      <c r="BC1979" s="20"/>
      <c r="BD1979" s="2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</row>
    <row r="1980" spans="1:115" s="95" customFormat="1">
      <c r="A1980" s="32"/>
      <c r="B1980" s="26"/>
      <c r="C1980" s="26"/>
      <c r="D1980" s="82"/>
      <c r="E1980" s="26"/>
      <c r="F1980" s="83"/>
      <c r="G1980" s="82"/>
      <c r="H1980" s="26"/>
      <c r="I1980" s="41"/>
      <c r="K1980" s="20"/>
      <c r="M1980" s="28"/>
      <c r="N1980" s="104"/>
      <c r="O1980" s="51"/>
      <c r="P1980" s="51"/>
      <c r="Q1980" s="101"/>
      <c r="R1980" s="101"/>
      <c r="S1980" s="102"/>
      <c r="T1980" s="102"/>
      <c r="U1980" s="41"/>
      <c r="V1980" s="96"/>
      <c r="W1980" s="41"/>
      <c r="X1980" s="41"/>
      <c r="Y1980" s="41"/>
      <c r="AA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96"/>
      <c r="AU1980" s="41"/>
      <c r="AV1980" s="41"/>
      <c r="AW1980" s="41"/>
      <c r="AX1980" s="41"/>
      <c r="AY1980" s="41"/>
      <c r="AZ1980" s="100"/>
      <c r="BB1980" s="20"/>
      <c r="BC1980" s="20"/>
      <c r="BD1980" s="2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</row>
    <row r="1981" spans="1:115" s="95" customFormat="1">
      <c r="A1981" s="32"/>
      <c r="B1981" s="26"/>
      <c r="C1981" s="26"/>
      <c r="D1981" s="82"/>
      <c r="E1981" s="26"/>
      <c r="F1981" s="83"/>
      <c r="G1981" s="82"/>
      <c r="H1981" s="26"/>
      <c r="I1981" s="41"/>
      <c r="K1981" s="20"/>
      <c r="M1981" s="28"/>
      <c r="N1981" s="104"/>
      <c r="O1981" s="51"/>
      <c r="P1981" s="51"/>
      <c r="Q1981" s="101"/>
      <c r="R1981" s="101"/>
      <c r="S1981" s="102"/>
      <c r="T1981" s="102"/>
      <c r="U1981" s="41"/>
      <c r="V1981" s="96"/>
      <c r="W1981" s="41"/>
      <c r="X1981" s="41"/>
      <c r="Y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96"/>
      <c r="AU1981" s="41"/>
      <c r="AV1981" s="41"/>
      <c r="AW1981" s="41"/>
      <c r="AX1981" s="41"/>
      <c r="AY1981" s="41"/>
      <c r="AZ1981" s="100"/>
      <c r="BB1981" s="20"/>
      <c r="BC1981" s="20"/>
      <c r="BD1981" s="2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</row>
    <row r="1982" spans="1:115" s="95" customFormat="1">
      <c r="A1982" s="32"/>
      <c r="B1982" s="26"/>
      <c r="C1982" s="26"/>
      <c r="D1982" s="82"/>
      <c r="E1982" s="26"/>
      <c r="F1982" s="83"/>
      <c r="G1982" s="82"/>
      <c r="H1982" s="26"/>
      <c r="I1982" s="41"/>
      <c r="K1982" s="20"/>
      <c r="M1982" s="28"/>
      <c r="N1982" s="104"/>
      <c r="O1982" s="51"/>
      <c r="P1982" s="51"/>
      <c r="Q1982" s="101"/>
      <c r="R1982" s="101"/>
      <c r="S1982" s="102"/>
      <c r="T1982" s="102"/>
      <c r="U1982" s="41"/>
      <c r="V1982" s="96"/>
      <c r="W1982" s="41"/>
      <c r="X1982" s="41"/>
      <c r="Y1982" s="41"/>
      <c r="AA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96"/>
      <c r="AU1982" s="41"/>
      <c r="AV1982" s="41"/>
      <c r="AW1982" s="41"/>
      <c r="AX1982" s="41"/>
      <c r="AY1982" s="41"/>
      <c r="AZ1982" s="100"/>
      <c r="BB1982" s="20"/>
      <c r="BC1982" s="20"/>
      <c r="BD1982" s="2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</row>
    <row r="1983" spans="1:115" s="95" customFormat="1">
      <c r="A1983" s="32"/>
      <c r="B1983" s="26"/>
      <c r="C1983" s="26"/>
      <c r="D1983" s="82"/>
      <c r="E1983" s="26"/>
      <c r="F1983" s="83"/>
      <c r="G1983" s="82"/>
      <c r="H1983" s="26"/>
      <c r="I1983" s="41"/>
      <c r="K1983" s="20"/>
      <c r="M1983" s="28"/>
      <c r="N1983" s="104"/>
      <c r="O1983" s="51"/>
      <c r="P1983" s="51"/>
      <c r="Q1983" s="101"/>
      <c r="R1983" s="101"/>
      <c r="S1983" s="102"/>
      <c r="T1983" s="102"/>
      <c r="U1983" s="41"/>
      <c r="V1983" s="96"/>
      <c r="W1983" s="41"/>
      <c r="X1983" s="41"/>
      <c r="Y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96"/>
      <c r="AU1983" s="41"/>
      <c r="AV1983" s="41"/>
      <c r="AW1983" s="41"/>
      <c r="AX1983" s="41"/>
      <c r="AY1983" s="41"/>
      <c r="AZ1983" s="100"/>
      <c r="BB1983" s="20"/>
      <c r="BC1983" s="20"/>
      <c r="BD1983" s="2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</row>
    <row r="1984" spans="1:115" s="95" customFormat="1">
      <c r="A1984" s="32"/>
      <c r="B1984" s="26"/>
      <c r="C1984" s="26"/>
      <c r="D1984" s="82"/>
      <c r="E1984" s="26"/>
      <c r="F1984" s="83"/>
      <c r="G1984" s="82"/>
      <c r="H1984" s="26"/>
      <c r="I1984" s="41"/>
      <c r="K1984" s="20"/>
      <c r="M1984" s="28"/>
      <c r="N1984" s="104"/>
      <c r="O1984" s="51"/>
      <c r="P1984" s="51"/>
      <c r="Q1984" s="101"/>
      <c r="R1984" s="101"/>
      <c r="S1984" s="102"/>
      <c r="T1984" s="102"/>
      <c r="U1984" s="41"/>
      <c r="V1984" s="96"/>
      <c r="W1984" s="41"/>
      <c r="X1984" s="41"/>
      <c r="Y1984" s="41"/>
      <c r="AA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96"/>
      <c r="AU1984" s="41"/>
      <c r="AV1984" s="41"/>
      <c r="AW1984" s="41"/>
      <c r="AX1984" s="41"/>
      <c r="AY1984" s="41"/>
      <c r="AZ1984" s="100"/>
      <c r="BB1984" s="20"/>
      <c r="BC1984" s="20"/>
      <c r="BD1984" s="2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</row>
    <row r="1985" spans="1:115" s="95" customFormat="1">
      <c r="A1985" s="32"/>
      <c r="B1985" s="26"/>
      <c r="C1985" s="26"/>
      <c r="D1985" s="82"/>
      <c r="E1985" s="26"/>
      <c r="F1985" s="83"/>
      <c r="G1985" s="82"/>
      <c r="H1985" s="26"/>
      <c r="I1985" s="41"/>
      <c r="K1985" s="20"/>
      <c r="M1985" s="28"/>
      <c r="N1985" s="104"/>
      <c r="O1985" s="51"/>
      <c r="P1985" s="51"/>
      <c r="Q1985" s="101"/>
      <c r="R1985" s="101"/>
      <c r="S1985" s="102"/>
      <c r="T1985" s="102"/>
      <c r="U1985" s="41"/>
      <c r="V1985" s="96"/>
      <c r="W1985" s="41"/>
      <c r="X1985" s="41"/>
      <c r="Y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96"/>
      <c r="AU1985" s="41"/>
      <c r="AV1985" s="41"/>
      <c r="AW1985" s="41"/>
      <c r="AX1985" s="41"/>
      <c r="AY1985" s="41"/>
      <c r="AZ1985" s="100"/>
      <c r="BB1985" s="20"/>
      <c r="BC1985" s="20"/>
      <c r="BD1985" s="2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</row>
    <row r="1986" spans="1:115" s="95" customFormat="1">
      <c r="A1986" s="32"/>
      <c r="B1986" s="26"/>
      <c r="C1986" s="26"/>
      <c r="D1986" s="82"/>
      <c r="E1986" s="26"/>
      <c r="F1986" s="83"/>
      <c r="G1986" s="82"/>
      <c r="H1986" s="26"/>
      <c r="I1986" s="41"/>
      <c r="K1986" s="20"/>
      <c r="M1986" s="28"/>
      <c r="N1986" s="104"/>
      <c r="O1986" s="51"/>
      <c r="P1986" s="51"/>
      <c r="Q1986" s="101"/>
      <c r="R1986" s="101"/>
      <c r="S1986" s="102"/>
      <c r="T1986" s="102"/>
      <c r="U1986" s="41"/>
      <c r="V1986" s="96"/>
      <c r="W1986" s="41"/>
      <c r="X1986" s="41"/>
      <c r="Y1986" s="41"/>
      <c r="AA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96"/>
      <c r="AU1986" s="41"/>
      <c r="AV1986" s="41"/>
      <c r="AW1986" s="41"/>
      <c r="AX1986" s="41"/>
      <c r="AY1986" s="41"/>
      <c r="AZ1986" s="100"/>
      <c r="BB1986" s="20"/>
      <c r="BC1986" s="20"/>
      <c r="BD1986" s="2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</row>
    <row r="1987" spans="1:115" s="95" customFormat="1">
      <c r="A1987" s="32"/>
      <c r="B1987" s="26"/>
      <c r="C1987" s="26"/>
      <c r="D1987" s="82"/>
      <c r="E1987" s="26"/>
      <c r="F1987" s="83"/>
      <c r="G1987" s="82"/>
      <c r="H1987" s="26"/>
      <c r="I1987" s="41"/>
      <c r="K1987" s="20"/>
      <c r="M1987" s="28"/>
      <c r="N1987" s="104"/>
      <c r="O1987" s="51"/>
      <c r="P1987" s="51"/>
      <c r="Q1987" s="101"/>
      <c r="R1987" s="101"/>
      <c r="S1987" s="102"/>
      <c r="T1987" s="102"/>
      <c r="U1987" s="41"/>
      <c r="V1987" s="96"/>
      <c r="W1987" s="41"/>
      <c r="X1987" s="41"/>
      <c r="Y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96"/>
      <c r="AU1987" s="41"/>
      <c r="AV1987" s="41"/>
      <c r="AW1987" s="41"/>
      <c r="AX1987" s="41"/>
      <c r="AY1987" s="41"/>
      <c r="AZ1987" s="100"/>
      <c r="BB1987" s="20"/>
      <c r="BC1987" s="20"/>
      <c r="BD1987" s="2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</row>
    <row r="1988" spans="1:115" s="95" customFormat="1">
      <c r="A1988" s="32"/>
      <c r="B1988" s="26"/>
      <c r="C1988" s="26"/>
      <c r="D1988" s="82"/>
      <c r="E1988" s="26"/>
      <c r="F1988" s="83"/>
      <c r="G1988" s="82"/>
      <c r="H1988" s="26"/>
      <c r="I1988" s="41"/>
      <c r="K1988" s="20"/>
      <c r="M1988" s="28"/>
      <c r="N1988" s="104"/>
      <c r="O1988" s="51"/>
      <c r="P1988" s="51"/>
      <c r="Q1988" s="101"/>
      <c r="R1988" s="101"/>
      <c r="S1988" s="102"/>
      <c r="T1988" s="102"/>
      <c r="U1988" s="41"/>
      <c r="V1988" s="96"/>
      <c r="W1988" s="41"/>
      <c r="X1988" s="41"/>
      <c r="Y1988" s="41"/>
      <c r="AA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96"/>
      <c r="AU1988" s="41"/>
      <c r="AV1988" s="41"/>
      <c r="AW1988" s="41"/>
      <c r="AX1988" s="41"/>
      <c r="AY1988" s="41"/>
      <c r="AZ1988" s="100"/>
      <c r="BB1988" s="20"/>
      <c r="BC1988" s="20"/>
      <c r="BD1988" s="2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</row>
    <row r="1989" spans="1:115" s="95" customFormat="1">
      <c r="A1989" s="32"/>
      <c r="B1989" s="26"/>
      <c r="C1989" s="26"/>
      <c r="D1989" s="82"/>
      <c r="E1989" s="26"/>
      <c r="F1989" s="83"/>
      <c r="G1989" s="82"/>
      <c r="H1989" s="26"/>
      <c r="I1989" s="41"/>
      <c r="K1989" s="20"/>
      <c r="M1989" s="28"/>
      <c r="N1989" s="104"/>
      <c r="O1989" s="51"/>
      <c r="P1989" s="51"/>
      <c r="Q1989" s="101"/>
      <c r="R1989" s="101"/>
      <c r="S1989" s="102"/>
      <c r="T1989" s="102"/>
      <c r="U1989" s="41"/>
      <c r="V1989" s="96"/>
      <c r="W1989" s="41"/>
      <c r="X1989" s="41"/>
      <c r="Y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96"/>
      <c r="AU1989" s="41"/>
      <c r="AV1989" s="41"/>
      <c r="AW1989" s="41"/>
      <c r="AX1989" s="41"/>
      <c r="AY1989" s="41"/>
      <c r="AZ1989" s="100"/>
      <c r="BB1989" s="20"/>
      <c r="BC1989" s="20"/>
      <c r="BD1989" s="2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</row>
    <row r="1990" spans="1:115" s="95" customFormat="1">
      <c r="A1990" s="32"/>
      <c r="B1990" s="26"/>
      <c r="C1990" s="26"/>
      <c r="D1990" s="82"/>
      <c r="E1990" s="26"/>
      <c r="F1990" s="83"/>
      <c r="G1990" s="82"/>
      <c r="H1990" s="26"/>
      <c r="I1990" s="41"/>
      <c r="K1990" s="20"/>
      <c r="M1990" s="28"/>
      <c r="N1990" s="104"/>
      <c r="O1990" s="51"/>
      <c r="P1990" s="51"/>
      <c r="Q1990" s="101"/>
      <c r="R1990" s="101"/>
      <c r="S1990" s="102"/>
      <c r="T1990" s="102"/>
      <c r="U1990" s="41"/>
      <c r="V1990" s="96"/>
      <c r="W1990" s="41"/>
      <c r="X1990" s="41"/>
      <c r="Y1990" s="41"/>
      <c r="AA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96"/>
      <c r="AU1990" s="41"/>
      <c r="AV1990" s="41"/>
      <c r="AW1990" s="41"/>
      <c r="AX1990" s="41"/>
      <c r="AY1990" s="41"/>
      <c r="AZ1990" s="100"/>
      <c r="BB1990" s="20"/>
      <c r="BC1990" s="20"/>
      <c r="BD1990" s="2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</row>
    <row r="1991" spans="1:115" s="95" customFormat="1">
      <c r="A1991" s="32"/>
      <c r="B1991" s="26"/>
      <c r="C1991" s="26"/>
      <c r="D1991" s="82"/>
      <c r="E1991" s="26"/>
      <c r="F1991" s="83"/>
      <c r="G1991" s="82"/>
      <c r="H1991" s="26"/>
      <c r="I1991" s="41"/>
      <c r="K1991" s="20"/>
      <c r="M1991" s="28"/>
      <c r="N1991" s="104"/>
      <c r="O1991" s="51"/>
      <c r="P1991" s="51"/>
      <c r="Q1991" s="101"/>
      <c r="R1991" s="101"/>
      <c r="S1991" s="102"/>
      <c r="T1991" s="102"/>
      <c r="U1991" s="41"/>
      <c r="V1991" s="96"/>
      <c r="W1991" s="41"/>
      <c r="X1991" s="41"/>
      <c r="Y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96"/>
      <c r="AU1991" s="41"/>
      <c r="AV1991" s="41"/>
      <c r="AW1991" s="41"/>
      <c r="AX1991" s="41"/>
      <c r="AY1991" s="41"/>
      <c r="AZ1991" s="100"/>
      <c r="BB1991" s="20"/>
      <c r="BC1991" s="20"/>
      <c r="BD1991" s="2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</row>
    <row r="1992" spans="1:115" s="95" customFormat="1">
      <c r="A1992" s="32"/>
      <c r="B1992" s="26"/>
      <c r="C1992" s="26"/>
      <c r="D1992" s="82"/>
      <c r="E1992" s="26"/>
      <c r="F1992" s="83"/>
      <c r="G1992" s="82"/>
      <c r="H1992" s="26"/>
      <c r="I1992" s="41"/>
      <c r="K1992" s="20"/>
      <c r="M1992" s="28"/>
      <c r="N1992" s="104"/>
      <c r="O1992" s="51"/>
      <c r="P1992" s="51"/>
      <c r="Q1992" s="101"/>
      <c r="R1992" s="101"/>
      <c r="S1992" s="102"/>
      <c r="T1992" s="102"/>
      <c r="U1992" s="41"/>
      <c r="V1992" s="96"/>
      <c r="W1992" s="41"/>
      <c r="X1992" s="41"/>
      <c r="Y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96"/>
      <c r="AU1992" s="41"/>
      <c r="AV1992" s="41"/>
      <c r="AW1992" s="41"/>
      <c r="AX1992" s="41"/>
      <c r="AY1992" s="41"/>
      <c r="AZ1992" s="100"/>
      <c r="BB1992" s="20"/>
      <c r="BC1992" s="20"/>
      <c r="BD1992" s="2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</row>
    <row r="1993" spans="1:115" s="95" customFormat="1">
      <c r="A1993" s="32"/>
      <c r="B1993" s="26"/>
      <c r="C1993" s="26"/>
      <c r="D1993" s="82"/>
      <c r="E1993" s="26"/>
      <c r="F1993" s="83"/>
      <c r="G1993" s="82"/>
      <c r="H1993" s="26"/>
      <c r="I1993" s="41"/>
      <c r="K1993" s="20"/>
      <c r="M1993" s="28"/>
      <c r="N1993" s="104"/>
      <c r="O1993" s="51"/>
      <c r="P1993" s="51"/>
      <c r="Q1993" s="101"/>
      <c r="R1993" s="101"/>
      <c r="S1993" s="102"/>
      <c r="T1993" s="102"/>
      <c r="U1993" s="41"/>
      <c r="V1993" s="96"/>
      <c r="W1993" s="41"/>
      <c r="X1993" s="41"/>
      <c r="Y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96"/>
      <c r="AU1993" s="41"/>
      <c r="AV1993" s="41"/>
      <c r="AW1993" s="41"/>
      <c r="AX1993" s="41"/>
      <c r="AY1993" s="41"/>
      <c r="AZ1993" s="100"/>
      <c r="BB1993" s="20"/>
      <c r="BC1993" s="20"/>
      <c r="BD1993" s="2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</row>
    <row r="1994" spans="1:115" s="95" customFormat="1">
      <c r="A1994" s="32"/>
      <c r="B1994" s="26"/>
      <c r="C1994" s="26"/>
      <c r="D1994" s="82"/>
      <c r="E1994" s="26"/>
      <c r="F1994" s="83"/>
      <c r="G1994" s="82"/>
      <c r="H1994" s="26"/>
      <c r="I1994" s="41"/>
      <c r="K1994" s="20"/>
      <c r="M1994" s="28"/>
      <c r="N1994" s="104"/>
      <c r="O1994" s="51"/>
      <c r="P1994" s="51"/>
      <c r="Q1994" s="101"/>
      <c r="R1994" s="101"/>
      <c r="S1994" s="102"/>
      <c r="T1994" s="102"/>
      <c r="U1994" s="41"/>
      <c r="V1994" s="96"/>
      <c r="W1994" s="41"/>
      <c r="X1994" s="41"/>
      <c r="Y1994" s="41"/>
      <c r="AA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96"/>
      <c r="AU1994" s="41"/>
      <c r="AV1994" s="41"/>
      <c r="AW1994" s="41"/>
      <c r="AX1994" s="41"/>
      <c r="AY1994" s="41"/>
      <c r="AZ1994" s="100"/>
      <c r="BB1994" s="20"/>
      <c r="BC1994" s="20"/>
      <c r="BD1994" s="2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</row>
    <row r="1995" spans="1:115" s="95" customFormat="1">
      <c r="A1995" s="32"/>
      <c r="B1995" s="26"/>
      <c r="C1995" s="26"/>
      <c r="D1995" s="82"/>
      <c r="E1995" s="26"/>
      <c r="F1995" s="83"/>
      <c r="G1995" s="82"/>
      <c r="H1995" s="26"/>
      <c r="I1995" s="41"/>
      <c r="K1995" s="20"/>
      <c r="M1995" s="28"/>
      <c r="N1995" s="104"/>
      <c r="O1995" s="51"/>
      <c r="P1995" s="51"/>
      <c r="Q1995" s="101"/>
      <c r="R1995" s="101"/>
      <c r="S1995" s="102"/>
      <c r="T1995" s="102"/>
      <c r="U1995" s="41"/>
      <c r="V1995" s="96"/>
      <c r="W1995" s="41"/>
      <c r="X1995" s="41"/>
      <c r="Y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96"/>
      <c r="AU1995" s="41"/>
      <c r="AV1995" s="41"/>
      <c r="AW1995" s="41"/>
      <c r="AX1995" s="41"/>
      <c r="AY1995" s="41"/>
      <c r="AZ1995" s="100"/>
      <c r="BB1995" s="20"/>
      <c r="BC1995" s="20"/>
      <c r="BD1995" s="2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</row>
    <row r="1996" spans="1:115" s="95" customFormat="1">
      <c r="A1996" s="32"/>
      <c r="B1996" s="26"/>
      <c r="C1996" s="26"/>
      <c r="D1996" s="82"/>
      <c r="E1996" s="26"/>
      <c r="F1996" s="83"/>
      <c r="G1996" s="82"/>
      <c r="H1996" s="26"/>
      <c r="I1996" s="41"/>
      <c r="K1996" s="20"/>
      <c r="M1996" s="28"/>
      <c r="N1996" s="104"/>
      <c r="O1996" s="51"/>
      <c r="P1996" s="51"/>
      <c r="Q1996" s="101"/>
      <c r="R1996" s="101"/>
      <c r="S1996" s="102"/>
      <c r="T1996" s="102"/>
      <c r="U1996" s="41"/>
      <c r="V1996" s="96"/>
      <c r="W1996" s="41"/>
      <c r="X1996" s="41"/>
      <c r="Y1996" s="41"/>
      <c r="AA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96"/>
      <c r="AU1996" s="41"/>
      <c r="AV1996" s="41"/>
      <c r="AW1996" s="41"/>
      <c r="AX1996" s="41"/>
      <c r="AY1996" s="41"/>
      <c r="AZ1996" s="100"/>
      <c r="BB1996" s="20"/>
      <c r="BC1996" s="20"/>
      <c r="BD1996" s="2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</row>
    <row r="1997" spans="1:115" s="95" customFormat="1">
      <c r="A1997" s="32"/>
      <c r="B1997" s="26"/>
      <c r="C1997" s="26"/>
      <c r="D1997" s="82"/>
      <c r="E1997" s="26"/>
      <c r="F1997" s="83"/>
      <c r="G1997" s="82"/>
      <c r="H1997" s="26"/>
      <c r="I1997" s="41"/>
      <c r="K1997" s="20"/>
      <c r="M1997" s="28"/>
      <c r="N1997" s="104"/>
      <c r="O1997" s="51"/>
      <c r="P1997" s="51"/>
      <c r="Q1997" s="101"/>
      <c r="R1997" s="101"/>
      <c r="S1997" s="102"/>
      <c r="T1997" s="102"/>
      <c r="U1997" s="41"/>
      <c r="V1997" s="96"/>
      <c r="W1997" s="41"/>
      <c r="X1997" s="41"/>
      <c r="Y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96"/>
      <c r="AU1997" s="41"/>
      <c r="AV1997" s="41"/>
      <c r="AW1997" s="41"/>
      <c r="AX1997" s="41"/>
      <c r="AY1997" s="41"/>
      <c r="AZ1997" s="100"/>
      <c r="BB1997" s="20"/>
      <c r="BC1997" s="20"/>
      <c r="BD1997" s="2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</row>
    <row r="1998" spans="1:115" s="95" customFormat="1">
      <c r="A1998" s="32"/>
      <c r="B1998" s="26"/>
      <c r="C1998" s="26"/>
      <c r="D1998" s="82"/>
      <c r="E1998" s="26"/>
      <c r="F1998" s="83"/>
      <c r="G1998" s="82"/>
      <c r="H1998" s="26"/>
      <c r="I1998" s="41"/>
      <c r="K1998" s="20"/>
      <c r="M1998" s="28"/>
      <c r="N1998" s="104"/>
      <c r="O1998" s="51"/>
      <c r="P1998" s="51"/>
      <c r="Q1998" s="101"/>
      <c r="R1998" s="101"/>
      <c r="S1998" s="102"/>
      <c r="T1998" s="102"/>
      <c r="U1998" s="41"/>
      <c r="V1998" s="96"/>
      <c r="W1998" s="41"/>
      <c r="X1998" s="41"/>
      <c r="Y1998" s="41"/>
      <c r="AA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96"/>
      <c r="AU1998" s="41"/>
      <c r="AV1998" s="41"/>
      <c r="AW1998" s="41"/>
      <c r="AX1998" s="41"/>
      <c r="AY1998" s="41"/>
      <c r="AZ1998" s="100"/>
      <c r="BB1998" s="20"/>
      <c r="BC1998" s="20"/>
      <c r="BD1998" s="2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</row>
    <row r="1999" spans="1:115" s="95" customFormat="1">
      <c r="A1999" s="32"/>
      <c r="B1999" s="26"/>
      <c r="C1999" s="26"/>
      <c r="D1999" s="82"/>
      <c r="E1999" s="26"/>
      <c r="F1999" s="83"/>
      <c r="G1999" s="82"/>
      <c r="H1999" s="26"/>
      <c r="I1999" s="41"/>
      <c r="K1999" s="20"/>
      <c r="M1999" s="28"/>
      <c r="N1999" s="104"/>
      <c r="O1999" s="51"/>
      <c r="P1999" s="51"/>
      <c r="Q1999" s="101"/>
      <c r="R1999" s="101"/>
      <c r="S1999" s="102"/>
      <c r="T1999" s="102"/>
      <c r="U1999" s="41"/>
      <c r="V1999" s="96"/>
      <c r="W1999" s="41"/>
      <c r="X1999" s="41"/>
      <c r="Y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96"/>
      <c r="AU1999" s="41"/>
      <c r="AV1999" s="41"/>
      <c r="AW1999" s="41"/>
      <c r="AX1999" s="41"/>
      <c r="AY1999" s="41"/>
      <c r="AZ1999" s="100"/>
      <c r="BB1999" s="20"/>
      <c r="BC1999" s="20"/>
      <c r="BD1999" s="2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</row>
    <row r="2000" spans="1:115" s="95" customFormat="1">
      <c r="A2000" s="32"/>
      <c r="B2000" s="26"/>
      <c r="C2000" s="26"/>
      <c r="D2000" s="82"/>
      <c r="E2000" s="26"/>
      <c r="F2000" s="83"/>
      <c r="G2000" s="82"/>
      <c r="H2000" s="26"/>
      <c r="I2000" s="41"/>
      <c r="K2000" s="20"/>
      <c r="M2000" s="28"/>
      <c r="N2000" s="104"/>
      <c r="O2000" s="51"/>
      <c r="P2000" s="51"/>
      <c r="Q2000" s="101"/>
      <c r="R2000" s="101"/>
      <c r="S2000" s="102"/>
      <c r="T2000" s="102"/>
      <c r="U2000" s="41"/>
      <c r="V2000" s="96"/>
      <c r="W2000" s="41"/>
      <c r="X2000" s="41"/>
      <c r="Y2000" s="41"/>
      <c r="AA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96"/>
      <c r="AU2000" s="41"/>
      <c r="AV2000" s="41"/>
      <c r="AW2000" s="41"/>
      <c r="AX2000" s="41"/>
      <c r="AY2000" s="41"/>
      <c r="AZ2000" s="100"/>
      <c r="BB2000" s="20"/>
      <c r="BC2000" s="20"/>
      <c r="BD2000" s="2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</row>
    <row r="2001" spans="1:115" s="95" customFormat="1">
      <c r="A2001" s="32"/>
      <c r="B2001" s="26"/>
      <c r="C2001" s="26"/>
      <c r="D2001" s="82"/>
      <c r="E2001" s="26"/>
      <c r="F2001" s="83"/>
      <c r="G2001" s="82"/>
      <c r="H2001" s="26"/>
      <c r="I2001" s="41"/>
      <c r="K2001" s="20"/>
      <c r="M2001" s="28"/>
      <c r="N2001" s="104"/>
      <c r="O2001" s="51"/>
      <c r="P2001" s="51"/>
      <c r="Q2001" s="101"/>
      <c r="R2001" s="101"/>
      <c r="S2001" s="102"/>
      <c r="T2001" s="102"/>
      <c r="U2001" s="41"/>
      <c r="V2001" s="96"/>
      <c r="W2001" s="41"/>
      <c r="X2001" s="41"/>
      <c r="Y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96"/>
      <c r="AU2001" s="41"/>
      <c r="AV2001" s="41"/>
      <c r="AW2001" s="41"/>
      <c r="AX2001" s="41"/>
      <c r="AY2001" s="41"/>
      <c r="AZ2001" s="100"/>
      <c r="BB2001" s="20"/>
      <c r="BC2001" s="20"/>
      <c r="BD2001" s="2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</row>
    <row r="2002" spans="1:115" s="95" customFormat="1">
      <c r="A2002" s="32"/>
      <c r="B2002" s="26"/>
      <c r="C2002" s="26"/>
      <c r="D2002" s="82"/>
      <c r="E2002" s="26"/>
      <c r="F2002" s="83"/>
      <c r="G2002" s="82"/>
      <c r="H2002" s="26"/>
      <c r="I2002" s="41"/>
      <c r="K2002" s="20"/>
      <c r="M2002" s="28"/>
      <c r="N2002" s="104"/>
      <c r="O2002" s="51"/>
      <c r="P2002" s="51"/>
      <c r="Q2002" s="101"/>
      <c r="R2002" s="101"/>
      <c r="S2002" s="102"/>
      <c r="T2002" s="102"/>
      <c r="U2002" s="41"/>
      <c r="V2002" s="96"/>
      <c r="W2002" s="41"/>
      <c r="X2002" s="41"/>
      <c r="Y2002" s="41"/>
      <c r="AA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96"/>
      <c r="AU2002" s="41"/>
      <c r="AV2002" s="41"/>
      <c r="AW2002" s="41"/>
      <c r="AX2002" s="41"/>
      <c r="AY2002" s="41"/>
      <c r="AZ2002" s="100"/>
      <c r="BB2002" s="20"/>
      <c r="BC2002" s="20"/>
      <c r="BD2002" s="2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</row>
    <row r="2003" spans="1:115" s="95" customFormat="1">
      <c r="A2003" s="32"/>
      <c r="B2003" s="26"/>
      <c r="C2003" s="26"/>
      <c r="D2003" s="82"/>
      <c r="E2003" s="26"/>
      <c r="F2003" s="83"/>
      <c r="G2003" s="82"/>
      <c r="H2003" s="26"/>
      <c r="I2003" s="41"/>
      <c r="K2003" s="20"/>
      <c r="M2003" s="28"/>
      <c r="N2003" s="104"/>
      <c r="O2003" s="51"/>
      <c r="P2003" s="51"/>
      <c r="Q2003" s="101"/>
      <c r="R2003" s="101"/>
      <c r="S2003" s="102"/>
      <c r="T2003" s="102"/>
      <c r="U2003" s="41"/>
      <c r="V2003" s="96"/>
      <c r="W2003" s="41"/>
      <c r="X2003" s="41"/>
      <c r="Y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96"/>
      <c r="AU2003" s="41"/>
      <c r="AV2003" s="41"/>
      <c r="AW2003" s="41"/>
      <c r="AX2003" s="41"/>
      <c r="AY2003" s="41"/>
      <c r="AZ2003" s="100"/>
      <c r="BB2003" s="20"/>
      <c r="BC2003" s="20"/>
      <c r="BD2003" s="2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</row>
    <row r="2004" spans="1:115" s="95" customFormat="1">
      <c r="A2004" s="32"/>
      <c r="B2004" s="26"/>
      <c r="C2004" s="26"/>
      <c r="D2004" s="82"/>
      <c r="E2004" s="26"/>
      <c r="F2004" s="83"/>
      <c r="G2004" s="82"/>
      <c r="H2004" s="26"/>
      <c r="I2004" s="41"/>
      <c r="K2004" s="20"/>
      <c r="M2004" s="28"/>
      <c r="N2004" s="104"/>
      <c r="O2004" s="51"/>
      <c r="P2004" s="51"/>
      <c r="Q2004" s="101"/>
      <c r="R2004" s="101"/>
      <c r="S2004" s="102"/>
      <c r="T2004" s="102"/>
      <c r="U2004" s="41"/>
      <c r="V2004" s="96"/>
      <c r="W2004" s="41"/>
      <c r="X2004" s="41"/>
      <c r="Y2004" s="41"/>
      <c r="AA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96"/>
      <c r="AU2004" s="41"/>
      <c r="AV2004" s="41"/>
      <c r="AW2004" s="41"/>
      <c r="AX2004" s="41"/>
      <c r="AY2004" s="41"/>
      <c r="AZ2004" s="100"/>
      <c r="BB2004" s="20"/>
      <c r="BC2004" s="20"/>
      <c r="BD2004" s="2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</row>
    <row r="2005" spans="1:115" s="95" customFormat="1">
      <c r="A2005" s="32"/>
      <c r="B2005" s="26"/>
      <c r="C2005" s="26"/>
      <c r="D2005" s="82"/>
      <c r="E2005" s="26"/>
      <c r="F2005" s="83"/>
      <c r="G2005" s="82"/>
      <c r="H2005" s="26"/>
      <c r="I2005" s="41"/>
      <c r="K2005" s="20"/>
      <c r="M2005" s="28"/>
      <c r="N2005" s="104"/>
      <c r="O2005" s="51"/>
      <c r="P2005" s="51"/>
      <c r="Q2005" s="101"/>
      <c r="R2005" s="101"/>
      <c r="S2005" s="102"/>
      <c r="T2005" s="102"/>
      <c r="U2005" s="41"/>
      <c r="V2005" s="96"/>
      <c r="W2005" s="41"/>
      <c r="X2005" s="41"/>
      <c r="Y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96"/>
      <c r="AU2005" s="41"/>
      <c r="AV2005" s="41"/>
      <c r="AW2005" s="41"/>
      <c r="AX2005" s="41"/>
      <c r="AY2005" s="41"/>
      <c r="AZ2005" s="100"/>
      <c r="BB2005" s="20"/>
      <c r="BC2005" s="20"/>
      <c r="BD2005" s="2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</row>
    <row r="2006" spans="1:115" s="95" customFormat="1">
      <c r="A2006" s="32"/>
      <c r="B2006" s="26"/>
      <c r="C2006" s="26"/>
      <c r="D2006" s="82"/>
      <c r="E2006" s="26"/>
      <c r="F2006" s="83"/>
      <c r="G2006" s="82"/>
      <c r="H2006" s="26"/>
      <c r="I2006" s="41"/>
      <c r="K2006" s="20"/>
      <c r="M2006" s="28"/>
      <c r="N2006" s="104"/>
      <c r="O2006" s="51"/>
      <c r="P2006" s="51"/>
      <c r="Q2006" s="101"/>
      <c r="R2006" s="101"/>
      <c r="S2006" s="102"/>
      <c r="T2006" s="102"/>
      <c r="U2006" s="41"/>
      <c r="V2006" s="96"/>
      <c r="W2006" s="41"/>
      <c r="X2006" s="41"/>
      <c r="Y2006" s="41"/>
      <c r="AA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96"/>
      <c r="AU2006" s="41"/>
      <c r="AV2006" s="41"/>
      <c r="AW2006" s="41"/>
      <c r="AX2006" s="41"/>
      <c r="AY2006" s="41"/>
      <c r="AZ2006" s="100"/>
      <c r="BB2006" s="20"/>
      <c r="BC2006" s="20"/>
      <c r="BD2006" s="2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</row>
    <row r="2007" spans="1:115" s="95" customFormat="1">
      <c r="A2007" s="32"/>
      <c r="B2007" s="26"/>
      <c r="C2007" s="26"/>
      <c r="D2007" s="82"/>
      <c r="E2007" s="26"/>
      <c r="F2007" s="83"/>
      <c r="G2007" s="82"/>
      <c r="H2007" s="26"/>
      <c r="I2007" s="41"/>
      <c r="K2007" s="20"/>
      <c r="M2007" s="28"/>
      <c r="N2007" s="104"/>
      <c r="O2007" s="51"/>
      <c r="P2007" s="51"/>
      <c r="Q2007" s="101"/>
      <c r="R2007" s="101"/>
      <c r="S2007" s="102"/>
      <c r="T2007" s="102"/>
      <c r="U2007" s="41"/>
      <c r="V2007" s="96"/>
      <c r="W2007" s="41"/>
      <c r="X2007" s="41"/>
      <c r="Y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96"/>
      <c r="AU2007" s="41"/>
      <c r="AV2007" s="41"/>
      <c r="AW2007" s="41"/>
      <c r="AX2007" s="41"/>
      <c r="AY2007" s="41"/>
      <c r="AZ2007" s="100"/>
      <c r="BB2007" s="20"/>
      <c r="BC2007" s="20"/>
      <c r="BD2007" s="2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</row>
    <row r="2008" spans="1:115" s="95" customFormat="1">
      <c r="A2008" s="32"/>
      <c r="B2008" s="26"/>
      <c r="C2008" s="26"/>
      <c r="D2008" s="82"/>
      <c r="E2008" s="26"/>
      <c r="F2008" s="83"/>
      <c r="G2008" s="82"/>
      <c r="H2008" s="26"/>
      <c r="I2008" s="41"/>
      <c r="K2008" s="20"/>
      <c r="M2008" s="28"/>
      <c r="N2008" s="104"/>
      <c r="O2008" s="51"/>
      <c r="P2008" s="51"/>
      <c r="Q2008" s="101"/>
      <c r="R2008" s="101"/>
      <c r="S2008" s="102"/>
      <c r="T2008" s="102"/>
      <c r="U2008" s="41"/>
      <c r="V2008" s="96"/>
      <c r="W2008" s="41"/>
      <c r="X2008" s="41"/>
      <c r="Y2008" s="41"/>
      <c r="AA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96"/>
      <c r="AU2008" s="41"/>
      <c r="AV2008" s="41"/>
      <c r="AW2008" s="41"/>
      <c r="AX2008" s="41"/>
      <c r="AY2008" s="41"/>
      <c r="AZ2008" s="100"/>
      <c r="BB2008" s="20"/>
      <c r="BC2008" s="20"/>
      <c r="BD2008" s="2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</row>
    <row r="2009" spans="1:115" s="95" customFormat="1">
      <c r="A2009" s="32"/>
      <c r="B2009" s="26"/>
      <c r="C2009" s="26"/>
      <c r="D2009" s="82"/>
      <c r="E2009" s="26"/>
      <c r="F2009" s="83"/>
      <c r="G2009" s="82"/>
      <c r="H2009" s="26"/>
      <c r="I2009" s="41"/>
      <c r="K2009" s="20"/>
      <c r="M2009" s="28"/>
      <c r="N2009" s="104"/>
      <c r="O2009" s="51"/>
      <c r="P2009" s="51"/>
      <c r="Q2009" s="101"/>
      <c r="R2009" s="101"/>
      <c r="S2009" s="102"/>
      <c r="T2009" s="102"/>
      <c r="U2009" s="41"/>
      <c r="V2009" s="96"/>
      <c r="W2009" s="41"/>
      <c r="X2009" s="41"/>
      <c r="Y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96"/>
      <c r="AU2009" s="41"/>
      <c r="AV2009" s="41"/>
      <c r="AW2009" s="41"/>
      <c r="AX2009" s="41"/>
      <c r="AY2009" s="41"/>
      <c r="AZ2009" s="100"/>
      <c r="BB2009" s="20"/>
      <c r="BC2009" s="20"/>
      <c r="BD2009" s="2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</row>
    <row r="2010" spans="1:115" s="95" customFormat="1">
      <c r="A2010" s="32"/>
      <c r="B2010" s="26"/>
      <c r="C2010" s="26"/>
      <c r="D2010" s="82"/>
      <c r="E2010" s="26"/>
      <c r="F2010" s="83"/>
      <c r="G2010" s="82"/>
      <c r="H2010" s="26"/>
      <c r="I2010" s="41"/>
      <c r="K2010" s="20"/>
      <c r="M2010" s="28"/>
      <c r="N2010" s="104"/>
      <c r="O2010" s="51"/>
      <c r="P2010" s="51"/>
      <c r="Q2010" s="101"/>
      <c r="R2010" s="101"/>
      <c r="S2010" s="102"/>
      <c r="T2010" s="102"/>
      <c r="U2010" s="41"/>
      <c r="V2010" s="96"/>
      <c r="W2010" s="41"/>
      <c r="X2010" s="41"/>
      <c r="Y2010" s="41"/>
      <c r="AA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96"/>
      <c r="AU2010" s="41"/>
      <c r="AV2010" s="41"/>
      <c r="AW2010" s="41"/>
      <c r="AX2010" s="41"/>
      <c r="AY2010" s="41"/>
      <c r="AZ2010" s="100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</row>
    <row r="2011" spans="1:115" s="95" customFormat="1">
      <c r="A2011" s="32"/>
      <c r="B2011" s="26"/>
      <c r="C2011" s="26"/>
      <c r="D2011" s="82"/>
      <c r="E2011" s="26"/>
      <c r="F2011" s="83"/>
      <c r="G2011" s="82"/>
      <c r="H2011" s="26"/>
      <c r="I2011" s="41"/>
      <c r="K2011" s="20"/>
      <c r="M2011" s="28"/>
      <c r="N2011" s="104"/>
      <c r="O2011" s="51"/>
      <c r="P2011" s="51"/>
      <c r="Q2011" s="101"/>
      <c r="R2011" s="101"/>
      <c r="S2011" s="102"/>
      <c r="T2011" s="102"/>
      <c r="U2011" s="41"/>
      <c r="V2011" s="96"/>
      <c r="W2011" s="41"/>
      <c r="X2011" s="41"/>
      <c r="Y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96"/>
      <c r="AU2011" s="41"/>
      <c r="AV2011" s="41"/>
      <c r="AW2011" s="41"/>
      <c r="AX2011" s="41"/>
      <c r="AY2011" s="41"/>
      <c r="AZ2011" s="100"/>
      <c r="BB2011" s="20"/>
      <c r="BC2011" s="20"/>
      <c r="BD2011" s="2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</row>
    <row r="2012" spans="1:115" s="95" customFormat="1">
      <c r="A2012" s="32"/>
      <c r="B2012" s="26"/>
      <c r="C2012" s="26"/>
      <c r="D2012" s="82"/>
      <c r="E2012" s="26"/>
      <c r="F2012" s="83"/>
      <c r="G2012" s="82"/>
      <c r="H2012" s="26"/>
      <c r="I2012" s="41"/>
      <c r="K2012" s="20"/>
      <c r="M2012" s="28"/>
      <c r="N2012" s="104"/>
      <c r="O2012" s="51"/>
      <c r="P2012" s="51"/>
      <c r="Q2012" s="101"/>
      <c r="R2012" s="101"/>
      <c r="S2012" s="102"/>
      <c r="T2012" s="102"/>
      <c r="U2012" s="41"/>
      <c r="V2012" s="96"/>
      <c r="W2012" s="41"/>
      <c r="X2012" s="41"/>
      <c r="Y2012" s="41"/>
      <c r="AA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96"/>
      <c r="AU2012" s="41"/>
      <c r="AV2012" s="41"/>
      <c r="AW2012" s="41"/>
      <c r="AX2012" s="41"/>
      <c r="AY2012" s="41"/>
      <c r="AZ2012" s="100"/>
      <c r="BB2012" s="20"/>
      <c r="BC2012" s="20"/>
      <c r="BD2012" s="2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</row>
    <row r="2013" spans="1:115" s="95" customFormat="1">
      <c r="A2013" s="32"/>
      <c r="B2013" s="26"/>
      <c r="C2013" s="26"/>
      <c r="D2013" s="82"/>
      <c r="E2013" s="26"/>
      <c r="F2013" s="83"/>
      <c r="G2013" s="82"/>
      <c r="H2013" s="26"/>
      <c r="I2013" s="41"/>
      <c r="K2013" s="20"/>
      <c r="M2013" s="28"/>
      <c r="N2013" s="104"/>
      <c r="O2013" s="51"/>
      <c r="P2013" s="51"/>
      <c r="Q2013" s="101"/>
      <c r="R2013" s="101"/>
      <c r="S2013" s="102"/>
      <c r="T2013" s="102"/>
      <c r="U2013" s="41"/>
      <c r="V2013" s="96"/>
      <c r="W2013" s="41"/>
      <c r="X2013" s="41"/>
      <c r="Y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96"/>
      <c r="AU2013" s="41"/>
      <c r="AV2013" s="41"/>
      <c r="AW2013" s="41"/>
      <c r="AX2013" s="41"/>
      <c r="AY2013" s="41"/>
      <c r="AZ2013" s="100"/>
      <c r="BB2013" s="20"/>
      <c r="BC2013" s="20"/>
      <c r="BD2013" s="2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</row>
    <row r="2014" spans="1:115" s="95" customFormat="1">
      <c r="A2014" s="32"/>
      <c r="B2014" s="26"/>
      <c r="C2014" s="26"/>
      <c r="D2014" s="82"/>
      <c r="E2014" s="26"/>
      <c r="F2014" s="83"/>
      <c r="G2014" s="82"/>
      <c r="H2014" s="26"/>
      <c r="I2014" s="41"/>
      <c r="K2014" s="20"/>
      <c r="M2014" s="28"/>
      <c r="N2014" s="104"/>
      <c r="O2014" s="51"/>
      <c r="P2014" s="51"/>
      <c r="Q2014" s="101"/>
      <c r="R2014" s="101"/>
      <c r="S2014" s="102"/>
      <c r="T2014" s="102"/>
      <c r="U2014" s="41"/>
      <c r="V2014" s="96"/>
      <c r="W2014" s="41"/>
      <c r="X2014" s="41"/>
      <c r="Y2014" s="41"/>
      <c r="AA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96"/>
      <c r="AU2014" s="41"/>
      <c r="AV2014" s="41"/>
      <c r="AW2014" s="41"/>
      <c r="AX2014" s="41"/>
      <c r="AY2014" s="41"/>
      <c r="AZ2014" s="100"/>
      <c r="BB2014" s="20"/>
      <c r="BC2014" s="20"/>
      <c r="BD2014" s="2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</row>
    <row r="2015" spans="1:115" s="95" customFormat="1">
      <c r="A2015" s="32"/>
      <c r="B2015" s="26"/>
      <c r="C2015" s="26"/>
      <c r="D2015" s="82"/>
      <c r="E2015" s="26"/>
      <c r="F2015" s="83"/>
      <c r="G2015" s="82"/>
      <c r="H2015" s="26"/>
      <c r="I2015" s="41"/>
      <c r="K2015" s="20"/>
      <c r="M2015" s="28"/>
      <c r="N2015" s="104"/>
      <c r="O2015" s="51"/>
      <c r="P2015" s="51"/>
      <c r="Q2015" s="101"/>
      <c r="R2015" s="101"/>
      <c r="S2015" s="102"/>
      <c r="T2015" s="102"/>
      <c r="U2015" s="41"/>
      <c r="V2015" s="96"/>
      <c r="W2015" s="41"/>
      <c r="X2015" s="41"/>
      <c r="Y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96"/>
      <c r="AU2015" s="41"/>
      <c r="AV2015" s="41"/>
      <c r="AW2015" s="41"/>
      <c r="AX2015" s="41"/>
      <c r="AY2015" s="41"/>
      <c r="AZ2015" s="100"/>
      <c r="BB2015" s="20"/>
      <c r="BC2015" s="20"/>
      <c r="BD2015" s="2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</row>
    <row r="2016" spans="1:115" s="95" customFormat="1">
      <c r="A2016" s="32"/>
      <c r="B2016" s="26"/>
      <c r="C2016" s="26"/>
      <c r="D2016" s="82"/>
      <c r="E2016" s="26"/>
      <c r="F2016" s="83"/>
      <c r="G2016" s="82"/>
      <c r="H2016" s="26"/>
      <c r="I2016" s="41"/>
      <c r="K2016" s="20"/>
      <c r="M2016" s="28"/>
      <c r="N2016" s="104"/>
      <c r="O2016" s="51"/>
      <c r="P2016" s="51"/>
      <c r="Q2016" s="101"/>
      <c r="R2016" s="101"/>
      <c r="S2016" s="102"/>
      <c r="T2016" s="102"/>
      <c r="U2016" s="41"/>
      <c r="V2016" s="96"/>
      <c r="W2016" s="41"/>
      <c r="X2016" s="41"/>
      <c r="Y2016" s="41"/>
      <c r="AA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96"/>
      <c r="AU2016" s="41"/>
      <c r="AV2016" s="41"/>
      <c r="AW2016" s="41"/>
      <c r="AX2016" s="41"/>
      <c r="AY2016" s="41"/>
      <c r="AZ2016" s="100"/>
      <c r="BB2016" s="20"/>
      <c r="BC2016" s="20"/>
      <c r="BD2016" s="2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</row>
    <row r="2017" spans="1:115" s="95" customFormat="1">
      <c r="A2017" s="32"/>
      <c r="B2017" s="26"/>
      <c r="C2017" s="26"/>
      <c r="D2017" s="82"/>
      <c r="E2017" s="26"/>
      <c r="F2017" s="83"/>
      <c r="G2017" s="82"/>
      <c r="H2017" s="26"/>
      <c r="I2017" s="41"/>
      <c r="K2017" s="20"/>
      <c r="M2017" s="28"/>
      <c r="N2017" s="104"/>
      <c r="O2017" s="51"/>
      <c r="P2017" s="51"/>
      <c r="Q2017" s="101"/>
      <c r="R2017" s="101"/>
      <c r="S2017" s="102"/>
      <c r="T2017" s="102"/>
      <c r="U2017" s="41"/>
      <c r="V2017" s="96"/>
      <c r="W2017" s="41"/>
      <c r="X2017" s="41"/>
      <c r="Y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96"/>
      <c r="AU2017" s="41"/>
      <c r="AV2017" s="41"/>
      <c r="AW2017" s="41"/>
      <c r="AX2017" s="41"/>
      <c r="AY2017" s="41"/>
      <c r="AZ2017" s="100"/>
      <c r="BB2017" s="20"/>
      <c r="BC2017" s="20"/>
      <c r="BD2017" s="2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</row>
    <row r="2018" spans="1:115" s="95" customFormat="1">
      <c r="A2018" s="32"/>
      <c r="B2018" s="26"/>
      <c r="C2018" s="26"/>
      <c r="D2018" s="82"/>
      <c r="E2018" s="26"/>
      <c r="F2018" s="83"/>
      <c r="G2018" s="82"/>
      <c r="H2018" s="26"/>
      <c r="I2018" s="41"/>
      <c r="K2018" s="20"/>
      <c r="M2018" s="28"/>
      <c r="N2018" s="104"/>
      <c r="O2018" s="51"/>
      <c r="P2018" s="51"/>
      <c r="Q2018" s="101"/>
      <c r="R2018" s="101"/>
      <c r="S2018" s="102"/>
      <c r="T2018" s="102"/>
      <c r="U2018" s="41"/>
      <c r="V2018" s="96"/>
      <c r="W2018" s="41"/>
      <c r="X2018" s="41"/>
      <c r="Y2018" s="41"/>
      <c r="AA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96"/>
      <c r="AU2018" s="41"/>
      <c r="AV2018" s="41"/>
      <c r="AW2018" s="41"/>
      <c r="AX2018" s="41"/>
      <c r="AY2018" s="41"/>
      <c r="AZ2018" s="100"/>
      <c r="BB2018" s="20"/>
      <c r="BC2018" s="20"/>
      <c r="BD2018" s="2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</row>
    <row r="2019" spans="1:115" s="95" customFormat="1">
      <c r="A2019" s="32"/>
      <c r="B2019" s="26"/>
      <c r="C2019" s="26"/>
      <c r="D2019" s="82"/>
      <c r="E2019" s="26"/>
      <c r="F2019" s="83"/>
      <c r="G2019" s="82"/>
      <c r="H2019" s="26"/>
      <c r="I2019" s="41"/>
      <c r="K2019" s="20"/>
      <c r="M2019" s="28"/>
      <c r="N2019" s="104"/>
      <c r="O2019" s="51"/>
      <c r="P2019" s="51"/>
      <c r="Q2019" s="101"/>
      <c r="R2019" s="101"/>
      <c r="S2019" s="102"/>
      <c r="T2019" s="102"/>
      <c r="U2019" s="41"/>
      <c r="V2019" s="96"/>
      <c r="W2019" s="41"/>
      <c r="X2019" s="41"/>
      <c r="Y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96"/>
      <c r="AU2019" s="41"/>
      <c r="AV2019" s="41"/>
      <c r="AW2019" s="41"/>
      <c r="AX2019" s="41"/>
      <c r="AY2019" s="41"/>
      <c r="AZ2019" s="100"/>
      <c r="BB2019" s="20"/>
      <c r="BC2019" s="20"/>
      <c r="BD2019" s="2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</row>
    <row r="2020" spans="1:115" s="95" customFormat="1">
      <c r="A2020" s="32"/>
      <c r="B2020" s="26"/>
      <c r="C2020" s="26"/>
      <c r="D2020" s="82"/>
      <c r="E2020" s="26"/>
      <c r="F2020" s="83"/>
      <c r="G2020" s="82"/>
      <c r="H2020" s="26"/>
      <c r="I2020" s="41"/>
      <c r="K2020" s="20"/>
      <c r="M2020" s="28"/>
      <c r="N2020" s="104"/>
      <c r="O2020" s="51"/>
      <c r="P2020" s="51"/>
      <c r="Q2020" s="101"/>
      <c r="R2020" s="101"/>
      <c r="S2020" s="102"/>
      <c r="T2020" s="102"/>
      <c r="U2020" s="41"/>
      <c r="V2020" s="96"/>
      <c r="W2020" s="41"/>
      <c r="X2020" s="41"/>
      <c r="Y2020" s="41"/>
      <c r="AA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96"/>
      <c r="AU2020" s="41"/>
      <c r="AV2020" s="41"/>
      <c r="AW2020" s="41"/>
      <c r="AX2020" s="41"/>
      <c r="AY2020" s="41"/>
      <c r="AZ2020" s="100"/>
      <c r="BB2020" s="20"/>
      <c r="BC2020" s="20"/>
      <c r="BD2020" s="2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</row>
    <row r="2021" spans="1:115" s="95" customFormat="1">
      <c r="A2021" s="32"/>
      <c r="B2021" s="26"/>
      <c r="C2021" s="26"/>
      <c r="D2021" s="82"/>
      <c r="E2021" s="26"/>
      <c r="F2021" s="83"/>
      <c r="G2021" s="82"/>
      <c r="H2021" s="26"/>
      <c r="I2021" s="41"/>
      <c r="K2021" s="20"/>
      <c r="M2021" s="28"/>
      <c r="N2021" s="104"/>
      <c r="O2021" s="51"/>
      <c r="P2021" s="51"/>
      <c r="Q2021" s="101"/>
      <c r="R2021" s="101"/>
      <c r="S2021" s="102"/>
      <c r="T2021" s="102"/>
      <c r="U2021" s="41"/>
      <c r="V2021" s="96"/>
      <c r="W2021" s="41"/>
      <c r="X2021" s="41"/>
      <c r="Y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96"/>
      <c r="AU2021" s="41"/>
      <c r="AV2021" s="41"/>
      <c r="AW2021" s="41"/>
      <c r="AX2021" s="41"/>
      <c r="AY2021" s="41"/>
      <c r="AZ2021" s="100"/>
      <c r="BB2021" s="20"/>
      <c r="BC2021" s="20"/>
      <c r="BD2021" s="2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</row>
    <row r="2022" spans="1:115" s="95" customFormat="1">
      <c r="A2022" s="32"/>
      <c r="B2022" s="26"/>
      <c r="C2022" s="26"/>
      <c r="D2022" s="82"/>
      <c r="E2022" s="26"/>
      <c r="F2022" s="83"/>
      <c r="G2022" s="82"/>
      <c r="H2022" s="26"/>
      <c r="I2022" s="41"/>
      <c r="K2022" s="20"/>
      <c r="M2022" s="28"/>
      <c r="N2022" s="104"/>
      <c r="O2022" s="51"/>
      <c r="P2022" s="51"/>
      <c r="Q2022" s="101"/>
      <c r="R2022" s="101"/>
      <c r="S2022" s="102"/>
      <c r="T2022" s="102"/>
      <c r="U2022" s="41"/>
      <c r="V2022" s="96"/>
      <c r="W2022" s="41"/>
      <c r="X2022" s="41"/>
      <c r="Y2022" s="41"/>
      <c r="AA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96"/>
      <c r="AU2022" s="41"/>
      <c r="AV2022" s="41"/>
      <c r="AW2022" s="41"/>
      <c r="AX2022" s="41"/>
      <c r="AY2022" s="41"/>
      <c r="AZ2022" s="100"/>
      <c r="BB2022" s="20"/>
      <c r="BC2022" s="20"/>
      <c r="BD2022" s="2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</row>
    <row r="2023" spans="1:115" s="95" customFormat="1">
      <c r="A2023" s="32"/>
      <c r="B2023" s="26"/>
      <c r="C2023" s="26"/>
      <c r="D2023" s="82"/>
      <c r="E2023" s="26"/>
      <c r="F2023" s="83"/>
      <c r="G2023" s="82"/>
      <c r="H2023" s="26"/>
      <c r="I2023" s="41"/>
      <c r="K2023" s="20"/>
      <c r="M2023" s="28"/>
      <c r="N2023" s="104"/>
      <c r="O2023" s="51"/>
      <c r="P2023" s="51"/>
      <c r="Q2023" s="101"/>
      <c r="R2023" s="101"/>
      <c r="S2023" s="102"/>
      <c r="T2023" s="102"/>
      <c r="U2023" s="41"/>
      <c r="V2023" s="96"/>
      <c r="W2023" s="41"/>
      <c r="X2023" s="41"/>
      <c r="Y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96"/>
      <c r="AU2023" s="41"/>
      <c r="AV2023" s="41"/>
      <c r="AW2023" s="41"/>
      <c r="AX2023" s="41"/>
      <c r="AY2023" s="41"/>
      <c r="AZ2023" s="100"/>
      <c r="BB2023" s="20"/>
      <c r="BC2023" s="20"/>
      <c r="BD2023" s="2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</row>
    <row r="2024" spans="1:115" s="95" customFormat="1">
      <c r="A2024" s="32"/>
      <c r="B2024" s="26"/>
      <c r="C2024" s="26"/>
      <c r="D2024" s="82"/>
      <c r="E2024" s="26"/>
      <c r="F2024" s="83"/>
      <c r="G2024" s="82"/>
      <c r="H2024" s="26"/>
      <c r="I2024" s="41"/>
      <c r="K2024" s="20"/>
      <c r="M2024" s="28"/>
      <c r="N2024" s="104"/>
      <c r="O2024" s="51"/>
      <c r="P2024" s="51"/>
      <c r="Q2024" s="101"/>
      <c r="R2024" s="101"/>
      <c r="S2024" s="102"/>
      <c r="T2024" s="102"/>
      <c r="U2024" s="41"/>
      <c r="V2024" s="96"/>
      <c r="W2024" s="41"/>
      <c r="X2024" s="41"/>
      <c r="Y2024" s="41"/>
      <c r="AA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96"/>
      <c r="AU2024" s="41"/>
      <c r="AV2024" s="41"/>
      <c r="AW2024" s="41"/>
      <c r="AX2024" s="41"/>
      <c r="AY2024" s="41"/>
      <c r="AZ2024" s="100"/>
      <c r="BB2024" s="20"/>
      <c r="BC2024" s="20"/>
      <c r="BD2024" s="2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</row>
    <row r="2025" spans="1:115" s="95" customFormat="1">
      <c r="A2025" s="32"/>
      <c r="B2025" s="26"/>
      <c r="C2025" s="26"/>
      <c r="D2025" s="82"/>
      <c r="E2025" s="26"/>
      <c r="F2025" s="83"/>
      <c r="G2025" s="82"/>
      <c r="H2025" s="26"/>
      <c r="I2025" s="41"/>
      <c r="K2025" s="20"/>
      <c r="M2025" s="28"/>
      <c r="N2025" s="104"/>
      <c r="O2025" s="51"/>
      <c r="P2025" s="51"/>
      <c r="Q2025" s="101"/>
      <c r="R2025" s="101"/>
      <c r="S2025" s="102"/>
      <c r="T2025" s="102"/>
      <c r="U2025" s="41"/>
      <c r="V2025" s="96"/>
      <c r="W2025" s="41"/>
      <c r="X2025" s="41"/>
      <c r="Y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96"/>
      <c r="AU2025" s="41"/>
      <c r="AV2025" s="41"/>
      <c r="AW2025" s="41"/>
      <c r="AX2025" s="41"/>
      <c r="AY2025" s="41"/>
      <c r="AZ2025" s="100"/>
      <c r="BB2025" s="20"/>
      <c r="BC2025" s="20"/>
      <c r="BD2025" s="2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</row>
    <row r="2026" spans="1:115" s="95" customFormat="1">
      <c r="A2026" s="32"/>
      <c r="B2026" s="26"/>
      <c r="C2026" s="26"/>
      <c r="D2026" s="82"/>
      <c r="E2026" s="26"/>
      <c r="F2026" s="83"/>
      <c r="G2026" s="82"/>
      <c r="H2026" s="26"/>
      <c r="I2026" s="41"/>
      <c r="K2026" s="20"/>
      <c r="M2026" s="28"/>
      <c r="N2026" s="104"/>
      <c r="O2026" s="51"/>
      <c r="P2026" s="51"/>
      <c r="Q2026" s="101"/>
      <c r="R2026" s="101"/>
      <c r="S2026" s="102"/>
      <c r="T2026" s="102"/>
      <c r="U2026" s="41"/>
      <c r="V2026" s="96"/>
      <c r="W2026" s="41"/>
      <c r="X2026" s="41"/>
      <c r="Y2026" s="41"/>
      <c r="AA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96"/>
      <c r="AU2026" s="41"/>
      <c r="AV2026" s="41"/>
      <c r="AW2026" s="41"/>
      <c r="AX2026" s="41"/>
      <c r="AY2026" s="41"/>
      <c r="AZ2026" s="100"/>
      <c r="BB2026" s="20"/>
      <c r="BC2026" s="20"/>
      <c r="BD2026" s="2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</row>
    <row r="2027" spans="1:115" s="95" customFormat="1">
      <c r="A2027" s="32"/>
      <c r="B2027" s="26"/>
      <c r="C2027" s="26"/>
      <c r="D2027" s="82"/>
      <c r="E2027" s="26"/>
      <c r="F2027" s="83"/>
      <c r="G2027" s="82"/>
      <c r="H2027" s="26"/>
      <c r="I2027" s="41"/>
      <c r="K2027" s="20"/>
      <c r="M2027" s="28"/>
      <c r="N2027" s="104"/>
      <c r="O2027" s="51"/>
      <c r="P2027" s="51"/>
      <c r="Q2027" s="101"/>
      <c r="R2027" s="101"/>
      <c r="S2027" s="102"/>
      <c r="T2027" s="102"/>
      <c r="U2027" s="41"/>
      <c r="V2027" s="96"/>
      <c r="W2027" s="41"/>
      <c r="X2027" s="41"/>
      <c r="Y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96"/>
      <c r="AU2027" s="41"/>
      <c r="AV2027" s="41"/>
      <c r="AW2027" s="41"/>
      <c r="AX2027" s="41"/>
      <c r="AY2027" s="41"/>
      <c r="AZ2027" s="100"/>
      <c r="BB2027" s="20"/>
      <c r="BC2027" s="20"/>
      <c r="BD2027" s="2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</row>
    <row r="2028" spans="1:115" s="95" customFormat="1">
      <c r="A2028" s="32"/>
      <c r="B2028" s="26"/>
      <c r="C2028" s="26"/>
      <c r="D2028" s="82"/>
      <c r="E2028" s="26"/>
      <c r="F2028" s="83"/>
      <c r="G2028" s="82"/>
      <c r="H2028" s="26"/>
      <c r="I2028" s="41"/>
      <c r="K2028" s="20"/>
      <c r="M2028" s="28"/>
      <c r="N2028" s="104"/>
      <c r="O2028" s="51"/>
      <c r="P2028" s="51"/>
      <c r="Q2028" s="101"/>
      <c r="R2028" s="101"/>
      <c r="S2028" s="102"/>
      <c r="T2028" s="102"/>
      <c r="U2028" s="41"/>
      <c r="V2028" s="96"/>
      <c r="W2028" s="41"/>
      <c r="X2028" s="41"/>
      <c r="Y2028" s="41"/>
      <c r="AA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96"/>
      <c r="AU2028" s="41"/>
      <c r="AV2028" s="41"/>
      <c r="AW2028" s="41"/>
      <c r="AX2028" s="41"/>
      <c r="AY2028" s="41"/>
      <c r="AZ2028" s="100"/>
      <c r="BB2028" s="20"/>
      <c r="BC2028" s="20"/>
      <c r="BD2028" s="2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</row>
    <row r="2029" spans="1:115" s="95" customFormat="1">
      <c r="A2029" s="32"/>
      <c r="B2029" s="26"/>
      <c r="C2029" s="26"/>
      <c r="D2029" s="82"/>
      <c r="E2029" s="26"/>
      <c r="F2029" s="83"/>
      <c r="G2029" s="82"/>
      <c r="H2029" s="26"/>
      <c r="I2029" s="41"/>
      <c r="K2029" s="20"/>
      <c r="M2029" s="28"/>
      <c r="N2029" s="104"/>
      <c r="O2029" s="51"/>
      <c r="P2029" s="51"/>
      <c r="Q2029" s="101"/>
      <c r="R2029" s="101"/>
      <c r="S2029" s="102"/>
      <c r="T2029" s="102"/>
      <c r="U2029" s="41"/>
      <c r="V2029" s="96"/>
      <c r="W2029" s="41"/>
      <c r="X2029" s="41"/>
      <c r="Y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96"/>
      <c r="AU2029" s="41"/>
      <c r="AV2029" s="41"/>
      <c r="AW2029" s="41"/>
      <c r="AX2029" s="41"/>
      <c r="AY2029" s="41"/>
      <c r="AZ2029" s="100"/>
      <c r="BB2029" s="20"/>
      <c r="BC2029" s="20"/>
      <c r="BD2029" s="2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</row>
    <row r="2030" spans="1:115" s="95" customFormat="1">
      <c r="A2030" s="32"/>
      <c r="B2030" s="26"/>
      <c r="C2030" s="26"/>
      <c r="D2030" s="82"/>
      <c r="E2030" s="26"/>
      <c r="F2030" s="83"/>
      <c r="G2030" s="82"/>
      <c r="H2030" s="26"/>
      <c r="I2030" s="41"/>
      <c r="K2030" s="20"/>
      <c r="M2030" s="28"/>
      <c r="N2030" s="104"/>
      <c r="O2030" s="51"/>
      <c r="P2030" s="51"/>
      <c r="Q2030" s="101"/>
      <c r="R2030" s="101"/>
      <c r="S2030" s="102"/>
      <c r="T2030" s="102"/>
      <c r="U2030" s="41"/>
      <c r="V2030" s="96"/>
      <c r="W2030" s="41"/>
      <c r="X2030" s="41"/>
      <c r="Y2030" s="41"/>
      <c r="AA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96"/>
      <c r="AU2030" s="41"/>
      <c r="AV2030" s="41"/>
      <c r="AW2030" s="41"/>
      <c r="AX2030" s="41"/>
      <c r="AY2030" s="41"/>
      <c r="AZ2030" s="100"/>
      <c r="BB2030" s="20"/>
      <c r="BC2030" s="20"/>
      <c r="BD2030" s="2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</row>
    <row r="2031" spans="1:115" s="95" customFormat="1">
      <c r="A2031" s="32"/>
      <c r="B2031" s="26"/>
      <c r="C2031" s="26"/>
      <c r="D2031" s="82"/>
      <c r="E2031" s="26"/>
      <c r="F2031" s="83"/>
      <c r="G2031" s="82"/>
      <c r="H2031" s="26"/>
      <c r="I2031" s="41"/>
      <c r="K2031" s="20"/>
      <c r="M2031" s="28"/>
      <c r="N2031" s="104"/>
      <c r="O2031" s="51"/>
      <c r="P2031" s="51"/>
      <c r="Q2031" s="101"/>
      <c r="R2031" s="101"/>
      <c r="S2031" s="102"/>
      <c r="T2031" s="102"/>
      <c r="U2031" s="41"/>
      <c r="V2031" s="96"/>
      <c r="W2031" s="41"/>
      <c r="X2031" s="41"/>
      <c r="Y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96"/>
      <c r="AU2031" s="41"/>
      <c r="AV2031" s="41"/>
      <c r="AW2031" s="41"/>
      <c r="AX2031" s="41"/>
      <c r="AY2031" s="41"/>
      <c r="AZ2031" s="100"/>
      <c r="BB2031" s="20"/>
      <c r="BC2031" s="20"/>
      <c r="BD2031" s="2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</row>
    <row r="2032" spans="1:115" s="95" customFormat="1">
      <c r="A2032" s="32"/>
      <c r="B2032" s="26"/>
      <c r="C2032" s="26"/>
      <c r="D2032" s="82"/>
      <c r="E2032" s="26"/>
      <c r="F2032" s="83"/>
      <c r="G2032" s="82"/>
      <c r="H2032" s="26"/>
      <c r="I2032" s="41"/>
      <c r="K2032" s="20"/>
      <c r="M2032" s="28"/>
      <c r="N2032" s="104"/>
      <c r="O2032" s="51"/>
      <c r="P2032" s="51"/>
      <c r="Q2032" s="101"/>
      <c r="R2032" s="101"/>
      <c r="S2032" s="102"/>
      <c r="T2032" s="102"/>
      <c r="U2032" s="41"/>
      <c r="V2032" s="96"/>
      <c r="W2032" s="41"/>
      <c r="X2032" s="41"/>
      <c r="Y2032" s="41"/>
      <c r="AA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96"/>
      <c r="AU2032" s="41"/>
      <c r="AV2032" s="41"/>
      <c r="AW2032" s="41"/>
      <c r="AX2032" s="41"/>
      <c r="AY2032" s="41"/>
      <c r="AZ2032" s="100"/>
      <c r="BB2032" s="20"/>
      <c r="BC2032" s="20"/>
      <c r="BD2032" s="2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</row>
    <row r="2033" spans="1:115" s="95" customFormat="1">
      <c r="A2033" s="32"/>
      <c r="B2033" s="26"/>
      <c r="C2033" s="26"/>
      <c r="D2033" s="82"/>
      <c r="E2033" s="26"/>
      <c r="F2033" s="83"/>
      <c r="G2033" s="82"/>
      <c r="H2033" s="26"/>
      <c r="I2033" s="41"/>
      <c r="K2033" s="20"/>
      <c r="M2033" s="28"/>
      <c r="N2033" s="104"/>
      <c r="O2033" s="51"/>
      <c r="P2033" s="51"/>
      <c r="Q2033" s="101"/>
      <c r="R2033" s="101"/>
      <c r="S2033" s="102"/>
      <c r="T2033" s="102"/>
      <c r="U2033" s="41"/>
      <c r="V2033" s="96"/>
      <c r="W2033" s="41"/>
      <c r="X2033" s="41"/>
      <c r="Y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96"/>
      <c r="AU2033" s="41"/>
      <c r="AV2033" s="41"/>
      <c r="AW2033" s="41"/>
      <c r="AX2033" s="41"/>
      <c r="AY2033" s="41"/>
      <c r="AZ2033" s="100"/>
      <c r="BB2033" s="20"/>
      <c r="BC2033" s="20"/>
      <c r="BD2033" s="2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</row>
    <row r="2034" spans="1:115" s="95" customFormat="1">
      <c r="A2034" s="32"/>
      <c r="B2034" s="26"/>
      <c r="C2034" s="26"/>
      <c r="D2034" s="82"/>
      <c r="E2034" s="26"/>
      <c r="F2034" s="83"/>
      <c r="G2034" s="82"/>
      <c r="H2034" s="26"/>
      <c r="I2034" s="41"/>
      <c r="K2034" s="20"/>
      <c r="M2034" s="28"/>
      <c r="N2034" s="104"/>
      <c r="O2034" s="51"/>
      <c r="P2034" s="51"/>
      <c r="Q2034" s="101"/>
      <c r="R2034" s="101"/>
      <c r="S2034" s="102"/>
      <c r="T2034" s="102"/>
      <c r="U2034" s="41"/>
      <c r="V2034" s="96"/>
      <c r="W2034" s="41"/>
      <c r="X2034" s="41"/>
      <c r="Y2034" s="41"/>
      <c r="AA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96"/>
      <c r="AU2034" s="41"/>
      <c r="AV2034" s="41"/>
      <c r="AW2034" s="41"/>
      <c r="AX2034" s="41"/>
      <c r="AY2034" s="41"/>
      <c r="AZ2034" s="100"/>
      <c r="BB2034" s="20"/>
      <c r="BC2034" s="20"/>
      <c r="BD2034" s="2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</row>
    <row r="2035" spans="1:115" s="95" customFormat="1">
      <c r="A2035" s="32"/>
      <c r="B2035" s="26"/>
      <c r="C2035" s="26"/>
      <c r="D2035" s="82"/>
      <c r="E2035" s="26"/>
      <c r="F2035" s="83"/>
      <c r="G2035" s="82"/>
      <c r="H2035" s="26"/>
      <c r="I2035" s="41"/>
      <c r="K2035" s="20"/>
      <c r="M2035" s="28"/>
      <c r="N2035" s="104"/>
      <c r="O2035" s="51"/>
      <c r="P2035" s="51"/>
      <c r="Q2035" s="101"/>
      <c r="R2035" s="101"/>
      <c r="S2035" s="102"/>
      <c r="T2035" s="102"/>
      <c r="U2035" s="41"/>
      <c r="V2035" s="96"/>
      <c r="W2035" s="41"/>
      <c r="X2035" s="41"/>
      <c r="Y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96"/>
      <c r="AU2035" s="41"/>
      <c r="AV2035" s="41"/>
      <c r="AW2035" s="41"/>
      <c r="AX2035" s="41"/>
      <c r="AY2035" s="41"/>
      <c r="AZ2035" s="100"/>
      <c r="BB2035" s="20"/>
      <c r="BC2035" s="20"/>
      <c r="BD2035" s="2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</row>
    <row r="2036" spans="1:115" s="95" customFormat="1">
      <c r="A2036" s="32"/>
      <c r="B2036" s="26"/>
      <c r="C2036" s="26"/>
      <c r="D2036" s="82"/>
      <c r="E2036" s="26"/>
      <c r="F2036" s="83"/>
      <c r="G2036" s="82"/>
      <c r="H2036" s="26"/>
      <c r="I2036" s="41"/>
      <c r="K2036" s="20"/>
      <c r="M2036" s="28"/>
      <c r="N2036" s="104"/>
      <c r="O2036" s="51"/>
      <c r="P2036" s="51"/>
      <c r="Q2036" s="101"/>
      <c r="R2036" s="101"/>
      <c r="S2036" s="102"/>
      <c r="T2036" s="102"/>
      <c r="U2036" s="41"/>
      <c r="V2036" s="96"/>
      <c r="W2036" s="41"/>
      <c r="X2036" s="41"/>
      <c r="Y2036" s="41"/>
      <c r="AA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96"/>
      <c r="AU2036" s="41"/>
      <c r="AV2036" s="41"/>
      <c r="AW2036" s="41"/>
      <c r="AX2036" s="41"/>
      <c r="AY2036" s="41"/>
      <c r="AZ2036" s="100"/>
      <c r="BB2036" s="20"/>
      <c r="BC2036" s="20"/>
      <c r="BD2036" s="2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</row>
    <row r="2037" spans="1:115" s="95" customFormat="1">
      <c r="A2037" s="32"/>
      <c r="B2037" s="26"/>
      <c r="C2037" s="26"/>
      <c r="D2037" s="82"/>
      <c r="E2037" s="26"/>
      <c r="F2037" s="83"/>
      <c r="G2037" s="82"/>
      <c r="H2037" s="26"/>
      <c r="I2037" s="41"/>
      <c r="K2037" s="20"/>
      <c r="M2037" s="28"/>
      <c r="N2037" s="104"/>
      <c r="O2037" s="51"/>
      <c r="P2037" s="51"/>
      <c r="Q2037" s="101"/>
      <c r="R2037" s="101"/>
      <c r="S2037" s="102"/>
      <c r="T2037" s="102"/>
      <c r="U2037" s="41"/>
      <c r="V2037" s="96"/>
      <c r="W2037" s="41"/>
      <c r="X2037" s="41"/>
      <c r="Y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96"/>
      <c r="AU2037" s="41"/>
      <c r="AV2037" s="41"/>
      <c r="AW2037" s="41"/>
      <c r="AX2037" s="41"/>
      <c r="AY2037" s="41"/>
      <c r="AZ2037" s="100"/>
      <c r="BB2037" s="20"/>
      <c r="BC2037" s="20"/>
      <c r="BD2037" s="2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</row>
    <row r="2038" spans="1:115" s="95" customFormat="1">
      <c r="A2038" s="32"/>
      <c r="B2038" s="26"/>
      <c r="C2038" s="26"/>
      <c r="D2038" s="82"/>
      <c r="E2038" s="26"/>
      <c r="F2038" s="83"/>
      <c r="G2038" s="82"/>
      <c r="H2038" s="26"/>
      <c r="I2038" s="41"/>
      <c r="K2038" s="20"/>
      <c r="M2038" s="28"/>
      <c r="N2038" s="104"/>
      <c r="O2038" s="51"/>
      <c r="P2038" s="51"/>
      <c r="Q2038" s="101"/>
      <c r="R2038" s="101"/>
      <c r="S2038" s="102"/>
      <c r="T2038" s="102"/>
      <c r="U2038" s="41"/>
      <c r="V2038" s="96"/>
      <c r="W2038" s="41"/>
      <c r="X2038" s="41"/>
      <c r="Y2038" s="41"/>
      <c r="AA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96"/>
      <c r="AU2038" s="41"/>
      <c r="AV2038" s="41"/>
      <c r="AW2038" s="41"/>
      <c r="AX2038" s="41"/>
      <c r="AY2038" s="41"/>
      <c r="AZ2038" s="100"/>
      <c r="BB2038" s="20"/>
      <c r="BC2038" s="20"/>
      <c r="BD2038" s="2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</row>
    <row r="2039" spans="1:115" s="95" customFormat="1">
      <c r="A2039" s="32"/>
      <c r="B2039" s="26"/>
      <c r="C2039" s="26"/>
      <c r="D2039" s="82"/>
      <c r="E2039" s="26"/>
      <c r="F2039" s="83"/>
      <c r="G2039" s="82"/>
      <c r="H2039" s="26"/>
      <c r="I2039" s="41"/>
      <c r="K2039" s="20"/>
      <c r="M2039" s="28"/>
      <c r="N2039" s="104"/>
      <c r="O2039" s="51"/>
      <c r="P2039" s="51"/>
      <c r="Q2039" s="101"/>
      <c r="R2039" s="101"/>
      <c r="S2039" s="102"/>
      <c r="T2039" s="102"/>
      <c r="U2039" s="41"/>
      <c r="V2039" s="96"/>
      <c r="W2039" s="41"/>
      <c r="X2039" s="41"/>
      <c r="Y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96"/>
      <c r="AU2039" s="41"/>
      <c r="AV2039" s="41"/>
      <c r="AW2039" s="41"/>
      <c r="AX2039" s="41"/>
      <c r="AY2039" s="41"/>
      <c r="AZ2039" s="100"/>
      <c r="BB2039" s="20"/>
      <c r="BC2039" s="20"/>
      <c r="BD2039" s="2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</row>
    <row r="2040" spans="1:115" s="95" customFormat="1">
      <c r="A2040" s="32"/>
      <c r="B2040" s="26"/>
      <c r="C2040" s="26"/>
      <c r="D2040" s="82"/>
      <c r="E2040" s="26"/>
      <c r="F2040" s="83"/>
      <c r="G2040" s="82"/>
      <c r="H2040" s="26"/>
      <c r="I2040" s="41"/>
      <c r="K2040" s="20"/>
      <c r="M2040" s="28"/>
      <c r="N2040" s="104"/>
      <c r="O2040" s="51"/>
      <c r="P2040" s="51"/>
      <c r="Q2040" s="101"/>
      <c r="R2040" s="101"/>
      <c r="S2040" s="102"/>
      <c r="T2040" s="102"/>
      <c r="U2040" s="41"/>
      <c r="V2040" s="96"/>
      <c r="W2040" s="41"/>
      <c r="X2040" s="41"/>
      <c r="Y2040" s="41"/>
      <c r="AA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96"/>
      <c r="AU2040" s="41"/>
      <c r="AV2040" s="41"/>
      <c r="AW2040" s="41"/>
      <c r="AX2040" s="41"/>
      <c r="AY2040" s="41"/>
      <c r="AZ2040" s="100"/>
      <c r="BB2040" s="20"/>
      <c r="BC2040" s="20"/>
      <c r="BD2040" s="2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</row>
    <row r="2041" spans="1:115" s="95" customFormat="1">
      <c r="A2041" s="32"/>
      <c r="B2041" s="26"/>
      <c r="C2041" s="26"/>
      <c r="D2041" s="82"/>
      <c r="E2041" s="26"/>
      <c r="F2041" s="83"/>
      <c r="G2041" s="82"/>
      <c r="H2041" s="26"/>
      <c r="I2041" s="41"/>
      <c r="K2041" s="20"/>
      <c r="M2041" s="28"/>
      <c r="N2041" s="104"/>
      <c r="O2041" s="51"/>
      <c r="P2041" s="51"/>
      <c r="Q2041" s="101"/>
      <c r="R2041" s="101"/>
      <c r="S2041" s="102"/>
      <c r="T2041" s="102"/>
      <c r="U2041" s="41"/>
      <c r="V2041" s="96"/>
      <c r="W2041" s="41"/>
      <c r="X2041" s="41"/>
      <c r="Y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96"/>
      <c r="AU2041" s="41"/>
      <c r="AV2041" s="41"/>
      <c r="AW2041" s="41"/>
      <c r="AX2041" s="41"/>
      <c r="AY2041" s="41"/>
      <c r="AZ2041" s="100"/>
      <c r="BB2041" s="20"/>
      <c r="BC2041" s="20"/>
      <c r="BD2041" s="2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</row>
    <row r="2042" spans="1:115" s="95" customFormat="1">
      <c r="A2042" s="32"/>
      <c r="B2042" s="26"/>
      <c r="C2042" s="26"/>
      <c r="D2042" s="82"/>
      <c r="E2042" s="26"/>
      <c r="F2042" s="83"/>
      <c r="G2042" s="82"/>
      <c r="H2042" s="26"/>
      <c r="I2042" s="41"/>
      <c r="K2042" s="20"/>
      <c r="M2042" s="28"/>
      <c r="N2042" s="104"/>
      <c r="O2042" s="51"/>
      <c r="P2042" s="51"/>
      <c r="Q2042" s="101"/>
      <c r="R2042" s="101"/>
      <c r="S2042" s="102"/>
      <c r="T2042" s="102"/>
      <c r="U2042" s="41"/>
      <c r="V2042" s="96"/>
      <c r="W2042" s="41"/>
      <c r="X2042" s="41"/>
      <c r="Y2042" s="41"/>
      <c r="AA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96"/>
      <c r="AU2042" s="41"/>
      <c r="AV2042" s="41"/>
      <c r="AW2042" s="41"/>
      <c r="AX2042" s="41"/>
      <c r="AY2042" s="41"/>
      <c r="AZ2042" s="100"/>
      <c r="BB2042" s="20"/>
      <c r="BC2042" s="20"/>
      <c r="BD2042" s="2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</row>
    <row r="2043" spans="1:115" s="95" customFormat="1">
      <c r="A2043" s="32"/>
      <c r="B2043" s="26"/>
      <c r="C2043" s="26"/>
      <c r="D2043" s="82"/>
      <c r="E2043" s="26"/>
      <c r="F2043" s="83"/>
      <c r="G2043" s="82"/>
      <c r="H2043" s="26"/>
      <c r="I2043" s="41"/>
      <c r="K2043" s="20"/>
      <c r="M2043" s="28"/>
      <c r="N2043" s="104"/>
      <c r="O2043" s="51"/>
      <c r="P2043" s="51"/>
      <c r="Q2043" s="101"/>
      <c r="R2043" s="101"/>
      <c r="S2043" s="102"/>
      <c r="T2043" s="102"/>
      <c r="U2043" s="41"/>
      <c r="V2043" s="96"/>
      <c r="W2043" s="41"/>
      <c r="X2043" s="41"/>
      <c r="Y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96"/>
      <c r="AU2043" s="41"/>
      <c r="AV2043" s="41"/>
      <c r="AW2043" s="41"/>
      <c r="AX2043" s="41"/>
      <c r="AY2043" s="41"/>
      <c r="AZ2043" s="100"/>
      <c r="BB2043" s="20"/>
      <c r="BC2043" s="20"/>
      <c r="BD2043" s="2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</row>
    <row r="2044" spans="1:115" s="95" customFormat="1">
      <c r="A2044" s="32"/>
      <c r="B2044" s="26"/>
      <c r="C2044" s="26"/>
      <c r="D2044" s="82"/>
      <c r="E2044" s="26"/>
      <c r="F2044" s="83"/>
      <c r="G2044" s="82"/>
      <c r="H2044" s="26"/>
      <c r="I2044" s="41"/>
      <c r="K2044" s="20"/>
      <c r="M2044" s="28"/>
      <c r="N2044" s="104"/>
      <c r="O2044" s="51"/>
      <c r="P2044" s="51"/>
      <c r="Q2044" s="101"/>
      <c r="R2044" s="101"/>
      <c r="S2044" s="102"/>
      <c r="T2044" s="102"/>
      <c r="U2044" s="41"/>
      <c r="V2044" s="96"/>
      <c r="W2044" s="41"/>
      <c r="X2044" s="41"/>
      <c r="Y2044" s="41"/>
      <c r="AA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96"/>
      <c r="AU2044" s="41"/>
      <c r="AV2044" s="41"/>
      <c r="AW2044" s="41"/>
      <c r="AX2044" s="41"/>
      <c r="AY2044" s="41"/>
      <c r="AZ2044" s="100"/>
      <c r="BB2044" s="20"/>
      <c r="BC2044" s="20"/>
      <c r="BD2044" s="2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</row>
    <row r="2045" spans="1:115" s="95" customFormat="1">
      <c r="A2045" s="32"/>
      <c r="B2045" s="26"/>
      <c r="C2045" s="26"/>
      <c r="D2045" s="82"/>
      <c r="E2045" s="26"/>
      <c r="F2045" s="83"/>
      <c r="G2045" s="82"/>
      <c r="H2045" s="26"/>
      <c r="I2045" s="41"/>
      <c r="K2045" s="20"/>
      <c r="M2045" s="28"/>
      <c r="N2045" s="104"/>
      <c r="O2045" s="51"/>
      <c r="P2045" s="51"/>
      <c r="Q2045" s="101"/>
      <c r="R2045" s="101"/>
      <c r="S2045" s="102"/>
      <c r="T2045" s="102"/>
      <c r="U2045" s="41"/>
      <c r="V2045" s="96"/>
      <c r="W2045" s="41"/>
      <c r="X2045" s="41"/>
      <c r="Y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96"/>
      <c r="AU2045" s="41"/>
      <c r="AV2045" s="41"/>
      <c r="AW2045" s="41"/>
      <c r="AX2045" s="41"/>
      <c r="AY2045" s="41"/>
      <c r="AZ2045" s="100"/>
      <c r="BB2045" s="20"/>
      <c r="BC2045" s="20"/>
      <c r="BD2045" s="2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</row>
    <row r="2046" spans="1:115" s="95" customFormat="1">
      <c r="A2046" s="32"/>
      <c r="B2046" s="26"/>
      <c r="C2046" s="26"/>
      <c r="D2046" s="82"/>
      <c r="E2046" s="26"/>
      <c r="F2046" s="83"/>
      <c r="G2046" s="82"/>
      <c r="H2046" s="26"/>
      <c r="I2046" s="41"/>
      <c r="K2046" s="20"/>
      <c r="M2046" s="28"/>
      <c r="N2046" s="104"/>
      <c r="O2046" s="51"/>
      <c r="P2046" s="51"/>
      <c r="Q2046" s="101"/>
      <c r="R2046" s="101"/>
      <c r="S2046" s="102"/>
      <c r="T2046" s="102"/>
      <c r="U2046" s="41"/>
      <c r="V2046" s="96"/>
      <c r="W2046" s="41"/>
      <c r="X2046" s="41"/>
      <c r="Y2046" s="41"/>
      <c r="AA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96"/>
      <c r="AU2046" s="41"/>
      <c r="AV2046" s="41"/>
      <c r="AW2046" s="41"/>
      <c r="AX2046" s="41"/>
      <c r="AY2046" s="41"/>
      <c r="AZ2046" s="100"/>
      <c r="BB2046" s="20"/>
      <c r="BC2046" s="20"/>
      <c r="BD2046" s="2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</row>
    <row r="2047" spans="1:115" s="95" customFormat="1">
      <c r="A2047" s="32"/>
      <c r="B2047" s="26"/>
      <c r="C2047" s="26"/>
      <c r="D2047" s="82"/>
      <c r="E2047" s="26"/>
      <c r="F2047" s="83"/>
      <c r="G2047" s="82"/>
      <c r="H2047" s="26"/>
      <c r="I2047" s="41"/>
      <c r="K2047" s="20"/>
      <c r="M2047" s="28"/>
      <c r="N2047" s="104"/>
      <c r="O2047" s="51"/>
      <c r="P2047" s="51"/>
      <c r="Q2047" s="101"/>
      <c r="R2047" s="101"/>
      <c r="S2047" s="102"/>
      <c r="T2047" s="102"/>
      <c r="U2047" s="41"/>
      <c r="V2047" s="96"/>
      <c r="W2047" s="41"/>
      <c r="X2047" s="41"/>
      <c r="Y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96"/>
      <c r="AU2047" s="41"/>
      <c r="AV2047" s="41"/>
      <c r="AW2047" s="41"/>
      <c r="AX2047" s="41"/>
      <c r="AY2047" s="41"/>
      <c r="AZ2047" s="100"/>
      <c r="BB2047" s="20"/>
      <c r="BC2047" s="20"/>
      <c r="BD2047" s="2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</row>
    <row r="2048" spans="1:115" s="95" customFormat="1">
      <c r="A2048" s="32"/>
      <c r="B2048" s="26"/>
      <c r="C2048" s="26"/>
      <c r="D2048" s="82"/>
      <c r="E2048" s="26"/>
      <c r="F2048" s="83"/>
      <c r="G2048" s="82"/>
      <c r="H2048" s="26"/>
      <c r="I2048" s="41"/>
      <c r="K2048" s="20"/>
      <c r="M2048" s="28"/>
      <c r="N2048" s="104"/>
      <c r="O2048" s="51"/>
      <c r="P2048" s="51"/>
      <c r="Q2048" s="101"/>
      <c r="R2048" s="101"/>
      <c r="S2048" s="102"/>
      <c r="T2048" s="102"/>
      <c r="U2048" s="41"/>
      <c r="V2048" s="96"/>
      <c r="W2048" s="41"/>
      <c r="X2048" s="41"/>
      <c r="Y2048" s="41"/>
      <c r="AA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96"/>
      <c r="AU2048" s="41"/>
      <c r="AV2048" s="41"/>
      <c r="AW2048" s="41"/>
      <c r="AX2048" s="41"/>
      <c r="AY2048" s="41"/>
      <c r="AZ2048" s="100"/>
      <c r="BB2048" s="20"/>
      <c r="BC2048" s="20"/>
      <c r="BD2048" s="2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</row>
    <row r="2049" spans="1:115" s="95" customFormat="1">
      <c r="A2049" s="32"/>
      <c r="B2049" s="26"/>
      <c r="C2049" s="26"/>
      <c r="D2049" s="82"/>
      <c r="E2049" s="26"/>
      <c r="F2049" s="83"/>
      <c r="G2049" s="82"/>
      <c r="H2049" s="26"/>
      <c r="I2049" s="41"/>
      <c r="K2049" s="20"/>
      <c r="M2049" s="28"/>
      <c r="N2049" s="104"/>
      <c r="O2049" s="51"/>
      <c r="P2049" s="51"/>
      <c r="Q2049" s="101"/>
      <c r="R2049" s="101"/>
      <c r="S2049" s="102"/>
      <c r="T2049" s="102"/>
      <c r="U2049" s="41"/>
      <c r="V2049" s="96"/>
      <c r="W2049" s="41"/>
      <c r="X2049" s="41"/>
      <c r="Y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96"/>
      <c r="AU2049" s="41"/>
      <c r="AV2049" s="41"/>
      <c r="AW2049" s="41"/>
      <c r="AX2049" s="41"/>
      <c r="AY2049" s="41"/>
      <c r="AZ2049" s="100"/>
      <c r="BB2049" s="20"/>
      <c r="BC2049" s="20"/>
      <c r="BD2049" s="2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</row>
    <row r="2050" spans="1:115" s="95" customFormat="1">
      <c r="A2050" s="32"/>
      <c r="B2050" s="26"/>
      <c r="C2050" s="26"/>
      <c r="D2050" s="82"/>
      <c r="E2050" s="26"/>
      <c r="F2050" s="83"/>
      <c r="G2050" s="82"/>
      <c r="H2050" s="26"/>
      <c r="I2050" s="41"/>
      <c r="K2050" s="20"/>
      <c r="M2050" s="28"/>
      <c r="N2050" s="104"/>
      <c r="O2050" s="51"/>
      <c r="P2050" s="51"/>
      <c r="Q2050" s="101"/>
      <c r="R2050" s="101"/>
      <c r="S2050" s="102"/>
      <c r="T2050" s="102"/>
      <c r="U2050" s="41"/>
      <c r="V2050" s="96"/>
      <c r="W2050" s="41"/>
      <c r="X2050" s="41"/>
      <c r="Y2050" s="41"/>
      <c r="AA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96"/>
      <c r="AU2050" s="41"/>
      <c r="AV2050" s="41"/>
      <c r="AW2050" s="41"/>
      <c r="AX2050" s="41"/>
      <c r="AY2050" s="41"/>
      <c r="AZ2050" s="100"/>
      <c r="BB2050" s="20"/>
      <c r="BC2050" s="20"/>
      <c r="BD2050" s="2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</row>
    <row r="2051" spans="1:115" s="95" customFormat="1">
      <c r="A2051" s="32"/>
      <c r="B2051" s="26"/>
      <c r="C2051" s="26"/>
      <c r="D2051" s="82"/>
      <c r="E2051" s="26"/>
      <c r="F2051" s="83"/>
      <c r="G2051" s="82"/>
      <c r="H2051" s="26"/>
      <c r="I2051" s="41"/>
      <c r="K2051" s="20"/>
      <c r="M2051" s="28"/>
      <c r="N2051" s="104"/>
      <c r="O2051" s="51"/>
      <c r="P2051" s="51"/>
      <c r="Q2051" s="101"/>
      <c r="R2051" s="101"/>
      <c r="S2051" s="102"/>
      <c r="T2051" s="102"/>
      <c r="U2051" s="41"/>
      <c r="V2051" s="96"/>
      <c r="W2051" s="41"/>
      <c r="X2051" s="41"/>
      <c r="Y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96"/>
      <c r="AU2051" s="41"/>
      <c r="AV2051" s="41"/>
      <c r="AW2051" s="41"/>
      <c r="AX2051" s="41"/>
      <c r="AY2051" s="41"/>
      <c r="AZ2051" s="100"/>
      <c r="BB2051" s="20"/>
      <c r="BC2051" s="20"/>
      <c r="BD2051" s="2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</row>
    <row r="2052" spans="1:115" s="95" customFormat="1">
      <c r="A2052" s="32"/>
      <c r="B2052" s="26"/>
      <c r="C2052" s="26"/>
      <c r="D2052" s="82"/>
      <c r="E2052" s="26"/>
      <c r="F2052" s="83"/>
      <c r="G2052" s="82"/>
      <c r="H2052" s="26"/>
      <c r="I2052" s="41"/>
      <c r="K2052" s="20"/>
      <c r="M2052" s="28"/>
      <c r="N2052" s="104"/>
      <c r="O2052" s="51"/>
      <c r="P2052" s="51"/>
      <c r="Q2052" s="101"/>
      <c r="R2052" s="101"/>
      <c r="S2052" s="102"/>
      <c r="T2052" s="102"/>
      <c r="U2052" s="41"/>
      <c r="V2052" s="96"/>
      <c r="W2052" s="41"/>
      <c r="X2052" s="41"/>
      <c r="Y2052" s="41"/>
      <c r="AA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96"/>
      <c r="AU2052" s="41"/>
      <c r="AV2052" s="41"/>
      <c r="AW2052" s="41"/>
      <c r="AX2052" s="41"/>
      <c r="AY2052" s="41"/>
      <c r="AZ2052" s="100"/>
      <c r="BB2052" s="20"/>
      <c r="BC2052" s="20"/>
      <c r="BD2052" s="2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</row>
    <row r="2053" spans="1:115" s="95" customFormat="1">
      <c r="A2053" s="32"/>
      <c r="B2053" s="26"/>
      <c r="C2053" s="26"/>
      <c r="D2053" s="82"/>
      <c r="E2053" s="26"/>
      <c r="F2053" s="83"/>
      <c r="G2053" s="82"/>
      <c r="H2053" s="26"/>
      <c r="I2053" s="41"/>
      <c r="K2053" s="20"/>
      <c r="M2053" s="28"/>
      <c r="N2053" s="104"/>
      <c r="O2053" s="51"/>
      <c r="P2053" s="51"/>
      <c r="Q2053" s="101"/>
      <c r="R2053" s="101"/>
      <c r="S2053" s="102"/>
      <c r="T2053" s="102"/>
      <c r="U2053" s="41"/>
      <c r="V2053" s="96"/>
      <c r="W2053" s="41"/>
      <c r="X2053" s="41"/>
      <c r="Y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96"/>
      <c r="AU2053" s="41"/>
      <c r="AV2053" s="41"/>
      <c r="AW2053" s="41"/>
      <c r="AX2053" s="41"/>
      <c r="AY2053" s="41"/>
      <c r="AZ2053" s="100"/>
      <c r="BB2053" s="20"/>
      <c r="BC2053" s="20"/>
      <c r="BD2053" s="2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</row>
    <row r="2054" spans="1:115" s="95" customFormat="1">
      <c r="A2054" s="32"/>
      <c r="B2054" s="26"/>
      <c r="C2054" s="26"/>
      <c r="D2054" s="82"/>
      <c r="E2054" s="26"/>
      <c r="F2054" s="83"/>
      <c r="G2054" s="82"/>
      <c r="H2054" s="26"/>
      <c r="I2054" s="41"/>
      <c r="K2054" s="20"/>
      <c r="M2054" s="28"/>
      <c r="N2054" s="104"/>
      <c r="O2054" s="51"/>
      <c r="P2054" s="51"/>
      <c r="Q2054" s="101"/>
      <c r="R2054" s="101"/>
      <c r="S2054" s="102"/>
      <c r="T2054" s="102"/>
      <c r="U2054" s="41"/>
      <c r="V2054" s="96"/>
      <c r="W2054" s="41"/>
      <c r="X2054" s="41"/>
      <c r="Y2054" s="41"/>
      <c r="AA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96"/>
      <c r="AU2054" s="41"/>
      <c r="AV2054" s="41"/>
      <c r="AW2054" s="41"/>
      <c r="AX2054" s="41"/>
      <c r="AY2054" s="41"/>
      <c r="AZ2054" s="100"/>
      <c r="BB2054" s="20"/>
      <c r="BC2054" s="20"/>
      <c r="BD2054" s="2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</row>
    <row r="2055" spans="1:115" s="95" customFormat="1">
      <c r="A2055" s="32"/>
      <c r="B2055" s="26"/>
      <c r="C2055" s="26"/>
      <c r="D2055" s="82"/>
      <c r="E2055" s="26"/>
      <c r="F2055" s="83"/>
      <c r="G2055" s="82"/>
      <c r="H2055" s="26"/>
      <c r="I2055" s="41"/>
      <c r="K2055" s="20"/>
      <c r="M2055" s="28"/>
      <c r="N2055" s="104"/>
      <c r="O2055" s="51"/>
      <c r="P2055" s="51"/>
      <c r="Q2055" s="101"/>
      <c r="R2055" s="101"/>
      <c r="S2055" s="102"/>
      <c r="T2055" s="102"/>
      <c r="U2055" s="41"/>
      <c r="V2055" s="96"/>
      <c r="W2055" s="41"/>
      <c r="X2055" s="41"/>
      <c r="Y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96"/>
      <c r="AU2055" s="41"/>
      <c r="AV2055" s="41"/>
      <c r="AW2055" s="41"/>
      <c r="AX2055" s="41"/>
      <c r="AY2055" s="41"/>
      <c r="AZ2055" s="100"/>
      <c r="BB2055" s="20"/>
      <c r="BC2055" s="20"/>
      <c r="BD2055" s="2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</row>
    <row r="2056" spans="1:115" s="95" customFormat="1">
      <c r="A2056" s="32"/>
      <c r="B2056" s="26"/>
      <c r="C2056" s="26"/>
      <c r="D2056" s="82"/>
      <c r="E2056" s="26"/>
      <c r="F2056" s="83"/>
      <c r="G2056" s="82"/>
      <c r="H2056" s="26"/>
      <c r="I2056" s="41"/>
      <c r="K2056" s="20"/>
      <c r="M2056" s="28"/>
      <c r="N2056" s="104"/>
      <c r="O2056" s="51"/>
      <c r="P2056" s="51"/>
      <c r="Q2056" s="101"/>
      <c r="R2056" s="101"/>
      <c r="S2056" s="102"/>
      <c r="T2056" s="102"/>
      <c r="U2056" s="41"/>
      <c r="V2056" s="96"/>
      <c r="W2056" s="41"/>
      <c r="X2056" s="41"/>
      <c r="Y2056" s="41"/>
      <c r="AA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96"/>
      <c r="AU2056" s="41"/>
      <c r="AV2056" s="41"/>
      <c r="AW2056" s="41"/>
      <c r="AX2056" s="41"/>
      <c r="AY2056" s="41"/>
      <c r="AZ2056" s="100"/>
      <c r="BB2056" s="20"/>
      <c r="BC2056" s="20"/>
      <c r="BD2056" s="2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</row>
    <row r="2057" spans="1:115" s="95" customFormat="1">
      <c r="A2057" s="32"/>
      <c r="B2057" s="26"/>
      <c r="C2057" s="26"/>
      <c r="D2057" s="82"/>
      <c r="E2057" s="26"/>
      <c r="F2057" s="83"/>
      <c r="G2057" s="82"/>
      <c r="H2057" s="26"/>
      <c r="I2057" s="41"/>
      <c r="K2057" s="20"/>
      <c r="M2057" s="28"/>
      <c r="N2057" s="104"/>
      <c r="O2057" s="51"/>
      <c r="P2057" s="51"/>
      <c r="Q2057" s="101"/>
      <c r="R2057" s="101"/>
      <c r="S2057" s="102"/>
      <c r="T2057" s="102"/>
      <c r="U2057" s="41"/>
      <c r="V2057" s="96"/>
      <c r="W2057" s="41"/>
      <c r="X2057" s="41"/>
      <c r="Y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96"/>
      <c r="AU2057" s="41"/>
      <c r="AV2057" s="41"/>
      <c r="AW2057" s="41"/>
      <c r="AX2057" s="41"/>
      <c r="AY2057" s="41"/>
      <c r="AZ2057" s="100"/>
      <c r="BB2057" s="20"/>
      <c r="BC2057" s="20"/>
      <c r="BD2057" s="2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</row>
    <row r="2058" spans="1:115" s="95" customFormat="1">
      <c r="A2058" s="32"/>
      <c r="B2058" s="26"/>
      <c r="C2058" s="26"/>
      <c r="D2058" s="82"/>
      <c r="E2058" s="26"/>
      <c r="F2058" s="83"/>
      <c r="G2058" s="82"/>
      <c r="H2058" s="26"/>
      <c r="I2058" s="41"/>
      <c r="K2058" s="20"/>
      <c r="M2058" s="28"/>
      <c r="N2058" s="104"/>
      <c r="O2058" s="51"/>
      <c r="P2058" s="51"/>
      <c r="Q2058" s="101"/>
      <c r="R2058" s="101"/>
      <c r="S2058" s="102"/>
      <c r="T2058" s="102"/>
      <c r="U2058" s="41"/>
      <c r="V2058" s="96"/>
      <c r="W2058" s="41"/>
      <c r="X2058" s="41"/>
      <c r="Y2058" s="41"/>
      <c r="AA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96"/>
      <c r="AU2058" s="41"/>
      <c r="AV2058" s="41"/>
      <c r="AW2058" s="41"/>
      <c r="AX2058" s="41"/>
      <c r="AY2058" s="41"/>
      <c r="AZ2058" s="100"/>
      <c r="BB2058" s="20"/>
      <c r="BC2058" s="20"/>
      <c r="BD2058" s="2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</row>
    <row r="2059" spans="1:115" s="95" customFormat="1">
      <c r="A2059" s="32"/>
      <c r="B2059" s="26"/>
      <c r="C2059" s="26"/>
      <c r="D2059" s="82"/>
      <c r="E2059" s="26"/>
      <c r="F2059" s="83"/>
      <c r="G2059" s="82"/>
      <c r="H2059" s="26"/>
      <c r="I2059" s="41"/>
      <c r="K2059" s="20"/>
      <c r="M2059" s="28"/>
      <c r="N2059" s="104"/>
      <c r="O2059" s="51"/>
      <c r="P2059" s="51"/>
      <c r="Q2059" s="101"/>
      <c r="R2059" s="101"/>
      <c r="S2059" s="102"/>
      <c r="T2059" s="102"/>
      <c r="U2059" s="41"/>
      <c r="V2059" s="96"/>
      <c r="W2059" s="41"/>
      <c r="X2059" s="41"/>
      <c r="Y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96"/>
      <c r="AU2059" s="41"/>
      <c r="AV2059" s="41"/>
      <c r="AW2059" s="41"/>
      <c r="AX2059" s="41"/>
      <c r="AY2059" s="41"/>
      <c r="AZ2059" s="100"/>
      <c r="BB2059" s="20"/>
      <c r="BC2059" s="20"/>
      <c r="BD2059" s="2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</row>
    <row r="2060" spans="1:115" s="95" customFormat="1">
      <c r="A2060" s="32"/>
      <c r="B2060" s="26"/>
      <c r="C2060" s="26"/>
      <c r="D2060" s="82"/>
      <c r="E2060" s="26"/>
      <c r="F2060" s="83"/>
      <c r="G2060" s="82"/>
      <c r="H2060" s="26"/>
      <c r="I2060" s="41"/>
      <c r="K2060" s="20"/>
      <c r="M2060" s="28"/>
      <c r="N2060" s="104"/>
      <c r="O2060" s="51"/>
      <c r="P2060" s="51"/>
      <c r="Q2060" s="101"/>
      <c r="R2060" s="101"/>
      <c r="S2060" s="102"/>
      <c r="T2060" s="102"/>
      <c r="U2060" s="41"/>
      <c r="V2060" s="96"/>
      <c r="W2060" s="41"/>
      <c r="X2060" s="41"/>
      <c r="Y2060" s="41"/>
      <c r="AA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96"/>
      <c r="AU2060" s="41"/>
      <c r="AV2060" s="41"/>
      <c r="AW2060" s="41"/>
      <c r="AX2060" s="41"/>
      <c r="AY2060" s="41"/>
      <c r="AZ2060" s="100"/>
      <c r="BB2060" s="20"/>
      <c r="BC2060" s="20"/>
      <c r="BD2060" s="2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</row>
    <row r="2061" spans="1:115" s="95" customFormat="1">
      <c r="A2061" s="32"/>
      <c r="B2061" s="26"/>
      <c r="C2061" s="26"/>
      <c r="D2061" s="82"/>
      <c r="E2061" s="26"/>
      <c r="F2061" s="83"/>
      <c r="G2061" s="82"/>
      <c r="H2061" s="26"/>
      <c r="I2061" s="41"/>
      <c r="K2061" s="20"/>
      <c r="M2061" s="28"/>
      <c r="N2061" s="104"/>
      <c r="O2061" s="51"/>
      <c r="P2061" s="51"/>
      <c r="Q2061" s="101"/>
      <c r="R2061" s="101"/>
      <c r="S2061" s="102"/>
      <c r="T2061" s="102"/>
      <c r="U2061" s="41"/>
      <c r="V2061" s="96"/>
      <c r="W2061" s="41"/>
      <c r="X2061" s="41"/>
      <c r="Y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96"/>
      <c r="AU2061" s="41"/>
      <c r="AV2061" s="41"/>
      <c r="AW2061" s="41"/>
      <c r="AX2061" s="41"/>
      <c r="AY2061" s="41"/>
      <c r="AZ2061" s="100"/>
      <c r="BB2061" s="20"/>
      <c r="BC2061" s="20"/>
      <c r="BD2061" s="2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</row>
    <row r="2062" spans="1:115" s="95" customFormat="1">
      <c r="A2062" s="32"/>
      <c r="B2062" s="26"/>
      <c r="C2062" s="26"/>
      <c r="D2062" s="82"/>
      <c r="E2062" s="26"/>
      <c r="F2062" s="83"/>
      <c r="G2062" s="82"/>
      <c r="H2062" s="26"/>
      <c r="I2062" s="41"/>
      <c r="K2062" s="20"/>
      <c r="M2062" s="28"/>
      <c r="N2062" s="104"/>
      <c r="O2062" s="51"/>
      <c r="P2062" s="51"/>
      <c r="Q2062" s="101"/>
      <c r="R2062" s="101"/>
      <c r="S2062" s="102"/>
      <c r="T2062" s="102"/>
      <c r="U2062" s="41"/>
      <c r="V2062" s="96"/>
      <c r="W2062" s="41"/>
      <c r="X2062" s="41"/>
      <c r="Y2062" s="41"/>
      <c r="AA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96"/>
      <c r="AU2062" s="41"/>
      <c r="AV2062" s="41"/>
      <c r="AW2062" s="41"/>
      <c r="AX2062" s="41"/>
      <c r="AY2062" s="41"/>
      <c r="AZ2062" s="100"/>
      <c r="BB2062" s="20"/>
      <c r="BC2062" s="20"/>
      <c r="BD2062" s="2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</row>
    <row r="2063" spans="1:115" s="95" customFormat="1">
      <c r="A2063" s="32"/>
      <c r="B2063" s="26"/>
      <c r="C2063" s="26"/>
      <c r="D2063" s="82"/>
      <c r="E2063" s="26"/>
      <c r="F2063" s="83"/>
      <c r="G2063" s="82"/>
      <c r="H2063" s="26"/>
      <c r="I2063" s="41"/>
      <c r="K2063" s="20"/>
      <c r="M2063" s="28"/>
      <c r="N2063" s="104"/>
      <c r="O2063" s="51"/>
      <c r="P2063" s="51"/>
      <c r="Q2063" s="101"/>
      <c r="R2063" s="101"/>
      <c r="S2063" s="102"/>
      <c r="T2063" s="102"/>
      <c r="U2063" s="41"/>
      <c r="V2063" s="96"/>
      <c r="W2063" s="41"/>
      <c r="X2063" s="41"/>
      <c r="Y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96"/>
      <c r="AU2063" s="41"/>
      <c r="AV2063" s="41"/>
      <c r="AW2063" s="41"/>
      <c r="AX2063" s="41"/>
      <c r="AY2063" s="41"/>
      <c r="AZ2063" s="100"/>
      <c r="BB2063" s="20"/>
      <c r="BC2063" s="20"/>
      <c r="BD2063" s="2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</row>
    <row r="2064" spans="1:115" s="95" customFormat="1">
      <c r="A2064" s="32"/>
      <c r="B2064" s="26"/>
      <c r="C2064" s="26"/>
      <c r="D2064" s="82"/>
      <c r="E2064" s="26"/>
      <c r="F2064" s="83"/>
      <c r="G2064" s="82"/>
      <c r="H2064" s="26"/>
      <c r="I2064" s="41"/>
      <c r="K2064" s="20"/>
      <c r="M2064" s="28"/>
      <c r="N2064" s="104"/>
      <c r="O2064" s="51"/>
      <c r="P2064" s="51"/>
      <c r="Q2064" s="101"/>
      <c r="R2064" s="101"/>
      <c r="S2064" s="102"/>
      <c r="T2064" s="102"/>
      <c r="U2064" s="41"/>
      <c r="V2064" s="96"/>
      <c r="W2064" s="41"/>
      <c r="X2064" s="41"/>
      <c r="Y2064" s="41"/>
      <c r="AA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96"/>
      <c r="AU2064" s="41"/>
      <c r="AV2064" s="41"/>
      <c r="AW2064" s="41"/>
      <c r="AX2064" s="41"/>
      <c r="AY2064" s="41"/>
      <c r="AZ2064" s="100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</row>
    <row r="2065" spans="1:115" s="95" customFormat="1">
      <c r="A2065" s="32"/>
      <c r="B2065" s="26"/>
      <c r="C2065" s="26"/>
      <c r="D2065" s="82"/>
      <c r="E2065" s="26"/>
      <c r="F2065" s="83"/>
      <c r="G2065" s="82"/>
      <c r="H2065" s="26"/>
      <c r="I2065" s="41"/>
      <c r="K2065" s="20"/>
      <c r="M2065" s="28"/>
      <c r="N2065" s="104"/>
      <c r="O2065" s="51"/>
      <c r="P2065" s="51"/>
      <c r="Q2065" s="101"/>
      <c r="R2065" s="101"/>
      <c r="S2065" s="102"/>
      <c r="T2065" s="102"/>
      <c r="U2065" s="41"/>
      <c r="V2065" s="96"/>
      <c r="W2065" s="41"/>
      <c r="X2065" s="41"/>
      <c r="Y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96"/>
      <c r="AU2065" s="41"/>
      <c r="AV2065" s="41"/>
      <c r="AW2065" s="41"/>
      <c r="AX2065" s="41"/>
      <c r="AY2065" s="41"/>
      <c r="AZ2065" s="100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</row>
    <row r="2066" spans="1:115" s="95" customFormat="1">
      <c r="A2066" s="32"/>
      <c r="B2066" s="26"/>
      <c r="C2066" s="26"/>
      <c r="D2066" s="82"/>
      <c r="E2066" s="26"/>
      <c r="F2066" s="83"/>
      <c r="G2066" s="82"/>
      <c r="H2066" s="26"/>
      <c r="I2066" s="41"/>
      <c r="K2066" s="20"/>
      <c r="M2066" s="28"/>
      <c r="N2066" s="104"/>
      <c r="O2066" s="51"/>
      <c r="P2066" s="51"/>
      <c r="Q2066" s="101"/>
      <c r="R2066" s="101"/>
      <c r="S2066" s="102"/>
      <c r="T2066" s="102"/>
      <c r="U2066" s="41"/>
      <c r="V2066" s="96"/>
      <c r="W2066" s="41"/>
      <c r="X2066" s="41"/>
      <c r="Y2066" s="41"/>
      <c r="AA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96"/>
      <c r="AU2066" s="41"/>
      <c r="AV2066" s="41"/>
      <c r="AW2066" s="41"/>
      <c r="AX2066" s="41"/>
      <c r="AY2066" s="41"/>
      <c r="AZ2066" s="100"/>
      <c r="BB2066" s="20"/>
      <c r="BC2066" s="20"/>
      <c r="BD2066" s="2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</row>
    <row r="2067" spans="1:115" s="95" customFormat="1">
      <c r="A2067" s="32"/>
      <c r="B2067" s="26"/>
      <c r="C2067" s="26"/>
      <c r="D2067" s="82"/>
      <c r="E2067" s="26"/>
      <c r="F2067" s="83"/>
      <c r="G2067" s="82"/>
      <c r="H2067" s="26"/>
      <c r="I2067" s="41"/>
      <c r="K2067" s="20"/>
      <c r="M2067" s="28"/>
      <c r="N2067" s="104"/>
      <c r="O2067" s="51"/>
      <c r="P2067" s="51"/>
      <c r="Q2067" s="101"/>
      <c r="R2067" s="101"/>
      <c r="S2067" s="102"/>
      <c r="T2067" s="102"/>
      <c r="U2067" s="41"/>
      <c r="V2067" s="96"/>
      <c r="W2067" s="41"/>
      <c r="X2067" s="41"/>
      <c r="Y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96"/>
      <c r="AU2067" s="41"/>
      <c r="AV2067" s="41"/>
      <c r="AW2067" s="41"/>
      <c r="AX2067" s="41"/>
      <c r="AY2067" s="41"/>
      <c r="AZ2067" s="100"/>
      <c r="BB2067" s="20"/>
      <c r="BC2067" s="20"/>
      <c r="BD2067" s="2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</row>
    <row r="2068" spans="1:115" s="95" customFormat="1">
      <c r="A2068" s="32"/>
      <c r="B2068" s="26"/>
      <c r="C2068" s="26"/>
      <c r="D2068" s="82"/>
      <c r="E2068" s="26"/>
      <c r="F2068" s="83"/>
      <c r="G2068" s="82"/>
      <c r="H2068" s="26"/>
      <c r="I2068" s="41"/>
      <c r="K2068" s="20"/>
      <c r="M2068" s="28"/>
      <c r="N2068" s="104"/>
      <c r="O2068" s="51"/>
      <c r="P2068" s="51"/>
      <c r="Q2068" s="101"/>
      <c r="R2068" s="101"/>
      <c r="S2068" s="102"/>
      <c r="T2068" s="102"/>
      <c r="U2068" s="41"/>
      <c r="V2068" s="96"/>
      <c r="W2068" s="41"/>
      <c r="X2068" s="41"/>
      <c r="Y2068" s="41"/>
      <c r="AA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96"/>
      <c r="AU2068" s="41"/>
      <c r="AV2068" s="41"/>
      <c r="AW2068" s="41"/>
      <c r="AX2068" s="41"/>
      <c r="AY2068" s="41"/>
      <c r="AZ2068" s="100"/>
      <c r="BB2068" s="20"/>
      <c r="BC2068" s="20"/>
      <c r="BD2068" s="2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</row>
    <row r="2069" spans="1:115" s="95" customFormat="1">
      <c r="A2069" s="32"/>
      <c r="B2069" s="26"/>
      <c r="C2069" s="26"/>
      <c r="D2069" s="82"/>
      <c r="E2069" s="26"/>
      <c r="F2069" s="83"/>
      <c r="G2069" s="82"/>
      <c r="H2069" s="26"/>
      <c r="I2069" s="41"/>
      <c r="K2069" s="20"/>
      <c r="M2069" s="28"/>
      <c r="N2069" s="104"/>
      <c r="O2069" s="51"/>
      <c r="P2069" s="51"/>
      <c r="Q2069" s="101"/>
      <c r="R2069" s="101"/>
      <c r="S2069" s="102"/>
      <c r="T2069" s="102"/>
      <c r="U2069" s="41"/>
      <c r="V2069" s="96"/>
      <c r="W2069" s="41"/>
      <c r="X2069" s="41"/>
      <c r="Y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96"/>
      <c r="AU2069" s="41"/>
      <c r="AV2069" s="41"/>
      <c r="AW2069" s="41"/>
      <c r="AX2069" s="41"/>
      <c r="AY2069" s="41"/>
      <c r="AZ2069" s="100"/>
      <c r="BB2069" s="20"/>
      <c r="BC2069" s="20"/>
      <c r="BD2069" s="2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</row>
    <row r="2070" spans="1:115" s="95" customFormat="1">
      <c r="A2070" s="32"/>
      <c r="B2070" s="26"/>
      <c r="C2070" s="26"/>
      <c r="D2070" s="82"/>
      <c r="E2070" s="26"/>
      <c r="F2070" s="83"/>
      <c r="G2070" s="82"/>
      <c r="H2070" s="26"/>
      <c r="I2070" s="41"/>
      <c r="K2070" s="20"/>
      <c r="M2070" s="28"/>
      <c r="N2070" s="104"/>
      <c r="O2070" s="51"/>
      <c r="P2070" s="51"/>
      <c r="Q2070" s="101"/>
      <c r="R2070" s="101"/>
      <c r="S2070" s="102"/>
      <c r="T2070" s="102"/>
      <c r="U2070" s="41"/>
      <c r="V2070" s="96"/>
      <c r="W2070" s="41"/>
      <c r="X2070" s="41"/>
      <c r="Y2070" s="41"/>
      <c r="AA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96"/>
      <c r="AU2070" s="41"/>
      <c r="AV2070" s="41"/>
      <c r="AW2070" s="41"/>
      <c r="AX2070" s="41"/>
      <c r="AY2070" s="41"/>
      <c r="AZ2070" s="100"/>
      <c r="BB2070" s="20"/>
      <c r="BC2070" s="20"/>
      <c r="BD2070" s="2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</row>
    <row r="2071" spans="1:115" s="95" customFormat="1">
      <c r="A2071" s="32"/>
      <c r="B2071" s="26"/>
      <c r="C2071" s="26"/>
      <c r="D2071" s="82"/>
      <c r="E2071" s="26"/>
      <c r="F2071" s="83"/>
      <c r="G2071" s="82"/>
      <c r="H2071" s="26"/>
      <c r="I2071" s="41"/>
      <c r="K2071" s="20"/>
      <c r="M2071" s="28"/>
      <c r="N2071" s="104"/>
      <c r="O2071" s="51"/>
      <c r="P2071" s="51"/>
      <c r="Q2071" s="101"/>
      <c r="R2071" s="101"/>
      <c r="S2071" s="102"/>
      <c r="T2071" s="102"/>
      <c r="U2071" s="41"/>
      <c r="V2071" s="96"/>
      <c r="W2071" s="41"/>
      <c r="X2071" s="41"/>
      <c r="Y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96"/>
      <c r="AU2071" s="41"/>
      <c r="AV2071" s="41"/>
      <c r="AW2071" s="41"/>
      <c r="AX2071" s="41"/>
      <c r="AY2071" s="41"/>
      <c r="AZ2071" s="100"/>
      <c r="BB2071" s="20"/>
      <c r="BC2071" s="20"/>
      <c r="BD2071" s="2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</row>
    <row r="2072" spans="1:115" s="95" customFormat="1">
      <c r="A2072" s="32"/>
      <c r="B2072" s="26"/>
      <c r="C2072" s="26"/>
      <c r="D2072" s="82"/>
      <c r="E2072" s="26"/>
      <c r="F2072" s="83"/>
      <c r="G2072" s="82"/>
      <c r="H2072" s="26"/>
      <c r="I2072" s="41"/>
      <c r="K2072" s="20"/>
      <c r="M2072" s="28"/>
      <c r="N2072" s="104"/>
      <c r="O2072" s="51"/>
      <c r="P2072" s="51"/>
      <c r="Q2072" s="101"/>
      <c r="R2072" s="101"/>
      <c r="S2072" s="102"/>
      <c r="T2072" s="102"/>
      <c r="U2072" s="41"/>
      <c r="V2072" s="96"/>
      <c r="W2072" s="41"/>
      <c r="X2072" s="41"/>
      <c r="Y2072" s="41"/>
      <c r="AA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96"/>
      <c r="AU2072" s="41"/>
      <c r="AV2072" s="41"/>
      <c r="AW2072" s="41"/>
      <c r="AX2072" s="41"/>
      <c r="AY2072" s="41"/>
      <c r="AZ2072" s="100"/>
      <c r="BB2072" s="20"/>
      <c r="BC2072" s="20"/>
      <c r="BD2072" s="2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</row>
    <row r="2073" spans="1:115" s="95" customFormat="1">
      <c r="A2073" s="32"/>
      <c r="B2073" s="26"/>
      <c r="C2073" s="26"/>
      <c r="D2073" s="82"/>
      <c r="E2073" s="26"/>
      <c r="F2073" s="83"/>
      <c r="G2073" s="82"/>
      <c r="H2073" s="26"/>
      <c r="I2073" s="41"/>
      <c r="K2073" s="20"/>
      <c r="M2073" s="28"/>
      <c r="N2073" s="104"/>
      <c r="O2073" s="51"/>
      <c r="P2073" s="51"/>
      <c r="Q2073" s="101"/>
      <c r="R2073" s="101"/>
      <c r="S2073" s="102"/>
      <c r="T2073" s="102"/>
      <c r="U2073" s="41"/>
      <c r="V2073" s="96"/>
      <c r="W2073" s="41"/>
      <c r="X2073" s="41"/>
      <c r="Y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96"/>
      <c r="AU2073" s="41"/>
      <c r="AV2073" s="41"/>
      <c r="AW2073" s="41"/>
      <c r="AX2073" s="41"/>
      <c r="AY2073" s="41"/>
      <c r="AZ2073" s="100"/>
      <c r="BB2073" s="20"/>
      <c r="BC2073" s="20"/>
      <c r="BD2073" s="2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</row>
    <row r="2074" spans="1:115" s="95" customFormat="1">
      <c r="A2074" s="32"/>
      <c r="B2074" s="26"/>
      <c r="C2074" s="26"/>
      <c r="D2074" s="82"/>
      <c r="E2074" s="26"/>
      <c r="F2074" s="83"/>
      <c r="G2074" s="82"/>
      <c r="H2074" s="26"/>
      <c r="I2074" s="41"/>
      <c r="K2074" s="20"/>
      <c r="M2074" s="28"/>
      <c r="N2074" s="104"/>
      <c r="O2074" s="51"/>
      <c r="P2074" s="51"/>
      <c r="Q2074" s="101"/>
      <c r="R2074" s="101"/>
      <c r="S2074" s="102"/>
      <c r="T2074" s="102"/>
      <c r="U2074" s="41"/>
      <c r="V2074" s="96"/>
      <c r="W2074" s="41"/>
      <c r="X2074" s="41"/>
      <c r="Y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96"/>
      <c r="AU2074" s="41"/>
      <c r="AV2074" s="41"/>
      <c r="AW2074" s="41"/>
      <c r="AX2074" s="41"/>
      <c r="AY2074" s="41"/>
      <c r="AZ2074" s="100"/>
      <c r="BB2074" s="20"/>
      <c r="BC2074" s="20"/>
      <c r="BD2074" s="2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</row>
    <row r="2075" spans="1:115" s="95" customFormat="1">
      <c r="A2075" s="32"/>
      <c r="B2075" s="26"/>
      <c r="C2075" s="26"/>
      <c r="D2075" s="82"/>
      <c r="E2075" s="26"/>
      <c r="F2075" s="83"/>
      <c r="G2075" s="82"/>
      <c r="H2075" s="26"/>
      <c r="I2075" s="41"/>
      <c r="K2075" s="20"/>
      <c r="M2075" s="28"/>
      <c r="N2075" s="104"/>
      <c r="O2075" s="51"/>
      <c r="P2075" s="51"/>
      <c r="Q2075" s="101"/>
      <c r="R2075" s="101"/>
      <c r="S2075" s="102"/>
      <c r="T2075" s="102"/>
      <c r="U2075" s="41"/>
      <c r="V2075" s="96"/>
      <c r="W2075" s="41"/>
      <c r="X2075" s="41"/>
      <c r="Y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96"/>
      <c r="AU2075" s="41"/>
      <c r="AV2075" s="41"/>
      <c r="AW2075" s="41"/>
      <c r="AX2075" s="41"/>
      <c r="AY2075" s="41"/>
      <c r="AZ2075" s="100"/>
      <c r="BB2075" s="20"/>
      <c r="BC2075" s="20"/>
      <c r="BD2075" s="2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</row>
    <row r="2076" spans="1:115" s="95" customFormat="1">
      <c r="A2076" s="32"/>
      <c r="B2076" s="26"/>
      <c r="C2076" s="26"/>
      <c r="D2076" s="82"/>
      <c r="E2076" s="26"/>
      <c r="F2076" s="83"/>
      <c r="G2076" s="82"/>
      <c r="H2076" s="26"/>
      <c r="I2076" s="41"/>
      <c r="K2076" s="20"/>
      <c r="M2076" s="28"/>
      <c r="N2076" s="104"/>
      <c r="O2076" s="51"/>
      <c r="P2076" s="51"/>
      <c r="Q2076" s="101"/>
      <c r="R2076" s="101"/>
      <c r="S2076" s="102"/>
      <c r="T2076" s="102"/>
      <c r="U2076" s="41"/>
      <c r="V2076" s="96"/>
      <c r="W2076" s="41"/>
      <c r="X2076" s="41"/>
      <c r="Y2076" s="41"/>
      <c r="AA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96"/>
      <c r="AU2076" s="41"/>
      <c r="AV2076" s="41"/>
      <c r="AW2076" s="41"/>
      <c r="AX2076" s="41"/>
      <c r="AY2076" s="41"/>
      <c r="AZ2076" s="100"/>
      <c r="BB2076" s="20"/>
      <c r="BC2076" s="20"/>
      <c r="BD2076" s="2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</row>
    <row r="2077" spans="1:115" s="95" customFormat="1">
      <c r="A2077" s="32"/>
      <c r="B2077" s="26"/>
      <c r="C2077" s="26"/>
      <c r="D2077" s="82"/>
      <c r="E2077" s="26"/>
      <c r="F2077" s="83"/>
      <c r="G2077" s="82"/>
      <c r="H2077" s="26"/>
      <c r="I2077" s="41"/>
      <c r="K2077" s="20"/>
      <c r="M2077" s="28"/>
      <c r="N2077" s="104"/>
      <c r="O2077" s="51"/>
      <c r="P2077" s="51"/>
      <c r="Q2077" s="101"/>
      <c r="R2077" s="101"/>
      <c r="S2077" s="102"/>
      <c r="T2077" s="102"/>
      <c r="U2077" s="41"/>
      <c r="V2077" s="96"/>
      <c r="W2077" s="41"/>
      <c r="X2077" s="41"/>
      <c r="Y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96"/>
      <c r="AU2077" s="41"/>
      <c r="AV2077" s="41"/>
      <c r="AW2077" s="41"/>
      <c r="AX2077" s="41"/>
      <c r="AY2077" s="41"/>
      <c r="AZ2077" s="100"/>
      <c r="BB2077" s="20"/>
      <c r="BC2077" s="20"/>
      <c r="BD2077" s="2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</row>
    <row r="2078" spans="1:115" s="95" customFormat="1">
      <c r="A2078" s="32"/>
      <c r="B2078" s="26"/>
      <c r="C2078" s="26"/>
      <c r="D2078" s="82"/>
      <c r="E2078" s="26"/>
      <c r="F2078" s="83"/>
      <c r="G2078" s="82"/>
      <c r="H2078" s="26"/>
      <c r="I2078" s="41"/>
      <c r="K2078" s="20"/>
      <c r="M2078" s="28"/>
      <c r="N2078" s="104"/>
      <c r="O2078" s="51"/>
      <c r="P2078" s="51"/>
      <c r="Q2078" s="101"/>
      <c r="R2078" s="101"/>
      <c r="S2078" s="102"/>
      <c r="T2078" s="102"/>
      <c r="U2078" s="41"/>
      <c r="V2078" s="96"/>
      <c r="W2078" s="41"/>
      <c r="X2078" s="41"/>
      <c r="Y2078" s="41"/>
      <c r="AA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96"/>
      <c r="AU2078" s="41"/>
      <c r="AV2078" s="41"/>
      <c r="AW2078" s="41"/>
      <c r="AX2078" s="41"/>
      <c r="AY2078" s="41"/>
      <c r="AZ2078" s="100"/>
      <c r="BB2078" s="20"/>
      <c r="BC2078" s="20"/>
      <c r="BD2078" s="2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</row>
    <row r="2079" spans="1:115" s="95" customFormat="1">
      <c r="A2079" s="32"/>
      <c r="B2079" s="26"/>
      <c r="C2079" s="26"/>
      <c r="D2079" s="82"/>
      <c r="E2079" s="26"/>
      <c r="F2079" s="83"/>
      <c r="G2079" s="82"/>
      <c r="H2079" s="26"/>
      <c r="I2079" s="41"/>
      <c r="K2079" s="20"/>
      <c r="M2079" s="28"/>
      <c r="N2079" s="104"/>
      <c r="O2079" s="51"/>
      <c r="P2079" s="51"/>
      <c r="Q2079" s="101"/>
      <c r="R2079" s="101"/>
      <c r="S2079" s="102"/>
      <c r="T2079" s="102"/>
      <c r="U2079" s="41"/>
      <c r="V2079" s="96"/>
      <c r="W2079" s="41"/>
      <c r="X2079" s="41"/>
      <c r="Y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96"/>
      <c r="AU2079" s="41"/>
      <c r="AV2079" s="41"/>
      <c r="AW2079" s="41"/>
      <c r="AX2079" s="41"/>
      <c r="AY2079" s="41"/>
      <c r="AZ2079" s="100"/>
      <c r="BB2079" s="20"/>
      <c r="BC2079" s="20"/>
      <c r="BD2079" s="2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</row>
    <row r="2080" spans="1:115" s="95" customFormat="1">
      <c r="A2080" s="32"/>
      <c r="B2080" s="26"/>
      <c r="C2080" s="26"/>
      <c r="D2080" s="82"/>
      <c r="E2080" s="26"/>
      <c r="F2080" s="83"/>
      <c r="G2080" s="82"/>
      <c r="H2080" s="26"/>
      <c r="I2080" s="41"/>
      <c r="K2080" s="20"/>
      <c r="M2080" s="28"/>
      <c r="N2080" s="104"/>
      <c r="O2080" s="51"/>
      <c r="P2080" s="51"/>
      <c r="Q2080" s="101"/>
      <c r="R2080" s="101"/>
      <c r="S2080" s="102"/>
      <c r="T2080" s="102"/>
      <c r="U2080" s="41"/>
      <c r="V2080" s="96"/>
      <c r="W2080" s="41"/>
      <c r="X2080" s="41"/>
      <c r="Y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96"/>
      <c r="AU2080" s="41"/>
      <c r="AV2080" s="41"/>
      <c r="AW2080" s="41"/>
      <c r="AX2080" s="41"/>
      <c r="AY2080" s="41"/>
      <c r="AZ2080" s="100"/>
      <c r="BB2080" s="20"/>
      <c r="BC2080" s="20"/>
      <c r="BD2080" s="2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</row>
    <row r="2081" spans="1:115" s="95" customFormat="1">
      <c r="A2081" s="32"/>
      <c r="B2081" s="26"/>
      <c r="C2081" s="26"/>
      <c r="D2081" s="82"/>
      <c r="E2081" s="26"/>
      <c r="F2081" s="83"/>
      <c r="G2081" s="82"/>
      <c r="H2081" s="26"/>
      <c r="I2081" s="41"/>
      <c r="K2081" s="20"/>
      <c r="M2081" s="28"/>
      <c r="N2081" s="104"/>
      <c r="O2081" s="51"/>
      <c r="P2081" s="51"/>
      <c r="Q2081" s="101"/>
      <c r="R2081" s="101"/>
      <c r="S2081" s="102"/>
      <c r="T2081" s="102"/>
      <c r="U2081" s="41"/>
      <c r="V2081" s="96"/>
      <c r="W2081" s="41"/>
      <c r="X2081" s="41"/>
      <c r="Y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96"/>
      <c r="AU2081" s="41"/>
      <c r="AV2081" s="41"/>
      <c r="AW2081" s="41"/>
      <c r="AX2081" s="41"/>
      <c r="AY2081" s="41"/>
      <c r="AZ2081" s="100"/>
      <c r="BB2081" s="20"/>
      <c r="BC2081" s="20"/>
      <c r="BD2081" s="2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</row>
    <row r="2082" spans="1:115" s="95" customFormat="1">
      <c r="A2082" s="32"/>
      <c r="B2082" s="26"/>
      <c r="C2082" s="26"/>
      <c r="D2082" s="82"/>
      <c r="E2082" s="26"/>
      <c r="F2082" s="83"/>
      <c r="G2082" s="82"/>
      <c r="H2082" s="26"/>
      <c r="I2082" s="41"/>
      <c r="K2082" s="20"/>
      <c r="M2082" s="28"/>
      <c r="N2082" s="104"/>
      <c r="O2082" s="51"/>
      <c r="P2082" s="51"/>
      <c r="Q2082" s="101"/>
      <c r="R2082" s="101"/>
      <c r="S2082" s="102"/>
      <c r="T2082" s="102"/>
      <c r="U2082" s="41"/>
      <c r="V2082" s="96"/>
      <c r="W2082" s="41"/>
      <c r="X2082" s="41"/>
      <c r="Y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96"/>
      <c r="AU2082" s="41"/>
      <c r="AV2082" s="41"/>
      <c r="AW2082" s="41"/>
      <c r="AX2082" s="41"/>
      <c r="AY2082" s="41"/>
      <c r="AZ2082" s="100"/>
      <c r="BB2082" s="20"/>
      <c r="BC2082" s="20"/>
      <c r="BD2082" s="2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</row>
    <row r="2083" spans="1:115" s="95" customFormat="1">
      <c r="A2083" s="32"/>
      <c r="B2083" s="26"/>
      <c r="C2083" s="26"/>
      <c r="D2083" s="82"/>
      <c r="E2083" s="26"/>
      <c r="F2083" s="83"/>
      <c r="G2083" s="82"/>
      <c r="H2083" s="26"/>
      <c r="I2083" s="41"/>
      <c r="K2083" s="20"/>
      <c r="M2083" s="28"/>
      <c r="N2083" s="104"/>
      <c r="O2083" s="51"/>
      <c r="P2083" s="51"/>
      <c r="Q2083" s="101"/>
      <c r="R2083" s="101"/>
      <c r="S2083" s="102"/>
      <c r="T2083" s="102"/>
      <c r="U2083" s="41"/>
      <c r="V2083" s="96"/>
      <c r="W2083" s="41"/>
      <c r="X2083" s="41"/>
      <c r="Y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96"/>
      <c r="AU2083" s="41"/>
      <c r="AV2083" s="41"/>
      <c r="AW2083" s="41"/>
      <c r="AX2083" s="41"/>
      <c r="AY2083" s="41"/>
      <c r="AZ2083" s="100"/>
      <c r="BB2083" s="20"/>
      <c r="BC2083" s="20"/>
      <c r="BD2083" s="2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</row>
    <row r="2084" spans="1:115" s="95" customFormat="1">
      <c r="A2084" s="32"/>
      <c r="B2084" s="26"/>
      <c r="C2084" s="26"/>
      <c r="D2084" s="82"/>
      <c r="E2084" s="26"/>
      <c r="F2084" s="83"/>
      <c r="G2084" s="82"/>
      <c r="H2084" s="26"/>
      <c r="I2084" s="41"/>
      <c r="K2084" s="20"/>
      <c r="M2084" s="28"/>
      <c r="N2084" s="104"/>
      <c r="O2084" s="51"/>
      <c r="P2084" s="51"/>
      <c r="Q2084" s="101"/>
      <c r="R2084" s="101"/>
      <c r="S2084" s="102"/>
      <c r="T2084" s="102"/>
      <c r="U2084" s="41"/>
      <c r="V2084" s="96"/>
      <c r="W2084" s="41"/>
      <c r="X2084" s="41"/>
      <c r="Y2084" s="41"/>
      <c r="AA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96"/>
      <c r="AU2084" s="41"/>
      <c r="AV2084" s="41"/>
      <c r="AW2084" s="41"/>
      <c r="AX2084" s="41"/>
      <c r="AY2084" s="41"/>
      <c r="AZ2084" s="100"/>
      <c r="BB2084" s="20"/>
      <c r="BC2084" s="20"/>
      <c r="BD2084" s="2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</row>
    <row r="2085" spans="1:115" s="95" customFormat="1">
      <c r="A2085" s="32"/>
      <c r="B2085" s="26"/>
      <c r="C2085" s="26"/>
      <c r="D2085" s="82"/>
      <c r="E2085" s="26"/>
      <c r="F2085" s="83"/>
      <c r="G2085" s="82"/>
      <c r="H2085" s="26"/>
      <c r="I2085" s="41"/>
      <c r="K2085" s="20"/>
      <c r="M2085" s="28"/>
      <c r="N2085" s="104"/>
      <c r="O2085" s="51"/>
      <c r="P2085" s="51"/>
      <c r="Q2085" s="101"/>
      <c r="R2085" s="101"/>
      <c r="S2085" s="102"/>
      <c r="T2085" s="102"/>
      <c r="U2085" s="41"/>
      <c r="V2085" s="96"/>
      <c r="W2085" s="41"/>
      <c r="X2085" s="41"/>
      <c r="Y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96"/>
      <c r="AU2085" s="41"/>
      <c r="AV2085" s="41"/>
      <c r="AW2085" s="41"/>
      <c r="AX2085" s="41"/>
      <c r="AY2085" s="41"/>
      <c r="AZ2085" s="100"/>
      <c r="BB2085" s="20"/>
      <c r="BC2085" s="20"/>
      <c r="BD2085" s="2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</row>
    <row r="2086" spans="1:115" s="95" customFormat="1">
      <c r="A2086" s="32"/>
      <c r="B2086" s="26"/>
      <c r="C2086" s="26"/>
      <c r="D2086" s="82"/>
      <c r="E2086" s="26"/>
      <c r="F2086" s="83"/>
      <c r="G2086" s="82"/>
      <c r="H2086" s="26"/>
      <c r="I2086" s="41"/>
      <c r="K2086" s="20"/>
      <c r="M2086" s="28"/>
      <c r="N2086" s="104"/>
      <c r="O2086" s="51"/>
      <c r="P2086" s="51"/>
      <c r="Q2086" s="101"/>
      <c r="R2086" s="101"/>
      <c r="S2086" s="102"/>
      <c r="T2086" s="102"/>
      <c r="U2086" s="41"/>
      <c r="V2086" s="96"/>
      <c r="W2086" s="41"/>
      <c r="X2086" s="41"/>
      <c r="Y2086" s="41"/>
      <c r="AA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96"/>
      <c r="AU2086" s="41"/>
      <c r="AV2086" s="41"/>
      <c r="AW2086" s="41"/>
      <c r="AX2086" s="41"/>
      <c r="AY2086" s="41"/>
      <c r="AZ2086" s="100"/>
      <c r="BB2086" s="20"/>
      <c r="BC2086" s="20"/>
      <c r="BD2086" s="2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</row>
    <row r="2087" spans="1:115" s="95" customFormat="1">
      <c r="A2087" s="32"/>
      <c r="B2087" s="26"/>
      <c r="C2087" s="26"/>
      <c r="D2087" s="82"/>
      <c r="E2087" s="26"/>
      <c r="F2087" s="83"/>
      <c r="G2087" s="82"/>
      <c r="H2087" s="26"/>
      <c r="I2087" s="41"/>
      <c r="K2087" s="20"/>
      <c r="M2087" s="28"/>
      <c r="N2087" s="104"/>
      <c r="O2087" s="51"/>
      <c r="P2087" s="51"/>
      <c r="Q2087" s="101"/>
      <c r="R2087" s="101"/>
      <c r="S2087" s="102"/>
      <c r="T2087" s="102"/>
      <c r="U2087" s="41"/>
      <c r="V2087" s="96"/>
      <c r="W2087" s="41"/>
      <c r="X2087" s="41"/>
      <c r="Y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96"/>
      <c r="AU2087" s="41"/>
      <c r="AV2087" s="41"/>
      <c r="AW2087" s="41"/>
      <c r="AX2087" s="41"/>
      <c r="AY2087" s="41"/>
      <c r="AZ2087" s="100"/>
      <c r="BB2087" s="20"/>
      <c r="BC2087" s="20"/>
      <c r="BD2087" s="2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</row>
    <row r="2088" spans="1:115" s="95" customFormat="1">
      <c r="A2088" s="32"/>
      <c r="B2088" s="26"/>
      <c r="C2088" s="26"/>
      <c r="D2088" s="82"/>
      <c r="E2088" s="26"/>
      <c r="F2088" s="83"/>
      <c r="G2088" s="82"/>
      <c r="H2088" s="26"/>
      <c r="I2088" s="41"/>
      <c r="K2088" s="20"/>
      <c r="M2088" s="28"/>
      <c r="N2088" s="104"/>
      <c r="O2088" s="51"/>
      <c r="P2088" s="51"/>
      <c r="Q2088" s="101"/>
      <c r="R2088" s="101"/>
      <c r="S2088" s="102"/>
      <c r="T2088" s="102"/>
      <c r="U2088" s="41"/>
      <c r="V2088" s="96"/>
      <c r="W2088" s="41"/>
      <c r="X2088" s="41"/>
      <c r="Y2088" s="41"/>
      <c r="AA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96"/>
      <c r="AU2088" s="41"/>
      <c r="AV2088" s="41"/>
      <c r="AW2088" s="41"/>
      <c r="AX2088" s="41"/>
      <c r="AY2088" s="41"/>
      <c r="AZ2088" s="100"/>
      <c r="BB2088" s="20"/>
      <c r="BC2088" s="20"/>
      <c r="BD2088" s="2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</row>
    <row r="2089" spans="1:115" s="95" customFormat="1">
      <c r="A2089" s="32"/>
      <c r="B2089" s="26"/>
      <c r="C2089" s="26"/>
      <c r="D2089" s="82"/>
      <c r="E2089" s="26"/>
      <c r="F2089" s="83"/>
      <c r="G2089" s="82"/>
      <c r="H2089" s="26"/>
      <c r="I2089" s="41"/>
      <c r="K2089" s="20"/>
      <c r="M2089" s="28"/>
      <c r="N2089" s="104"/>
      <c r="O2089" s="51"/>
      <c r="P2089" s="51"/>
      <c r="Q2089" s="101"/>
      <c r="R2089" s="101"/>
      <c r="S2089" s="102"/>
      <c r="T2089" s="102"/>
      <c r="U2089" s="41"/>
      <c r="V2089" s="96"/>
      <c r="W2089" s="41"/>
      <c r="X2089" s="41"/>
      <c r="Y2089" s="41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96"/>
      <c r="AU2089" s="41"/>
      <c r="AV2089" s="41"/>
      <c r="AW2089" s="41"/>
      <c r="AX2089" s="41"/>
      <c r="AY2089" s="41"/>
      <c r="AZ2089" s="100"/>
      <c r="BB2089" s="20"/>
      <c r="BC2089" s="20"/>
      <c r="BD2089" s="2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</row>
    <row r="2090" spans="1:115" s="95" customFormat="1">
      <c r="A2090" s="32"/>
      <c r="B2090" s="26"/>
      <c r="C2090" s="26"/>
      <c r="D2090" s="82"/>
      <c r="E2090" s="26"/>
      <c r="F2090" s="83"/>
      <c r="G2090" s="82"/>
      <c r="H2090" s="26"/>
      <c r="I2090" s="41"/>
      <c r="K2090" s="20"/>
      <c r="M2090" s="28"/>
      <c r="N2090" s="104"/>
      <c r="O2090" s="51"/>
      <c r="P2090" s="51"/>
      <c r="Q2090" s="101"/>
      <c r="R2090" s="101"/>
      <c r="S2090" s="102"/>
      <c r="T2090" s="102"/>
      <c r="U2090" s="41"/>
      <c r="V2090" s="96"/>
      <c r="W2090" s="41"/>
      <c r="X2090" s="41"/>
      <c r="Y2090" s="41"/>
      <c r="AA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96"/>
      <c r="AU2090" s="41"/>
      <c r="AV2090" s="41"/>
      <c r="AW2090" s="41"/>
      <c r="AX2090" s="41"/>
      <c r="AY2090" s="41"/>
      <c r="AZ2090" s="100"/>
      <c r="BB2090" s="20"/>
      <c r="BC2090" s="20"/>
      <c r="BD2090" s="2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</row>
    <row r="2091" spans="1:115" s="95" customFormat="1">
      <c r="A2091" s="32"/>
      <c r="B2091" s="26"/>
      <c r="C2091" s="26"/>
      <c r="D2091" s="82"/>
      <c r="E2091" s="26"/>
      <c r="F2091" s="83"/>
      <c r="G2091" s="82"/>
      <c r="H2091" s="26"/>
      <c r="I2091" s="41"/>
      <c r="K2091" s="20"/>
      <c r="M2091" s="28"/>
      <c r="N2091" s="104"/>
      <c r="O2091" s="51"/>
      <c r="P2091" s="51"/>
      <c r="Q2091" s="101"/>
      <c r="R2091" s="101"/>
      <c r="S2091" s="102"/>
      <c r="T2091" s="102"/>
      <c r="U2091" s="41"/>
      <c r="V2091" s="96"/>
      <c r="W2091" s="41"/>
      <c r="X2091" s="41"/>
      <c r="Y2091" s="41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96"/>
      <c r="AU2091" s="41"/>
      <c r="AV2091" s="41"/>
      <c r="AW2091" s="41"/>
      <c r="AX2091" s="41"/>
      <c r="AY2091" s="41"/>
      <c r="AZ2091" s="100"/>
      <c r="BB2091" s="20"/>
      <c r="BC2091" s="20"/>
      <c r="BD2091" s="2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</row>
    <row r="2092" spans="1:115" s="95" customFormat="1">
      <c r="A2092" s="32"/>
      <c r="B2092" s="26"/>
      <c r="C2092" s="26"/>
      <c r="D2092" s="82"/>
      <c r="E2092" s="26"/>
      <c r="F2092" s="83"/>
      <c r="G2092" s="82"/>
      <c r="H2092" s="26"/>
      <c r="I2092" s="41"/>
      <c r="K2092" s="20"/>
      <c r="M2092" s="28"/>
      <c r="N2092" s="104"/>
      <c r="O2092" s="51"/>
      <c r="P2092" s="51"/>
      <c r="Q2092" s="101"/>
      <c r="R2092" s="101"/>
      <c r="S2092" s="102"/>
      <c r="T2092" s="102"/>
      <c r="U2092" s="41"/>
      <c r="V2092" s="96"/>
      <c r="W2092" s="41"/>
      <c r="X2092" s="41"/>
      <c r="Y2092" s="41"/>
      <c r="AA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96"/>
      <c r="AU2092" s="41"/>
      <c r="AV2092" s="41"/>
      <c r="AW2092" s="41"/>
      <c r="AX2092" s="41"/>
      <c r="AY2092" s="41"/>
      <c r="AZ2092" s="100"/>
      <c r="BB2092" s="20"/>
      <c r="BC2092" s="20"/>
      <c r="BD2092" s="2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</row>
    <row r="2093" spans="1:115" s="95" customFormat="1">
      <c r="A2093" s="32"/>
      <c r="B2093" s="26"/>
      <c r="C2093" s="26"/>
      <c r="D2093" s="82"/>
      <c r="E2093" s="26"/>
      <c r="F2093" s="83"/>
      <c r="G2093" s="82"/>
      <c r="H2093" s="26"/>
      <c r="I2093" s="41"/>
      <c r="K2093" s="20"/>
      <c r="M2093" s="28"/>
      <c r="N2093" s="104"/>
      <c r="O2093" s="51"/>
      <c r="P2093" s="51"/>
      <c r="Q2093" s="101"/>
      <c r="R2093" s="101"/>
      <c r="S2093" s="102"/>
      <c r="T2093" s="102"/>
      <c r="U2093" s="41"/>
      <c r="V2093" s="96"/>
      <c r="W2093" s="41"/>
      <c r="X2093" s="41"/>
      <c r="Y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96"/>
      <c r="AU2093" s="41"/>
      <c r="AV2093" s="41"/>
      <c r="AW2093" s="41"/>
      <c r="AX2093" s="41"/>
      <c r="AY2093" s="41"/>
      <c r="AZ2093" s="100"/>
      <c r="BB2093" s="20"/>
      <c r="BC2093" s="20"/>
      <c r="BD2093" s="2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</row>
    <row r="2094" spans="1:115" s="95" customFormat="1">
      <c r="A2094" s="32"/>
      <c r="B2094" s="26"/>
      <c r="C2094" s="26"/>
      <c r="D2094" s="82"/>
      <c r="E2094" s="26"/>
      <c r="F2094" s="83"/>
      <c r="G2094" s="82"/>
      <c r="H2094" s="26"/>
      <c r="I2094" s="41"/>
      <c r="K2094" s="20"/>
      <c r="M2094" s="28"/>
      <c r="N2094" s="104"/>
      <c r="O2094" s="51"/>
      <c r="P2094" s="51"/>
      <c r="Q2094" s="101"/>
      <c r="R2094" s="101"/>
      <c r="S2094" s="102"/>
      <c r="T2094" s="102"/>
      <c r="U2094" s="41"/>
      <c r="V2094" s="96"/>
      <c r="W2094" s="41"/>
      <c r="X2094" s="41"/>
      <c r="Y2094" s="41"/>
      <c r="AA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96"/>
      <c r="AU2094" s="41"/>
      <c r="AV2094" s="41"/>
      <c r="AW2094" s="41"/>
      <c r="AX2094" s="41"/>
      <c r="AY2094" s="41"/>
      <c r="AZ2094" s="100"/>
      <c r="BB2094" s="20"/>
      <c r="BC2094" s="20"/>
      <c r="BD2094" s="2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</row>
    <row r="2095" spans="1:115" s="95" customFormat="1">
      <c r="A2095" s="32"/>
      <c r="B2095" s="26"/>
      <c r="C2095" s="26"/>
      <c r="D2095" s="82"/>
      <c r="E2095" s="26"/>
      <c r="F2095" s="83"/>
      <c r="G2095" s="82"/>
      <c r="H2095" s="26"/>
      <c r="I2095" s="41"/>
      <c r="K2095" s="20"/>
      <c r="M2095" s="28"/>
      <c r="N2095" s="104"/>
      <c r="O2095" s="51"/>
      <c r="P2095" s="51"/>
      <c r="Q2095" s="101"/>
      <c r="R2095" s="101"/>
      <c r="S2095" s="102"/>
      <c r="T2095" s="102"/>
      <c r="U2095" s="41"/>
      <c r="V2095" s="96"/>
      <c r="W2095" s="41"/>
      <c r="X2095" s="41"/>
      <c r="Y2095" s="41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96"/>
      <c r="AU2095" s="41"/>
      <c r="AV2095" s="41"/>
      <c r="AW2095" s="41"/>
      <c r="AX2095" s="41"/>
      <c r="AY2095" s="41"/>
      <c r="AZ2095" s="100"/>
      <c r="BB2095" s="20"/>
      <c r="BC2095" s="20"/>
      <c r="BD2095" s="2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</row>
    <row r="2096" spans="1:115" s="95" customFormat="1">
      <c r="A2096" s="32"/>
      <c r="B2096" s="26"/>
      <c r="C2096" s="26"/>
      <c r="D2096" s="82"/>
      <c r="E2096" s="26"/>
      <c r="F2096" s="83"/>
      <c r="G2096" s="82"/>
      <c r="H2096" s="26"/>
      <c r="I2096" s="41"/>
      <c r="K2096" s="20"/>
      <c r="M2096" s="28"/>
      <c r="N2096" s="104"/>
      <c r="O2096" s="51"/>
      <c r="P2096" s="51"/>
      <c r="Q2096" s="101"/>
      <c r="R2096" s="101"/>
      <c r="S2096" s="102"/>
      <c r="T2096" s="102"/>
      <c r="U2096" s="41"/>
      <c r="V2096" s="96"/>
      <c r="W2096" s="41"/>
      <c r="X2096" s="41"/>
      <c r="Y2096" s="41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96"/>
      <c r="AU2096" s="41"/>
      <c r="AV2096" s="41"/>
      <c r="AW2096" s="41"/>
      <c r="AX2096" s="41"/>
      <c r="AY2096" s="41"/>
      <c r="AZ2096" s="100"/>
      <c r="BB2096" s="20"/>
      <c r="BC2096" s="20"/>
      <c r="BD2096" s="2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</row>
    <row r="2097" spans="1:115" s="95" customFormat="1">
      <c r="A2097" s="32"/>
      <c r="B2097" s="26"/>
      <c r="C2097" s="26"/>
      <c r="D2097" s="82"/>
      <c r="E2097" s="26"/>
      <c r="F2097" s="83"/>
      <c r="G2097" s="82"/>
      <c r="H2097" s="26"/>
      <c r="I2097" s="41"/>
      <c r="K2097" s="20"/>
      <c r="M2097" s="28"/>
      <c r="N2097" s="104"/>
      <c r="O2097" s="51"/>
      <c r="P2097" s="51"/>
      <c r="Q2097" s="101"/>
      <c r="R2097" s="101"/>
      <c r="S2097" s="102"/>
      <c r="T2097" s="102"/>
      <c r="U2097" s="41"/>
      <c r="V2097" s="96"/>
      <c r="W2097" s="41"/>
      <c r="X2097" s="41"/>
      <c r="Y2097" s="41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96"/>
      <c r="AU2097" s="41"/>
      <c r="AV2097" s="41"/>
      <c r="AW2097" s="41"/>
      <c r="AX2097" s="41"/>
      <c r="AY2097" s="41"/>
      <c r="AZ2097" s="100"/>
      <c r="BB2097" s="20"/>
      <c r="BC2097" s="20"/>
      <c r="BD2097" s="2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</row>
    <row r="2098" spans="1:115" s="95" customFormat="1">
      <c r="A2098" s="32"/>
      <c r="B2098" s="26"/>
      <c r="C2098" s="26"/>
      <c r="D2098" s="82"/>
      <c r="E2098" s="26"/>
      <c r="F2098" s="83"/>
      <c r="G2098" s="82"/>
      <c r="H2098" s="26"/>
      <c r="I2098" s="41"/>
      <c r="K2098" s="20"/>
      <c r="M2098" s="28"/>
      <c r="N2098" s="104"/>
      <c r="O2098" s="51"/>
      <c r="P2098" s="51"/>
      <c r="Q2098" s="101"/>
      <c r="R2098" s="101"/>
      <c r="S2098" s="102"/>
      <c r="T2098" s="102"/>
      <c r="U2098" s="41"/>
      <c r="V2098" s="96"/>
      <c r="W2098" s="41"/>
      <c r="X2098" s="41"/>
      <c r="Y2098" s="41"/>
      <c r="AA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96"/>
      <c r="AU2098" s="41"/>
      <c r="AV2098" s="41"/>
      <c r="AW2098" s="41"/>
      <c r="AX2098" s="41"/>
      <c r="AY2098" s="41"/>
      <c r="AZ2098" s="100"/>
      <c r="BB2098" s="20"/>
      <c r="BC2098" s="20"/>
      <c r="BD2098" s="2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</row>
    <row r="2099" spans="1:115" s="95" customFormat="1">
      <c r="A2099" s="32"/>
      <c r="B2099" s="26"/>
      <c r="C2099" s="26"/>
      <c r="D2099" s="82"/>
      <c r="E2099" s="26"/>
      <c r="F2099" s="83"/>
      <c r="G2099" s="82"/>
      <c r="H2099" s="26"/>
      <c r="I2099" s="41"/>
      <c r="K2099" s="20"/>
      <c r="M2099" s="28"/>
      <c r="N2099" s="104"/>
      <c r="O2099" s="51"/>
      <c r="P2099" s="51"/>
      <c r="Q2099" s="101"/>
      <c r="R2099" s="101"/>
      <c r="S2099" s="102"/>
      <c r="T2099" s="102"/>
      <c r="U2099" s="41"/>
      <c r="V2099" s="96"/>
      <c r="W2099" s="41"/>
      <c r="X2099" s="41"/>
      <c r="Y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96"/>
      <c r="AU2099" s="41"/>
      <c r="AV2099" s="41"/>
      <c r="AW2099" s="41"/>
      <c r="AX2099" s="41"/>
      <c r="AY2099" s="41"/>
      <c r="AZ2099" s="100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</row>
    <row r="2100" spans="1:115" s="95" customFormat="1">
      <c r="A2100" s="32"/>
      <c r="B2100" s="26"/>
      <c r="C2100" s="26"/>
      <c r="D2100" s="82"/>
      <c r="E2100" s="26"/>
      <c r="F2100" s="83"/>
      <c r="G2100" s="82"/>
      <c r="H2100" s="26"/>
      <c r="I2100" s="41"/>
      <c r="K2100" s="20"/>
      <c r="M2100" s="28"/>
      <c r="N2100" s="104"/>
      <c r="O2100" s="51"/>
      <c r="P2100" s="51"/>
      <c r="Q2100" s="101"/>
      <c r="R2100" s="101"/>
      <c r="S2100" s="102"/>
      <c r="T2100" s="102"/>
      <c r="U2100" s="41"/>
      <c r="V2100" s="96"/>
      <c r="W2100" s="41"/>
      <c r="X2100" s="41"/>
      <c r="Y2100" s="41"/>
      <c r="AA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96"/>
      <c r="AU2100" s="41"/>
      <c r="AV2100" s="41"/>
      <c r="AW2100" s="41"/>
      <c r="AX2100" s="41"/>
      <c r="AY2100" s="41"/>
      <c r="AZ2100" s="100"/>
      <c r="BB2100" s="20"/>
      <c r="BC2100" s="20"/>
      <c r="BD2100" s="2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</row>
    <row r="2101" spans="1:115" s="95" customFormat="1">
      <c r="A2101" s="32"/>
      <c r="B2101" s="26"/>
      <c r="C2101" s="26"/>
      <c r="D2101" s="82"/>
      <c r="E2101" s="26"/>
      <c r="F2101" s="83"/>
      <c r="G2101" s="82"/>
      <c r="H2101" s="26"/>
      <c r="I2101" s="41"/>
      <c r="K2101" s="20"/>
      <c r="M2101" s="28"/>
      <c r="N2101" s="104"/>
      <c r="O2101" s="51"/>
      <c r="P2101" s="51"/>
      <c r="Q2101" s="101"/>
      <c r="R2101" s="101"/>
      <c r="S2101" s="102"/>
      <c r="T2101" s="102"/>
      <c r="U2101" s="41"/>
      <c r="V2101" s="96"/>
      <c r="W2101" s="41"/>
      <c r="X2101" s="41"/>
      <c r="Y2101" s="41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96"/>
      <c r="AU2101" s="41"/>
      <c r="AV2101" s="41"/>
      <c r="AW2101" s="41"/>
      <c r="AX2101" s="41"/>
      <c r="AY2101" s="41"/>
      <c r="AZ2101" s="100"/>
      <c r="BB2101" s="20"/>
      <c r="BC2101" s="20"/>
      <c r="BD2101" s="2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</row>
    <row r="2102" spans="1:115" s="95" customFormat="1">
      <c r="A2102" s="32"/>
      <c r="B2102" s="26"/>
      <c r="C2102" s="26"/>
      <c r="D2102" s="82"/>
      <c r="E2102" s="26"/>
      <c r="F2102" s="83"/>
      <c r="G2102" s="82"/>
      <c r="H2102" s="26"/>
      <c r="I2102" s="41"/>
      <c r="K2102" s="20"/>
      <c r="M2102" s="28"/>
      <c r="N2102" s="104"/>
      <c r="O2102" s="51"/>
      <c r="P2102" s="51"/>
      <c r="Q2102" s="101"/>
      <c r="R2102" s="101"/>
      <c r="S2102" s="102"/>
      <c r="T2102" s="102"/>
      <c r="U2102" s="41"/>
      <c r="V2102" s="96"/>
      <c r="W2102" s="41"/>
      <c r="X2102" s="41"/>
      <c r="Y2102" s="41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96"/>
      <c r="AU2102" s="41"/>
      <c r="AV2102" s="41"/>
      <c r="AW2102" s="41"/>
      <c r="AX2102" s="41"/>
      <c r="AY2102" s="41"/>
      <c r="AZ2102" s="100"/>
      <c r="BB2102" s="20"/>
      <c r="BC2102" s="20"/>
      <c r="BD2102" s="2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</row>
    <row r="2103" spans="1:115" s="95" customFormat="1">
      <c r="A2103" s="32"/>
      <c r="B2103" s="26"/>
      <c r="C2103" s="26"/>
      <c r="D2103" s="82"/>
      <c r="E2103" s="26"/>
      <c r="F2103" s="83"/>
      <c r="G2103" s="82"/>
      <c r="H2103" s="26"/>
      <c r="I2103" s="41"/>
      <c r="K2103" s="20"/>
      <c r="M2103" s="28"/>
      <c r="N2103" s="104"/>
      <c r="O2103" s="51"/>
      <c r="P2103" s="51"/>
      <c r="Q2103" s="101"/>
      <c r="R2103" s="101"/>
      <c r="S2103" s="102"/>
      <c r="T2103" s="102"/>
      <c r="U2103" s="41"/>
      <c r="V2103" s="96"/>
      <c r="W2103" s="41"/>
      <c r="X2103" s="41"/>
      <c r="Y2103" s="41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96"/>
      <c r="AU2103" s="41"/>
      <c r="AV2103" s="41"/>
      <c r="AW2103" s="41"/>
      <c r="AX2103" s="41"/>
      <c r="AY2103" s="41"/>
      <c r="AZ2103" s="41"/>
      <c r="BB2103" s="20"/>
      <c r="BC2103" s="20"/>
      <c r="BD2103" s="2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</row>
    <row r="2104" spans="1:115" s="95" customFormat="1">
      <c r="A2104" s="32"/>
      <c r="B2104" s="26"/>
      <c r="C2104" s="26"/>
      <c r="D2104" s="82"/>
      <c r="E2104" s="26"/>
      <c r="F2104" s="83"/>
      <c r="G2104" s="82"/>
      <c r="H2104" s="26"/>
      <c r="I2104" s="41"/>
      <c r="K2104" s="20"/>
      <c r="M2104" s="28"/>
      <c r="N2104" s="104"/>
      <c r="O2104" s="51"/>
      <c r="P2104" s="51"/>
      <c r="Q2104" s="101"/>
      <c r="R2104" s="101"/>
      <c r="S2104" s="102"/>
      <c r="T2104" s="102"/>
      <c r="U2104" s="41"/>
      <c r="V2104" s="96"/>
      <c r="W2104" s="41"/>
      <c r="X2104" s="41"/>
      <c r="Y2104" s="41"/>
      <c r="AA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96"/>
      <c r="AU2104" s="41"/>
      <c r="AV2104" s="41"/>
      <c r="AW2104" s="41"/>
      <c r="AX2104" s="41"/>
      <c r="AY2104" s="41"/>
      <c r="AZ2104" s="41"/>
      <c r="BB2104" s="20"/>
      <c r="BC2104" s="20"/>
      <c r="BD2104" s="2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</row>
    <row r="2105" spans="1:115" s="95" customFormat="1">
      <c r="A2105" s="32"/>
      <c r="B2105" s="26"/>
      <c r="C2105" s="26"/>
      <c r="D2105" s="82"/>
      <c r="E2105" s="26"/>
      <c r="F2105" s="83"/>
      <c r="G2105" s="82"/>
      <c r="H2105" s="26"/>
      <c r="I2105" s="41"/>
      <c r="K2105" s="20"/>
      <c r="M2105" s="28"/>
      <c r="N2105" s="104"/>
      <c r="O2105" s="51"/>
      <c r="P2105" s="51"/>
      <c r="Q2105" s="101"/>
      <c r="R2105" s="101"/>
      <c r="S2105" s="102"/>
      <c r="T2105" s="102"/>
      <c r="U2105" s="41"/>
      <c r="V2105" s="96"/>
      <c r="W2105" s="41"/>
      <c r="X2105" s="41"/>
      <c r="Y2105" s="41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96"/>
      <c r="AU2105" s="41"/>
      <c r="AV2105" s="41"/>
      <c r="AW2105" s="41"/>
      <c r="AX2105" s="41"/>
      <c r="AY2105" s="41"/>
      <c r="AZ2105" s="41"/>
      <c r="BB2105" s="20"/>
      <c r="BC2105" s="20"/>
      <c r="BD2105" s="2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</row>
    <row r="2106" spans="1:115" s="95" customFormat="1">
      <c r="A2106" s="32"/>
      <c r="B2106" s="26"/>
      <c r="C2106" s="26"/>
      <c r="D2106" s="82"/>
      <c r="E2106" s="26"/>
      <c r="F2106" s="83"/>
      <c r="G2106" s="82"/>
      <c r="H2106" s="26"/>
      <c r="I2106" s="41"/>
      <c r="K2106" s="20"/>
      <c r="M2106" s="28"/>
      <c r="N2106" s="104"/>
      <c r="O2106" s="51"/>
      <c r="P2106" s="51"/>
      <c r="Q2106" s="101"/>
      <c r="R2106" s="101"/>
      <c r="S2106" s="102"/>
      <c r="T2106" s="102"/>
      <c r="U2106" s="41"/>
      <c r="V2106" s="96"/>
      <c r="W2106" s="41"/>
      <c r="X2106" s="41"/>
      <c r="Y2106" s="41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96"/>
      <c r="AU2106" s="41"/>
      <c r="AV2106" s="41"/>
      <c r="AW2106" s="41"/>
      <c r="AX2106" s="41"/>
      <c r="AY2106" s="41"/>
      <c r="AZ2106" s="41"/>
      <c r="BB2106" s="20"/>
      <c r="BC2106" s="20"/>
      <c r="BD2106" s="2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</row>
    <row r="2107" spans="1:115" s="95" customFormat="1">
      <c r="A2107" s="32"/>
      <c r="B2107" s="26"/>
      <c r="C2107" s="26"/>
      <c r="D2107" s="82"/>
      <c r="E2107" s="26"/>
      <c r="F2107" s="83"/>
      <c r="G2107" s="82"/>
      <c r="H2107" s="26"/>
      <c r="I2107" s="41"/>
      <c r="K2107" s="20"/>
      <c r="M2107" s="28"/>
      <c r="N2107" s="104"/>
      <c r="O2107" s="51"/>
      <c r="P2107" s="51"/>
      <c r="Q2107" s="101"/>
      <c r="R2107" s="101"/>
      <c r="S2107" s="102"/>
      <c r="T2107" s="102"/>
      <c r="U2107" s="41"/>
      <c r="V2107" s="96"/>
      <c r="W2107" s="41"/>
      <c r="X2107" s="41"/>
      <c r="Y2107" s="41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96"/>
      <c r="AU2107" s="41"/>
      <c r="AV2107" s="41"/>
      <c r="AW2107" s="41"/>
      <c r="AX2107" s="41"/>
      <c r="AY2107" s="41"/>
      <c r="AZ2107" s="41"/>
      <c r="BB2107" s="20"/>
      <c r="BC2107" s="20"/>
      <c r="BD2107" s="2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</row>
    <row r="2108" spans="1:115" s="95" customFormat="1">
      <c r="A2108" s="32"/>
      <c r="B2108" s="26"/>
      <c r="C2108" s="26"/>
      <c r="D2108" s="82"/>
      <c r="E2108" s="26"/>
      <c r="F2108" s="83"/>
      <c r="G2108" s="82"/>
      <c r="H2108" s="26"/>
      <c r="I2108" s="41"/>
      <c r="K2108" s="20"/>
      <c r="M2108" s="28"/>
      <c r="N2108" s="104"/>
      <c r="O2108" s="51"/>
      <c r="P2108" s="51"/>
      <c r="Q2108" s="101"/>
      <c r="R2108" s="101"/>
      <c r="S2108" s="102"/>
      <c r="T2108" s="102"/>
      <c r="U2108" s="41"/>
      <c r="V2108" s="96"/>
      <c r="W2108" s="41"/>
      <c r="X2108" s="41"/>
      <c r="Y2108" s="41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96"/>
      <c r="AU2108" s="41"/>
      <c r="AV2108" s="41"/>
      <c r="AW2108" s="41"/>
      <c r="AX2108" s="41"/>
      <c r="AY2108" s="41"/>
      <c r="AZ2108" s="41"/>
      <c r="BB2108" s="20"/>
      <c r="BC2108" s="20"/>
      <c r="BD2108" s="2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</row>
    <row r="2109" spans="1:115" s="95" customFormat="1">
      <c r="A2109" s="32"/>
      <c r="B2109" s="26"/>
      <c r="C2109" s="26"/>
      <c r="D2109" s="82"/>
      <c r="E2109" s="26"/>
      <c r="F2109" s="83"/>
      <c r="G2109" s="82"/>
      <c r="H2109" s="26"/>
      <c r="I2109" s="41"/>
      <c r="K2109" s="20"/>
      <c r="M2109" s="28"/>
      <c r="N2109" s="104"/>
      <c r="O2109" s="51"/>
      <c r="P2109" s="51"/>
      <c r="Q2109" s="101"/>
      <c r="R2109" s="101"/>
      <c r="S2109" s="102"/>
      <c r="T2109" s="102"/>
      <c r="U2109" s="41"/>
      <c r="V2109" s="96"/>
      <c r="W2109" s="41"/>
      <c r="X2109" s="41"/>
      <c r="Y2109" s="41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96"/>
      <c r="AU2109" s="41"/>
      <c r="AV2109" s="41"/>
      <c r="AW2109" s="41"/>
      <c r="AX2109" s="41"/>
      <c r="AY2109" s="41"/>
      <c r="AZ2109" s="41"/>
      <c r="BB2109" s="20"/>
      <c r="BC2109" s="20"/>
      <c r="BD2109" s="2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</row>
    <row r="2110" spans="1:115" s="95" customFormat="1">
      <c r="A2110" s="32"/>
      <c r="B2110" s="26"/>
      <c r="C2110" s="26"/>
      <c r="D2110" s="82"/>
      <c r="E2110" s="26"/>
      <c r="F2110" s="83"/>
      <c r="G2110" s="82"/>
      <c r="H2110" s="26"/>
      <c r="I2110" s="41"/>
      <c r="K2110" s="20"/>
      <c r="M2110" s="28"/>
      <c r="N2110" s="104"/>
      <c r="O2110" s="51"/>
      <c r="P2110" s="51"/>
      <c r="Q2110" s="101"/>
      <c r="R2110" s="101"/>
      <c r="S2110" s="102"/>
      <c r="T2110" s="102"/>
      <c r="U2110" s="41"/>
      <c r="V2110" s="96"/>
      <c r="W2110" s="41"/>
      <c r="X2110" s="41"/>
      <c r="Y2110" s="41"/>
      <c r="AA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96"/>
      <c r="AU2110" s="41"/>
      <c r="AV2110" s="41"/>
      <c r="AW2110" s="41"/>
      <c r="AX2110" s="41"/>
      <c r="AY2110" s="41"/>
      <c r="AZ2110" s="41"/>
      <c r="BB2110" s="20"/>
      <c r="BC2110" s="20"/>
      <c r="BD2110" s="2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</row>
    <row r="2111" spans="1:115" s="95" customFormat="1">
      <c r="A2111" s="32"/>
      <c r="B2111" s="26"/>
      <c r="C2111" s="26"/>
      <c r="D2111" s="82"/>
      <c r="E2111" s="26"/>
      <c r="F2111" s="83"/>
      <c r="G2111" s="82"/>
      <c r="H2111" s="26"/>
      <c r="I2111" s="41"/>
      <c r="K2111" s="20"/>
      <c r="M2111" s="28"/>
      <c r="N2111" s="104"/>
      <c r="O2111" s="51"/>
      <c r="P2111" s="51"/>
      <c r="Q2111" s="101"/>
      <c r="R2111" s="101"/>
      <c r="S2111" s="102"/>
      <c r="T2111" s="102"/>
      <c r="U2111" s="41"/>
      <c r="V2111" s="96"/>
      <c r="W2111" s="41"/>
      <c r="X2111" s="41"/>
      <c r="Y2111" s="41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96"/>
      <c r="AU2111" s="41"/>
      <c r="AV2111" s="41"/>
      <c r="AW2111" s="41"/>
      <c r="AX2111" s="41"/>
      <c r="AY2111" s="41"/>
      <c r="AZ2111" s="41"/>
      <c r="BB2111" s="20"/>
      <c r="BC2111" s="20"/>
      <c r="BD2111" s="20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</row>
    <row r="2112" spans="1:115" s="95" customFormat="1">
      <c r="A2112" s="32"/>
      <c r="B2112" s="26"/>
      <c r="C2112" s="26"/>
      <c r="D2112" s="82"/>
      <c r="E2112" s="26"/>
      <c r="F2112" s="83"/>
      <c r="G2112" s="82"/>
      <c r="H2112" s="26"/>
      <c r="I2112" s="41"/>
      <c r="K2112" s="20"/>
      <c r="M2112" s="28"/>
      <c r="N2112" s="104"/>
      <c r="O2112" s="51"/>
      <c r="P2112" s="51"/>
      <c r="Q2112" s="101"/>
      <c r="R2112" s="101"/>
      <c r="S2112" s="102"/>
      <c r="T2112" s="102"/>
      <c r="U2112" s="41"/>
      <c r="V2112" s="96"/>
      <c r="W2112" s="41"/>
      <c r="X2112" s="41"/>
      <c r="Y2112" s="41"/>
      <c r="AA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96"/>
      <c r="AU2112" s="41"/>
      <c r="AV2112" s="41"/>
      <c r="AW2112" s="41"/>
      <c r="AX2112" s="41"/>
      <c r="AY2112" s="41"/>
      <c r="AZ2112" s="41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</row>
    <row r="2113" spans="1:115" s="95" customFormat="1">
      <c r="A2113" s="32"/>
      <c r="B2113" s="26"/>
      <c r="C2113" s="26"/>
      <c r="D2113" s="82"/>
      <c r="E2113" s="26"/>
      <c r="F2113" s="83"/>
      <c r="G2113" s="82"/>
      <c r="H2113" s="26"/>
      <c r="I2113" s="41"/>
      <c r="K2113" s="20"/>
      <c r="M2113" s="28"/>
      <c r="N2113" s="104"/>
      <c r="O2113" s="51"/>
      <c r="P2113" s="51"/>
      <c r="Q2113" s="101"/>
      <c r="R2113" s="101"/>
      <c r="S2113" s="102"/>
      <c r="T2113" s="102"/>
      <c r="U2113" s="41"/>
      <c r="V2113" s="96"/>
      <c r="W2113" s="41"/>
      <c r="X2113" s="41"/>
      <c r="Y2113" s="41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96"/>
      <c r="AU2113" s="41"/>
      <c r="AV2113" s="41"/>
      <c r="AW2113" s="41"/>
      <c r="AX2113" s="41"/>
      <c r="AY2113" s="41"/>
      <c r="AZ2113" s="41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</row>
    <row r="2114" spans="1:115" s="95" customFormat="1">
      <c r="A2114" s="32"/>
      <c r="B2114" s="26"/>
      <c r="C2114" s="26"/>
      <c r="D2114" s="82"/>
      <c r="E2114" s="26"/>
      <c r="F2114" s="83"/>
      <c r="G2114" s="82"/>
      <c r="H2114" s="26"/>
      <c r="I2114" s="41"/>
      <c r="K2114" s="20"/>
      <c r="M2114" s="28"/>
      <c r="N2114" s="104"/>
      <c r="O2114" s="51"/>
      <c r="P2114" s="51"/>
      <c r="Q2114" s="101"/>
      <c r="R2114" s="101"/>
      <c r="S2114" s="102"/>
      <c r="T2114" s="102"/>
      <c r="U2114" s="41"/>
      <c r="V2114" s="96"/>
      <c r="W2114" s="41"/>
      <c r="X2114" s="41"/>
      <c r="Y2114" s="41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96"/>
      <c r="AU2114" s="41"/>
      <c r="AV2114" s="41"/>
      <c r="AW2114" s="41"/>
      <c r="AX2114" s="41"/>
      <c r="AY2114" s="41"/>
      <c r="AZ2114" s="41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</row>
    <row r="2115" spans="1:115" s="95" customFormat="1">
      <c r="A2115" s="32"/>
      <c r="B2115" s="26"/>
      <c r="C2115" s="26"/>
      <c r="D2115" s="82"/>
      <c r="E2115" s="26"/>
      <c r="F2115" s="83"/>
      <c r="G2115" s="82"/>
      <c r="H2115" s="26"/>
      <c r="I2115" s="41"/>
      <c r="K2115" s="20"/>
      <c r="M2115" s="28"/>
      <c r="N2115" s="104"/>
      <c r="O2115" s="51"/>
      <c r="P2115" s="51"/>
      <c r="Q2115" s="101"/>
      <c r="R2115" s="101"/>
      <c r="S2115" s="102"/>
      <c r="T2115" s="102"/>
      <c r="U2115" s="41"/>
      <c r="V2115" s="96"/>
      <c r="W2115" s="41"/>
      <c r="X2115" s="41"/>
      <c r="Y2115" s="41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96"/>
      <c r="AU2115" s="41"/>
      <c r="AV2115" s="41"/>
      <c r="AW2115" s="41"/>
      <c r="AX2115" s="41"/>
      <c r="AY2115" s="41"/>
      <c r="AZ2115" s="41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</row>
    <row r="2116" spans="1:115" s="104" customFormat="1">
      <c r="A2116" s="32"/>
      <c r="B2116" s="26"/>
      <c r="C2116" s="26"/>
      <c r="D2116" s="82"/>
      <c r="E2116" s="26"/>
      <c r="F2116" s="83"/>
      <c r="G2116" s="82"/>
      <c r="H2116" s="26"/>
      <c r="I2116" s="41"/>
      <c r="J2116" s="95"/>
      <c r="K2116" s="20"/>
      <c r="L2116" s="95"/>
      <c r="M2116" s="28"/>
      <c r="O2116" s="51"/>
      <c r="P2116" s="51"/>
      <c r="Q2116" s="101"/>
      <c r="R2116" s="101"/>
      <c r="S2116" s="102"/>
      <c r="T2116" s="102"/>
      <c r="U2116" s="41"/>
      <c r="V2116" s="96"/>
      <c r="W2116" s="41"/>
      <c r="X2116" s="41"/>
      <c r="Y2116" s="41"/>
      <c r="Z2116" s="95"/>
      <c r="AA2116" s="41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96"/>
      <c r="AU2116" s="41"/>
      <c r="AV2116" s="41"/>
      <c r="AW2116" s="41"/>
      <c r="AX2116" s="41"/>
      <c r="AY2116" s="41"/>
      <c r="AZ2116" s="41"/>
      <c r="BA2116" s="95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</row>
    <row r="2117" spans="1:115" s="104" customFormat="1">
      <c r="A2117" s="32"/>
      <c r="B2117" s="26"/>
      <c r="C2117" s="26"/>
      <c r="D2117" s="82"/>
      <c r="E2117" s="26"/>
      <c r="F2117" s="83"/>
      <c r="G2117" s="82"/>
      <c r="H2117" s="26"/>
      <c r="I2117" s="41"/>
      <c r="J2117" s="95"/>
      <c r="K2117" s="20"/>
      <c r="L2117" s="95"/>
      <c r="M2117" s="28"/>
      <c r="O2117" s="51"/>
      <c r="P2117" s="51"/>
      <c r="Q2117" s="101"/>
      <c r="R2117" s="101"/>
      <c r="S2117" s="102"/>
      <c r="T2117" s="102"/>
      <c r="U2117" s="41"/>
      <c r="V2117" s="96"/>
      <c r="W2117" s="41"/>
      <c r="X2117" s="41"/>
      <c r="Y2117" s="41"/>
      <c r="Z2117" s="95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96"/>
      <c r="AU2117" s="41"/>
      <c r="AV2117" s="41"/>
      <c r="AW2117" s="41"/>
      <c r="AX2117" s="41"/>
      <c r="AY2117" s="41"/>
      <c r="AZ2117" s="41"/>
      <c r="BA2117" s="95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</row>
    <row r="2118" spans="1:115" s="104" customFormat="1">
      <c r="A2118" s="32"/>
      <c r="B2118" s="26"/>
      <c r="C2118" s="26"/>
      <c r="D2118" s="82"/>
      <c r="E2118" s="26"/>
      <c r="F2118" s="83"/>
      <c r="G2118" s="82"/>
      <c r="H2118" s="26"/>
      <c r="I2118" s="41"/>
      <c r="J2118" s="95"/>
      <c r="K2118" s="20"/>
      <c r="L2118" s="95"/>
      <c r="M2118" s="28"/>
      <c r="O2118" s="51"/>
      <c r="P2118" s="51"/>
      <c r="Q2118" s="101"/>
      <c r="R2118" s="101"/>
      <c r="S2118" s="102"/>
      <c r="T2118" s="102"/>
      <c r="U2118" s="41"/>
      <c r="V2118" s="96"/>
      <c r="W2118" s="41"/>
      <c r="X2118" s="41"/>
      <c r="Y2118" s="41"/>
      <c r="Z2118" s="95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96"/>
      <c r="AU2118" s="41"/>
      <c r="AV2118" s="41"/>
      <c r="AW2118" s="41"/>
      <c r="AX2118" s="41"/>
      <c r="AY2118" s="41"/>
      <c r="AZ2118" s="41"/>
      <c r="BA2118" s="95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</row>
    <row r="2119" spans="1:115" s="104" customFormat="1">
      <c r="A2119" s="32"/>
      <c r="B2119" s="26"/>
      <c r="C2119" s="26"/>
      <c r="D2119" s="82"/>
      <c r="E2119" s="26"/>
      <c r="F2119" s="83"/>
      <c r="G2119" s="82"/>
      <c r="H2119" s="26"/>
      <c r="I2119" s="41"/>
      <c r="J2119" s="95"/>
      <c r="K2119" s="20"/>
      <c r="L2119" s="95"/>
      <c r="M2119" s="28"/>
      <c r="O2119" s="51"/>
      <c r="P2119" s="51"/>
      <c r="Q2119" s="101"/>
      <c r="R2119" s="101"/>
      <c r="S2119" s="102"/>
      <c r="T2119" s="102"/>
      <c r="U2119" s="41"/>
      <c r="V2119" s="96"/>
      <c r="W2119" s="41"/>
      <c r="X2119" s="41"/>
      <c r="Y2119" s="41"/>
      <c r="Z2119" s="95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96"/>
      <c r="AU2119" s="41"/>
      <c r="AV2119" s="41"/>
      <c r="AW2119" s="41"/>
      <c r="AX2119" s="41"/>
      <c r="AY2119" s="41"/>
      <c r="AZ2119" s="41"/>
      <c r="BA2119" s="95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</row>
    <row r="2120" spans="1:115" s="104" customFormat="1">
      <c r="A2120" s="32"/>
      <c r="B2120" s="26"/>
      <c r="C2120" s="26"/>
      <c r="D2120" s="82"/>
      <c r="E2120" s="26"/>
      <c r="F2120" s="83"/>
      <c r="G2120" s="82"/>
      <c r="H2120" s="26"/>
      <c r="I2120" s="41"/>
      <c r="J2120" s="95"/>
      <c r="K2120" s="20"/>
      <c r="L2120" s="95"/>
      <c r="M2120" s="28"/>
      <c r="O2120" s="51"/>
      <c r="P2120" s="51"/>
      <c r="Q2120" s="101"/>
      <c r="R2120" s="101"/>
      <c r="S2120" s="102"/>
      <c r="T2120" s="102"/>
      <c r="U2120" s="41"/>
      <c r="V2120" s="96"/>
      <c r="W2120" s="41"/>
      <c r="X2120" s="41"/>
      <c r="Y2120" s="41"/>
      <c r="Z2120" s="95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96"/>
      <c r="AU2120" s="41"/>
      <c r="AV2120" s="41"/>
      <c r="AW2120" s="41"/>
      <c r="AX2120" s="41"/>
      <c r="AY2120" s="41"/>
      <c r="AZ2120" s="41"/>
      <c r="BA2120" s="95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</row>
    <row r="2121" spans="1:115" s="104" customFormat="1">
      <c r="A2121" s="32"/>
      <c r="B2121" s="26"/>
      <c r="C2121" s="26"/>
      <c r="D2121" s="82"/>
      <c r="E2121" s="26"/>
      <c r="F2121" s="83"/>
      <c r="G2121" s="82"/>
      <c r="H2121" s="26"/>
      <c r="I2121" s="41"/>
      <c r="J2121" s="95"/>
      <c r="K2121" s="20"/>
      <c r="L2121" s="95"/>
      <c r="M2121" s="28"/>
      <c r="O2121" s="51"/>
      <c r="P2121" s="51"/>
      <c r="Q2121" s="101"/>
      <c r="R2121" s="101"/>
      <c r="S2121" s="102"/>
      <c r="T2121" s="102"/>
      <c r="U2121" s="41"/>
      <c r="V2121" s="96"/>
      <c r="W2121" s="41"/>
      <c r="X2121" s="41"/>
      <c r="Y2121" s="41"/>
      <c r="Z2121" s="95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96"/>
      <c r="AU2121" s="41"/>
      <c r="AV2121" s="41"/>
      <c r="AW2121" s="41"/>
      <c r="AX2121" s="41"/>
      <c r="AY2121" s="41"/>
      <c r="AZ2121" s="41"/>
      <c r="BA2121" s="95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</row>
    <row r="2122" spans="1:115" s="104" customFormat="1">
      <c r="A2122" s="32"/>
      <c r="B2122" s="26"/>
      <c r="C2122" s="26"/>
      <c r="D2122" s="82"/>
      <c r="E2122" s="26"/>
      <c r="F2122" s="83"/>
      <c r="G2122" s="82"/>
      <c r="H2122" s="26"/>
      <c r="I2122" s="41"/>
      <c r="J2122" s="95"/>
      <c r="K2122" s="20"/>
      <c r="L2122" s="95"/>
      <c r="M2122" s="28"/>
      <c r="O2122" s="51"/>
      <c r="P2122" s="51"/>
      <c r="Q2122" s="101"/>
      <c r="R2122" s="101"/>
      <c r="S2122" s="102"/>
      <c r="T2122" s="102"/>
      <c r="U2122" s="41"/>
      <c r="V2122" s="96"/>
      <c r="W2122" s="41"/>
      <c r="X2122" s="41"/>
      <c r="Y2122" s="41"/>
      <c r="Z2122" s="95"/>
      <c r="AA2122" s="41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96"/>
      <c r="AU2122" s="41"/>
      <c r="AV2122" s="41"/>
      <c r="AW2122" s="41"/>
      <c r="AX2122" s="41"/>
      <c r="AY2122" s="41"/>
      <c r="AZ2122" s="41"/>
      <c r="BA2122" s="95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</row>
    <row r="2123" spans="1:115" s="104" customFormat="1">
      <c r="A2123" s="32"/>
      <c r="B2123" s="26"/>
      <c r="C2123" s="26"/>
      <c r="D2123" s="82"/>
      <c r="E2123" s="26"/>
      <c r="F2123" s="83"/>
      <c r="G2123" s="82"/>
      <c r="H2123" s="26"/>
      <c r="I2123" s="41"/>
      <c r="J2123" s="95"/>
      <c r="K2123" s="20"/>
      <c r="L2123" s="95"/>
      <c r="M2123" s="28"/>
      <c r="O2123" s="51"/>
      <c r="P2123" s="51"/>
      <c r="Q2123" s="101"/>
      <c r="R2123" s="101"/>
      <c r="S2123" s="102"/>
      <c r="T2123" s="102"/>
      <c r="U2123" s="41"/>
      <c r="V2123" s="96"/>
      <c r="W2123" s="41"/>
      <c r="X2123" s="41"/>
      <c r="Y2123" s="41"/>
      <c r="Z2123" s="95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96"/>
      <c r="AU2123" s="41"/>
      <c r="AV2123" s="41"/>
      <c r="AW2123" s="41"/>
      <c r="AX2123" s="41"/>
      <c r="AY2123" s="41"/>
      <c r="AZ2123" s="41"/>
      <c r="BA2123" s="95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</row>
    <row r="2124" spans="1:115" s="104" customFormat="1">
      <c r="A2124" s="32"/>
      <c r="B2124" s="26"/>
      <c r="C2124" s="26"/>
      <c r="D2124" s="82"/>
      <c r="E2124" s="26"/>
      <c r="F2124" s="83"/>
      <c r="G2124" s="82"/>
      <c r="H2124" s="26"/>
      <c r="I2124" s="41"/>
      <c r="J2124" s="95"/>
      <c r="K2124" s="20"/>
      <c r="L2124" s="95"/>
      <c r="M2124" s="28"/>
      <c r="O2124" s="51"/>
      <c r="P2124" s="51"/>
      <c r="Q2124" s="101"/>
      <c r="R2124" s="101"/>
      <c r="S2124" s="102"/>
      <c r="T2124" s="102"/>
      <c r="U2124" s="41"/>
      <c r="V2124" s="96"/>
      <c r="W2124" s="41"/>
      <c r="X2124" s="41"/>
      <c r="Y2124" s="41"/>
      <c r="Z2124" s="95"/>
      <c r="AA2124" s="41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96"/>
      <c r="AU2124" s="41"/>
      <c r="AV2124" s="41"/>
      <c r="AW2124" s="41"/>
      <c r="AX2124" s="41"/>
      <c r="AY2124" s="41"/>
      <c r="AZ2124" s="41"/>
      <c r="BA2124" s="95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</row>
    <row r="2125" spans="1:115" s="104" customFormat="1">
      <c r="A2125" s="32"/>
      <c r="B2125" s="26"/>
      <c r="C2125" s="26"/>
      <c r="D2125" s="82"/>
      <c r="E2125" s="26"/>
      <c r="F2125" s="83"/>
      <c r="G2125" s="82"/>
      <c r="H2125" s="26"/>
      <c r="I2125" s="41"/>
      <c r="J2125" s="95"/>
      <c r="K2125" s="20"/>
      <c r="L2125" s="95"/>
      <c r="M2125" s="28"/>
      <c r="O2125" s="51"/>
      <c r="P2125" s="51"/>
      <c r="Q2125" s="101"/>
      <c r="R2125" s="101"/>
      <c r="S2125" s="102"/>
      <c r="T2125" s="102"/>
      <c r="U2125" s="41"/>
      <c r="V2125" s="96"/>
      <c r="W2125" s="41"/>
      <c r="X2125" s="41"/>
      <c r="Y2125" s="41"/>
      <c r="Z2125" s="95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96"/>
      <c r="AU2125" s="41"/>
      <c r="AV2125" s="41"/>
      <c r="AW2125" s="41"/>
      <c r="AX2125" s="41"/>
      <c r="AY2125" s="41"/>
      <c r="AZ2125" s="41"/>
      <c r="BA2125" s="95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</row>
    <row r="2126" spans="1:115" s="104" customFormat="1">
      <c r="A2126" s="32"/>
      <c r="B2126" s="26"/>
      <c r="C2126" s="26"/>
      <c r="D2126" s="82"/>
      <c r="E2126" s="26"/>
      <c r="F2126" s="83"/>
      <c r="G2126" s="82"/>
      <c r="H2126" s="26"/>
      <c r="I2126" s="41"/>
      <c r="J2126" s="95"/>
      <c r="K2126" s="20"/>
      <c r="L2126" s="95"/>
      <c r="M2126" s="28"/>
      <c r="O2126" s="51"/>
      <c r="P2126" s="51"/>
      <c r="Q2126" s="101"/>
      <c r="R2126" s="101"/>
      <c r="S2126" s="102"/>
      <c r="T2126" s="102"/>
      <c r="U2126" s="41"/>
      <c r="V2126" s="96"/>
      <c r="W2126" s="41"/>
      <c r="X2126" s="41"/>
      <c r="Y2126" s="41"/>
      <c r="Z2126" s="95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96"/>
      <c r="AU2126" s="41"/>
      <c r="AV2126" s="41"/>
      <c r="AW2126" s="41"/>
      <c r="AX2126" s="41"/>
      <c r="AY2126" s="41"/>
      <c r="AZ2126" s="41"/>
      <c r="BA2126" s="95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</row>
    <row r="2127" spans="1:115" s="104" customFormat="1">
      <c r="A2127" s="32"/>
      <c r="B2127" s="26"/>
      <c r="C2127" s="26"/>
      <c r="D2127" s="82"/>
      <c r="E2127" s="26"/>
      <c r="F2127" s="83"/>
      <c r="G2127" s="82"/>
      <c r="H2127" s="26"/>
      <c r="I2127" s="41"/>
      <c r="J2127" s="95"/>
      <c r="K2127" s="20"/>
      <c r="L2127" s="95"/>
      <c r="M2127" s="28"/>
      <c r="O2127" s="51"/>
      <c r="P2127" s="51"/>
      <c r="Q2127" s="101"/>
      <c r="R2127" s="101"/>
      <c r="S2127" s="102"/>
      <c r="T2127" s="102"/>
      <c r="U2127" s="41"/>
      <c r="V2127" s="96"/>
      <c r="W2127" s="41"/>
      <c r="X2127" s="41"/>
      <c r="Y2127" s="41"/>
      <c r="Z2127" s="95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96"/>
      <c r="AU2127" s="41"/>
      <c r="AV2127" s="41"/>
      <c r="AW2127" s="41"/>
      <c r="AX2127" s="41"/>
      <c r="AY2127" s="41"/>
      <c r="AZ2127" s="41"/>
      <c r="BA2127" s="95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</row>
    <row r="2128" spans="1:115" s="104" customFormat="1">
      <c r="A2128" s="32"/>
      <c r="B2128" s="26"/>
      <c r="C2128" s="26"/>
      <c r="D2128" s="82"/>
      <c r="E2128" s="26"/>
      <c r="F2128" s="83"/>
      <c r="G2128" s="82"/>
      <c r="H2128" s="26"/>
      <c r="I2128" s="41"/>
      <c r="J2128" s="95"/>
      <c r="K2128" s="20"/>
      <c r="L2128" s="95"/>
      <c r="M2128" s="28"/>
      <c r="O2128" s="51"/>
      <c r="P2128" s="51"/>
      <c r="Q2128" s="101"/>
      <c r="R2128" s="101"/>
      <c r="S2128" s="102"/>
      <c r="T2128" s="102"/>
      <c r="U2128" s="41"/>
      <c r="V2128" s="96"/>
      <c r="W2128" s="41"/>
      <c r="X2128" s="41"/>
      <c r="Y2128" s="41"/>
      <c r="Z2128" s="95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96"/>
      <c r="AU2128" s="41"/>
      <c r="AV2128" s="41"/>
      <c r="AW2128" s="41"/>
      <c r="AX2128" s="41"/>
      <c r="AY2128" s="41"/>
      <c r="AZ2128" s="41"/>
      <c r="BA2128" s="95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</row>
    <row r="2129" spans="1:115" s="104" customFormat="1">
      <c r="A2129" s="32"/>
      <c r="B2129" s="26"/>
      <c r="C2129" s="26"/>
      <c r="D2129" s="82"/>
      <c r="E2129" s="26"/>
      <c r="F2129" s="83"/>
      <c r="G2129" s="82"/>
      <c r="H2129" s="26"/>
      <c r="I2129" s="41"/>
      <c r="J2129" s="95"/>
      <c r="K2129" s="20"/>
      <c r="L2129" s="95"/>
      <c r="M2129" s="28"/>
      <c r="O2129" s="51"/>
      <c r="P2129" s="51"/>
      <c r="Q2129" s="101"/>
      <c r="R2129" s="101"/>
      <c r="S2129" s="102"/>
      <c r="T2129" s="102"/>
      <c r="U2129" s="41"/>
      <c r="V2129" s="96"/>
      <c r="W2129" s="41"/>
      <c r="X2129" s="41"/>
      <c r="Y2129" s="41"/>
      <c r="Z2129" s="95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96"/>
      <c r="AU2129" s="41"/>
      <c r="AV2129" s="41"/>
      <c r="AW2129" s="41"/>
      <c r="AX2129" s="41"/>
      <c r="AY2129" s="41"/>
      <c r="AZ2129" s="41"/>
      <c r="BA2129" s="95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</row>
    <row r="2130" spans="1:115" s="104" customFormat="1">
      <c r="A2130" s="32"/>
      <c r="B2130" s="26"/>
      <c r="C2130" s="26"/>
      <c r="D2130" s="82"/>
      <c r="E2130" s="26"/>
      <c r="F2130" s="83"/>
      <c r="G2130" s="82"/>
      <c r="H2130" s="26"/>
      <c r="I2130" s="41"/>
      <c r="J2130" s="95"/>
      <c r="K2130" s="20"/>
      <c r="L2130" s="95"/>
      <c r="M2130" s="28"/>
      <c r="O2130" s="51"/>
      <c r="P2130" s="51"/>
      <c r="Q2130" s="101"/>
      <c r="R2130" s="101"/>
      <c r="S2130" s="102"/>
      <c r="T2130" s="102"/>
      <c r="U2130" s="41"/>
      <c r="V2130" s="96"/>
      <c r="W2130" s="41"/>
      <c r="X2130" s="41"/>
      <c r="Y2130" s="41"/>
      <c r="Z2130" s="95"/>
      <c r="AA2130" s="41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96"/>
      <c r="AU2130" s="41"/>
      <c r="AV2130" s="41"/>
      <c r="AW2130" s="41"/>
      <c r="AX2130" s="41"/>
      <c r="AY2130" s="41"/>
      <c r="AZ2130" s="41"/>
      <c r="BA2130" s="95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</row>
    <row r="2131" spans="1:115" s="104" customFormat="1">
      <c r="A2131" s="32"/>
      <c r="B2131" s="26"/>
      <c r="C2131" s="26"/>
      <c r="D2131" s="82"/>
      <c r="E2131" s="26"/>
      <c r="F2131" s="83"/>
      <c r="G2131" s="82"/>
      <c r="H2131" s="26"/>
      <c r="I2131" s="41"/>
      <c r="J2131" s="95"/>
      <c r="K2131" s="20"/>
      <c r="L2131" s="95"/>
      <c r="M2131" s="28"/>
      <c r="O2131" s="51"/>
      <c r="P2131" s="51"/>
      <c r="Q2131" s="101"/>
      <c r="R2131" s="101"/>
      <c r="S2131" s="102"/>
      <c r="T2131" s="102"/>
      <c r="U2131" s="41"/>
      <c r="V2131" s="96"/>
      <c r="W2131" s="41"/>
      <c r="X2131" s="41"/>
      <c r="Y2131" s="41"/>
      <c r="Z2131" s="95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96"/>
      <c r="AU2131" s="41"/>
      <c r="AV2131" s="41"/>
      <c r="AW2131" s="41"/>
      <c r="AX2131" s="41"/>
      <c r="AY2131" s="41"/>
      <c r="AZ2131" s="41"/>
      <c r="BA2131" s="95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</row>
    <row r="2132" spans="1:115" s="104" customFormat="1">
      <c r="A2132" s="32"/>
      <c r="B2132" s="26"/>
      <c r="C2132" s="26"/>
      <c r="D2132" s="82"/>
      <c r="E2132" s="26"/>
      <c r="F2132" s="83"/>
      <c r="G2132" s="82"/>
      <c r="H2132" s="26"/>
      <c r="I2132" s="41"/>
      <c r="J2132" s="95"/>
      <c r="K2132" s="20"/>
      <c r="L2132" s="95"/>
      <c r="M2132" s="28"/>
      <c r="O2132" s="51"/>
      <c r="P2132" s="51"/>
      <c r="Q2132" s="101"/>
      <c r="R2132" s="101"/>
      <c r="S2132" s="102"/>
      <c r="T2132" s="102"/>
      <c r="U2132" s="41"/>
      <c r="V2132" s="96"/>
      <c r="W2132" s="41"/>
      <c r="X2132" s="41"/>
      <c r="Y2132" s="41"/>
      <c r="Z2132" s="95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96"/>
      <c r="AU2132" s="41"/>
      <c r="AV2132" s="41"/>
      <c r="AW2132" s="41"/>
      <c r="AX2132" s="41"/>
      <c r="AY2132" s="41"/>
      <c r="AZ2132" s="41"/>
      <c r="BA2132" s="95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</row>
    <row r="2133" spans="1:115" s="104" customFormat="1">
      <c r="A2133" s="32"/>
      <c r="B2133" s="26"/>
      <c r="C2133" s="26"/>
      <c r="D2133" s="82"/>
      <c r="E2133" s="26"/>
      <c r="F2133" s="83"/>
      <c r="G2133" s="82"/>
      <c r="H2133" s="26"/>
      <c r="I2133" s="41"/>
      <c r="J2133" s="95"/>
      <c r="K2133" s="20"/>
      <c r="L2133" s="95"/>
      <c r="M2133" s="28"/>
      <c r="O2133" s="51"/>
      <c r="P2133" s="51"/>
      <c r="Q2133" s="101"/>
      <c r="R2133" s="101"/>
      <c r="S2133" s="102"/>
      <c r="T2133" s="102"/>
      <c r="U2133" s="41"/>
      <c r="V2133" s="96"/>
      <c r="W2133" s="41"/>
      <c r="X2133" s="41"/>
      <c r="Y2133" s="41"/>
      <c r="Z2133" s="95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96"/>
      <c r="AU2133" s="41"/>
      <c r="AV2133" s="41"/>
      <c r="AW2133" s="41"/>
      <c r="AX2133" s="41"/>
      <c r="AY2133" s="41"/>
      <c r="AZ2133" s="41"/>
      <c r="BA2133" s="95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</row>
    <row r="2134" spans="1:115" s="104" customFormat="1">
      <c r="A2134" s="32"/>
      <c r="B2134" s="26"/>
      <c r="C2134" s="26"/>
      <c r="D2134" s="82"/>
      <c r="E2134" s="26"/>
      <c r="F2134" s="83"/>
      <c r="G2134" s="82"/>
      <c r="H2134" s="26"/>
      <c r="I2134" s="41"/>
      <c r="J2134" s="95"/>
      <c r="K2134" s="20"/>
      <c r="L2134" s="95"/>
      <c r="M2134" s="28"/>
      <c r="O2134" s="51"/>
      <c r="P2134" s="51"/>
      <c r="Q2134" s="101"/>
      <c r="R2134" s="101"/>
      <c r="S2134" s="102"/>
      <c r="T2134" s="102"/>
      <c r="U2134" s="41"/>
      <c r="V2134" s="96"/>
      <c r="W2134" s="41"/>
      <c r="X2134" s="41"/>
      <c r="Y2134" s="41"/>
      <c r="Z2134" s="95"/>
      <c r="AA2134" s="41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96"/>
      <c r="AU2134" s="41"/>
      <c r="AV2134" s="41"/>
      <c r="AW2134" s="41"/>
      <c r="AX2134" s="41"/>
      <c r="AY2134" s="41"/>
      <c r="AZ2134" s="41"/>
      <c r="BA2134" s="95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</row>
    <row r="2135" spans="1:115" s="104" customFormat="1">
      <c r="A2135" s="32"/>
      <c r="B2135" s="26"/>
      <c r="C2135" s="26"/>
      <c r="D2135" s="82"/>
      <c r="E2135" s="26"/>
      <c r="F2135" s="83"/>
      <c r="G2135" s="82"/>
      <c r="H2135" s="26"/>
      <c r="I2135" s="41"/>
      <c r="J2135" s="95"/>
      <c r="K2135" s="20"/>
      <c r="L2135" s="95"/>
      <c r="M2135" s="28"/>
      <c r="O2135" s="51"/>
      <c r="P2135" s="51"/>
      <c r="Q2135" s="101"/>
      <c r="R2135" s="101"/>
      <c r="S2135" s="102"/>
      <c r="T2135" s="102"/>
      <c r="U2135" s="41"/>
      <c r="V2135" s="96"/>
      <c r="W2135" s="41"/>
      <c r="X2135" s="41"/>
      <c r="Y2135" s="41"/>
      <c r="Z2135" s="95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96"/>
      <c r="AU2135" s="41"/>
      <c r="AV2135" s="41"/>
      <c r="AW2135" s="41"/>
      <c r="AX2135" s="41"/>
      <c r="AY2135" s="41"/>
      <c r="AZ2135" s="41"/>
      <c r="BA2135" s="95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</row>
    <row r="2136" spans="1:115" s="104" customFormat="1">
      <c r="A2136" s="32"/>
      <c r="B2136" s="26"/>
      <c r="C2136" s="26"/>
      <c r="D2136" s="82"/>
      <c r="E2136" s="26"/>
      <c r="F2136" s="83"/>
      <c r="G2136" s="82"/>
      <c r="H2136" s="26"/>
      <c r="I2136" s="41"/>
      <c r="J2136" s="95"/>
      <c r="K2136" s="20"/>
      <c r="L2136" s="95"/>
      <c r="M2136" s="28"/>
      <c r="O2136" s="51"/>
      <c r="P2136" s="51"/>
      <c r="Q2136" s="101"/>
      <c r="R2136" s="101"/>
      <c r="S2136" s="102"/>
      <c r="T2136" s="102"/>
      <c r="U2136" s="41"/>
      <c r="V2136" s="96"/>
      <c r="W2136" s="41"/>
      <c r="X2136" s="41"/>
      <c r="Y2136" s="41"/>
      <c r="Z2136" s="95"/>
      <c r="AA2136" s="41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96"/>
      <c r="AU2136" s="41"/>
      <c r="AV2136" s="41"/>
      <c r="AW2136" s="41"/>
      <c r="AX2136" s="41"/>
      <c r="AY2136" s="41"/>
      <c r="AZ2136" s="41"/>
      <c r="BA2136" s="95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</row>
    <row r="2137" spans="1:115" s="104" customFormat="1">
      <c r="A2137" s="32"/>
      <c r="B2137" s="26"/>
      <c r="C2137" s="26"/>
      <c r="D2137" s="82"/>
      <c r="E2137" s="26"/>
      <c r="F2137" s="83"/>
      <c r="G2137" s="82"/>
      <c r="H2137" s="26"/>
      <c r="I2137" s="41"/>
      <c r="J2137" s="95"/>
      <c r="K2137" s="20"/>
      <c r="L2137" s="95"/>
      <c r="M2137" s="28"/>
      <c r="O2137" s="51"/>
      <c r="P2137" s="51"/>
      <c r="Q2137" s="101"/>
      <c r="R2137" s="101"/>
      <c r="S2137" s="102"/>
      <c r="T2137" s="102"/>
      <c r="U2137" s="41"/>
      <c r="V2137" s="96"/>
      <c r="W2137" s="41"/>
      <c r="X2137" s="41"/>
      <c r="Y2137" s="41"/>
      <c r="Z2137" s="95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96"/>
      <c r="AU2137" s="41"/>
      <c r="AV2137" s="41"/>
      <c r="AW2137" s="41"/>
      <c r="AX2137" s="41"/>
      <c r="AY2137" s="41"/>
      <c r="AZ2137" s="41"/>
      <c r="BA2137" s="95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</row>
    <row r="2138" spans="1:115" s="104" customFormat="1">
      <c r="A2138" s="32"/>
      <c r="B2138" s="26"/>
      <c r="C2138" s="26"/>
      <c r="D2138" s="82"/>
      <c r="E2138" s="26"/>
      <c r="F2138" s="83"/>
      <c r="G2138" s="82"/>
      <c r="H2138" s="26"/>
      <c r="I2138" s="41"/>
      <c r="J2138" s="95"/>
      <c r="K2138" s="20"/>
      <c r="L2138" s="95"/>
      <c r="M2138" s="28"/>
      <c r="O2138" s="51"/>
      <c r="P2138" s="51"/>
      <c r="Q2138" s="101"/>
      <c r="R2138" s="101"/>
      <c r="S2138" s="102"/>
      <c r="T2138" s="102"/>
      <c r="U2138" s="41"/>
      <c r="V2138" s="96"/>
      <c r="W2138" s="41"/>
      <c r="X2138" s="41"/>
      <c r="Y2138" s="41"/>
      <c r="Z2138" s="95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96"/>
      <c r="AU2138" s="41"/>
      <c r="AV2138" s="41"/>
      <c r="AW2138" s="41"/>
      <c r="AX2138" s="41"/>
      <c r="AY2138" s="41"/>
      <c r="AZ2138" s="41"/>
      <c r="BA2138" s="95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</row>
    <row r="2139" spans="1:115" s="104" customFormat="1">
      <c r="A2139" s="32"/>
      <c r="B2139" s="26"/>
      <c r="C2139" s="26"/>
      <c r="D2139" s="82"/>
      <c r="E2139" s="26"/>
      <c r="F2139" s="83"/>
      <c r="G2139" s="82"/>
      <c r="H2139" s="26"/>
      <c r="I2139" s="41"/>
      <c r="J2139" s="95"/>
      <c r="K2139" s="20"/>
      <c r="L2139" s="95"/>
      <c r="M2139" s="28"/>
      <c r="O2139" s="51"/>
      <c r="P2139" s="51"/>
      <c r="Q2139" s="101"/>
      <c r="R2139" s="101"/>
      <c r="S2139" s="102"/>
      <c r="T2139" s="102"/>
      <c r="U2139" s="41"/>
      <c r="V2139" s="96"/>
      <c r="W2139" s="41"/>
      <c r="X2139" s="41"/>
      <c r="Y2139" s="41"/>
      <c r="Z2139" s="95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96"/>
      <c r="AU2139" s="41"/>
      <c r="AV2139" s="41"/>
      <c r="AW2139" s="41"/>
      <c r="AX2139" s="41"/>
      <c r="AY2139" s="41"/>
      <c r="AZ2139" s="41"/>
      <c r="BA2139" s="95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</row>
    <row r="2140" spans="1:115" s="104" customFormat="1">
      <c r="A2140" s="32"/>
      <c r="B2140" s="26"/>
      <c r="C2140" s="26"/>
      <c r="D2140" s="82"/>
      <c r="E2140" s="26"/>
      <c r="F2140" s="83"/>
      <c r="G2140" s="82"/>
      <c r="H2140" s="26"/>
      <c r="I2140" s="41"/>
      <c r="J2140" s="95"/>
      <c r="K2140" s="20"/>
      <c r="L2140" s="95"/>
      <c r="M2140" s="28"/>
      <c r="O2140" s="51"/>
      <c r="P2140" s="51"/>
      <c r="Q2140" s="101"/>
      <c r="R2140" s="101"/>
      <c r="S2140" s="102"/>
      <c r="T2140" s="102"/>
      <c r="U2140" s="41"/>
      <c r="V2140" s="96"/>
      <c r="W2140" s="41"/>
      <c r="X2140" s="41"/>
      <c r="Y2140" s="41"/>
      <c r="Z2140" s="95"/>
      <c r="AA2140" s="41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96"/>
      <c r="AU2140" s="41"/>
      <c r="AV2140" s="41"/>
      <c r="AW2140" s="41"/>
      <c r="AX2140" s="41"/>
      <c r="AY2140" s="41"/>
      <c r="AZ2140" s="41"/>
      <c r="BA2140" s="95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</row>
    <row r="2141" spans="1:115" s="104" customFormat="1">
      <c r="A2141" s="32"/>
      <c r="B2141" s="26"/>
      <c r="C2141" s="26"/>
      <c r="D2141" s="82"/>
      <c r="E2141" s="26"/>
      <c r="F2141" s="83"/>
      <c r="G2141" s="82"/>
      <c r="H2141" s="26"/>
      <c r="I2141" s="41"/>
      <c r="J2141" s="95"/>
      <c r="K2141" s="20"/>
      <c r="L2141" s="95"/>
      <c r="M2141" s="28"/>
      <c r="O2141" s="51"/>
      <c r="P2141" s="51"/>
      <c r="Q2141" s="101"/>
      <c r="R2141" s="101"/>
      <c r="S2141" s="102"/>
      <c r="T2141" s="102"/>
      <c r="U2141" s="41"/>
      <c r="V2141" s="96"/>
      <c r="W2141" s="41"/>
      <c r="X2141" s="41"/>
      <c r="Y2141" s="41"/>
      <c r="Z2141" s="95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96"/>
      <c r="AU2141" s="41"/>
      <c r="AV2141" s="41"/>
      <c r="AW2141" s="41"/>
      <c r="AX2141" s="41"/>
      <c r="AY2141" s="41"/>
      <c r="AZ2141" s="41"/>
      <c r="BA2141" s="95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</row>
    <row r="2142" spans="1:115" s="104" customFormat="1">
      <c r="A2142" s="32"/>
      <c r="B2142" s="26"/>
      <c r="C2142" s="26"/>
      <c r="D2142" s="82"/>
      <c r="E2142" s="26"/>
      <c r="F2142" s="83"/>
      <c r="G2142" s="82"/>
      <c r="H2142" s="26"/>
      <c r="I2142" s="41"/>
      <c r="J2142" s="95"/>
      <c r="K2142" s="20"/>
      <c r="L2142" s="95"/>
      <c r="M2142" s="28"/>
      <c r="O2142" s="51"/>
      <c r="P2142" s="51"/>
      <c r="Q2142" s="101"/>
      <c r="R2142" s="101"/>
      <c r="S2142" s="102"/>
      <c r="T2142" s="102"/>
      <c r="U2142" s="41"/>
      <c r="V2142" s="96"/>
      <c r="W2142" s="41"/>
      <c r="X2142" s="41"/>
      <c r="Y2142" s="41"/>
      <c r="Z2142" s="95"/>
      <c r="AA2142" s="41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96"/>
      <c r="AU2142" s="41"/>
      <c r="AV2142" s="41"/>
      <c r="AW2142" s="41"/>
      <c r="AX2142" s="41"/>
      <c r="AY2142" s="41"/>
      <c r="AZ2142" s="41"/>
      <c r="BA2142" s="95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</row>
    <row r="2143" spans="1:115" s="104" customFormat="1">
      <c r="A2143" s="32"/>
      <c r="B2143" s="26"/>
      <c r="C2143" s="26"/>
      <c r="D2143" s="82"/>
      <c r="E2143" s="26"/>
      <c r="F2143" s="83"/>
      <c r="G2143" s="82"/>
      <c r="H2143" s="26"/>
      <c r="I2143" s="41"/>
      <c r="J2143" s="95"/>
      <c r="K2143" s="20"/>
      <c r="L2143" s="95"/>
      <c r="M2143" s="28"/>
      <c r="O2143" s="51"/>
      <c r="P2143" s="51"/>
      <c r="Q2143" s="101"/>
      <c r="R2143" s="101"/>
      <c r="S2143" s="102"/>
      <c r="T2143" s="102"/>
      <c r="U2143" s="41"/>
      <c r="V2143" s="96"/>
      <c r="W2143" s="41"/>
      <c r="X2143" s="41"/>
      <c r="Y2143" s="41"/>
      <c r="Z2143" s="95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96"/>
      <c r="AU2143" s="41"/>
      <c r="AV2143" s="41"/>
      <c r="AW2143" s="41"/>
      <c r="AX2143" s="41"/>
      <c r="AY2143" s="41"/>
      <c r="AZ2143" s="41"/>
      <c r="BA2143" s="95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</row>
    <row r="2144" spans="1:115" s="104" customFormat="1">
      <c r="A2144" s="32"/>
      <c r="B2144" s="26"/>
      <c r="C2144" s="26"/>
      <c r="D2144" s="82"/>
      <c r="E2144" s="26"/>
      <c r="F2144" s="83"/>
      <c r="G2144" s="82"/>
      <c r="H2144" s="26"/>
      <c r="I2144" s="41"/>
      <c r="J2144" s="95"/>
      <c r="K2144" s="20"/>
      <c r="L2144" s="95"/>
      <c r="M2144" s="28"/>
      <c r="O2144" s="51"/>
      <c r="P2144" s="51"/>
      <c r="Q2144" s="101"/>
      <c r="R2144" s="101"/>
      <c r="S2144" s="102"/>
      <c r="T2144" s="102"/>
      <c r="U2144" s="41"/>
      <c r="V2144" s="96"/>
      <c r="W2144" s="41"/>
      <c r="X2144" s="41"/>
      <c r="Y2144" s="41"/>
      <c r="Z2144" s="95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96"/>
      <c r="AU2144" s="41"/>
      <c r="AV2144" s="41"/>
      <c r="AW2144" s="41"/>
      <c r="AX2144" s="41"/>
      <c r="AY2144" s="41"/>
      <c r="AZ2144" s="41"/>
      <c r="BA2144" s="95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</row>
    <row r="2145" spans="1:115" s="104" customFormat="1">
      <c r="A2145" s="32"/>
      <c r="B2145" s="26"/>
      <c r="C2145" s="26"/>
      <c r="D2145" s="82"/>
      <c r="E2145" s="26"/>
      <c r="F2145" s="83"/>
      <c r="G2145" s="82"/>
      <c r="H2145" s="26"/>
      <c r="I2145" s="41"/>
      <c r="J2145" s="95"/>
      <c r="K2145" s="20"/>
      <c r="L2145" s="95"/>
      <c r="M2145" s="28"/>
      <c r="O2145" s="51"/>
      <c r="P2145" s="51"/>
      <c r="Q2145" s="101"/>
      <c r="R2145" s="101"/>
      <c r="S2145" s="102"/>
      <c r="T2145" s="102"/>
      <c r="U2145" s="41"/>
      <c r="V2145" s="96"/>
      <c r="W2145" s="41"/>
      <c r="X2145" s="41"/>
      <c r="Y2145" s="41"/>
      <c r="Z2145" s="95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96"/>
      <c r="AU2145" s="41"/>
      <c r="AV2145" s="41"/>
      <c r="AW2145" s="41"/>
      <c r="AX2145" s="41"/>
      <c r="AY2145" s="41"/>
      <c r="AZ2145" s="41"/>
      <c r="BA2145" s="95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</row>
    <row r="2146" spans="1:115" s="104" customFormat="1">
      <c r="A2146" s="32"/>
      <c r="B2146" s="26"/>
      <c r="C2146" s="26"/>
      <c r="D2146" s="82"/>
      <c r="E2146" s="26"/>
      <c r="F2146" s="83"/>
      <c r="G2146" s="82"/>
      <c r="H2146" s="26"/>
      <c r="I2146" s="41"/>
      <c r="J2146" s="95"/>
      <c r="K2146" s="20"/>
      <c r="L2146" s="95"/>
      <c r="M2146" s="28"/>
      <c r="O2146" s="51"/>
      <c r="P2146" s="51"/>
      <c r="Q2146" s="101"/>
      <c r="R2146" s="101"/>
      <c r="S2146" s="102"/>
      <c r="T2146" s="102"/>
      <c r="U2146" s="41"/>
      <c r="V2146" s="96"/>
      <c r="W2146" s="41"/>
      <c r="X2146" s="41"/>
      <c r="Y2146" s="41"/>
      <c r="Z2146" s="95"/>
      <c r="AA2146" s="41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96"/>
      <c r="AU2146" s="41"/>
      <c r="AV2146" s="41"/>
      <c r="AW2146" s="41"/>
      <c r="AX2146" s="41"/>
      <c r="AY2146" s="41"/>
      <c r="AZ2146" s="41"/>
      <c r="BA2146" s="95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</row>
    <row r="2147" spans="1:115" s="104" customFormat="1">
      <c r="A2147" s="32"/>
      <c r="B2147" s="26"/>
      <c r="C2147" s="26"/>
      <c r="D2147" s="82"/>
      <c r="E2147" s="26"/>
      <c r="F2147" s="83"/>
      <c r="G2147" s="82"/>
      <c r="H2147" s="26"/>
      <c r="I2147" s="41"/>
      <c r="J2147" s="95"/>
      <c r="K2147" s="20"/>
      <c r="L2147" s="95"/>
      <c r="M2147" s="28"/>
      <c r="O2147" s="51"/>
      <c r="P2147" s="51"/>
      <c r="Q2147" s="101"/>
      <c r="R2147" s="101"/>
      <c r="S2147" s="102"/>
      <c r="T2147" s="102"/>
      <c r="U2147" s="41"/>
      <c r="V2147" s="96"/>
      <c r="W2147" s="41"/>
      <c r="X2147" s="41"/>
      <c r="Y2147" s="41"/>
      <c r="Z2147" s="95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96"/>
      <c r="AU2147" s="41"/>
      <c r="AV2147" s="41"/>
      <c r="AW2147" s="41"/>
      <c r="AX2147" s="41"/>
      <c r="AY2147" s="41"/>
      <c r="AZ2147" s="41"/>
      <c r="BA2147" s="95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</row>
    <row r="2148" spans="1:115" s="104" customFormat="1">
      <c r="A2148" s="32"/>
      <c r="B2148" s="26"/>
      <c r="C2148" s="26"/>
      <c r="D2148" s="82"/>
      <c r="E2148" s="26"/>
      <c r="F2148" s="83"/>
      <c r="G2148" s="82"/>
      <c r="H2148" s="26"/>
      <c r="I2148" s="41"/>
      <c r="J2148" s="95"/>
      <c r="K2148" s="20"/>
      <c r="L2148" s="95"/>
      <c r="M2148" s="28"/>
      <c r="O2148" s="51"/>
      <c r="P2148" s="51"/>
      <c r="Q2148" s="101"/>
      <c r="R2148" s="101"/>
      <c r="S2148" s="102"/>
      <c r="T2148" s="102"/>
      <c r="U2148" s="41"/>
      <c r="V2148" s="96"/>
      <c r="W2148" s="41"/>
      <c r="X2148" s="41"/>
      <c r="Y2148" s="41"/>
      <c r="Z2148" s="95"/>
      <c r="AA2148" s="41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96"/>
      <c r="AU2148" s="41"/>
      <c r="AV2148" s="41"/>
      <c r="AW2148" s="41"/>
      <c r="AX2148" s="41"/>
      <c r="AY2148" s="41"/>
      <c r="AZ2148" s="41"/>
      <c r="BA2148" s="95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</row>
    <row r="2149" spans="1:115" s="104" customFormat="1">
      <c r="A2149" s="32"/>
      <c r="B2149" s="26"/>
      <c r="C2149" s="26"/>
      <c r="D2149" s="82"/>
      <c r="E2149" s="26"/>
      <c r="F2149" s="83"/>
      <c r="G2149" s="82"/>
      <c r="H2149" s="26"/>
      <c r="I2149" s="41"/>
      <c r="J2149" s="95"/>
      <c r="K2149" s="20"/>
      <c r="L2149" s="95"/>
      <c r="M2149" s="28"/>
      <c r="O2149" s="51"/>
      <c r="P2149" s="51"/>
      <c r="Q2149" s="101"/>
      <c r="R2149" s="101"/>
      <c r="S2149" s="102"/>
      <c r="T2149" s="102"/>
      <c r="U2149" s="41"/>
      <c r="V2149" s="96"/>
      <c r="W2149" s="41"/>
      <c r="X2149" s="41"/>
      <c r="Y2149" s="41"/>
      <c r="Z2149" s="95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96"/>
      <c r="AU2149" s="41"/>
      <c r="AV2149" s="41"/>
      <c r="AW2149" s="41"/>
      <c r="AX2149" s="41"/>
      <c r="AY2149" s="41"/>
      <c r="AZ2149" s="41"/>
      <c r="BA2149" s="95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</row>
    <row r="2150" spans="1:115" s="104" customFormat="1">
      <c r="A2150" s="32"/>
      <c r="B2150" s="26"/>
      <c r="C2150" s="26"/>
      <c r="D2150" s="82"/>
      <c r="E2150" s="26"/>
      <c r="F2150" s="83"/>
      <c r="G2150" s="82"/>
      <c r="H2150" s="26"/>
      <c r="I2150" s="41"/>
      <c r="J2150" s="95"/>
      <c r="K2150" s="20"/>
      <c r="L2150" s="95"/>
      <c r="M2150" s="28"/>
      <c r="O2150" s="51"/>
      <c r="P2150" s="51"/>
      <c r="Q2150" s="101"/>
      <c r="R2150" s="101"/>
      <c r="S2150" s="102"/>
      <c r="T2150" s="102"/>
      <c r="U2150" s="41"/>
      <c r="V2150" s="96"/>
      <c r="W2150" s="41"/>
      <c r="X2150" s="41"/>
      <c r="Y2150" s="41"/>
      <c r="Z2150" s="95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96"/>
      <c r="AU2150" s="41"/>
      <c r="AV2150" s="41"/>
      <c r="AW2150" s="41"/>
      <c r="AX2150" s="41"/>
      <c r="AY2150" s="41"/>
      <c r="AZ2150" s="41"/>
      <c r="BA2150" s="95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</row>
    <row r="2151" spans="1:115" s="104" customFormat="1">
      <c r="A2151" s="32"/>
      <c r="B2151" s="26"/>
      <c r="C2151" s="26"/>
      <c r="D2151" s="82"/>
      <c r="E2151" s="26"/>
      <c r="F2151" s="83"/>
      <c r="G2151" s="82"/>
      <c r="H2151" s="26"/>
      <c r="I2151" s="41"/>
      <c r="J2151" s="95"/>
      <c r="K2151" s="20"/>
      <c r="L2151" s="95"/>
      <c r="M2151" s="28"/>
      <c r="O2151" s="51"/>
      <c r="P2151" s="51"/>
      <c r="Q2151" s="101"/>
      <c r="R2151" s="101"/>
      <c r="S2151" s="102"/>
      <c r="T2151" s="102"/>
      <c r="U2151" s="41"/>
      <c r="V2151" s="96"/>
      <c r="W2151" s="41"/>
      <c r="X2151" s="41"/>
      <c r="Y2151" s="41"/>
      <c r="Z2151" s="95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96"/>
      <c r="AU2151" s="41"/>
      <c r="AV2151" s="41"/>
      <c r="AW2151" s="41"/>
      <c r="AX2151" s="41"/>
      <c r="AY2151" s="41"/>
      <c r="AZ2151" s="41"/>
      <c r="BA2151" s="95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</row>
    <row r="2152" spans="1:115" s="104" customFormat="1">
      <c r="A2152" s="32"/>
      <c r="B2152" s="26"/>
      <c r="C2152" s="26"/>
      <c r="D2152" s="82"/>
      <c r="E2152" s="26"/>
      <c r="F2152" s="83"/>
      <c r="G2152" s="82"/>
      <c r="H2152" s="26"/>
      <c r="I2152" s="41"/>
      <c r="J2152" s="95"/>
      <c r="K2152" s="20"/>
      <c r="L2152" s="95"/>
      <c r="M2152" s="28"/>
      <c r="O2152" s="51"/>
      <c r="P2152" s="51"/>
      <c r="Q2152" s="101"/>
      <c r="R2152" s="101"/>
      <c r="S2152" s="102"/>
      <c r="T2152" s="102"/>
      <c r="U2152" s="41"/>
      <c r="V2152" s="96"/>
      <c r="W2152" s="41"/>
      <c r="X2152" s="41"/>
      <c r="Y2152" s="41"/>
      <c r="Z2152" s="95"/>
      <c r="AA2152" s="41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96"/>
      <c r="AU2152" s="41"/>
      <c r="AV2152" s="41"/>
      <c r="AW2152" s="41"/>
      <c r="AX2152" s="41"/>
      <c r="AY2152" s="41"/>
      <c r="AZ2152" s="41"/>
      <c r="BA2152" s="95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</row>
    <row r="2153" spans="1:115" s="104" customFormat="1">
      <c r="A2153" s="32"/>
      <c r="B2153" s="26"/>
      <c r="C2153" s="26"/>
      <c r="D2153" s="82"/>
      <c r="E2153" s="26"/>
      <c r="F2153" s="83"/>
      <c r="G2153" s="82"/>
      <c r="H2153" s="26"/>
      <c r="I2153" s="41"/>
      <c r="J2153" s="95"/>
      <c r="K2153" s="20"/>
      <c r="L2153" s="95"/>
      <c r="M2153" s="28"/>
      <c r="O2153" s="51"/>
      <c r="P2153" s="51"/>
      <c r="Q2153" s="101"/>
      <c r="R2153" s="101"/>
      <c r="S2153" s="102"/>
      <c r="T2153" s="102"/>
      <c r="U2153" s="41"/>
      <c r="V2153" s="96"/>
      <c r="W2153" s="41"/>
      <c r="X2153" s="41"/>
      <c r="Y2153" s="41"/>
      <c r="Z2153" s="95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96"/>
      <c r="AU2153" s="41"/>
      <c r="AV2153" s="41"/>
      <c r="AW2153" s="41"/>
      <c r="AX2153" s="41"/>
      <c r="AY2153" s="41"/>
      <c r="AZ2153" s="41"/>
      <c r="BA2153" s="95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</row>
    <row r="2154" spans="1:115" s="104" customFormat="1">
      <c r="A2154" s="32"/>
      <c r="B2154" s="26"/>
      <c r="C2154" s="26"/>
      <c r="D2154" s="82"/>
      <c r="E2154" s="26"/>
      <c r="F2154" s="83"/>
      <c r="G2154" s="82"/>
      <c r="H2154" s="26"/>
      <c r="I2154" s="41"/>
      <c r="J2154" s="95"/>
      <c r="K2154" s="20"/>
      <c r="L2154" s="95"/>
      <c r="M2154" s="28"/>
      <c r="O2154" s="51"/>
      <c r="P2154" s="51"/>
      <c r="Q2154" s="101"/>
      <c r="R2154" s="101"/>
      <c r="S2154" s="102"/>
      <c r="T2154" s="102"/>
      <c r="U2154" s="41"/>
      <c r="V2154" s="96"/>
      <c r="W2154" s="41"/>
      <c r="X2154" s="41"/>
      <c r="Y2154" s="41"/>
      <c r="Z2154" s="95"/>
      <c r="AA2154" s="41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96"/>
      <c r="AU2154" s="41"/>
      <c r="AV2154" s="41"/>
      <c r="AW2154" s="41"/>
      <c r="AX2154" s="41"/>
      <c r="AY2154" s="41"/>
      <c r="AZ2154" s="41"/>
      <c r="BA2154" s="95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</row>
    <row r="2155" spans="1:115" s="104" customFormat="1">
      <c r="A2155" s="32"/>
      <c r="B2155" s="26"/>
      <c r="C2155" s="26"/>
      <c r="D2155" s="82"/>
      <c r="E2155" s="26"/>
      <c r="F2155" s="83"/>
      <c r="G2155" s="82"/>
      <c r="H2155" s="26"/>
      <c r="I2155" s="41"/>
      <c r="J2155" s="95"/>
      <c r="K2155" s="20"/>
      <c r="L2155" s="95"/>
      <c r="M2155" s="28"/>
      <c r="O2155" s="51"/>
      <c r="P2155" s="51"/>
      <c r="Q2155" s="101"/>
      <c r="R2155" s="101"/>
      <c r="S2155" s="102"/>
      <c r="T2155" s="102"/>
      <c r="U2155" s="41"/>
      <c r="V2155" s="96"/>
      <c r="W2155" s="41"/>
      <c r="X2155" s="41"/>
      <c r="Y2155" s="41"/>
      <c r="Z2155" s="95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96"/>
      <c r="AU2155" s="41"/>
      <c r="AV2155" s="41"/>
      <c r="AW2155" s="41"/>
      <c r="AX2155" s="41"/>
      <c r="AY2155" s="41"/>
      <c r="AZ2155" s="41"/>
      <c r="BA2155" s="95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</row>
    <row r="2156" spans="1:115" s="104" customFormat="1">
      <c r="A2156" s="32"/>
      <c r="B2156" s="26"/>
      <c r="C2156" s="26"/>
      <c r="D2156" s="82"/>
      <c r="E2156" s="26"/>
      <c r="F2156" s="83"/>
      <c r="G2156" s="82"/>
      <c r="H2156" s="26"/>
      <c r="I2156" s="41"/>
      <c r="J2156" s="95"/>
      <c r="K2156" s="20"/>
      <c r="L2156" s="95"/>
      <c r="M2156" s="28"/>
      <c r="O2156" s="51"/>
      <c r="P2156" s="51"/>
      <c r="Q2156" s="101"/>
      <c r="R2156" s="101"/>
      <c r="S2156" s="102"/>
      <c r="T2156" s="102"/>
      <c r="U2156" s="41"/>
      <c r="V2156" s="96"/>
      <c r="W2156" s="41"/>
      <c r="X2156" s="41"/>
      <c r="Y2156" s="41"/>
      <c r="Z2156" s="95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96"/>
      <c r="AU2156" s="41"/>
      <c r="AV2156" s="41"/>
      <c r="AW2156" s="41"/>
      <c r="AX2156" s="41"/>
      <c r="AY2156" s="41"/>
      <c r="AZ2156" s="41"/>
      <c r="BA2156" s="95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</row>
    <row r="2157" spans="1:115" s="104" customFormat="1">
      <c r="A2157" s="32"/>
      <c r="B2157" s="26"/>
      <c r="C2157" s="26"/>
      <c r="D2157" s="82"/>
      <c r="E2157" s="26"/>
      <c r="F2157" s="83"/>
      <c r="G2157" s="82"/>
      <c r="H2157" s="26"/>
      <c r="I2157" s="41"/>
      <c r="J2157" s="95"/>
      <c r="K2157" s="20"/>
      <c r="L2157" s="95"/>
      <c r="M2157" s="28"/>
      <c r="O2157" s="51"/>
      <c r="P2157" s="51"/>
      <c r="Q2157" s="101"/>
      <c r="R2157" s="101"/>
      <c r="S2157" s="102"/>
      <c r="T2157" s="102"/>
      <c r="U2157" s="41"/>
      <c r="V2157" s="96"/>
      <c r="W2157" s="41"/>
      <c r="X2157" s="41"/>
      <c r="Y2157" s="41"/>
      <c r="Z2157" s="95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96"/>
      <c r="AU2157" s="41"/>
      <c r="AV2157" s="41"/>
      <c r="AW2157" s="41"/>
      <c r="AX2157" s="41"/>
      <c r="AY2157" s="41"/>
      <c r="AZ2157" s="41"/>
      <c r="BA2157" s="95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</row>
    <row r="2158" spans="1:115" s="104" customFormat="1">
      <c r="A2158" s="32"/>
      <c r="B2158" s="26"/>
      <c r="C2158" s="26"/>
      <c r="D2158" s="82"/>
      <c r="E2158" s="26"/>
      <c r="F2158" s="83"/>
      <c r="G2158" s="82"/>
      <c r="H2158" s="26"/>
      <c r="I2158" s="41"/>
      <c r="J2158" s="95"/>
      <c r="K2158" s="20"/>
      <c r="L2158" s="95"/>
      <c r="M2158" s="28"/>
      <c r="O2158" s="51"/>
      <c r="P2158" s="51"/>
      <c r="Q2158" s="101"/>
      <c r="R2158" s="101"/>
      <c r="S2158" s="102"/>
      <c r="T2158" s="102"/>
      <c r="U2158" s="41"/>
      <c r="V2158" s="96"/>
      <c r="W2158" s="41"/>
      <c r="X2158" s="41"/>
      <c r="Y2158" s="41"/>
      <c r="Z2158" s="95"/>
      <c r="AA2158" s="41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96"/>
      <c r="AU2158" s="41"/>
      <c r="AV2158" s="41"/>
      <c r="AW2158" s="41"/>
      <c r="AX2158" s="41"/>
      <c r="AY2158" s="41"/>
      <c r="AZ2158" s="41"/>
      <c r="BA2158" s="95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</row>
    <row r="2159" spans="1:115" s="104" customFormat="1">
      <c r="A2159" s="32"/>
      <c r="B2159" s="26"/>
      <c r="C2159" s="26"/>
      <c r="D2159" s="82"/>
      <c r="E2159" s="26"/>
      <c r="F2159" s="83"/>
      <c r="G2159" s="82"/>
      <c r="H2159" s="26"/>
      <c r="I2159" s="41"/>
      <c r="J2159" s="95"/>
      <c r="K2159" s="20"/>
      <c r="L2159" s="95"/>
      <c r="M2159" s="28"/>
      <c r="O2159" s="51"/>
      <c r="P2159" s="51"/>
      <c r="Q2159" s="101"/>
      <c r="R2159" s="101"/>
      <c r="S2159" s="102"/>
      <c r="T2159" s="102"/>
      <c r="U2159" s="41"/>
      <c r="V2159" s="96"/>
      <c r="W2159" s="41"/>
      <c r="X2159" s="41"/>
      <c r="Y2159" s="41"/>
      <c r="Z2159" s="95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96"/>
      <c r="AU2159" s="41"/>
      <c r="AV2159" s="41"/>
      <c r="AW2159" s="41"/>
      <c r="AX2159" s="41"/>
      <c r="AY2159" s="41"/>
      <c r="AZ2159" s="41"/>
      <c r="BA2159" s="95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</row>
    <row r="2160" spans="1:115" s="104" customFormat="1">
      <c r="A2160" s="32"/>
      <c r="B2160" s="26"/>
      <c r="C2160" s="26"/>
      <c r="D2160" s="82"/>
      <c r="E2160" s="26"/>
      <c r="F2160" s="83"/>
      <c r="G2160" s="82"/>
      <c r="H2160" s="26"/>
      <c r="I2160" s="41"/>
      <c r="J2160" s="95"/>
      <c r="K2160" s="20"/>
      <c r="L2160" s="95"/>
      <c r="M2160" s="28"/>
      <c r="O2160" s="51"/>
      <c r="P2160" s="51"/>
      <c r="Q2160" s="101"/>
      <c r="R2160" s="101"/>
      <c r="S2160" s="102"/>
      <c r="T2160" s="102"/>
      <c r="U2160" s="41"/>
      <c r="V2160" s="96"/>
      <c r="W2160" s="41"/>
      <c r="X2160" s="41"/>
      <c r="Y2160" s="41"/>
      <c r="Z2160" s="95"/>
      <c r="AA2160" s="41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96"/>
      <c r="AU2160" s="41"/>
      <c r="AV2160" s="41"/>
      <c r="AW2160" s="41"/>
      <c r="AX2160" s="41"/>
      <c r="AY2160" s="41"/>
      <c r="AZ2160" s="41"/>
      <c r="BA2160" s="95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</row>
    <row r="2161" spans="1:115" s="104" customFormat="1">
      <c r="A2161" s="32"/>
      <c r="B2161" s="26"/>
      <c r="C2161" s="26"/>
      <c r="D2161" s="82"/>
      <c r="E2161" s="26"/>
      <c r="F2161" s="83"/>
      <c r="G2161" s="82"/>
      <c r="H2161" s="26"/>
      <c r="I2161" s="41"/>
      <c r="J2161" s="95"/>
      <c r="K2161" s="20"/>
      <c r="L2161" s="95"/>
      <c r="M2161" s="28"/>
      <c r="O2161" s="51"/>
      <c r="P2161" s="51"/>
      <c r="Q2161" s="101"/>
      <c r="R2161" s="101"/>
      <c r="S2161" s="102"/>
      <c r="T2161" s="102"/>
      <c r="U2161" s="41"/>
      <c r="V2161" s="96"/>
      <c r="W2161" s="41"/>
      <c r="X2161" s="41"/>
      <c r="Y2161" s="41"/>
      <c r="Z2161" s="95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96"/>
      <c r="AU2161" s="41"/>
      <c r="AV2161" s="41"/>
      <c r="AW2161" s="41"/>
      <c r="AX2161" s="41"/>
      <c r="AY2161" s="41"/>
      <c r="AZ2161" s="41"/>
      <c r="BA2161" s="95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</row>
    <row r="2162" spans="1:115" s="104" customFormat="1">
      <c r="A2162" s="32"/>
      <c r="B2162" s="26"/>
      <c r="C2162" s="26"/>
      <c r="D2162" s="82"/>
      <c r="E2162" s="26"/>
      <c r="F2162" s="83"/>
      <c r="G2162" s="82"/>
      <c r="H2162" s="26"/>
      <c r="I2162" s="41"/>
      <c r="J2162" s="95"/>
      <c r="K2162" s="20"/>
      <c r="L2162" s="95"/>
      <c r="M2162" s="28"/>
      <c r="O2162" s="51"/>
      <c r="P2162" s="51"/>
      <c r="Q2162" s="101"/>
      <c r="R2162" s="101"/>
      <c r="S2162" s="102"/>
      <c r="T2162" s="102"/>
      <c r="U2162" s="41"/>
      <c r="V2162" s="96"/>
      <c r="W2162" s="41"/>
      <c r="X2162" s="41"/>
      <c r="Y2162" s="41"/>
      <c r="Z2162" s="95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96"/>
      <c r="AU2162" s="41"/>
      <c r="AV2162" s="41"/>
      <c r="AW2162" s="41"/>
      <c r="AX2162" s="41"/>
      <c r="AY2162" s="41"/>
      <c r="AZ2162" s="41"/>
      <c r="BA2162" s="95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</row>
    <row r="2163" spans="1:115" s="104" customFormat="1">
      <c r="A2163" s="32"/>
      <c r="B2163" s="26"/>
      <c r="C2163" s="26"/>
      <c r="D2163" s="82"/>
      <c r="E2163" s="26"/>
      <c r="F2163" s="83"/>
      <c r="G2163" s="82"/>
      <c r="H2163" s="26"/>
      <c r="I2163" s="41"/>
      <c r="J2163" s="95"/>
      <c r="K2163" s="20"/>
      <c r="L2163" s="95"/>
      <c r="M2163" s="28"/>
      <c r="O2163" s="51"/>
      <c r="P2163" s="51"/>
      <c r="Q2163" s="101"/>
      <c r="R2163" s="101"/>
      <c r="S2163" s="102"/>
      <c r="T2163" s="102"/>
      <c r="U2163" s="41"/>
      <c r="V2163" s="96"/>
      <c r="W2163" s="41"/>
      <c r="X2163" s="41"/>
      <c r="Y2163" s="41"/>
      <c r="Z2163" s="95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96"/>
      <c r="AU2163" s="41"/>
      <c r="AV2163" s="41"/>
      <c r="AW2163" s="41"/>
      <c r="AX2163" s="41"/>
      <c r="AY2163" s="41"/>
      <c r="AZ2163" s="41"/>
      <c r="BA2163" s="95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</row>
    <row r="2164" spans="1:115" s="104" customFormat="1">
      <c r="A2164" s="32"/>
      <c r="B2164" s="26"/>
      <c r="C2164" s="26"/>
      <c r="D2164" s="82"/>
      <c r="E2164" s="26"/>
      <c r="F2164" s="83"/>
      <c r="G2164" s="82"/>
      <c r="H2164" s="26"/>
      <c r="I2164" s="41"/>
      <c r="J2164" s="95"/>
      <c r="K2164" s="20"/>
      <c r="L2164" s="95"/>
      <c r="M2164" s="28"/>
      <c r="O2164" s="51"/>
      <c r="P2164" s="51"/>
      <c r="Q2164" s="101"/>
      <c r="R2164" s="101"/>
      <c r="S2164" s="102"/>
      <c r="T2164" s="102"/>
      <c r="U2164" s="41"/>
      <c r="V2164" s="96"/>
      <c r="W2164" s="41"/>
      <c r="X2164" s="41"/>
      <c r="Y2164" s="41"/>
      <c r="Z2164" s="95"/>
      <c r="AA2164" s="41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96"/>
      <c r="AU2164" s="41"/>
      <c r="AV2164" s="41"/>
      <c r="AW2164" s="41"/>
      <c r="AX2164" s="41"/>
      <c r="AY2164" s="41"/>
      <c r="AZ2164" s="41"/>
      <c r="BA2164" s="95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</row>
    <row r="2165" spans="1:115" s="104" customFormat="1">
      <c r="A2165" s="32"/>
      <c r="B2165" s="26"/>
      <c r="C2165" s="26"/>
      <c r="D2165" s="82"/>
      <c r="E2165" s="26"/>
      <c r="F2165" s="83"/>
      <c r="G2165" s="82"/>
      <c r="H2165" s="26"/>
      <c r="I2165" s="41"/>
      <c r="J2165" s="95"/>
      <c r="K2165" s="20"/>
      <c r="L2165" s="95"/>
      <c r="M2165" s="28"/>
      <c r="O2165" s="51"/>
      <c r="P2165" s="51"/>
      <c r="Q2165" s="101"/>
      <c r="R2165" s="101"/>
      <c r="S2165" s="102"/>
      <c r="T2165" s="102"/>
      <c r="U2165" s="41"/>
      <c r="V2165" s="96"/>
      <c r="W2165" s="41"/>
      <c r="X2165" s="41"/>
      <c r="Y2165" s="41"/>
      <c r="Z2165" s="95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96"/>
      <c r="AU2165" s="41"/>
      <c r="AV2165" s="41"/>
      <c r="AW2165" s="41"/>
      <c r="AX2165" s="41"/>
      <c r="AY2165" s="41"/>
      <c r="AZ2165" s="41"/>
      <c r="BA2165" s="95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</row>
    <row r="2166" spans="1:115" s="104" customFormat="1">
      <c r="A2166" s="32"/>
      <c r="B2166" s="26"/>
      <c r="C2166" s="26"/>
      <c r="D2166" s="82"/>
      <c r="E2166" s="26"/>
      <c r="F2166" s="83"/>
      <c r="G2166" s="82"/>
      <c r="H2166" s="26"/>
      <c r="I2166" s="41"/>
      <c r="J2166" s="95"/>
      <c r="K2166" s="20"/>
      <c r="L2166" s="95"/>
      <c r="M2166" s="28"/>
      <c r="O2166" s="51"/>
      <c r="P2166" s="51"/>
      <c r="Q2166" s="101"/>
      <c r="R2166" s="101"/>
      <c r="S2166" s="102"/>
      <c r="T2166" s="102"/>
      <c r="U2166" s="41"/>
      <c r="V2166" s="96"/>
      <c r="W2166" s="41"/>
      <c r="X2166" s="41"/>
      <c r="Y2166" s="41"/>
      <c r="Z2166" s="95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96"/>
      <c r="AU2166" s="41"/>
      <c r="AV2166" s="41"/>
      <c r="AW2166" s="41"/>
      <c r="AX2166" s="41"/>
      <c r="AY2166" s="41"/>
      <c r="AZ2166" s="41"/>
      <c r="BA2166" s="95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</row>
    <row r="2167" spans="1:115" s="104" customFormat="1">
      <c r="A2167" s="32"/>
      <c r="B2167" s="26"/>
      <c r="C2167" s="26"/>
      <c r="D2167" s="82"/>
      <c r="E2167" s="26"/>
      <c r="F2167" s="83"/>
      <c r="G2167" s="82"/>
      <c r="H2167" s="26"/>
      <c r="I2167" s="41"/>
      <c r="J2167" s="95"/>
      <c r="K2167" s="20"/>
      <c r="L2167" s="95"/>
      <c r="M2167" s="28"/>
      <c r="O2167" s="51"/>
      <c r="P2167" s="51"/>
      <c r="Q2167" s="101"/>
      <c r="R2167" s="101"/>
      <c r="S2167" s="102"/>
      <c r="T2167" s="102"/>
      <c r="U2167" s="41"/>
      <c r="V2167" s="96"/>
      <c r="W2167" s="41"/>
      <c r="X2167" s="41"/>
      <c r="Y2167" s="41"/>
      <c r="Z2167" s="95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96"/>
      <c r="AU2167" s="41"/>
      <c r="AV2167" s="41"/>
      <c r="AW2167" s="41"/>
      <c r="AX2167" s="41"/>
      <c r="AY2167" s="41"/>
      <c r="AZ2167" s="41"/>
      <c r="BA2167" s="95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</row>
    <row r="2168" spans="1:115" s="104" customFormat="1">
      <c r="A2168" s="32"/>
      <c r="B2168" s="26"/>
      <c r="C2168" s="26"/>
      <c r="D2168" s="82"/>
      <c r="E2168" s="26"/>
      <c r="F2168" s="83"/>
      <c r="G2168" s="82"/>
      <c r="H2168" s="26"/>
      <c r="I2168" s="41"/>
      <c r="J2168" s="95"/>
      <c r="K2168" s="20"/>
      <c r="L2168" s="95"/>
      <c r="M2168" s="28"/>
      <c r="O2168" s="51"/>
      <c r="P2168" s="51"/>
      <c r="Q2168" s="101"/>
      <c r="R2168" s="101"/>
      <c r="S2168" s="102"/>
      <c r="T2168" s="102"/>
      <c r="U2168" s="41"/>
      <c r="V2168" s="96"/>
      <c r="W2168" s="41"/>
      <c r="X2168" s="41"/>
      <c r="Y2168" s="41"/>
      <c r="Z2168" s="95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96"/>
      <c r="AU2168" s="41"/>
      <c r="AV2168" s="41"/>
      <c r="AW2168" s="41"/>
      <c r="AX2168" s="41"/>
      <c r="AY2168" s="41"/>
      <c r="AZ2168" s="41"/>
      <c r="BA2168" s="95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</row>
    <row r="2169" spans="1:115" s="104" customFormat="1">
      <c r="A2169" s="32"/>
      <c r="B2169" s="26"/>
      <c r="C2169" s="26"/>
      <c r="D2169" s="82"/>
      <c r="E2169" s="26"/>
      <c r="F2169" s="83"/>
      <c r="G2169" s="82"/>
      <c r="H2169" s="26"/>
      <c r="I2169" s="41"/>
      <c r="J2169" s="95"/>
      <c r="K2169" s="20"/>
      <c r="L2169" s="95"/>
      <c r="M2169" s="28"/>
      <c r="O2169" s="51"/>
      <c r="P2169" s="51"/>
      <c r="Q2169" s="101"/>
      <c r="R2169" s="101"/>
      <c r="S2169" s="102"/>
      <c r="T2169" s="102"/>
      <c r="U2169" s="41"/>
      <c r="V2169" s="96"/>
      <c r="W2169" s="41"/>
      <c r="X2169" s="41"/>
      <c r="Y2169" s="41"/>
      <c r="Z2169" s="95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96"/>
      <c r="AU2169" s="41"/>
      <c r="AV2169" s="41"/>
      <c r="AW2169" s="41"/>
      <c r="AX2169" s="41"/>
      <c r="AY2169" s="41"/>
      <c r="AZ2169" s="41"/>
      <c r="BA2169" s="95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</row>
    <row r="2170" spans="1:115" s="104" customFormat="1">
      <c r="A2170" s="32"/>
      <c r="B2170" s="26"/>
      <c r="C2170" s="26"/>
      <c r="D2170" s="82"/>
      <c r="E2170" s="26"/>
      <c r="F2170" s="83"/>
      <c r="G2170" s="82"/>
      <c r="H2170" s="26"/>
      <c r="I2170" s="41"/>
      <c r="J2170" s="95"/>
      <c r="K2170" s="20"/>
      <c r="L2170" s="95"/>
      <c r="M2170" s="28"/>
      <c r="O2170" s="51"/>
      <c r="P2170" s="51"/>
      <c r="Q2170" s="101"/>
      <c r="R2170" s="101"/>
      <c r="S2170" s="102"/>
      <c r="T2170" s="102"/>
      <c r="U2170" s="41"/>
      <c r="V2170" s="96"/>
      <c r="W2170" s="41"/>
      <c r="X2170" s="41"/>
      <c r="Y2170" s="41"/>
      <c r="Z2170" s="95"/>
      <c r="AA2170" s="41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96"/>
      <c r="AU2170" s="41"/>
      <c r="AV2170" s="41"/>
      <c r="AW2170" s="41"/>
      <c r="AX2170" s="41"/>
      <c r="AY2170" s="41"/>
      <c r="AZ2170" s="41"/>
      <c r="BA2170" s="95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</row>
    <row r="2171" spans="1:115" s="104" customFormat="1">
      <c r="A2171" s="32"/>
      <c r="B2171" s="26"/>
      <c r="C2171" s="26"/>
      <c r="D2171" s="82"/>
      <c r="E2171" s="26"/>
      <c r="F2171" s="83"/>
      <c r="G2171" s="82"/>
      <c r="H2171" s="26"/>
      <c r="I2171" s="41"/>
      <c r="J2171" s="95"/>
      <c r="K2171" s="20"/>
      <c r="L2171" s="95"/>
      <c r="M2171" s="28"/>
      <c r="O2171" s="51"/>
      <c r="P2171" s="51"/>
      <c r="Q2171" s="101"/>
      <c r="R2171" s="101"/>
      <c r="S2171" s="102"/>
      <c r="T2171" s="102"/>
      <c r="U2171" s="41"/>
      <c r="V2171" s="96"/>
      <c r="W2171" s="41"/>
      <c r="X2171" s="41"/>
      <c r="Y2171" s="41"/>
      <c r="Z2171" s="95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96"/>
      <c r="AU2171" s="41"/>
      <c r="AV2171" s="41"/>
      <c r="AW2171" s="41"/>
      <c r="AX2171" s="41"/>
      <c r="AY2171" s="41"/>
      <c r="AZ2171" s="41"/>
      <c r="BA2171" s="95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</row>
    <row r="2172" spans="1:115" s="104" customFormat="1">
      <c r="A2172" s="32"/>
      <c r="B2172" s="26"/>
      <c r="C2172" s="26"/>
      <c r="D2172" s="82"/>
      <c r="E2172" s="26"/>
      <c r="F2172" s="83"/>
      <c r="G2172" s="82"/>
      <c r="H2172" s="26"/>
      <c r="I2172" s="41"/>
      <c r="J2172" s="95"/>
      <c r="K2172" s="20"/>
      <c r="L2172" s="95"/>
      <c r="M2172" s="28"/>
      <c r="O2172" s="51"/>
      <c r="P2172" s="51"/>
      <c r="Q2172" s="101"/>
      <c r="R2172" s="101"/>
      <c r="S2172" s="102"/>
      <c r="T2172" s="102"/>
      <c r="U2172" s="41"/>
      <c r="V2172" s="96"/>
      <c r="W2172" s="41"/>
      <c r="X2172" s="41"/>
      <c r="Y2172" s="41"/>
      <c r="Z2172" s="95"/>
      <c r="AA2172" s="41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96"/>
      <c r="AU2172" s="41"/>
      <c r="AV2172" s="41"/>
      <c r="AW2172" s="41"/>
      <c r="AX2172" s="41"/>
      <c r="AY2172" s="41"/>
      <c r="AZ2172" s="41"/>
      <c r="BA2172" s="95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</row>
    <row r="2173" spans="1:115" s="104" customFormat="1">
      <c r="A2173" s="32"/>
      <c r="B2173" s="26"/>
      <c r="C2173" s="26"/>
      <c r="D2173" s="82"/>
      <c r="E2173" s="26"/>
      <c r="F2173" s="83"/>
      <c r="G2173" s="82"/>
      <c r="H2173" s="26"/>
      <c r="I2173" s="41"/>
      <c r="J2173" s="95"/>
      <c r="K2173" s="20"/>
      <c r="L2173" s="95"/>
      <c r="M2173" s="28"/>
      <c r="O2173" s="51"/>
      <c r="P2173" s="51"/>
      <c r="Q2173" s="101"/>
      <c r="R2173" s="101"/>
      <c r="S2173" s="102"/>
      <c r="T2173" s="102"/>
      <c r="U2173" s="41"/>
      <c r="V2173" s="96"/>
      <c r="W2173" s="41"/>
      <c r="X2173" s="41"/>
      <c r="Y2173" s="41"/>
      <c r="Z2173" s="95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96"/>
      <c r="AU2173" s="41"/>
      <c r="AV2173" s="41"/>
      <c r="AW2173" s="41"/>
      <c r="AX2173" s="41"/>
      <c r="AY2173" s="41"/>
      <c r="AZ2173" s="41"/>
      <c r="BA2173" s="95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</row>
    <row r="2174" spans="1:115" s="104" customFormat="1">
      <c r="A2174" s="32"/>
      <c r="B2174" s="26"/>
      <c r="C2174" s="26"/>
      <c r="D2174" s="82"/>
      <c r="E2174" s="26"/>
      <c r="F2174" s="83"/>
      <c r="G2174" s="82"/>
      <c r="H2174" s="26"/>
      <c r="I2174" s="41"/>
      <c r="J2174" s="95"/>
      <c r="K2174" s="20"/>
      <c r="L2174" s="95"/>
      <c r="M2174" s="28"/>
      <c r="O2174" s="51"/>
      <c r="P2174" s="51"/>
      <c r="Q2174" s="101"/>
      <c r="R2174" s="101"/>
      <c r="S2174" s="102"/>
      <c r="T2174" s="102"/>
      <c r="U2174" s="41"/>
      <c r="V2174" s="96"/>
      <c r="W2174" s="41"/>
      <c r="X2174" s="41"/>
      <c r="Y2174" s="41"/>
      <c r="Z2174" s="95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96"/>
      <c r="AU2174" s="41"/>
      <c r="AV2174" s="41"/>
      <c r="AW2174" s="41"/>
      <c r="AX2174" s="41"/>
      <c r="AY2174" s="41"/>
      <c r="AZ2174" s="41"/>
      <c r="BA2174" s="95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</row>
    <row r="2175" spans="1:115" s="104" customFormat="1">
      <c r="A2175" s="32"/>
      <c r="B2175" s="26"/>
      <c r="C2175" s="26"/>
      <c r="D2175" s="82"/>
      <c r="E2175" s="26"/>
      <c r="F2175" s="83"/>
      <c r="G2175" s="82"/>
      <c r="H2175" s="26"/>
      <c r="I2175" s="41"/>
      <c r="J2175" s="95"/>
      <c r="K2175" s="20"/>
      <c r="L2175" s="95"/>
      <c r="M2175" s="28"/>
      <c r="O2175" s="51"/>
      <c r="P2175" s="51"/>
      <c r="Q2175" s="101"/>
      <c r="R2175" s="101"/>
      <c r="S2175" s="102"/>
      <c r="T2175" s="102"/>
      <c r="U2175" s="41"/>
      <c r="V2175" s="96"/>
      <c r="W2175" s="41"/>
      <c r="X2175" s="41"/>
      <c r="Y2175" s="41"/>
      <c r="Z2175" s="95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96"/>
      <c r="AU2175" s="41"/>
      <c r="AV2175" s="41"/>
      <c r="AW2175" s="41"/>
      <c r="AX2175" s="41"/>
      <c r="AY2175" s="41"/>
      <c r="AZ2175" s="41"/>
      <c r="BA2175" s="95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</row>
    <row r="2176" spans="1:115" s="104" customFormat="1">
      <c r="A2176" s="32"/>
      <c r="B2176" s="26"/>
      <c r="C2176" s="26"/>
      <c r="D2176" s="82"/>
      <c r="E2176" s="26"/>
      <c r="F2176" s="83"/>
      <c r="G2176" s="82"/>
      <c r="H2176" s="26"/>
      <c r="I2176" s="41"/>
      <c r="J2176" s="95"/>
      <c r="K2176" s="20"/>
      <c r="L2176" s="95"/>
      <c r="M2176" s="28"/>
      <c r="O2176" s="51"/>
      <c r="P2176" s="51"/>
      <c r="Q2176" s="101"/>
      <c r="R2176" s="101"/>
      <c r="S2176" s="102"/>
      <c r="T2176" s="102"/>
      <c r="U2176" s="41"/>
      <c r="V2176" s="96"/>
      <c r="W2176" s="41"/>
      <c r="X2176" s="41"/>
      <c r="Y2176" s="41"/>
      <c r="Z2176" s="95"/>
      <c r="AA2176" s="41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96"/>
      <c r="AU2176" s="41"/>
      <c r="AV2176" s="41"/>
      <c r="AW2176" s="41"/>
      <c r="AX2176" s="41"/>
      <c r="AY2176" s="41"/>
      <c r="AZ2176" s="41"/>
      <c r="BA2176" s="95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</row>
    <row r="2177" spans="1:115" s="104" customFormat="1">
      <c r="A2177" s="32"/>
      <c r="B2177" s="26"/>
      <c r="C2177" s="26"/>
      <c r="D2177" s="82"/>
      <c r="E2177" s="26"/>
      <c r="F2177" s="83"/>
      <c r="G2177" s="82"/>
      <c r="H2177" s="26"/>
      <c r="I2177" s="41"/>
      <c r="J2177" s="95"/>
      <c r="K2177" s="20"/>
      <c r="L2177" s="95"/>
      <c r="M2177" s="28"/>
      <c r="O2177" s="51"/>
      <c r="P2177" s="51"/>
      <c r="Q2177" s="101"/>
      <c r="R2177" s="101"/>
      <c r="S2177" s="102"/>
      <c r="T2177" s="102"/>
      <c r="U2177" s="41"/>
      <c r="V2177" s="96"/>
      <c r="W2177" s="41"/>
      <c r="X2177" s="41"/>
      <c r="Y2177" s="41"/>
      <c r="Z2177" s="95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96"/>
      <c r="AU2177" s="41"/>
      <c r="AV2177" s="41"/>
      <c r="AW2177" s="41"/>
      <c r="AX2177" s="41"/>
      <c r="AY2177" s="41"/>
      <c r="AZ2177" s="41"/>
      <c r="BA2177" s="95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</row>
    <row r="2178" spans="1:115" s="104" customFormat="1">
      <c r="A2178" s="32"/>
      <c r="B2178" s="26"/>
      <c r="C2178" s="26"/>
      <c r="D2178" s="82"/>
      <c r="E2178" s="26"/>
      <c r="F2178" s="83"/>
      <c r="G2178" s="82"/>
      <c r="H2178" s="26"/>
      <c r="I2178" s="41"/>
      <c r="J2178" s="95"/>
      <c r="K2178" s="20"/>
      <c r="L2178" s="95"/>
      <c r="M2178" s="28"/>
      <c r="O2178" s="51"/>
      <c r="P2178" s="51"/>
      <c r="Q2178" s="101"/>
      <c r="R2178" s="101"/>
      <c r="S2178" s="102"/>
      <c r="T2178" s="102"/>
      <c r="U2178" s="41"/>
      <c r="V2178" s="96"/>
      <c r="W2178" s="41"/>
      <c r="X2178" s="41"/>
      <c r="Y2178" s="41"/>
      <c r="Z2178" s="95"/>
      <c r="AA2178" s="41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96"/>
      <c r="AU2178" s="41"/>
      <c r="AV2178" s="41"/>
      <c r="AW2178" s="41"/>
      <c r="AX2178" s="41"/>
      <c r="AY2178" s="41"/>
      <c r="AZ2178" s="41"/>
      <c r="BA2178" s="95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</row>
    <row r="2179" spans="1:115" s="104" customFormat="1">
      <c r="A2179" s="32"/>
      <c r="B2179" s="26"/>
      <c r="C2179" s="26"/>
      <c r="D2179" s="82"/>
      <c r="E2179" s="26"/>
      <c r="F2179" s="83"/>
      <c r="G2179" s="82"/>
      <c r="H2179" s="26"/>
      <c r="I2179" s="41"/>
      <c r="J2179" s="95"/>
      <c r="K2179" s="20"/>
      <c r="L2179" s="95"/>
      <c r="M2179" s="28"/>
      <c r="O2179" s="51"/>
      <c r="P2179" s="51"/>
      <c r="Q2179" s="101"/>
      <c r="R2179" s="101"/>
      <c r="S2179" s="102"/>
      <c r="T2179" s="102"/>
      <c r="U2179" s="41"/>
      <c r="V2179" s="96"/>
      <c r="W2179" s="41"/>
      <c r="X2179" s="41"/>
      <c r="Y2179" s="41"/>
      <c r="Z2179" s="95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96"/>
      <c r="AU2179" s="41"/>
      <c r="AV2179" s="41"/>
      <c r="AW2179" s="41"/>
      <c r="AX2179" s="41"/>
      <c r="AY2179" s="41"/>
      <c r="AZ2179" s="41"/>
      <c r="BA2179" s="95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</row>
    <row r="2180" spans="1:115" s="104" customFormat="1">
      <c r="A2180" s="32"/>
      <c r="B2180" s="26"/>
      <c r="C2180" s="26"/>
      <c r="D2180" s="82"/>
      <c r="E2180" s="26"/>
      <c r="F2180" s="83"/>
      <c r="G2180" s="82"/>
      <c r="H2180" s="26"/>
      <c r="I2180" s="41"/>
      <c r="J2180" s="95"/>
      <c r="K2180" s="20"/>
      <c r="L2180" s="95"/>
      <c r="M2180" s="28"/>
      <c r="O2180" s="51"/>
      <c r="P2180" s="51"/>
      <c r="Q2180" s="101"/>
      <c r="R2180" s="101"/>
      <c r="S2180" s="102"/>
      <c r="T2180" s="102"/>
      <c r="U2180" s="41"/>
      <c r="V2180" s="96"/>
      <c r="W2180" s="41"/>
      <c r="X2180" s="41"/>
      <c r="Y2180" s="41"/>
      <c r="Z2180" s="95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96"/>
      <c r="AU2180" s="41"/>
      <c r="AV2180" s="41"/>
      <c r="AW2180" s="41"/>
      <c r="AX2180" s="41"/>
      <c r="AY2180" s="41"/>
      <c r="AZ2180" s="41"/>
      <c r="BA2180" s="95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</row>
    <row r="2181" spans="1:115" s="104" customFormat="1">
      <c r="A2181" s="32"/>
      <c r="B2181" s="26"/>
      <c r="C2181" s="26"/>
      <c r="D2181" s="82"/>
      <c r="E2181" s="26"/>
      <c r="F2181" s="83"/>
      <c r="G2181" s="82"/>
      <c r="H2181" s="26"/>
      <c r="I2181" s="41"/>
      <c r="J2181" s="95"/>
      <c r="K2181" s="20"/>
      <c r="L2181" s="95"/>
      <c r="M2181" s="28"/>
      <c r="O2181" s="51"/>
      <c r="P2181" s="51"/>
      <c r="Q2181" s="101"/>
      <c r="R2181" s="101"/>
      <c r="S2181" s="102"/>
      <c r="T2181" s="102"/>
      <c r="U2181" s="41"/>
      <c r="V2181" s="96"/>
      <c r="W2181" s="41"/>
      <c r="X2181" s="41"/>
      <c r="Y2181" s="41"/>
      <c r="Z2181" s="95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96"/>
      <c r="AU2181" s="41"/>
      <c r="AV2181" s="41"/>
      <c r="AW2181" s="41"/>
      <c r="AX2181" s="41"/>
      <c r="AY2181" s="41"/>
      <c r="AZ2181" s="41"/>
      <c r="BA2181" s="95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</row>
    <row r="2182" spans="1:115" s="104" customFormat="1">
      <c r="A2182" s="32"/>
      <c r="B2182" s="26"/>
      <c r="C2182" s="26"/>
      <c r="D2182" s="82"/>
      <c r="E2182" s="26"/>
      <c r="F2182" s="83"/>
      <c r="G2182" s="82"/>
      <c r="H2182" s="26"/>
      <c r="I2182" s="41"/>
      <c r="J2182" s="95"/>
      <c r="K2182" s="20"/>
      <c r="L2182" s="95"/>
      <c r="M2182" s="28"/>
      <c r="O2182" s="51"/>
      <c r="P2182" s="51"/>
      <c r="Q2182" s="101"/>
      <c r="R2182" s="101"/>
      <c r="S2182" s="102"/>
      <c r="T2182" s="102"/>
      <c r="U2182" s="41"/>
      <c r="V2182" s="96"/>
      <c r="W2182" s="41"/>
      <c r="X2182" s="41"/>
      <c r="Y2182" s="41"/>
      <c r="Z2182" s="95"/>
      <c r="AA2182" s="41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96"/>
      <c r="AU2182" s="41"/>
      <c r="AV2182" s="41"/>
      <c r="AW2182" s="41"/>
      <c r="AX2182" s="41"/>
      <c r="AY2182" s="41"/>
      <c r="AZ2182" s="41"/>
      <c r="BA2182" s="95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</row>
    <row r="2183" spans="1:115" s="104" customFormat="1">
      <c r="A2183" s="32"/>
      <c r="B2183" s="26"/>
      <c r="C2183" s="26"/>
      <c r="D2183" s="82"/>
      <c r="E2183" s="26"/>
      <c r="F2183" s="83"/>
      <c r="G2183" s="82"/>
      <c r="H2183" s="26"/>
      <c r="I2183" s="41"/>
      <c r="J2183" s="95"/>
      <c r="K2183" s="20"/>
      <c r="L2183" s="95"/>
      <c r="M2183" s="28"/>
      <c r="O2183" s="51"/>
      <c r="P2183" s="51"/>
      <c r="Q2183" s="101"/>
      <c r="R2183" s="101"/>
      <c r="S2183" s="102"/>
      <c r="T2183" s="102"/>
      <c r="U2183" s="41"/>
      <c r="V2183" s="96"/>
      <c r="W2183" s="41"/>
      <c r="X2183" s="41"/>
      <c r="Y2183" s="41"/>
      <c r="Z2183" s="95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96"/>
      <c r="AU2183" s="41"/>
      <c r="AV2183" s="41"/>
      <c r="AW2183" s="41"/>
      <c r="AX2183" s="41"/>
      <c r="AY2183" s="41"/>
      <c r="AZ2183" s="41"/>
      <c r="BA2183" s="95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</row>
    <row r="2184" spans="1:115" s="104" customFormat="1">
      <c r="A2184" s="32"/>
      <c r="B2184" s="26"/>
      <c r="C2184" s="26"/>
      <c r="D2184" s="82"/>
      <c r="E2184" s="26"/>
      <c r="F2184" s="83"/>
      <c r="G2184" s="82"/>
      <c r="H2184" s="26"/>
      <c r="I2184" s="41"/>
      <c r="J2184" s="95"/>
      <c r="K2184" s="20"/>
      <c r="L2184" s="95"/>
      <c r="M2184" s="28"/>
      <c r="O2184" s="51"/>
      <c r="P2184" s="51"/>
      <c r="Q2184" s="101"/>
      <c r="R2184" s="101"/>
      <c r="S2184" s="102"/>
      <c r="T2184" s="102"/>
      <c r="U2184" s="41"/>
      <c r="V2184" s="96"/>
      <c r="W2184" s="41"/>
      <c r="X2184" s="41"/>
      <c r="Y2184" s="41"/>
      <c r="Z2184" s="95"/>
      <c r="AA2184" s="41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96"/>
      <c r="AU2184" s="41"/>
      <c r="AV2184" s="41"/>
      <c r="AW2184" s="41"/>
      <c r="AX2184" s="41"/>
      <c r="AY2184" s="41"/>
      <c r="AZ2184" s="41"/>
      <c r="BA2184" s="95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</row>
    <row r="2185" spans="1:115" s="104" customFormat="1">
      <c r="A2185" s="32"/>
      <c r="B2185" s="26"/>
      <c r="C2185" s="26"/>
      <c r="D2185" s="82"/>
      <c r="E2185" s="26"/>
      <c r="F2185" s="83"/>
      <c r="G2185" s="82"/>
      <c r="H2185" s="26"/>
      <c r="I2185" s="41"/>
      <c r="J2185" s="95"/>
      <c r="K2185" s="20"/>
      <c r="L2185" s="95"/>
      <c r="M2185" s="28"/>
      <c r="O2185" s="51"/>
      <c r="P2185" s="51"/>
      <c r="Q2185" s="101"/>
      <c r="R2185" s="101"/>
      <c r="S2185" s="102"/>
      <c r="T2185" s="102"/>
      <c r="U2185" s="41"/>
      <c r="V2185" s="96"/>
      <c r="W2185" s="41"/>
      <c r="X2185" s="41"/>
      <c r="Y2185" s="41"/>
      <c r="Z2185" s="95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96"/>
      <c r="AU2185" s="41"/>
      <c r="AV2185" s="41"/>
      <c r="AW2185" s="41"/>
      <c r="AX2185" s="41"/>
      <c r="AY2185" s="41"/>
      <c r="AZ2185" s="41"/>
      <c r="BA2185" s="95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</row>
    <row r="2186" spans="1:115" s="104" customFormat="1">
      <c r="A2186" s="32"/>
      <c r="B2186" s="26"/>
      <c r="C2186" s="26"/>
      <c r="D2186" s="82"/>
      <c r="E2186" s="26"/>
      <c r="F2186" s="83"/>
      <c r="G2186" s="82"/>
      <c r="H2186" s="26"/>
      <c r="I2186" s="41"/>
      <c r="J2186" s="95"/>
      <c r="K2186" s="20"/>
      <c r="L2186" s="95"/>
      <c r="M2186" s="28"/>
      <c r="O2186" s="51"/>
      <c r="P2186" s="51"/>
      <c r="Q2186" s="101"/>
      <c r="R2186" s="101"/>
      <c r="S2186" s="102"/>
      <c r="T2186" s="102"/>
      <c r="U2186" s="41"/>
      <c r="V2186" s="96"/>
      <c r="W2186" s="41"/>
      <c r="X2186" s="41"/>
      <c r="Y2186" s="41"/>
      <c r="Z2186" s="95"/>
      <c r="AA2186" s="41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96"/>
      <c r="AU2186" s="41"/>
      <c r="AV2186" s="41"/>
      <c r="AW2186" s="41"/>
      <c r="AX2186" s="41"/>
      <c r="AY2186" s="41"/>
      <c r="AZ2186" s="41"/>
      <c r="BA2186" s="95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</row>
    <row r="2187" spans="1:115" s="104" customFormat="1">
      <c r="A2187" s="32"/>
      <c r="B2187" s="26"/>
      <c r="C2187" s="26"/>
      <c r="D2187" s="82"/>
      <c r="E2187" s="26"/>
      <c r="F2187" s="83"/>
      <c r="G2187" s="82"/>
      <c r="H2187" s="26"/>
      <c r="I2187" s="41"/>
      <c r="J2187" s="95"/>
      <c r="K2187" s="20"/>
      <c r="L2187" s="95"/>
      <c r="M2187" s="28"/>
      <c r="O2187" s="51"/>
      <c r="P2187" s="51"/>
      <c r="Q2187" s="101"/>
      <c r="R2187" s="101"/>
      <c r="S2187" s="102"/>
      <c r="T2187" s="102"/>
      <c r="U2187" s="41"/>
      <c r="V2187" s="96"/>
      <c r="W2187" s="41"/>
      <c r="X2187" s="41"/>
      <c r="Y2187" s="41"/>
      <c r="Z2187" s="95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96"/>
      <c r="AU2187" s="41"/>
      <c r="AV2187" s="41"/>
      <c r="AW2187" s="41"/>
      <c r="AX2187" s="41"/>
      <c r="AY2187" s="41"/>
      <c r="AZ2187" s="41"/>
      <c r="BA2187" s="95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</row>
    <row r="2188" spans="1:115" s="104" customFormat="1">
      <c r="A2188" s="32"/>
      <c r="B2188" s="26"/>
      <c r="C2188" s="26"/>
      <c r="D2188" s="82"/>
      <c r="E2188" s="26"/>
      <c r="F2188" s="83"/>
      <c r="G2188" s="82"/>
      <c r="H2188" s="26"/>
      <c r="I2188" s="41"/>
      <c r="J2188" s="95"/>
      <c r="K2188" s="20"/>
      <c r="L2188" s="95"/>
      <c r="M2188" s="28"/>
      <c r="O2188" s="51"/>
      <c r="P2188" s="51"/>
      <c r="Q2188" s="101"/>
      <c r="R2188" s="101"/>
      <c r="S2188" s="102"/>
      <c r="T2188" s="102"/>
      <c r="U2188" s="41"/>
      <c r="V2188" s="96"/>
      <c r="W2188" s="41"/>
      <c r="X2188" s="41"/>
      <c r="Y2188" s="41"/>
      <c r="Z2188" s="95"/>
      <c r="AA2188" s="41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96"/>
      <c r="AU2188" s="41"/>
      <c r="AV2188" s="41"/>
      <c r="AW2188" s="41"/>
      <c r="AX2188" s="41"/>
      <c r="AY2188" s="41"/>
      <c r="AZ2188" s="41"/>
      <c r="BA2188" s="95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</row>
    <row r="2189" spans="1:115" s="104" customFormat="1">
      <c r="A2189" s="32"/>
      <c r="B2189" s="26"/>
      <c r="C2189" s="26"/>
      <c r="D2189" s="82"/>
      <c r="E2189" s="26"/>
      <c r="F2189" s="83"/>
      <c r="G2189" s="82"/>
      <c r="H2189" s="26"/>
      <c r="I2189" s="41"/>
      <c r="J2189" s="95"/>
      <c r="K2189" s="20"/>
      <c r="L2189" s="95"/>
      <c r="M2189" s="28"/>
      <c r="O2189" s="51"/>
      <c r="P2189" s="51"/>
      <c r="Q2189" s="101"/>
      <c r="R2189" s="101"/>
      <c r="S2189" s="102"/>
      <c r="T2189" s="102"/>
      <c r="U2189" s="41"/>
      <c r="V2189" s="96"/>
      <c r="W2189" s="41"/>
      <c r="X2189" s="41"/>
      <c r="Y2189" s="41"/>
      <c r="Z2189" s="95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96"/>
      <c r="AU2189" s="41"/>
      <c r="AV2189" s="41"/>
      <c r="AW2189" s="41"/>
      <c r="AX2189" s="41"/>
      <c r="AY2189" s="41"/>
      <c r="AZ2189" s="41"/>
      <c r="BA2189" s="95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</row>
    <row r="2190" spans="1:115" s="104" customFormat="1">
      <c r="A2190" s="32"/>
      <c r="B2190" s="26"/>
      <c r="C2190" s="26"/>
      <c r="D2190" s="82"/>
      <c r="E2190" s="26"/>
      <c r="F2190" s="83"/>
      <c r="G2190" s="82"/>
      <c r="H2190" s="26"/>
      <c r="I2190" s="41"/>
      <c r="J2190" s="95"/>
      <c r="K2190" s="20"/>
      <c r="L2190" s="95"/>
      <c r="M2190" s="28"/>
      <c r="O2190" s="51"/>
      <c r="P2190" s="51"/>
      <c r="Q2190" s="101"/>
      <c r="R2190" s="101"/>
      <c r="S2190" s="102"/>
      <c r="T2190" s="102"/>
      <c r="U2190" s="41"/>
      <c r="V2190" s="96"/>
      <c r="W2190" s="41"/>
      <c r="X2190" s="41"/>
      <c r="Y2190" s="41"/>
      <c r="Z2190" s="95"/>
      <c r="AA2190" s="41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96"/>
      <c r="AU2190" s="41"/>
      <c r="AV2190" s="41"/>
      <c r="AW2190" s="41"/>
      <c r="AX2190" s="41"/>
      <c r="AY2190" s="41"/>
      <c r="AZ2190" s="41"/>
      <c r="BA2190" s="95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</row>
    <row r="2191" spans="1:115" s="104" customFormat="1">
      <c r="A2191" s="32"/>
      <c r="B2191" s="26"/>
      <c r="C2191" s="26"/>
      <c r="D2191" s="82"/>
      <c r="E2191" s="26"/>
      <c r="F2191" s="83"/>
      <c r="G2191" s="82"/>
      <c r="H2191" s="26"/>
      <c r="I2191" s="41"/>
      <c r="J2191" s="95"/>
      <c r="K2191" s="20"/>
      <c r="L2191" s="95"/>
      <c r="M2191" s="28"/>
      <c r="O2191" s="51"/>
      <c r="P2191" s="51"/>
      <c r="Q2191" s="101"/>
      <c r="R2191" s="101"/>
      <c r="S2191" s="102"/>
      <c r="T2191" s="102"/>
      <c r="U2191" s="41"/>
      <c r="V2191" s="96"/>
      <c r="W2191" s="41"/>
      <c r="X2191" s="41"/>
      <c r="Y2191" s="41"/>
      <c r="Z2191" s="95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96"/>
      <c r="AU2191" s="41"/>
      <c r="AV2191" s="41"/>
      <c r="AW2191" s="41"/>
      <c r="AX2191" s="41"/>
      <c r="AY2191" s="41"/>
      <c r="AZ2191" s="41"/>
      <c r="BA2191" s="95"/>
      <c r="BB2191" s="20"/>
      <c r="BC2191" s="20"/>
      <c r="BD2191" s="20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</row>
    <row r="2192" spans="1:115" s="104" customFormat="1">
      <c r="A2192" s="32"/>
      <c r="B2192" s="26"/>
      <c r="C2192" s="26"/>
      <c r="D2192" s="82"/>
      <c r="E2192" s="26"/>
      <c r="F2192" s="83"/>
      <c r="G2192" s="82"/>
      <c r="H2192" s="26"/>
      <c r="I2192" s="41"/>
      <c r="J2192" s="95"/>
      <c r="K2192" s="20"/>
      <c r="L2192" s="95"/>
      <c r="M2192" s="28"/>
      <c r="O2192" s="51"/>
      <c r="P2192" s="51"/>
      <c r="Q2192" s="101"/>
      <c r="R2192" s="101"/>
      <c r="S2192" s="102"/>
      <c r="T2192" s="102"/>
      <c r="U2192" s="41"/>
      <c r="V2192" s="96"/>
      <c r="W2192" s="41"/>
      <c r="X2192" s="41"/>
      <c r="Y2192" s="41"/>
      <c r="Z2192" s="95"/>
      <c r="AA2192" s="41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96"/>
      <c r="AU2192" s="41"/>
      <c r="AV2192" s="41"/>
      <c r="AW2192" s="41"/>
      <c r="AX2192" s="41"/>
      <c r="AY2192" s="41"/>
      <c r="AZ2192" s="41"/>
      <c r="BA2192" s="95"/>
      <c r="BB2192" s="20"/>
      <c r="BC2192" s="20"/>
      <c r="BD2192" s="20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</row>
    <row r="2193" spans="1:115" s="104" customFormat="1">
      <c r="A2193" s="32"/>
      <c r="B2193" s="26"/>
      <c r="C2193" s="26"/>
      <c r="D2193" s="82"/>
      <c r="E2193" s="26"/>
      <c r="F2193" s="83"/>
      <c r="G2193" s="82"/>
      <c r="H2193" s="26"/>
      <c r="I2193" s="41"/>
      <c r="J2193" s="95"/>
      <c r="K2193" s="20"/>
      <c r="L2193" s="95"/>
      <c r="M2193" s="28"/>
      <c r="O2193" s="51"/>
      <c r="P2193" s="51"/>
      <c r="Q2193" s="101"/>
      <c r="R2193" s="101"/>
      <c r="S2193" s="102"/>
      <c r="T2193" s="102"/>
      <c r="U2193" s="41"/>
      <c r="V2193" s="96"/>
      <c r="W2193" s="41"/>
      <c r="X2193" s="41"/>
      <c r="Y2193" s="41"/>
      <c r="Z2193" s="95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96"/>
      <c r="AU2193" s="41"/>
      <c r="AV2193" s="41"/>
      <c r="AW2193" s="41"/>
      <c r="AX2193" s="41"/>
      <c r="AY2193" s="41"/>
      <c r="AZ2193" s="41"/>
      <c r="BA2193" s="95"/>
      <c r="BB2193" s="20"/>
      <c r="BC2193" s="20"/>
      <c r="BD2193" s="20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</row>
    <row r="2194" spans="1:115" s="104" customFormat="1">
      <c r="A2194" s="32"/>
      <c r="B2194" s="26"/>
      <c r="C2194" s="26"/>
      <c r="D2194" s="82"/>
      <c r="E2194" s="26"/>
      <c r="F2194" s="83"/>
      <c r="G2194" s="82"/>
      <c r="H2194" s="26"/>
      <c r="I2194" s="41"/>
      <c r="J2194" s="95"/>
      <c r="K2194" s="20"/>
      <c r="L2194" s="95"/>
      <c r="M2194" s="28"/>
      <c r="O2194" s="51"/>
      <c r="P2194" s="51"/>
      <c r="Q2194" s="101"/>
      <c r="R2194" s="101"/>
      <c r="S2194" s="102"/>
      <c r="T2194" s="102"/>
      <c r="U2194" s="41"/>
      <c r="V2194" s="96"/>
      <c r="W2194" s="41"/>
      <c r="X2194" s="41"/>
      <c r="Y2194" s="41"/>
      <c r="Z2194" s="95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96"/>
      <c r="AU2194" s="41"/>
      <c r="AV2194" s="41"/>
      <c r="AW2194" s="41"/>
      <c r="AX2194" s="41"/>
      <c r="AY2194" s="41"/>
      <c r="AZ2194" s="41"/>
      <c r="BA2194" s="95"/>
      <c r="BB2194" s="20"/>
      <c r="BC2194" s="20"/>
      <c r="BD2194" s="20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</row>
    <row r="2195" spans="1:115" s="104" customFormat="1">
      <c r="A2195" s="32"/>
      <c r="B2195" s="26"/>
      <c r="C2195" s="26"/>
      <c r="D2195" s="82"/>
      <c r="E2195" s="26"/>
      <c r="F2195" s="83"/>
      <c r="G2195" s="82"/>
      <c r="H2195" s="26"/>
      <c r="I2195" s="41"/>
      <c r="J2195" s="95"/>
      <c r="K2195" s="20"/>
      <c r="L2195" s="95"/>
      <c r="M2195" s="28"/>
      <c r="O2195" s="51"/>
      <c r="P2195" s="51"/>
      <c r="Q2195" s="101"/>
      <c r="R2195" s="101"/>
      <c r="S2195" s="102"/>
      <c r="T2195" s="102"/>
      <c r="U2195" s="41"/>
      <c r="V2195" s="96"/>
      <c r="W2195" s="41"/>
      <c r="X2195" s="41"/>
      <c r="Y2195" s="41"/>
      <c r="Z2195" s="95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96"/>
      <c r="AU2195" s="41"/>
      <c r="AV2195" s="41"/>
      <c r="AW2195" s="41"/>
      <c r="AX2195" s="41"/>
      <c r="AY2195" s="41"/>
      <c r="AZ2195" s="41"/>
      <c r="BA2195" s="95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</row>
    <row r="2196" spans="1:115" s="104" customFormat="1">
      <c r="A2196" s="32"/>
      <c r="B2196" s="26"/>
      <c r="C2196" s="26"/>
      <c r="D2196" s="82"/>
      <c r="E2196" s="26"/>
      <c r="F2196" s="83"/>
      <c r="G2196" s="82"/>
      <c r="H2196" s="26"/>
      <c r="I2196" s="41"/>
      <c r="J2196" s="95"/>
      <c r="K2196" s="20"/>
      <c r="L2196" s="95"/>
      <c r="M2196" s="28"/>
      <c r="O2196" s="51"/>
      <c r="P2196" s="51"/>
      <c r="Q2196" s="101"/>
      <c r="R2196" s="101"/>
      <c r="S2196" s="102"/>
      <c r="T2196" s="102"/>
      <c r="U2196" s="41"/>
      <c r="V2196" s="96"/>
      <c r="W2196" s="41"/>
      <c r="X2196" s="41"/>
      <c r="Y2196" s="41"/>
      <c r="Z2196" s="95"/>
      <c r="AA2196" s="41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96"/>
      <c r="AU2196" s="41"/>
      <c r="AV2196" s="41"/>
      <c r="AW2196" s="41"/>
      <c r="AX2196" s="41"/>
      <c r="AY2196" s="41"/>
      <c r="AZ2196" s="41"/>
      <c r="BA2196" s="95"/>
      <c r="BB2196" s="20"/>
      <c r="BC2196" s="20"/>
      <c r="BD2196" s="20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</row>
    <row r="2197" spans="1:115" s="104" customFormat="1">
      <c r="A2197" s="32"/>
      <c r="B2197" s="26"/>
      <c r="C2197" s="26"/>
      <c r="D2197" s="82"/>
      <c r="E2197" s="26"/>
      <c r="F2197" s="83"/>
      <c r="G2197" s="82"/>
      <c r="H2197" s="26"/>
      <c r="I2197" s="41"/>
      <c r="J2197" s="95"/>
      <c r="K2197" s="20"/>
      <c r="L2197" s="95"/>
      <c r="M2197" s="28"/>
      <c r="O2197" s="51"/>
      <c r="P2197" s="51"/>
      <c r="Q2197" s="101"/>
      <c r="R2197" s="101"/>
      <c r="S2197" s="102"/>
      <c r="T2197" s="102"/>
      <c r="U2197" s="41"/>
      <c r="V2197" s="96"/>
      <c r="W2197" s="41"/>
      <c r="X2197" s="41"/>
      <c r="Y2197" s="41"/>
      <c r="Z2197" s="95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96"/>
      <c r="AU2197" s="41"/>
      <c r="AV2197" s="41"/>
      <c r="AW2197" s="41"/>
      <c r="AX2197" s="41"/>
      <c r="AY2197" s="41"/>
      <c r="AZ2197" s="41"/>
      <c r="BA2197" s="95"/>
      <c r="BB2197" s="20"/>
      <c r="BC2197" s="20"/>
      <c r="BD2197" s="20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</row>
    <row r="2198" spans="1:115" s="104" customFormat="1">
      <c r="A2198" s="32"/>
      <c r="B2198" s="26"/>
      <c r="C2198" s="26"/>
      <c r="D2198" s="82"/>
      <c r="E2198" s="26"/>
      <c r="F2198" s="83"/>
      <c r="G2198" s="82"/>
      <c r="H2198" s="26"/>
      <c r="I2198" s="41"/>
      <c r="J2198" s="95"/>
      <c r="K2198" s="20"/>
      <c r="L2198" s="95"/>
      <c r="M2198" s="28"/>
      <c r="O2198" s="51"/>
      <c r="P2198" s="51"/>
      <c r="Q2198" s="101"/>
      <c r="R2198" s="101"/>
      <c r="S2198" s="102"/>
      <c r="T2198" s="102"/>
      <c r="U2198" s="41"/>
      <c r="V2198" s="96"/>
      <c r="W2198" s="41"/>
      <c r="X2198" s="41"/>
      <c r="Y2198" s="41"/>
      <c r="Z2198" s="95"/>
      <c r="AA2198" s="41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96"/>
      <c r="AU2198" s="41"/>
      <c r="AV2198" s="41"/>
      <c r="AW2198" s="41"/>
      <c r="AX2198" s="41"/>
      <c r="AY2198" s="41"/>
      <c r="AZ2198" s="41"/>
      <c r="BA2198" s="95"/>
      <c r="BB2198" s="20"/>
      <c r="BC2198" s="20"/>
      <c r="BD2198" s="20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</row>
    <row r="2199" spans="1:115" s="104" customFormat="1">
      <c r="A2199" s="32"/>
      <c r="B2199" s="26"/>
      <c r="C2199" s="26"/>
      <c r="D2199" s="82"/>
      <c r="E2199" s="26"/>
      <c r="F2199" s="83"/>
      <c r="G2199" s="82"/>
      <c r="H2199" s="26"/>
      <c r="I2199" s="41"/>
      <c r="J2199" s="95"/>
      <c r="K2199" s="20"/>
      <c r="L2199" s="95"/>
      <c r="M2199" s="28"/>
      <c r="O2199" s="51"/>
      <c r="P2199" s="51"/>
      <c r="Q2199" s="101"/>
      <c r="R2199" s="101"/>
      <c r="S2199" s="102"/>
      <c r="T2199" s="102"/>
      <c r="U2199" s="41"/>
      <c r="V2199" s="96"/>
      <c r="W2199" s="41"/>
      <c r="X2199" s="41"/>
      <c r="Y2199" s="41"/>
      <c r="Z2199" s="95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96"/>
      <c r="AU2199" s="41"/>
      <c r="AV2199" s="41"/>
      <c r="AW2199" s="41"/>
      <c r="AX2199" s="41"/>
      <c r="AY2199" s="41"/>
      <c r="AZ2199" s="41"/>
      <c r="BA2199" s="95"/>
      <c r="BB2199" s="20"/>
      <c r="BC2199" s="20"/>
      <c r="BD2199" s="20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</row>
    <row r="2200" spans="1:115" s="104" customFormat="1">
      <c r="A2200" s="32"/>
      <c r="B2200" s="26"/>
      <c r="C2200" s="26"/>
      <c r="D2200" s="82"/>
      <c r="E2200" s="26"/>
      <c r="F2200" s="83"/>
      <c r="G2200" s="82"/>
      <c r="H2200" s="26"/>
      <c r="I2200" s="41"/>
      <c r="J2200" s="95"/>
      <c r="K2200" s="20"/>
      <c r="L2200" s="95"/>
      <c r="M2200" s="28"/>
      <c r="O2200" s="51"/>
      <c r="P2200" s="51"/>
      <c r="Q2200" s="101"/>
      <c r="R2200" s="101"/>
      <c r="S2200" s="102"/>
      <c r="T2200" s="102"/>
      <c r="U2200" s="41"/>
      <c r="V2200" s="96"/>
      <c r="W2200" s="41"/>
      <c r="X2200" s="41"/>
      <c r="Y2200" s="41"/>
      <c r="Z2200" s="95"/>
      <c r="AA2200" s="41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96"/>
      <c r="AU2200" s="41"/>
      <c r="AV2200" s="41"/>
      <c r="AW2200" s="41"/>
      <c r="AX2200" s="41"/>
      <c r="AY2200" s="41"/>
      <c r="AZ2200" s="41"/>
      <c r="BA2200" s="95"/>
      <c r="BB2200" s="20"/>
      <c r="BC2200" s="20"/>
      <c r="BD2200" s="20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</row>
    <row r="2201" spans="1:115" s="104" customFormat="1">
      <c r="A2201" s="32"/>
      <c r="B2201" s="26"/>
      <c r="C2201" s="26"/>
      <c r="D2201" s="82"/>
      <c r="E2201" s="26"/>
      <c r="F2201" s="83"/>
      <c r="G2201" s="82"/>
      <c r="H2201" s="26"/>
      <c r="I2201" s="41"/>
      <c r="J2201" s="95"/>
      <c r="K2201" s="20"/>
      <c r="L2201" s="95"/>
      <c r="M2201" s="28"/>
      <c r="O2201" s="51"/>
      <c r="P2201" s="51"/>
      <c r="Q2201" s="101"/>
      <c r="R2201" s="101"/>
      <c r="S2201" s="102"/>
      <c r="T2201" s="102"/>
      <c r="U2201" s="41"/>
      <c r="V2201" s="96"/>
      <c r="W2201" s="41"/>
      <c r="X2201" s="41"/>
      <c r="Y2201" s="41"/>
      <c r="Z2201" s="95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96"/>
      <c r="AU2201" s="41"/>
      <c r="AV2201" s="41"/>
      <c r="AW2201" s="41"/>
      <c r="AX2201" s="41"/>
      <c r="AY2201" s="41"/>
      <c r="AZ2201" s="41"/>
      <c r="BA2201" s="95"/>
      <c r="BB2201" s="20"/>
      <c r="BC2201" s="20"/>
      <c r="BD2201" s="20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</row>
    <row r="2202" spans="1:115" s="104" customFormat="1">
      <c r="A2202" s="32"/>
      <c r="B2202" s="26"/>
      <c r="C2202" s="26"/>
      <c r="D2202" s="82"/>
      <c r="E2202" s="26"/>
      <c r="F2202" s="83"/>
      <c r="G2202" s="82"/>
      <c r="H2202" s="26"/>
      <c r="I2202" s="41"/>
      <c r="J2202" s="95"/>
      <c r="K2202" s="20"/>
      <c r="L2202" s="95"/>
      <c r="M2202" s="28"/>
      <c r="O2202" s="51"/>
      <c r="P2202" s="51"/>
      <c r="Q2202" s="101"/>
      <c r="R2202" s="101"/>
      <c r="S2202" s="102"/>
      <c r="T2202" s="102"/>
      <c r="U2202" s="41"/>
      <c r="V2202" s="96"/>
      <c r="W2202" s="41"/>
      <c r="X2202" s="41"/>
      <c r="Y2202" s="41"/>
      <c r="Z2202" s="95"/>
      <c r="AA2202" s="41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96"/>
      <c r="AU2202" s="41"/>
      <c r="AV2202" s="41"/>
      <c r="AW2202" s="41"/>
      <c r="AX2202" s="41"/>
      <c r="AY2202" s="41"/>
      <c r="AZ2202" s="41"/>
      <c r="BA2202" s="95"/>
      <c r="BB2202" s="20"/>
      <c r="BC2202" s="20"/>
      <c r="BD2202" s="20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</row>
    <row r="2203" spans="1:115" s="104" customFormat="1">
      <c r="A2203" s="32"/>
      <c r="B2203" s="26"/>
      <c r="C2203" s="26"/>
      <c r="D2203" s="82"/>
      <c r="E2203" s="26"/>
      <c r="F2203" s="83"/>
      <c r="G2203" s="82"/>
      <c r="H2203" s="26"/>
      <c r="I2203" s="41"/>
      <c r="J2203" s="95"/>
      <c r="K2203" s="20"/>
      <c r="L2203" s="95"/>
      <c r="M2203" s="28"/>
      <c r="O2203" s="51"/>
      <c r="P2203" s="51"/>
      <c r="Q2203" s="101"/>
      <c r="R2203" s="101"/>
      <c r="S2203" s="102"/>
      <c r="T2203" s="102"/>
      <c r="U2203" s="41"/>
      <c r="V2203" s="96"/>
      <c r="W2203" s="41"/>
      <c r="X2203" s="41"/>
      <c r="Y2203" s="41"/>
      <c r="Z2203" s="95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96"/>
      <c r="AU2203" s="41"/>
      <c r="AV2203" s="41"/>
      <c r="AW2203" s="41"/>
      <c r="AX2203" s="41"/>
      <c r="AY2203" s="41"/>
      <c r="AZ2203" s="41"/>
      <c r="BA2203" s="95"/>
      <c r="BB2203" s="20"/>
      <c r="BC2203" s="20"/>
      <c r="BD2203" s="20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</row>
    <row r="2204" spans="1:115" s="104" customFormat="1">
      <c r="A2204" s="32"/>
      <c r="B2204" s="26"/>
      <c r="C2204" s="26"/>
      <c r="D2204" s="82"/>
      <c r="E2204" s="26"/>
      <c r="F2204" s="83"/>
      <c r="G2204" s="82"/>
      <c r="H2204" s="26"/>
      <c r="I2204" s="41"/>
      <c r="J2204" s="95"/>
      <c r="K2204" s="20"/>
      <c r="L2204" s="95"/>
      <c r="M2204" s="28"/>
      <c r="O2204" s="51"/>
      <c r="P2204" s="51"/>
      <c r="Q2204" s="101"/>
      <c r="R2204" s="101"/>
      <c r="S2204" s="102"/>
      <c r="T2204" s="102"/>
      <c r="U2204" s="41"/>
      <c r="V2204" s="96"/>
      <c r="W2204" s="41"/>
      <c r="X2204" s="41"/>
      <c r="Y2204" s="41"/>
      <c r="Z2204" s="95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96"/>
      <c r="AU2204" s="41"/>
      <c r="AV2204" s="41"/>
      <c r="AW2204" s="41"/>
      <c r="AX2204" s="41"/>
      <c r="AY2204" s="41"/>
      <c r="AZ2204" s="41"/>
      <c r="BA2204" s="95"/>
      <c r="BB2204" s="20"/>
      <c r="BC2204" s="20"/>
      <c r="BD2204" s="20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</row>
    <row r="2205" spans="1:115" s="104" customFormat="1">
      <c r="A2205" s="32"/>
      <c r="B2205" s="26"/>
      <c r="C2205" s="26"/>
      <c r="D2205" s="82"/>
      <c r="E2205" s="26"/>
      <c r="F2205" s="83"/>
      <c r="G2205" s="82"/>
      <c r="H2205" s="26"/>
      <c r="I2205" s="41"/>
      <c r="J2205" s="95"/>
      <c r="K2205" s="20"/>
      <c r="L2205" s="95"/>
      <c r="M2205" s="28"/>
      <c r="O2205" s="51"/>
      <c r="P2205" s="51"/>
      <c r="Q2205" s="101"/>
      <c r="R2205" s="101"/>
      <c r="S2205" s="102"/>
      <c r="T2205" s="102"/>
      <c r="U2205" s="41"/>
      <c r="V2205" s="96"/>
      <c r="W2205" s="41"/>
      <c r="X2205" s="41"/>
      <c r="Y2205" s="41"/>
      <c r="Z2205" s="95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96"/>
      <c r="AU2205" s="41"/>
      <c r="AV2205" s="41"/>
      <c r="AW2205" s="41"/>
      <c r="AX2205" s="41"/>
      <c r="AY2205" s="41"/>
      <c r="AZ2205" s="41"/>
      <c r="BA2205" s="95"/>
      <c r="BB2205" s="20"/>
      <c r="BC2205" s="20"/>
      <c r="BD2205" s="20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</row>
    <row r="2206" spans="1:115" s="104" customFormat="1">
      <c r="A2206" s="32"/>
      <c r="B2206" s="26"/>
      <c r="C2206" s="26"/>
      <c r="D2206" s="82"/>
      <c r="E2206" s="26"/>
      <c r="F2206" s="83"/>
      <c r="G2206" s="82"/>
      <c r="H2206" s="26"/>
      <c r="I2206" s="41"/>
      <c r="J2206" s="95"/>
      <c r="K2206" s="20"/>
      <c r="L2206" s="95"/>
      <c r="M2206" s="28"/>
      <c r="O2206" s="51"/>
      <c r="P2206" s="51"/>
      <c r="Q2206" s="101"/>
      <c r="R2206" s="101"/>
      <c r="S2206" s="102"/>
      <c r="T2206" s="102"/>
      <c r="U2206" s="41"/>
      <c r="V2206" s="96"/>
      <c r="W2206" s="41"/>
      <c r="X2206" s="41"/>
      <c r="Y2206" s="41"/>
      <c r="Z2206" s="95"/>
      <c r="AA2206" s="41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96"/>
      <c r="AU2206" s="41"/>
      <c r="AV2206" s="41"/>
      <c r="AW2206" s="41"/>
      <c r="AX2206" s="41"/>
      <c r="AY2206" s="41"/>
      <c r="AZ2206" s="41"/>
      <c r="BA2206" s="95"/>
      <c r="BB2206" s="20"/>
      <c r="BC2206" s="20"/>
      <c r="BD2206" s="20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</row>
    <row r="2207" spans="1:115" s="104" customFormat="1">
      <c r="A2207" s="32"/>
      <c r="B2207" s="26"/>
      <c r="C2207" s="26"/>
      <c r="D2207" s="82"/>
      <c r="E2207" s="26"/>
      <c r="F2207" s="83"/>
      <c r="G2207" s="82"/>
      <c r="H2207" s="26"/>
      <c r="I2207" s="41"/>
      <c r="J2207" s="95"/>
      <c r="K2207" s="20"/>
      <c r="L2207" s="95"/>
      <c r="M2207" s="28"/>
      <c r="O2207" s="51"/>
      <c r="P2207" s="51"/>
      <c r="Q2207" s="101"/>
      <c r="R2207" s="101"/>
      <c r="S2207" s="102"/>
      <c r="T2207" s="102"/>
      <c r="U2207" s="41"/>
      <c r="V2207" s="96"/>
      <c r="W2207" s="41"/>
      <c r="X2207" s="41"/>
      <c r="Y2207" s="41"/>
      <c r="Z2207" s="95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96"/>
      <c r="AU2207" s="41"/>
      <c r="AV2207" s="41"/>
      <c r="AW2207" s="41"/>
      <c r="AX2207" s="41"/>
      <c r="AY2207" s="41"/>
      <c r="AZ2207" s="41"/>
      <c r="BA2207" s="95"/>
      <c r="BB2207" s="20"/>
      <c r="BC2207" s="20"/>
      <c r="BD2207" s="20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</row>
    <row r="2208" spans="1:115" s="104" customFormat="1">
      <c r="A2208" s="32"/>
      <c r="B2208" s="26"/>
      <c r="C2208" s="26"/>
      <c r="D2208" s="82"/>
      <c r="E2208" s="26"/>
      <c r="F2208" s="83"/>
      <c r="G2208" s="82"/>
      <c r="H2208" s="26"/>
      <c r="I2208" s="41"/>
      <c r="J2208" s="95"/>
      <c r="K2208" s="20"/>
      <c r="L2208" s="95"/>
      <c r="M2208" s="28"/>
      <c r="O2208" s="51"/>
      <c r="P2208" s="51"/>
      <c r="Q2208" s="101"/>
      <c r="R2208" s="101"/>
      <c r="S2208" s="102"/>
      <c r="T2208" s="102"/>
      <c r="U2208" s="41"/>
      <c r="V2208" s="96"/>
      <c r="W2208" s="41"/>
      <c r="X2208" s="41"/>
      <c r="Y2208" s="41"/>
      <c r="Z2208" s="95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96"/>
      <c r="AU2208" s="41"/>
      <c r="AV2208" s="41"/>
      <c r="AW2208" s="41"/>
      <c r="AX2208" s="41"/>
      <c r="AY2208" s="41"/>
      <c r="AZ2208" s="41"/>
      <c r="BA2208" s="95"/>
      <c r="BB2208" s="20"/>
      <c r="BC2208" s="20"/>
      <c r="BD2208" s="20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</row>
    <row r="2209" spans="1:115" s="104" customFormat="1">
      <c r="A2209" s="32"/>
      <c r="B2209" s="26"/>
      <c r="C2209" s="26"/>
      <c r="D2209" s="82"/>
      <c r="E2209" s="26"/>
      <c r="F2209" s="83"/>
      <c r="G2209" s="82"/>
      <c r="H2209" s="26"/>
      <c r="I2209" s="41"/>
      <c r="J2209" s="95"/>
      <c r="K2209" s="20"/>
      <c r="L2209" s="95"/>
      <c r="M2209" s="28"/>
      <c r="O2209" s="51"/>
      <c r="P2209" s="51"/>
      <c r="Q2209" s="101"/>
      <c r="R2209" s="101"/>
      <c r="S2209" s="102"/>
      <c r="T2209" s="102"/>
      <c r="U2209" s="41"/>
      <c r="V2209" s="96"/>
      <c r="W2209" s="41"/>
      <c r="X2209" s="41"/>
      <c r="Y2209" s="41"/>
      <c r="Z2209" s="95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96"/>
      <c r="AU2209" s="41"/>
      <c r="AV2209" s="41"/>
      <c r="AW2209" s="41"/>
      <c r="AX2209" s="41"/>
      <c r="AY2209" s="41"/>
      <c r="AZ2209" s="41"/>
      <c r="BA2209" s="95"/>
      <c r="BB2209" s="20"/>
      <c r="BC2209" s="20"/>
      <c r="BD2209" s="20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</row>
    <row r="2210" spans="1:115" s="104" customFormat="1">
      <c r="A2210" s="32"/>
      <c r="B2210" s="26"/>
      <c r="C2210" s="26"/>
      <c r="D2210" s="82"/>
      <c r="E2210" s="26"/>
      <c r="F2210" s="83"/>
      <c r="G2210" s="82"/>
      <c r="H2210" s="26"/>
      <c r="I2210" s="41"/>
      <c r="J2210" s="95"/>
      <c r="K2210" s="20"/>
      <c r="L2210" s="95"/>
      <c r="M2210" s="28"/>
      <c r="O2210" s="51"/>
      <c r="P2210" s="51"/>
      <c r="Q2210" s="101"/>
      <c r="R2210" s="101"/>
      <c r="S2210" s="102"/>
      <c r="T2210" s="102"/>
      <c r="U2210" s="41"/>
      <c r="V2210" s="96"/>
      <c r="W2210" s="41"/>
      <c r="X2210" s="41"/>
      <c r="Y2210" s="41"/>
      <c r="Z2210" s="95"/>
      <c r="AA2210" s="41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96"/>
      <c r="AU2210" s="41"/>
      <c r="AV2210" s="41"/>
      <c r="AW2210" s="41"/>
      <c r="AX2210" s="41"/>
      <c r="AY2210" s="41"/>
      <c r="AZ2210" s="41"/>
      <c r="BA2210" s="95"/>
      <c r="BB2210" s="20"/>
      <c r="BC2210" s="20"/>
      <c r="BD2210" s="20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</row>
    <row r="2211" spans="1:115" s="104" customFormat="1">
      <c r="A2211" s="32"/>
      <c r="B2211" s="26"/>
      <c r="C2211" s="26"/>
      <c r="D2211" s="82"/>
      <c r="E2211" s="26"/>
      <c r="F2211" s="83"/>
      <c r="G2211" s="82"/>
      <c r="H2211" s="26"/>
      <c r="I2211" s="41"/>
      <c r="J2211" s="95"/>
      <c r="K2211" s="20"/>
      <c r="L2211" s="95"/>
      <c r="M2211" s="28"/>
      <c r="O2211" s="51"/>
      <c r="P2211" s="51"/>
      <c r="Q2211" s="101"/>
      <c r="R2211" s="101"/>
      <c r="S2211" s="102"/>
      <c r="T2211" s="102"/>
      <c r="U2211" s="41"/>
      <c r="V2211" s="96"/>
      <c r="W2211" s="41"/>
      <c r="X2211" s="41"/>
      <c r="Y2211" s="41"/>
      <c r="Z2211" s="95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96"/>
      <c r="AU2211" s="41"/>
      <c r="AV2211" s="41"/>
      <c r="AW2211" s="41"/>
      <c r="AX2211" s="41"/>
      <c r="AY2211" s="41"/>
      <c r="AZ2211" s="41"/>
      <c r="BA2211" s="95"/>
      <c r="BB2211" s="20"/>
      <c r="BC2211" s="20"/>
      <c r="BD2211" s="20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</row>
    <row r="2212" spans="1:115" s="104" customFormat="1">
      <c r="A2212" s="32"/>
      <c r="B2212" s="26"/>
      <c r="C2212" s="26"/>
      <c r="D2212" s="82"/>
      <c r="E2212" s="26"/>
      <c r="F2212" s="83"/>
      <c r="G2212" s="82"/>
      <c r="H2212" s="26"/>
      <c r="I2212" s="41"/>
      <c r="J2212" s="95"/>
      <c r="K2212" s="20"/>
      <c r="L2212" s="95"/>
      <c r="M2212" s="28"/>
      <c r="O2212" s="51"/>
      <c r="P2212" s="51"/>
      <c r="Q2212" s="101"/>
      <c r="R2212" s="101"/>
      <c r="S2212" s="102"/>
      <c r="T2212" s="102"/>
      <c r="U2212" s="41"/>
      <c r="V2212" s="96"/>
      <c r="W2212" s="41"/>
      <c r="X2212" s="41"/>
      <c r="Y2212" s="41"/>
      <c r="Z2212" s="95"/>
      <c r="AA2212" s="41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96"/>
      <c r="AU2212" s="41"/>
      <c r="AV2212" s="41"/>
      <c r="AW2212" s="41"/>
      <c r="AX2212" s="41"/>
      <c r="AY2212" s="41"/>
      <c r="AZ2212" s="41"/>
      <c r="BA2212" s="95"/>
      <c r="BB2212" s="20"/>
      <c r="BC2212" s="20"/>
      <c r="BD2212" s="20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</row>
    <row r="2213" spans="1:115" s="104" customFormat="1">
      <c r="A2213" s="32"/>
      <c r="B2213" s="26"/>
      <c r="C2213" s="26"/>
      <c r="D2213" s="82"/>
      <c r="E2213" s="26"/>
      <c r="F2213" s="83"/>
      <c r="G2213" s="82"/>
      <c r="H2213" s="26"/>
      <c r="I2213" s="41"/>
      <c r="J2213" s="95"/>
      <c r="K2213" s="20"/>
      <c r="L2213" s="95"/>
      <c r="M2213" s="28"/>
      <c r="O2213" s="51"/>
      <c r="P2213" s="51"/>
      <c r="Q2213" s="101"/>
      <c r="R2213" s="101"/>
      <c r="S2213" s="102"/>
      <c r="T2213" s="102"/>
      <c r="U2213" s="41"/>
      <c r="V2213" s="96"/>
      <c r="W2213" s="41"/>
      <c r="X2213" s="41"/>
      <c r="Y2213" s="41"/>
      <c r="Z2213" s="95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96"/>
      <c r="AU2213" s="41"/>
      <c r="AV2213" s="41"/>
      <c r="AW2213" s="41"/>
      <c r="AX2213" s="41"/>
      <c r="AY2213" s="41"/>
      <c r="AZ2213" s="41"/>
      <c r="BA2213" s="95"/>
      <c r="BB2213" s="20"/>
      <c r="BC2213" s="20"/>
      <c r="BD2213" s="20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</row>
    <row r="2214" spans="1:115" s="104" customFormat="1">
      <c r="A2214" s="32"/>
      <c r="B2214" s="26"/>
      <c r="C2214" s="26"/>
      <c r="D2214" s="82"/>
      <c r="E2214" s="26"/>
      <c r="F2214" s="83"/>
      <c r="G2214" s="82"/>
      <c r="H2214" s="26"/>
      <c r="I2214" s="41"/>
      <c r="J2214" s="95"/>
      <c r="K2214" s="20"/>
      <c r="L2214" s="95"/>
      <c r="M2214" s="28"/>
      <c r="O2214" s="51"/>
      <c r="P2214" s="51"/>
      <c r="Q2214" s="101"/>
      <c r="R2214" s="101"/>
      <c r="S2214" s="102"/>
      <c r="T2214" s="102"/>
      <c r="U2214" s="41"/>
      <c r="V2214" s="96"/>
      <c r="W2214" s="41"/>
      <c r="X2214" s="41"/>
      <c r="Y2214" s="41"/>
      <c r="Z2214" s="95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96"/>
      <c r="AU2214" s="41"/>
      <c r="AV2214" s="41"/>
      <c r="AW2214" s="41"/>
      <c r="AX2214" s="41"/>
      <c r="AY2214" s="41"/>
      <c r="AZ2214" s="41"/>
      <c r="BA2214" s="95"/>
      <c r="BB2214" s="20"/>
      <c r="BC2214" s="20"/>
      <c r="BD2214" s="20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</row>
    <row r="2215" spans="1:115" s="104" customFormat="1">
      <c r="A2215" s="32"/>
      <c r="B2215" s="26"/>
      <c r="C2215" s="26"/>
      <c r="D2215" s="82"/>
      <c r="E2215" s="26"/>
      <c r="F2215" s="83"/>
      <c r="G2215" s="82"/>
      <c r="H2215" s="26"/>
      <c r="I2215" s="41"/>
      <c r="J2215" s="95"/>
      <c r="K2215" s="20"/>
      <c r="L2215" s="95"/>
      <c r="M2215" s="28"/>
      <c r="O2215" s="51"/>
      <c r="P2215" s="51"/>
      <c r="Q2215" s="101"/>
      <c r="R2215" s="101"/>
      <c r="S2215" s="102"/>
      <c r="T2215" s="102"/>
      <c r="U2215" s="41"/>
      <c r="V2215" s="96"/>
      <c r="W2215" s="41"/>
      <c r="X2215" s="41"/>
      <c r="Y2215" s="41"/>
      <c r="Z2215" s="95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96"/>
      <c r="AU2215" s="41"/>
      <c r="AV2215" s="41"/>
      <c r="AW2215" s="41"/>
      <c r="AX2215" s="41"/>
      <c r="AY2215" s="41"/>
      <c r="AZ2215" s="41"/>
      <c r="BA2215" s="95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</row>
    <row r="2216" spans="1:115" s="104" customFormat="1">
      <c r="A2216" s="32"/>
      <c r="B2216" s="26"/>
      <c r="C2216" s="26"/>
      <c r="D2216" s="82"/>
      <c r="E2216" s="26"/>
      <c r="F2216" s="83"/>
      <c r="G2216" s="82"/>
      <c r="H2216" s="26"/>
      <c r="I2216" s="41"/>
      <c r="J2216" s="95"/>
      <c r="K2216" s="20"/>
      <c r="L2216" s="95"/>
      <c r="M2216" s="28"/>
      <c r="O2216" s="51"/>
      <c r="P2216" s="51"/>
      <c r="Q2216" s="101"/>
      <c r="R2216" s="101"/>
      <c r="S2216" s="102"/>
      <c r="T2216" s="102"/>
      <c r="U2216" s="41"/>
      <c r="V2216" s="96"/>
      <c r="W2216" s="41"/>
      <c r="X2216" s="41"/>
      <c r="Y2216" s="41"/>
      <c r="Z2216" s="95"/>
      <c r="AA2216" s="41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96"/>
      <c r="AU2216" s="41"/>
      <c r="AV2216" s="41"/>
      <c r="AW2216" s="41"/>
      <c r="AX2216" s="41"/>
      <c r="AY2216" s="41"/>
      <c r="AZ2216" s="41"/>
      <c r="BA2216" s="95"/>
      <c r="BB2216" s="20"/>
      <c r="BC2216" s="20"/>
      <c r="BD2216" s="20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</row>
    <row r="2217" spans="1:115" s="104" customFormat="1">
      <c r="A2217" s="32"/>
      <c r="B2217" s="26"/>
      <c r="C2217" s="26"/>
      <c r="D2217" s="82"/>
      <c r="E2217" s="26"/>
      <c r="F2217" s="83"/>
      <c r="G2217" s="82"/>
      <c r="H2217" s="26"/>
      <c r="I2217" s="41"/>
      <c r="J2217" s="95"/>
      <c r="K2217" s="20"/>
      <c r="L2217" s="95"/>
      <c r="M2217" s="28"/>
      <c r="O2217" s="51"/>
      <c r="P2217" s="51"/>
      <c r="Q2217" s="101"/>
      <c r="R2217" s="101"/>
      <c r="S2217" s="102"/>
      <c r="T2217" s="102"/>
      <c r="U2217" s="41"/>
      <c r="V2217" s="96"/>
      <c r="W2217" s="41"/>
      <c r="X2217" s="41"/>
      <c r="Y2217" s="41"/>
      <c r="Z2217" s="95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96"/>
      <c r="AU2217" s="41"/>
      <c r="AV2217" s="41"/>
      <c r="AW2217" s="41"/>
      <c r="AX2217" s="41"/>
      <c r="AY2217" s="41"/>
      <c r="AZ2217" s="41"/>
      <c r="BA2217" s="95"/>
      <c r="BB2217" s="20"/>
      <c r="BC2217" s="20"/>
      <c r="BD2217" s="20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</row>
    <row r="2218" spans="1:115" s="104" customFormat="1">
      <c r="A2218" s="32"/>
      <c r="B2218" s="26"/>
      <c r="C2218" s="26"/>
      <c r="D2218" s="82"/>
      <c r="E2218" s="26"/>
      <c r="F2218" s="83"/>
      <c r="G2218" s="82"/>
      <c r="H2218" s="26"/>
      <c r="I2218" s="41"/>
      <c r="J2218" s="95"/>
      <c r="K2218" s="20"/>
      <c r="L2218" s="95"/>
      <c r="M2218" s="28"/>
      <c r="O2218" s="51"/>
      <c r="P2218" s="51"/>
      <c r="Q2218" s="101"/>
      <c r="R2218" s="101"/>
      <c r="S2218" s="102"/>
      <c r="T2218" s="102"/>
      <c r="U2218" s="41"/>
      <c r="V2218" s="96"/>
      <c r="W2218" s="41"/>
      <c r="X2218" s="41"/>
      <c r="Y2218" s="41"/>
      <c r="Z2218" s="95"/>
      <c r="AA2218" s="41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96"/>
      <c r="AU2218" s="41"/>
      <c r="AV2218" s="41"/>
      <c r="AW2218" s="41"/>
      <c r="AX2218" s="41"/>
      <c r="AY2218" s="41"/>
      <c r="AZ2218" s="41"/>
      <c r="BA2218" s="95"/>
      <c r="BB2218" s="20"/>
      <c r="BC2218" s="20"/>
      <c r="BD2218" s="20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</row>
    <row r="2219" spans="1:115" s="104" customFormat="1">
      <c r="A2219" s="32"/>
      <c r="B2219" s="26"/>
      <c r="C2219" s="26"/>
      <c r="D2219" s="82"/>
      <c r="E2219" s="26"/>
      <c r="F2219" s="83"/>
      <c r="G2219" s="82"/>
      <c r="H2219" s="26"/>
      <c r="I2219" s="41"/>
      <c r="J2219" s="95"/>
      <c r="K2219" s="20"/>
      <c r="L2219" s="95"/>
      <c r="M2219" s="28"/>
      <c r="O2219" s="51"/>
      <c r="P2219" s="51"/>
      <c r="Q2219" s="101"/>
      <c r="R2219" s="101"/>
      <c r="S2219" s="102"/>
      <c r="T2219" s="102"/>
      <c r="U2219" s="41"/>
      <c r="V2219" s="96"/>
      <c r="W2219" s="41"/>
      <c r="X2219" s="41"/>
      <c r="Y2219" s="41"/>
      <c r="Z2219" s="95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96"/>
      <c r="AU2219" s="41"/>
      <c r="AV2219" s="41"/>
      <c r="AW2219" s="41"/>
      <c r="AX2219" s="41"/>
      <c r="AY2219" s="41"/>
      <c r="AZ2219" s="41"/>
      <c r="BA2219" s="95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</row>
    <row r="2220" spans="1:115" s="104" customFormat="1">
      <c r="A2220" s="32"/>
      <c r="B2220" s="26"/>
      <c r="C2220" s="26"/>
      <c r="D2220" s="82"/>
      <c r="E2220" s="26"/>
      <c r="F2220" s="83"/>
      <c r="G2220" s="82"/>
      <c r="H2220" s="26"/>
      <c r="I2220" s="41"/>
      <c r="J2220" s="95"/>
      <c r="K2220" s="20"/>
      <c r="L2220" s="95"/>
      <c r="M2220" s="28"/>
      <c r="O2220" s="51"/>
      <c r="P2220" s="51"/>
      <c r="Q2220" s="101"/>
      <c r="R2220" s="101"/>
      <c r="S2220" s="102"/>
      <c r="T2220" s="102"/>
      <c r="U2220" s="41"/>
      <c r="V2220" s="96"/>
      <c r="W2220" s="41"/>
      <c r="X2220" s="41"/>
      <c r="Y2220" s="41"/>
      <c r="Z2220" s="95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96"/>
      <c r="AU2220" s="41"/>
      <c r="AV2220" s="41"/>
      <c r="AW2220" s="41"/>
      <c r="AX2220" s="41"/>
      <c r="AY2220" s="41"/>
      <c r="AZ2220" s="41"/>
      <c r="BA2220" s="95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</row>
    <row r="2221" spans="1:115" s="104" customFormat="1">
      <c r="A2221" s="32"/>
      <c r="B2221" s="26"/>
      <c r="C2221" s="26"/>
      <c r="D2221" s="82"/>
      <c r="E2221" s="26"/>
      <c r="F2221" s="83"/>
      <c r="G2221" s="82"/>
      <c r="H2221" s="26"/>
      <c r="I2221" s="41"/>
      <c r="J2221" s="95"/>
      <c r="K2221" s="20"/>
      <c r="L2221" s="95"/>
      <c r="M2221" s="28"/>
      <c r="O2221" s="51"/>
      <c r="P2221" s="51"/>
      <c r="Q2221" s="101"/>
      <c r="R2221" s="101"/>
      <c r="S2221" s="102"/>
      <c r="T2221" s="102"/>
      <c r="U2221" s="41"/>
      <c r="V2221" s="96"/>
      <c r="W2221" s="41"/>
      <c r="X2221" s="41"/>
      <c r="Y2221" s="41"/>
      <c r="Z2221" s="95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96"/>
      <c r="AU2221" s="41"/>
      <c r="AV2221" s="41"/>
      <c r="AW2221" s="41"/>
      <c r="AX2221" s="41"/>
      <c r="AY2221" s="41"/>
      <c r="AZ2221" s="41"/>
      <c r="BA2221" s="95"/>
      <c r="BB2221" s="20"/>
      <c r="BC2221" s="20"/>
      <c r="BD2221" s="20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</row>
    <row r="2222" spans="1:115" s="104" customFormat="1">
      <c r="A2222" s="32"/>
      <c r="B2222" s="26"/>
      <c r="C2222" s="26"/>
      <c r="D2222" s="82"/>
      <c r="E2222" s="26"/>
      <c r="F2222" s="83"/>
      <c r="G2222" s="82"/>
      <c r="H2222" s="26"/>
      <c r="I2222" s="41"/>
      <c r="J2222" s="95"/>
      <c r="K2222" s="20"/>
      <c r="L2222" s="95"/>
      <c r="M2222" s="28"/>
      <c r="O2222" s="51"/>
      <c r="P2222" s="51"/>
      <c r="Q2222" s="101"/>
      <c r="R2222" s="101"/>
      <c r="S2222" s="102"/>
      <c r="T2222" s="102"/>
      <c r="U2222" s="41"/>
      <c r="V2222" s="96"/>
      <c r="W2222" s="41"/>
      <c r="X2222" s="41"/>
      <c r="Y2222" s="41"/>
      <c r="Z2222" s="95"/>
      <c r="AA2222" s="41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96"/>
      <c r="AU2222" s="41"/>
      <c r="AV2222" s="41"/>
      <c r="AW2222" s="41"/>
      <c r="AX2222" s="41"/>
      <c r="AY2222" s="41"/>
      <c r="AZ2222" s="41"/>
      <c r="BA2222" s="95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</row>
    <row r="2223" spans="1:115" s="104" customFormat="1">
      <c r="A2223" s="32"/>
      <c r="B2223" s="26"/>
      <c r="C2223" s="26"/>
      <c r="D2223" s="82"/>
      <c r="E2223" s="26"/>
      <c r="F2223" s="83"/>
      <c r="G2223" s="82"/>
      <c r="H2223" s="26"/>
      <c r="I2223" s="41"/>
      <c r="J2223" s="95"/>
      <c r="K2223" s="20"/>
      <c r="L2223" s="95"/>
      <c r="M2223" s="28"/>
      <c r="O2223" s="51"/>
      <c r="P2223" s="51"/>
      <c r="Q2223" s="101"/>
      <c r="R2223" s="101"/>
      <c r="S2223" s="102"/>
      <c r="T2223" s="102"/>
      <c r="U2223" s="41"/>
      <c r="V2223" s="96"/>
      <c r="W2223" s="41"/>
      <c r="X2223" s="41"/>
      <c r="Y2223" s="41"/>
      <c r="Z2223" s="95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96"/>
      <c r="AU2223" s="41"/>
      <c r="AV2223" s="41"/>
      <c r="AW2223" s="41"/>
      <c r="AX2223" s="41"/>
      <c r="AY2223" s="41"/>
      <c r="AZ2223" s="41"/>
      <c r="BA2223" s="95"/>
      <c r="BB2223" s="20"/>
      <c r="BC2223" s="20"/>
      <c r="BD2223" s="20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</row>
    <row r="2224" spans="1:115" s="104" customFormat="1">
      <c r="A2224" s="32"/>
      <c r="B2224" s="26"/>
      <c r="C2224" s="26"/>
      <c r="D2224" s="82"/>
      <c r="E2224" s="26"/>
      <c r="F2224" s="83"/>
      <c r="G2224" s="82"/>
      <c r="H2224" s="26"/>
      <c r="I2224" s="41"/>
      <c r="J2224" s="95"/>
      <c r="K2224" s="20"/>
      <c r="L2224" s="95"/>
      <c r="M2224" s="28"/>
      <c r="O2224" s="51"/>
      <c r="P2224" s="51"/>
      <c r="Q2224" s="101"/>
      <c r="R2224" s="101"/>
      <c r="S2224" s="102"/>
      <c r="T2224" s="102"/>
      <c r="U2224" s="41"/>
      <c r="V2224" s="96"/>
      <c r="W2224" s="41"/>
      <c r="X2224" s="41"/>
      <c r="Y2224" s="41"/>
      <c r="Z2224" s="95"/>
      <c r="AA2224" s="41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96"/>
      <c r="AU2224" s="41"/>
      <c r="AV2224" s="41"/>
      <c r="AW2224" s="41"/>
      <c r="AX2224" s="41"/>
      <c r="AY2224" s="41"/>
      <c r="AZ2224" s="41"/>
      <c r="BA2224" s="95"/>
      <c r="BB2224" s="20"/>
      <c r="BC2224" s="20"/>
      <c r="BD2224" s="20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</row>
    <row r="2225" spans="1:115" s="104" customFormat="1">
      <c r="A2225" s="32"/>
      <c r="B2225" s="26"/>
      <c r="C2225" s="26"/>
      <c r="D2225" s="82"/>
      <c r="E2225" s="26"/>
      <c r="F2225" s="83"/>
      <c r="G2225" s="82"/>
      <c r="H2225" s="26"/>
      <c r="I2225" s="41"/>
      <c r="J2225" s="95"/>
      <c r="K2225" s="20"/>
      <c r="L2225" s="95"/>
      <c r="M2225" s="28"/>
      <c r="O2225" s="51"/>
      <c r="P2225" s="51"/>
      <c r="Q2225" s="101"/>
      <c r="R2225" s="101"/>
      <c r="S2225" s="102"/>
      <c r="T2225" s="102"/>
      <c r="U2225" s="41"/>
      <c r="V2225" s="96"/>
      <c r="W2225" s="41"/>
      <c r="X2225" s="41"/>
      <c r="Y2225" s="41"/>
      <c r="Z2225" s="95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96"/>
      <c r="AU2225" s="41"/>
      <c r="AV2225" s="41"/>
      <c r="AW2225" s="41"/>
      <c r="AX2225" s="41"/>
      <c r="AY2225" s="41"/>
      <c r="AZ2225" s="41"/>
      <c r="BA2225" s="95"/>
      <c r="BB2225" s="20"/>
      <c r="BC2225" s="20"/>
      <c r="BD2225" s="20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</row>
    <row r="2226" spans="1:115" s="104" customFormat="1">
      <c r="A2226" s="32"/>
      <c r="B2226" s="26"/>
      <c r="C2226" s="26"/>
      <c r="D2226" s="82"/>
      <c r="E2226" s="26"/>
      <c r="F2226" s="83"/>
      <c r="G2226" s="82"/>
      <c r="H2226" s="26"/>
      <c r="I2226" s="41"/>
      <c r="J2226" s="95"/>
      <c r="K2226" s="20"/>
      <c r="L2226" s="95"/>
      <c r="M2226" s="28"/>
      <c r="O2226" s="51"/>
      <c r="P2226" s="51"/>
      <c r="Q2226" s="101"/>
      <c r="R2226" s="101"/>
      <c r="S2226" s="102"/>
      <c r="T2226" s="102"/>
      <c r="U2226" s="41"/>
      <c r="V2226" s="96"/>
      <c r="W2226" s="41"/>
      <c r="X2226" s="41"/>
      <c r="Y2226" s="41"/>
      <c r="Z2226" s="95"/>
      <c r="AA2226" s="41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96"/>
      <c r="AU2226" s="41"/>
      <c r="AV2226" s="41"/>
      <c r="AW2226" s="41"/>
      <c r="AX2226" s="41"/>
      <c r="AY2226" s="41"/>
      <c r="AZ2226" s="41"/>
      <c r="BA2226" s="95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</row>
    <row r="2227" spans="1:115" s="104" customFormat="1">
      <c r="A2227" s="32"/>
      <c r="B2227" s="26"/>
      <c r="C2227" s="26"/>
      <c r="D2227" s="82"/>
      <c r="E2227" s="26"/>
      <c r="F2227" s="83"/>
      <c r="G2227" s="82"/>
      <c r="H2227" s="26"/>
      <c r="I2227" s="41"/>
      <c r="J2227" s="95"/>
      <c r="K2227" s="20"/>
      <c r="L2227" s="95"/>
      <c r="M2227" s="28"/>
      <c r="O2227" s="51"/>
      <c r="P2227" s="51"/>
      <c r="Q2227" s="101"/>
      <c r="R2227" s="101"/>
      <c r="S2227" s="102"/>
      <c r="T2227" s="102"/>
      <c r="U2227" s="41"/>
      <c r="V2227" s="96"/>
      <c r="W2227" s="41"/>
      <c r="X2227" s="41"/>
      <c r="Y2227" s="41"/>
      <c r="Z2227" s="95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96"/>
      <c r="AU2227" s="41"/>
      <c r="AV2227" s="41"/>
      <c r="AW2227" s="41"/>
      <c r="AX2227" s="41"/>
      <c r="AY2227" s="41"/>
      <c r="AZ2227" s="41"/>
      <c r="BA2227" s="95"/>
      <c r="BB2227" s="20"/>
      <c r="BC2227" s="20"/>
      <c r="BD2227" s="20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</row>
    <row r="2228" spans="1:115" s="104" customFormat="1">
      <c r="A2228" s="32"/>
      <c r="B2228" s="26"/>
      <c r="C2228" s="26"/>
      <c r="D2228" s="82"/>
      <c r="E2228" s="26"/>
      <c r="F2228" s="83"/>
      <c r="G2228" s="82"/>
      <c r="H2228" s="26"/>
      <c r="I2228" s="41"/>
      <c r="J2228" s="95"/>
      <c r="K2228" s="20"/>
      <c r="L2228" s="95"/>
      <c r="M2228" s="28"/>
      <c r="O2228" s="51"/>
      <c r="P2228" s="51"/>
      <c r="Q2228" s="101"/>
      <c r="R2228" s="101"/>
      <c r="S2228" s="102"/>
      <c r="T2228" s="102"/>
      <c r="U2228" s="41"/>
      <c r="V2228" s="96"/>
      <c r="W2228" s="41"/>
      <c r="X2228" s="41"/>
      <c r="Y2228" s="41"/>
      <c r="Z2228" s="95"/>
      <c r="AA2228" s="41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96"/>
      <c r="AU2228" s="41"/>
      <c r="AV2228" s="41"/>
      <c r="AW2228" s="41"/>
      <c r="AX2228" s="41"/>
      <c r="AY2228" s="41"/>
      <c r="AZ2228" s="41"/>
      <c r="BA2228" s="95"/>
      <c r="BB2228" s="20"/>
      <c r="BC2228" s="20"/>
      <c r="BD2228" s="20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</row>
    <row r="2229" spans="1:115" s="104" customFormat="1">
      <c r="A2229" s="32"/>
      <c r="B2229" s="26"/>
      <c r="C2229" s="26"/>
      <c r="D2229" s="82"/>
      <c r="E2229" s="26"/>
      <c r="F2229" s="83"/>
      <c r="G2229" s="82"/>
      <c r="H2229" s="26"/>
      <c r="I2229" s="41"/>
      <c r="J2229" s="95"/>
      <c r="K2229" s="20"/>
      <c r="L2229" s="95"/>
      <c r="M2229" s="28"/>
      <c r="O2229" s="51"/>
      <c r="P2229" s="51"/>
      <c r="Q2229" s="101"/>
      <c r="R2229" s="101"/>
      <c r="S2229" s="102"/>
      <c r="T2229" s="102"/>
      <c r="U2229" s="41"/>
      <c r="V2229" s="96"/>
      <c r="W2229" s="41"/>
      <c r="X2229" s="41"/>
      <c r="Y2229" s="41"/>
      <c r="Z2229" s="95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96"/>
      <c r="AU2229" s="41"/>
      <c r="AV2229" s="41"/>
      <c r="AW2229" s="41"/>
      <c r="AX2229" s="41"/>
      <c r="AY2229" s="41"/>
      <c r="AZ2229" s="41"/>
      <c r="BA2229" s="95"/>
      <c r="BB2229" s="20"/>
      <c r="BC2229" s="20"/>
      <c r="BD2229" s="20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</row>
    <row r="2230" spans="1:115" s="104" customFormat="1">
      <c r="A2230" s="32"/>
      <c r="B2230" s="26"/>
      <c r="C2230" s="26"/>
      <c r="D2230" s="82"/>
      <c r="E2230" s="26"/>
      <c r="F2230" s="83"/>
      <c r="G2230" s="82"/>
      <c r="H2230" s="26"/>
      <c r="I2230" s="41"/>
      <c r="J2230" s="95"/>
      <c r="K2230" s="20"/>
      <c r="L2230" s="95"/>
      <c r="M2230" s="28"/>
      <c r="O2230" s="51"/>
      <c r="P2230" s="51"/>
      <c r="Q2230" s="101"/>
      <c r="R2230" s="101"/>
      <c r="S2230" s="102"/>
      <c r="T2230" s="102"/>
      <c r="U2230" s="41"/>
      <c r="V2230" s="96"/>
      <c r="W2230" s="41"/>
      <c r="X2230" s="41"/>
      <c r="Y2230" s="41"/>
      <c r="Z2230" s="95"/>
      <c r="AA2230" s="41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96"/>
      <c r="AU2230" s="41"/>
      <c r="AV2230" s="41"/>
      <c r="AW2230" s="41"/>
      <c r="AX2230" s="41"/>
      <c r="AY2230" s="41"/>
      <c r="AZ2230" s="41"/>
      <c r="BA2230" s="95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</row>
    <row r="2231" spans="1:115" s="104" customFormat="1">
      <c r="A2231" s="32"/>
      <c r="B2231" s="26"/>
      <c r="C2231" s="26"/>
      <c r="D2231" s="82"/>
      <c r="E2231" s="26"/>
      <c r="F2231" s="83"/>
      <c r="G2231" s="82"/>
      <c r="H2231" s="26"/>
      <c r="I2231" s="41"/>
      <c r="J2231" s="95"/>
      <c r="K2231" s="20"/>
      <c r="L2231" s="95"/>
      <c r="M2231" s="28"/>
      <c r="O2231" s="51"/>
      <c r="P2231" s="51"/>
      <c r="Q2231" s="101"/>
      <c r="R2231" s="101"/>
      <c r="S2231" s="102"/>
      <c r="T2231" s="102"/>
      <c r="U2231" s="41"/>
      <c r="V2231" s="96"/>
      <c r="W2231" s="41"/>
      <c r="X2231" s="41"/>
      <c r="Y2231" s="41"/>
      <c r="Z2231" s="95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96"/>
      <c r="AU2231" s="41"/>
      <c r="AV2231" s="41"/>
      <c r="AW2231" s="41"/>
      <c r="AX2231" s="41"/>
      <c r="AY2231" s="41"/>
      <c r="AZ2231" s="41"/>
      <c r="BA2231" s="95"/>
      <c r="BB2231" s="20"/>
      <c r="BC2231" s="20"/>
      <c r="BD2231" s="20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</row>
    <row r="2232" spans="1:115" s="104" customFormat="1">
      <c r="A2232" s="32"/>
      <c r="B2232" s="26"/>
      <c r="C2232" s="26"/>
      <c r="D2232" s="82"/>
      <c r="E2232" s="26"/>
      <c r="F2232" s="83"/>
      <c r="G2232" s="82"/>
      <c r="H2232" s="26"/>
      <c r="I2232" s="41"/>
      <c r="J2232" s="95"/>
      <c r="K2232" s="20"/>
      <c r="L2232" s="95"/>
      <c r="M2232" s="28"/>
      <c r="O2232" s="51"/>
      <c r="P2232" s="51"/>
      <c r="Q2232" s="101"/>
      <c r="R2232" s="101"/>
      <c r="S2232" s="102"/>
      <c r="T2232" s="102"/>
      <c r="U2232" s="41"/>
      <c r="V2232" s="96"/>
      <c r="W2232" s="41"/>
      <c r="X2232" s="41"/>
      <c r="Y2232" s="41"/>
      <c r="Z2232" s="95"/>
      <c r="AA2232" s="41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96"/>
      <c r="AU2232" s="41"/>
      <c r="AV2232" s="41"/>
      <c r="AW2232" s="41"/>
      <c r="AX2232" s="41"/>
      <c r="AY2232" s="41"/>
      <c r="AZ2232" s="41"/>
      <c r="BA2232" s="95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</row>
    <row r="2233" spans="1:115" s="104" customFormat="1">
      <c r="A2233" s="32"/>
      <c r="B2233" s="26"/>
      <c r="C2233" s="26"/>
      <c r="D2233" s="82"/>
      <c r="E2233" s="26"/>
      <c r="F2233" s="83"/>
      <c r="G2233" s="82"/>
      <c r="H2233" s="26"/>
      <c r="I2233" s="41"/>
      <c r="J2233" s="95"/>
      <c r="K2233" s="20"/>
      <c r="L2233" s="95"/>
      <c r="M2233" s="28"/>
      <c r="O2233" s="51"/>
      <c r="P2233" s="51"/>
      <c r="Q2233" s="101"/>
      <c r="R2233" s="101"/>
      <c r="S2233" s="102"/>
      <c r="T2233" s="102"/>
      <c r="U2233" s="41"/>
      <c r="V2233" s="96"/>
      <c r="W2233" s="41"/>
      <c r="X2233" s="41"/>
      <c r="Y2233" s="41"/>
      <c r="Z2233" s="95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96"/>
      <c r="AU2233" s="41"/>
      <c r="AV2233" s="41"/>
      <c r="AW2233" s="41"/>
      <c r="AX2233" s="41"/>
      <c r="AY2233" s="41"/>
      <c r="AZ2233" s="41"/>
      <c r="BA2233" s="95"/>
      <c r="BB2233" s="20"/>
      <c r="BC2233" s="20"/>
      <c r="BD2233" s="20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</row>
    <row r="2234" spans="1:115" s="104" customFormat="1">
      <c r="A2234" s="32"/>
      <c r="B2234" s="26"/>
      <c r="C2234" s="26"/>
      <c r="D2234" s="82"/>
      <c r="E2234" s="26"/>
      <c r="F2234" s="83"/>
      <c r="G2234" s="82"/>
      <c r="H2234" s="26"/>
      <c r="I2234" s="41"/>
      <c r="J2234" s="95"/>
      <c r="K2234" s="20"/>
      <c r="L2234" s="95"/>
      <c r="M2234" s="28"/>
      <c r="O2234" s="51"/>
      <c r="P2234" s="51"/>
      <c r="Q2234" s="101"/>
      <c r="R2234" s="101"/>
      <c r="S2234" s="102"/>
      <c r="T2234" s="102"/>
      <c r="U2234" s="41"/>
      <c r="V2234" s="96"/>
      <c r="W2234" s="41"/>
      <c r="X2234" s="41"/>
      <c r="Y2234" s="41"/>
      <c r="Z2234" s="95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96"/>
      <c r="AU2234" s="41"/>
      <c r="AV2234" s="41"/>
      <c r="AW2234" s="41"/>
      <c r="AX2234" s="41"/>
      <c r="AY2234" s="41"/>
      <c r="AZ2234" s="41"/>
      <c r="BA2234" s="95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</row>
    <row r="2235" spans="1:115" s="104" customFormat="1">
      <c r="A2235" s="32"/>
      <c r="B2235" s="26"/>
      <c r="C2235" s="26"/>
      <c r="D2235" s="82"/>
      <c r="E2235" s="26"/>
      <c r="F2235" s="83"/>
      <c r="G2235" s="82"/>
      <c r="H2235" s="26"/>
      <c r="I2235" s="41"/>
      <c r="J2235" s="95"/>
      <c r="K2235" s="20"/>
      <c r="L2235" s="95"/>
      <c r="M2235" s="28"/>
      <c r="O2235" s="51"/>
      <c r="P2235" s="51"/>
      <c r="Q2235" s="101"/>
      <c r="R2235" s="101"/>
      <c r="S2235" s="102"/>
      <c r="T2235" s="102"/>
      <c r="U2235" s="41"/>
      <c r="V2235" s="96"/>
      <c r="W2235" s="41"/>
      <c r="X2235" s="41"/>
      <c r="Y2235" s="41"/>
      <c r="Z2235" s="95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96"/>
      <c r="AU2235" s="41"/>
      <c r="AV2235" s="41"/>
      <c r="AW2235" s="41"/>
      <c r="AX2235" s="41"/>
      <c r="AY2235" s="41"/>
      <c r="AZ2235" s="41"/>
      <c r="BA2235" s="95"/>
      <c r="BB2235" s="20"/>
      <c r="BC2235" s="20"/>
      <c r="BD2235" s="20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</row>
    <row r="2236" spans="1:115" s="104" customFormat="1">
      <c r="A2236" s="32"/>
      <c r="B2236" s="26"/>
      <c r="C2236" s="26"/>
      <c r="D2236" s="82"/>
      <c r="E2236" s="26"/>
      <c r="F2236" s="83"/>
      <c r="G2236" s="82"/>
      <c r="H2236" s="26"/>
      <c r="I2236" s="41"/>
      <c r="J2236" s="95"/>
      <c r="K2236" s="20"/>
      <c r="L2236" s="95"/>
      <c r="M2236" s="28"/>
      <c r="O2236" s="51"/>
      <c r="P2236" s="51"/>
      <c r="Q2236" s="101"/>
      <c r="R2236" s="101"/>
      <c r="S2236" s="102"/>
      <c r="T2236" s="102"/>
      <c r="U2236" s="41"/>
      <c r="V2236" s="96"/>
      <c r="W2236" s="41"/>
      <c r="X2236" s="41"/>
      <c r="Y2236" s="41"/>
      <c r="Z2236" s="95"/>
      <c r="AA2236" s="41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96"/>
      <c r="AU2236" s="41"/>
      <c r="AV2236" s="41"/>
      <c r="AW2236" s="41"/>
      <c r="AX2236" s="41"/>
      <c r="AY2236" s="41"/>
      <c r="AZ2236" s="41"/>
      <c r="BA2236" s="95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</row>
    <row r="2237" spans="1:115" s="104" customFormat="1">
      <c r="A2237" s="32"/>
      <c r="B2237" s="26"/>
      <c r="C2237" s="26"/>
      <c r="D2237" s="82"/>
      <c r="E2237" s="26"/>
      <c r="F2237" s="83"/>
      <c r="G2237" s="82"/>
      <c r="H2237" s="26"/>
      <c r="I2237" s="41"/>
      <c r="J2237" s="95"/>
      <c r="K2237" s="20"/>
      <c r="L2237" s="95"/>
      <c r="M2237" s="28"/>
      <c r="O2237" s="51"/>
      <c r="P2237" s="51"/>
      <c r="Q2237" s="101"/>
      <c r="R2237" s="101"/>
      <c r="S2237" s="102"/>
      <c r="T2237" s="102"/>
      <c r="U2237" s="41"/>
      <c r="V2237" s="96"/>
      <c r="W2237" s="41"/>
      <c r="X2237" s="41"/>
      <c r="Y2237" s="41"/>
      <c r="Z2237" s="95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96"/>
      <c r="AU2237" s="41"/>
      <c r="AV2237" s="41"/>
      <c r="AW2237" s="41"/>
      <c r="AX2237" s="41"/>
      <c r="AY2237" s="41"/>
      <c r="AZ2237" s="41"/>
      <c r="BA2237" s="95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</row>
    <row r="2238" spans="1:115" s="104" customFormat="1">
      <c r="A2238" s="32"/>
      <c r="B2238" s="26"/>
      <c r="C2238" s="26"/>
      <c r="D2238" s="82"/>
      <c r="E2238" s="26"/>
      <c r="F2238" s="83"/>
      <c r="G2238" s="82"/>
      <c r="H2238" s="26"/>
      <c r="I2238" s="41"/>
      <c r="J2238" s="95"/>
      <c r="K2238" s="20"/>
      <c r="L2238" s="95"/>
      <c r="M2238" s="28"/>
      <c r="O2238" s="51"/>
      <c r="P2238" s="51"/>
      <c r="Q2238" s="101"/>
      <c r="R2238" s="101"/>
      <c r="S2238" s="102"/>
      <c r="T2238" s="102"/>
      <c r="U2238" s="41"/>
      <c r="V2238" s="96"/>
      <c r="W2238" s="41"/>
      <c r="X2238" s="41"/>
      <c r="Y2238" s="41"/>
      <c r="Z2238" s="95"/>
      <c r="AA2238" s="41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96"/>
      <c r="AU2238" s="41"/>
      <c r="AV2238" s="41"/>
      <c r="AW2238" s="41"/>
      <c r="AX2238" s="41"/>
      <c r="AY2238" s="41"/>
      <c r="AZ2238" s="41"/>
      <c r="BA2238" s="95"/>
      <c r="BB2238" s="20"/>
      <c r="BC2238" s="20"/>
      <c r="BD2238" s="20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</row>
    <row r="2239" spans="1:115" s="104" customFormat="1">
      <c r="A2239" s="32"/>
      <c r="B2239" s="26"/>
      <c r="C2239" s="26"/>
      <c r="D2239" s="82"/>
      <c r="E2239" s="26"/>
      <c r="F2239" s="83"/>
      <c r="G2239" s="82"/>
      <c r="H2239" s="26"/>
      <c r="I2239" s="41"/>
      <c r="J2239" s="95"/>
      <c r="K2239" s="20"/>
      <c r="L2239" s="95"/>
      <c r="M2239" s="28"/>
      <c r="O2239" s="51"/>
      <c r="P2239" s="51"/>
      <c r="Q2239" s="101"/>
      <c r="R2239" s="101"/>
      <c r="S2239" s="102"/>
      <c r="T2239" s="102"/>
      <c r="U2239" s="41"/>
      <c r="V2239" s="96"/>
      <c r="W2239" s="41"/>
      <c r="X2239" s="41"/>
      <c r="Y2239" s="41"/>
      <c r="Z2239" s="95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96"/>
      <c r="AU2239" s="41"/>
      <c r="AV2239" s="41"/>
      <c r="AW2239" s="41"/>
      <c r="AX2239" s="41"/>
      <c r="AY2239" s="41"/>
      <c r="AZ2239" s="41"/>
      <c r="BA2239" s="95"/>
      <c r="BB2239" s="20"/>
      <c r="BC2239" s="20"/>
      <c r="BD2239" s="20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</row>
    <row r="2240" spans="1:115" s="104" customFormat="1">
      <c r="A2240" s="32"/>
      <c r="B2240" s="26"/>
      <c r="C2240" s="26"/>
      <c r="D2240" s="82"/>
      <c r="E2240" s="26"/>
      <c r="F2240" s="83"/>
      <c r="G2240" s="82"/>
      <c r="H2240" s="26"/>
      <c r="I2240" s="41"/>
      <c r="J2240" s="95"/>
      <c r="K2240" s="20"/>
      <c r="L2240" s="95"/>
      <c r="M2240" s="28"/>
      <c r="O2240" s="51"/>
      <c r="P2240" s="51"/>
      <c r="Q2240" s="101"/>
      <c r="R2240" s="101"/>
      <c r="S2240" s="102"/>
      <c r="T2240" s="102"/>
      <c r="U2240" s="41"/>
      <c r="V2240" s="96"/>
      <c r="W2240" s="41"/>
      <c r="X2240" s="41"/>
      <c r="Y2240" s="41"/>
      <c r="Z2240" s="95"/>
      <c r="AA2240" s="41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96"/>
      <c r="AU2240" s="41"/>
      <c r="AV2240" s="41"/>
      <c r="AW2240" s="41"/>
      <c r="AX2240" s="41"/>
      <c r="AY2240" s="41"/>
      <c r="AZ2240" s="41"/>
      <c r="BA2240" s="95"/>
      <c r="BB2240" s="20"/>
      <c r="BC2240" s="20"/>
      <c r="BD2240" s="20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</row>
    <row r="2241" spans="1:115" s="104" customFormat="1">
      <c r="A2241" s="32"/>
      <c r="B2241" s="26"/>
      <c r="C2241" s="26"/>
      <c r="D2241" s="82"/>
      <c r="E2241" s="26"/>
      <c r="F2241" s="83"/>
      <c r="G2241" s="82"/>
      <c r="H2241" s="26"/>
      <c r="I2241" s="41"/>
      <c r="J2241" s="95"/>
      <c r="K2241" s="20"/>
      <c r="L2241" s="95"/>
      <c r="M2241" s="28"/>
      <c r="O2241" s="51"/>
      <c r="P2241" s="51"/>
      <c r="Q2241" s="101"/>
      <c r="R2241" s="101"/>
      <c r="S2241" s="102"/>
      <c r="T2241" s="102"/>
      <c r="U2241" s="41"/>
      <c r="V2241" s="96"/>
      <c r="W2241" s="41"/>
      <c r="X2241" s="41"/>
      <c r="Y2241" s="41"/>
      <c r="Z2241" s="95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96"/>
      <c r="AU2241" s="41"/>
      <c r="AV2241" s="41"/>
      <c r="AW2241" s="41"/>
      <c r="AX2241" s="41"/>
      <c r="AY2241" s="41"/>
      <c r="AZ2241" s="41"/>
      <c r="BA2241" s="95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</row>
    <row r="2242" spans="1:115" s="104" customFormat="1">
      <c r="A2242" s="32"/>
      <c r="B2242" s="26"/>
      <c r="C2242" s="26"/>
      <c r="D2242" s="82"/>
      <c r="E2242" s="26"/>
      <c r="F2242" s="83"/>
      <c r="G2242" s="82"/>
      <c r="H2242" s="26"/>
      <c r="I2242" s="41"/>
      <c r="J2242" s="95"/>
      <c r="K2242" s="20"/>
      <c r="L2242" s="95"/>
      <c r="M2242" s="28"/>
      <c r="O2242" s="51"/>
      <c r="P2242" s="51"/>
      <c r="Q2242" s="101"/>
      <c r="R2242" s="101"/>
      <c r="S2242" s="102"/>
      <c r="T2242" s="102"/>
      <c r="U2242" s="41"/>
      <c r="V2242" s="96"/>
      <c r="W2242" s="41"/>
      <c r="X2242" s="41"/>
      <c r="Y2242" s="41"/>
      <c r="Z2242" s="95"/>
      <c r="AA2242" s="41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96"/>
      <c r="AU2242" s="41"/>
      <c r="AV2242" s="41"/>
      <c r="AW2242" s="41"/>
      <c r="AX2242" s="41"/>
      <c r="AY2242" s="41"/>
      <c r="AZ2242" s="41"/>
      <c r="BA2242" s="95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</row>
    <row r="2243" spans="1:115" s="104" customFormat="1">
      <c r="A2243" s="32"/>
      <c r="B2243" s="26"/>
      <c r="C2243" s="26"/>
      <c r="D2243" s="82"/>
      <c r="E2243" s="26"/>
      <c r="F2243" s="83"/>
      <c r="G2243" s="82"/>
      <c r="H2243" s="26"/>
      <c r="I2243" s="41"/>
      <c r="J2243" s="95"/>
      <c r="K2243" s="20"/>
      <c r="L2243" s="95"/>
      <c r="M2243" s="28"/>
      <c r="O2243" s="51"/>
      <c r="P2243" s="51"/>
      <c r="Q2243" s="101"/>
      <c r="R2243" s="101"/>
      <c r="S2243" s="102"/>
      <c r="T2243" s="102"/>
      <c r="U2243" s="41"/>
      <c r="V2243" s="96"/>
      <c r="W2243" s="41"/>
      <c r="X2243" s="41"/>
      <c r="Y2243" s="41"/>
      <c r="Z2243" s="95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96"/>
      <c r="AU2243" s="41"/>
      <c r="AV2243" s="41"/>
      <c r="AW2243" s="41"/>
      <c r="AX2243" s="41"/>
      <c r="AY2243" s="41"/>
      <c r="AZ2243" s="41"/>
      <c r="BA2243" s="95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</row>
    <row r="2244" spans="1:115" s="104" customFormat="1">
      <c r="A2244" s="32"/>
      <c r="B2244" s="26"/>
      <c r="C2244" s="26"/>
      <c r="D2244" s="82"/>
      <c r="E2244" s="26"/>
      <c r="F2244" s="83"/>
      <c r="G2244" s="82"/>
      <c r="H2244" s="26"/>
      <c r="I2244" s="41"/>
      <c r="J2244" s="95"/>
      <c r="K2244" s="20"/>
      <c r="L2244" s="95"/>
      <c r="M2244" s="28"/>
      <c r="O2244" s="51"/>
      <c r="P2244" s="51"/>
      <c r="Q2244" s="101"/>
      <c r="R2244" s="101"/>
      <c r="S2244" s="102"/>
      <c r="T2244" s="102"/>
      <c r="U2244" s="41"/>
      <c r="V2244" s="96"/>
      <c r="W2244" s="41"/>
      <c r="X2244" s="41"/>
      <c r="Y2244" s="41"/>
      <c r="Z2244" s="95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96"/>
      <c r="AU2244" s="41"/>
      <c r="AV2244" s="41"/>
      <c r="AW2244" s="41"/>
      <c r="AX2244" s="41"/>
      <c r="AY2244" s="41"/>
      <c r="AZ2244" s="41"/>
      <c r="BA2244" s="95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</row>
    <row r="2245" spans="1:115" s="104" customFormat="1">
      <c r="A2245" s="32"/>
      <c r="B2245" s="26"/>
      <c r="C2245" s="26"/>
      <c r="D2245" s="82"/>
      <c r="E2245" s="26"/>
      <c r="F2245" s="83"/>
      <c r="G2245" s="82"/>
      <c r="H2245" s="26"/>
      <c r="I2245" s="41"/>
      <c r="J2245" s="95"/>
      <c r="K2245" s="20"/>
      <c r="L2245" s="95"/>
      <c r="M2245" s="28"/>
      <c r="O2245" s="51"/>
      <c r="P2245" s="51"/>
      <c r="Q2245" s="101"/>
      <c r="R2245" s="101"/>
      <c r="S2245" s="102"/>
      <c r="T2245" s="102"/>
      <c r="U2245" s="41"/>
      <c r="V2245" s="96"/>
      <c r="W2245" s="41"/>
      <c r="X2245" s="41"/>
      <c r="Y2245" s="41"/>
      <c r="Z2245" s="95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96"/>
      <c r="AU2245" s="41"/>
      <c r="AV2245" s="41"/>
      <c r="AW2245" s="41"/>
      <c r="AX2245" s="41"/>
      <c r="AY2245" s="41"/>
      <c r="AZ2245" s="41"/>
      <c r="BA2245" s="95"/>
      <c r="BB2245" s="20"/>
      <c r="BC2245" s="20"/>
      <c r="BD2245" s="20"/>
      <c r="BE2245" s="20"/>
      <c r="BF2245" s="20"/>
      <c r="BG2245" s="20"/>
      <c r="BH2245" s="20"/>
      <c r="BI2245" s="20"/>
      <c r="BJ2245" s="20"/>
      <c r="BK2245" s="20"/>
      <c r="BL2245" s="20"/>
      <c r="BM2245" s="20"/>
      <c r="BN2245" s="20"/>
      <c r="BO2245" s="20"/>
      <c r="BP2245" s="20"/>
      <c r="BQ2245" s="20"/>
      <c r="BR2245" s="20"/>
      <c r="BS2245" s="20"/>
      <c r="BT2245" s="20"/>
      <c r="BU2245" s="20"/>
      <c r="BV2245" s="20"/>
      <c r="BW2245" s="20"/>
      <c r="BX2245" s="20"/>
      <c r="BY2245" s="20"/>
      <c r="BZ2245" s="20"/>
      <c r="CA2245" s="20"/>
      <c r="CB2245" s="20"/>
      <c r="CC2245" s="20"/>
      <c r="CD2245" s="20"/>
      <c r="CE2245" s="20"/>
      <c r="CF2245" s="20"/>
      <c r="CG2245" s="20"/>
      <c r="CH2245" s="20"/>
      <c r="CI2245" s="20"/>
      <c r="CJ2245" s="20"/>
      <c r="CK2245" s="20"/>
      <c r="CL2245" s="20"/>
      <c r="CM2245" s="20"/>
      <c r="CN2245" s="20"/>
      <c r="CO2245" s="20"/>
      <c r="CP2245" s="20"/>
      <c r="CQ2245" s="20"/>
      <c r="CR2245" s="20"/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</row>
    <row r="2246" spans="1:115" s="104" customFormat="1">
      <c r="A2246" s="32"/>
      <c r="B2246" s="26"/>
      <c r="C2246" s="26"/>
      <c r="D2246" s="82"/>
      <c r="E2246" s="26"/>
      <c r="F2246" s="83"/>
      <c r="G2246" s="82"/>
      <c r="H2246" s="26"/>
      <c r="I2246" s="41"/>
      <c r="J2246" s="95"/>
      <c r="K2246" s="20"/>
      <c r="L2246" s="95"/>
      <c r="M2246" s="28"/>
      <c r="O2246" s="51"/>
      <c r="P2246" s="51"/>
      <c r="Q2246" s="101"/>
      <c r="R2246" s="101"/>
      <c r="S2246" s="102"/>
      <c r="T2246" s="102"/>
      <c r="U2246" s="41"/>
      <c r="V2246" s="96"/>
      <c r="W2246" s="41"/>
      <c r="X2246" s="41"/>
      <c r="Y2246" s="41"/>
      <c r="Z2246" s="95"/>
      <c r="AA2246" s="41"/>
      <c r="AB2246" s="41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1"/>
      <c r="AM2246" s="41"/>
      <c r="AN2246" s="41"/>
      <c r="AO2246" s="41"/>
      <c r="AP2246" s="41"/>
      <c r="AQ2246" s="41"/>
      <c r="AR2246" s="41"/>
      <c r="AS2246" s="41"/>
      <c r="AT2246" s="96"/>
      <c r="AU2246" s="41"/>
      <c r="AV2246" s="41"/>
      <c r="AW2246" s="41"/>
      <c r="AX2246" s="41"/>
      <c r="AY2246" s="41"/>
      <c r="AZ2246" s="41"/>
      <c r="BA2246" s="95"/>
      <c r="BB2246" s="20"/>
      <c r="BC2246" s="20"/>
      <c r="BD2246" s="20"/>
      <c r="BE2246" s="20"/>
      <c r="BF2246" s="20"/>
      <c r="BG2246" s="20"/>
      <c r="BH2246" s="20"/>
      <c r="BI2246" s="20"/>
      <c r="BJ2246" s="20"/>
      <c r="BK2246" s="20"/>
      <c r="BL2246" s="20"/>
      <c r="BM2246" s="20"/>
      <c r="BN2246" s="20"/>
      <c r="BO2246" s="20"/>
      <c r="BP2246" s="20"/>
      <c r="BQ2246" s="20"/>
      <c r="BR2246" s="20"/>
      <c r="BS2246" s="20"/>
      <c r="BT2246" s="20"/>
      <c r="BU2246" s="20"/>
      <c r="BV2246" s="20"/>
      <c r="BW2246" s="20"/>
      <c r="BX2246" s="20"/>
      <c r="BY2246" s="20"/>
      <c r="BZ2246" s="20"/>
      <c r="CA2246" s="20"/>
      <c r="CB2246" s="20"/>
      <c r="CC2246" s="20"/>
      <c r="CD2246" s="20"/>
      <c r="CE2246" s="20"/>
      <c r="CF2246" s="20"/>
      <c r="CG2246" s="20"/>
      <c r="CH2246" s="20"/>
      <c r="CI2246" s="20"/>
      <c r="CJ2246" s="20"/>
      <c r="CK2246" s="20"/>
      <c r="CL2246" s="20"/>
      <c r="CM2246" s="20"/>
      <c r="CN2246" s="20"/>
      <c r="CO2246" s="20"/>
      <c r="CP2246" s="20"/>
      <c r="CQ2246" s="20"/>
      <c r="CR2246" s="20"/>
      <c r="CS2246" s="20"/>
      <c r="CT2246" s="20"/>
      <c r="CU2246" s="20"/>
      <c r="CV2246" s="20"/>
      <c r="CW2246" s="20"/>
      <c r="CX2246" s="20"/>
      <c r="CY2246" s="20"/>
      <c r="CZ2246" s="20"/>
      <c r="DA2246" s="20"/>
      <c r="DB2246" s="20"/>
      <c r="DC2246" s="20"/>
      <c r="DD2246" s="20"/>
      <c r="DE2246" s="20"/>
      <c r="DF2246" s="20"/>
      <c r="DG2246" s="20"/>
      <c r="DH2246" s="20"/>
      <c r="DI2246" s="20"/>
      <c r="DJ2246" s="20"/>
      <c r="DK2246" s="20"/>
    </row>
    <row r="2247" spans="1:115" s="104" customFormat="1">
      <c r="A2247" s="32"/>
      <c r="B2247" s="26"/>
      <c r="C2247" s="26"/>
      <c r="D2247" s="82"/>
      <c r="E2247" s="26"/>
      <c r="F2247" s="83"/>
      <c r="G2247" s="82"/>
      <c r="H2247" s="26"/>
      <c r="I2247" s="41"/>
      <c r="J2247" s="95"/>
      <c r="K2247" s="20"/>
      <c r="L2247" s="95"/>
      <c r="M2247" s="28"/>
      <c r="O2247" s="51"/>
      <c r="P2247" s="51"/>
      <c r="Q2247" s="101"/>
      <c r="R2247" s="101"/>
      <c r="S2247" s="102"/>
      <c r="T2247" s="102"/>
      <c r="U2247" s="41"/>
      <c r="V2247" s="96"/>
      <c r="W2247" s="41"/>
      <c r="X2247" s="41"/>
      <c r="Y2247" s="41"/>
      <c r="Z2247" s="95"/>
      <c r="AA2247" s="41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96"/>
      <c r="AU2247" s="41"/>
      <c r="AV2247" s="41"/>
      <c r="AW2247" s="41"/>
      <c r="AX2247" s="41"/>
      <c r="AY2247" s="41"/>
      <c r="AZ2247" s="41"/>
      <c r="BA2247" s="95"/>
      <c r="BB2247" s="20"/>
      <c r="BC2247" s="20"/>
      <c r="BD2247" s="20"/>
      <c r="BE2247" s="20"/>
      <c r="BF2247" s="20"/>
      <c r="BG2247" s="20"/>
      <c r="BH2247" s="20"/>
      <c r="BI2247" s="20"/>
      <c r="BJ2247" s="20"/>
      <c r="BK2247" s="20"/>
      <c r="BL2247" s="20"/>
      <c r="BM2247" s="20"/>
      <c r="BN2247" s="20"/>
      <c r="BO2247" s="20"/>
      <c r="BP2247" s="20"/>
      <c r="BQ2247" s="20"/>
      <c r="BR2247" s="20"/>
      <c r="BS2247" s="20"/>
      <c r="BT2247" s="20"/>
      <c r="BU2247" s="20"/>
      <c r="BV2247" s="20"/>
      <c r="BW2247" s="20"/>
      <c r="BX2247" s="20"/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</row>
    <row r="2248" spans="1:115" s="104" customFormat="1">
      <c r="A2248" s="32"/>
      <c r="B2248" s="26"/>
      <c r="C2248" s="26"/>
      <c r="D2248" s="82"/>
      <c r="E2248" s="26"/>
      <c r="F2248" s="83"/>
      <c r="G2248" s="82"/>
      <c r="H2248" s="26"/>
      <c r="I2248" s="41"/>
      <c r="J2248" s="95"/>
      <c r="K2248" s="20"/>
      <c r="L2248" s="95"/>
      <c r="M2248" s="28"/>
      <c r="O2248" s="51"/>
      <c r="P2248" s="51"/>
      <c r="Q2248" s="101"/>
      <c r="R2248" s="101"/>
      <c r="S2248" s="102"/>
      <c r="T2248" s="102"/>
      <c r="U2248" s="41"/>
      <c r="V2248" s="96"/>
      <c r="W2248" s="41"/>
      <c r="X2248" s="41"/>
      <c r="Y2248" s="41"/>
      <c r="Z2248" s="95"/>
      <c r="AA2248" s="41"/>
      <c r="AB2248" s="41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1"/>
      <c r="AM2248" s="41"/>
      <c r="AN2248" s="41"/>
      <c r="AO2248" s="41"/>
      <c r="AP2248" s="41"/>
      <c r="AQ2248" s="41"/>
      <c r="AR2248" s="41"/>
      <c r="AS2248" s="41"/>
      <c r="AT2248" s="96"/>
      <c r="AU2248" s="41"/>
      <c r="AV2248" s="41"/>
      <c r="AW2248" s="41"/>
      <c r="AX2248" s="41"/>
      <c r="AY2248" s="41"/>
      <c r="AZ2248" s="41"/>
      <c r="BA2248" s="95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</row>
    <row r="2249" spans="1:115" s="104" customFormat="1">
      <c r="A2249" s="32"/>
      <c r="B2249" s="26"/>
      <c r="C2249" s="26"/>
      <c r="D2249" s="82"/>
      <c r="E2249" s="26"/>
      <c r="F2249" s="83"/>
      <c r="G2249" s="82"/>
      <c r="H2249" s="26"/>
      <c r="I2249" s="41"/>
      <c r="J2249" s="95"/>
      <c r="K2249" s="20"/>
      <c r="L2249" s="95"/>
      <c r="M2249" s="28"/>
      <c r="O2249" s="51"/>
      <c r="P2249" s="51"/>
      <c r="Q2249" s="101"/>
      <c r="R2249" s="101"/>
      <c r="S2249" s="102"/>
      <c r="T2249" s="102"/>
      <c r="U2249" s="41"/>
      <c r="V2249" s="96"/>
      <c r="W2249" s="41"/>
      <c r="X2249" s="41"/>
      <c r="Y2249" s="41"/>
      <c r="Z2249" s="95"/>
      <c r="AA2249" s="41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96"/>
      <c r="AU2249" s="41"/>
      <c r="AV2249" s="41"/>
      <c r="AW2249" s="41"/>
      <c r="AX2249" s="41"/>
      <c r="AY2249" s="41"/>
      <c r="AZ2249" s="41"/>
      <c r="BA2249" s="95"/>
      <c r="BB2249" s="20"/>
      <c r="BC2249" s="20"/>
      <c r="BD2249" s="20"/>
      <c r="BE2249" s="20"/>
      <c r="BF2249" s="20"/>
      <c r="BG2249" s="20"/>
      <c r="BH2249" s="20"/>
      <c r="BI2249" s="20"/>
      <c r="BJ2249" s="20"/>
      <c r="BK2249" s="20"/>
      <c r="BL2249" s="20"/>
      <c r="BM2249" s="20"/>
      <c r="BN2249" s="20"/>
      <c r="BO2249" s="20"/>
      <c r="BP2249" s="20"/>
      <c r="BQ2249" s="20"/>
      <c r="BR2249" s="20"/>
      <c r="BS2249" s="20"/>
      <c r="BT2249" s="20"/>
      <c r="BU2249" s="20"/>
      <c r="BV2249" s="20"/>
      <c r="BW2249" s="20"/>
      <c r="BX2249" s="20"/>
      <c r="BY2249" s="20"/>
      <c r="BZ2249" s="20"/>
      <c r="CA2249" s="20"/>
      <c r="CB2249" s="20"/>
      <c r="CC2249" s="20"/>
      <c r="CD2249" s="20"/>
      <c r="CE2249" s="20"/>
      <c r="CF2249" s="20"/>
      <c r="CG2249" s="20"/>
      <c r="CH2249" s="20"/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</row>
    <row r="2250" spans="1:115" s="104" customFormat="1">
      <c r="A2250" s="32"/>
      <c r="B2250" s="26"/>
      <c r="C2250" s="26"/>
      <c r="D2250" s="82"/>
      <c r="E2250" s="26"/>
      <c r="F2250" s="83"/>
      <c r="G2250" s="82"/>
      <c r="H2250" s="26"/>
      <c r="I2250" s="41"/>
      <c r="J2250" s="95"/>
      <c r="K2250" s="20"/>
      <c r="L2250" s="95"/>
      <c r="M2250" s="28"/>
      <c r="O2250" s="51"/>
      <c r="P2250" s="51"/>
      <c r="Q2250" s="101"/>
      <c r="R2250" s="101"/>
      <c r="S2250" s="102"/>
      <c r="T2250" s="102"/>
      <c r="U2250" s="41"/>
      <c r="V2250" s="96"/>
      <c r="W2250" s="41"/>
      <c r="X2250" s="41"/>
      <c r="Y2250" s="41"/>
      <c r="Z2250" s="95"/>
      <c r="AA2250" s="41"/>
      <c r="AB2250" s="41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1"/>
      <c r="AM2250" s="41"/>
      <c r="AN2250" s="41"/>
      <c r="AO2250" s="41"/>
      <c r="AP2250" s="41"/>
      <c r="AQ2250" s="41"/>
      <c r="AR2250" s="41"/>
      <c r="AS2250" s="41"/>
      <c r="AT2250" s="96"/>
      <c r="AU2250" s="41"/>
      <c r="AV2250" s="41"/>
      <c r="AW2250" s="41"/>
      <c r="AX2250" s="41"/>
      <c r="AY2250" s="41"/>
      <c r="AZ2250" s="41"/>
      <c r="BA2250" s="95"/>
      <c r="BB2250" s="20"/>
      <c r="BC2250" s="20"/>
      <c r="BD2250" s="20"/>
      <c r="BE2250" s="20"/>
      <c r="BF2250" s="20"/>
      <c r="BG2250" s="20"/>
      <c r="BH2250" s="20"/>
      <c r="BI2250" s="20"/>
      <c r="BJ2250" s="20"/>
      <c r="BK2250" s="20"/>
      <c r="BL2250" s="20"/>
      <c r="BM2250" s="20"/>
      <c r="BN2250" s="20"/>
      <c r="BO2250" s="20"/>
      <c r="BP2250" s="20"/>
      <c r="BQ2250" s="20"/>
      <c r="BR2250" s="20"/>
      <c r="BS2250" s="20"/>
      <c r="BT2250" s="20"/>
      <c r="BU2250" s="20"/>
      <c r="BV2250" s="20"/>
      <c r="BW2250" s="20"/>
      <c r="BX2250" s="20"/>
      <c r="BY2250" s="20"/>
      <c r="BZ2250" s="20"/>
      <c r="CA2250" s="20"/>
      <c r="CB2250" s="20"/>
      <c r="CC2250" s="20"/>
      <c r="CD2250" s="20"/>
      <c r="CE2250" s="20"/>
      <c r="CF2250" s="20"/>
      <c r="CG2250" s="20"/>
      <c r="CH2250" s="20"/>
      <c r="CI2250" s="20"/>
      <c r="CJ2250" s="20"/>
      <c r="CK2250" s="20"/>
      <c r="CL2250" s="20"/>
      <c r="CM2250" s="20"/>
      <c r="CN2250" s="20"/>
      <c r="CO2250" s="20"/>
      <c r="CP2250" s="20"/>
      <c r="CQ2250" s="20"/>
      <c r="CR2250" s="20"/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</row>
    <row r="2251" spans="1:115" s="104" customFormat="1">
      <c r="A2251" s="32"/>
      <c r="B2251" s="26"/>
      <c r="C2251" s="26"/>
      <c r="D2251" s="82"/>
      <c r="E2251" s="26"/>
      <c r="F2251" s="83"/>
      <c r="G2251" s="82"/>
      <c r="H2251" s="26"/>
      <c r="I2251" s="41"/>
      <c r="J2251" s="95"/>
      <c r="K2251" s="20"/>
      <c r="L2251" s="95"/>
      <c r="M2251" s="28"/>
      <c r="O2251" s="51"/>
      <c r="P2251" s="51"/>
      <c r="Q2251" s="101"/>
      <c r="R2251" s="101"/>
      <c r="S2251" s="102"/>
      <c r="T2251" s="102"/>
      <c r="U2251" s="41"/>
      <c r="V2251" s="96"/>
      <c r="W2251" s="41"/>
      <c r="X2251" s="41"/>
      <c r="Y2251" s="41"/>
      <c r="Z2251" s="95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96"/>
      <c r="AU2251" s="41"/>
      <c r="AV2251" s="41"/>
      <c r="AW2251" s="41"/>
      <c r="AX2251" s="41"/>
      <c r="AY2251" s="41"/>
      <c r="AZ2251" s="41"/>
      <c r="BA2251" s="95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  <c r="BL2251" s="20"/>
      <c r="BM2251" s="20"/>
      <c r="BN2251" s="20"/>
      <c r="BO2251" s="20"/>
      <c r="BP2251" s="20"/>
      <c r="BQ2251" s="20"/>
      <c r="BR2251" s="20"/>
      <c r="BS2251" s="20"/>
      <c r="BT2251" s="20"/>
      <c r="BU2251" s="20"/>
      <c r="BV2251" s="20"/>
      <c r="BW2251" s="20"/>
      <c r="BX2251" s="20"/>
      <c r="BY2251" s="20"/>
      <c r="BZ2251" s="20"/>
      <c r="CA2251" s="20"/>
      <c r="CB2251" s="20"/>
      <c r="CC2251" s="20"/>
      <c r="CD2251" s="20"/>
      <c r="CE2251" s="20"/>
      <c r="CF2251" s="20"/>
      <c r="CG2251" s="20"/>
      <c r="CH2251" s="20"/>
      <c r="CI2251" s="20"/>
      <c r="CJ2251" s="20"/>
      <c r="CK2251" s="20"/>
      <c r="CL2251" s="20"/>
      <c r="CM2251" s="20"/>
      <c r="CN2251" s="20"/>
      <c r="CO2251" s="20"/>
      <c r="CP2251" s="20"/>
      <c r="CQ2251" s="20"/>
      <c r="CR2251" s="20"/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</row>
    <row r="2252" spans="1:115" s="104" customFormat="1">
      <c r="A2252" s="32"/>
      <c r="B2252" s="26"/>
      <c r="C2252" s="26"/>
      <c r="D2252" s="82"/>
      <c r="E2252" s="26"/>
      <c r="F2252" s="83"/>
      <c r="G2252" s="82"/>
      <c r="H2252" s="26"/>
      <c r="I2252" s="41"/>
      <c r="J2252" s="95"/>
      <c r="K2252" s="20"/>
      <c r="L2252" s="95"/>
      <c r="M2252" s="28"/>
      <c r="O2252" s="51"/>
      <c r="P2252" s="51"/>
      <c r="Q2252" s="101"/>
      <c r="R2252" s="101"/>
      <c r="S2252" s="102"/>
      <c r="T2252" s="102"/>
      <c r="U2252" s="41"/>
      <c r="V2252" s="96"/>
      <c r="W2252" s="41"/>
      <c r="X2252" s="41"/>
      <c r="Y2252" s="41"/>
      <c r="Z2252" s="95"/>
      <c r="AA2252" s="41"/>
      <c r="AB2252" s="41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1"/>
      <c r="AM2252" s="41"/>
      <c r="AN2252" s="41"/>
      <c r="AO2252" s="41"/>
      <c r="AP2252" s="41"/>
      <c r="AQ2252" s="41"/>
      <c r="AR2252" s="41"/>
      <c r="AS2252" s="41"/>
      <c r="AT2252" s="96"/>
      <c r="AU2252" s="41"/>
      <c r="AV2252" s="41"/>
      <c r="AW2252" s="41"/>
      <c r="AX2252" s="41"/>
      <c r="AY2252" s="41"/>
      <c r="AZ2252" s="41"/>
      <c r="BA2252" s="95"/>
      <c r="BB2252" s="20"/>
      <c r="BC2252" s="20"/>
      <c r="BD2252" s="20"/>
      <c r="BE2252" s="20"/>
      <c r="BF2252" s="20"/>
      <c r="BG2252" s="20"/>
      <c r="BH2252" s="20"/>
      <c r="BI2252" s="20"/>
      <c r="BJ2252" s="20"/>
      <c r="BK2252" s="20"/>
      <c r="BL2252" s="20"/>
      <c r="BM2252" s="20"/>
      <c r="BN2252" s="20"/>
      <c r="BO2252" s="20"/>
      <c r="BP2252" s="20"/>
      <c r="BQ2252" s="20"/>
      <c r="BR2252" s="20"/>
      <c r="BS2252" s="20"/>
      <c r="BT2252" s="20"/>
      <c r="BU2252" s="20"/>
      <c r="BV2252" s="20"/>
      <c r="BW2252" s="20"/>
      <c r="BX2252" s="20"/>
      <c r="BY2252" s="20"/>
      <c r="BZ2252" s="20"/>
      <c r="CA2252" s="20"/>
      <c r="CB2252" s="20"/>
      <c r="CC2252" s="20"/>
      <c r="CD2252" s="20"/>
      <c r="CE2252" s="20"/>
      <c r="CF2252" s="20"/>
      <c r="CG2252" s="20"/>
      <c r="CH2252" s="20"/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</row>
    <row r="2253" spans="1:115" s="104" customFormat="1">
      <c r="A2253" s="32"/>
      <c r="B2253" s="26"/>
      <c r="C2253" s="26"/>
      <c r="D2253" s="82"/>
      <c r="E2253" s="26"/>
      <c r="F2253" s="83"/>
      <c r="G2253" s="82"/>
      <c r="H2253" s="26"/>
      <c r="I2253" s="41"/>
      <c r="J2253" s="95"/>
      <c r="K2253" s="20"/>
      <c r="L2253" s="95"/>
      <c r="M2253" s="28"/>
      <c r="O2253" s="51"/>
      <c r="P2253" s="51"/>
      <c r="Q2253" s="101"/>
      <c r="R2253" s="101"/>
      <c r="S2253" s="102"/>
      <c r="T2253" s="102"/>
      <c r="U2253" s="41"/>
      <c r="V2253" s="96"/>
      <c r="W2253" s="41"/>
      <c r="X2253" s="41"/>
      <c r="Y2253" s="41"/>
      <c r="Z2253" s="95"/>
      <c r="AA2253" s="41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96"/>
      <c r="AU2253" s="41"/>
      <c r="AV2253" s="41"/>
      <c r="AW2253" s="41"/>
      <c r="AX2253" s="41"/>
      <c r="AY2253" s="41"/>
      <c r="AZ2253" s="41"/>
      <c r="BA2253" s="95"/>
      <c r="BB2253" s="20"/>
      <c r="BC2253" s="20"/>
      <c r="BD2253" s="20"/>
      <c r="BE2253" s="20"/>
      <c r="BF2253" s="20"/>
      <c r="BG2253" s="20"/>
      <c r="BH2253" s="20"/>
      <c r="BI2253" s="20"/>
      <c r="BJ2253" s="20"/>
      <c r="BK2253" s="20"/>
      <c r="BL2253" s="20"/>
      <c r="BM2253" s="20"/>
      <c r="BN2253" s="20"/>
      <c r="BO2253" s="20"/>
      <c r="BP2253" s="20"/>
      <c r="BQ2253" s="20"/>
      <c r="BR2253" s="20"/>
      <c r="BS2253" s="20"/>
      <c r="BT2253" s="20"/>
      <c r="BU2253" s="20"/>
      <c r="BV2253" s="20"/>
      <c r="BW2253" s="20"/>
      <c r="BX2253" s="20"/>
      <c r="BY2253" s="20"/>
      <c r="BZ2253" s="20"/>
      <c r="CA2253" s="20"/>
      <c r="CB2253" s="20"/>
      <c r="CC2253" s="20"/>
      <c r="CD2253" s="20"/>
      <c r="CE2253" s="20"/>
      <c r="CF2253" s="20"/>
      <c r="CG2253" s="20"/>
      <c r="CH2253" s="20"/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</row>
    <row r="2254" spans="1:115" s="104" customFormat="1">
      <c r="A2254" s="32"/>
      <c r="B2254" s="26"/>
      <c r="C2254" s="26"/>
      <c r="D2254" s="82"/>
      <c r="E2254" s="26"/>
      <c r="F2254" s="83"/>
      <c r="G2254" s="82"/>
      <c r="H2254" s="26"/>
      <c r="I2254" s="41"/>
      <c r="J2254" s="95"/>
      <c r="K2254" s="20"/>
      <c r="L2254" s="95"/>
      <c r="M2254" s="28"/>
      <c r="O2254" s="51"/>
      <c r="P2254" s="51"/>
      <c r="Q2254" s="101"/>
      <c r="R2254" s="101"/>
      <c r="S2254" s="102"/>
      <c r="T2254" s="102"/>
      <c r="U2254" s="41"/>
      <c r="V2254" s="96"/>
      <c r="W2254" s="41"/>
      <c r="X2254" s="41"/>
      <c r="Y2254" s="41"/>
      <c r="Z2254" s="95"/>
      <c r="AA2254" s="41"/>
      <c r="AB2254" s="41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1"/>
      <c r="AM2254" s="41"/>
      <c r="AN2254" s="41"/>
      <c r="AO2254" s="41"/>
      <c r="AP2254" s="41"/>
      <c r="AQ2254" s="41"/>
      <c r="AR2254" s="41"/>
      <c r="AS2254" s="41"/>
      <c r="AT2254" s="96"/>
      <c r="AU2254" s="41"/>
      <c r="AV2254" s="41"/>
      <c r="AW2254" s="41"/>
      <c r="AX2254" s="41"/>
      <c r="AY2254" s="41"/>
      <c r="AZ2254" s="41"/>
      <c r="BA2254" s="95"/>
      <c r="BB2254" s="20"/>
      <c r="BC2254" s="20"/>
      <c r="BD2254" s="20"/>
      <c r="BE2254" s="20"/>
      <c r="BF2254" s="20"/>
      <c r="BG2254" s="20"/>
      <c r="BH2254" s="20"/>
      <c r="BI2254" s="20"/>
      <c r="BJ2254" s="20"/>
      <c r="BK2254" s="20"/>
      <c r="BL2254" s="20"/>
      <c r="BM2254" s="20"/>
      <c r="BN2254" s="20"/>
      <c r="BO2254" s="20"/>
      <c r="BP2254" s="20"/>
      <c r="BQ2254" s="20"/>
      <c r="BR2254" s="20"/>
      <c r="BS2254" s="20"/>
      <c r="BT2254" s="20"/>
      <c r="BU2254" s="20"/>
      <c r="BV2254" s="20"/>
      <c r="BW2254" s="20"/>
      <c r="BX2254" s="20"/>
      <c r="BY2254" s="20"/>
      <c r="BZ2254" s="20"/>
      <c r="CA2254" s="20"/>
      <c r="CB2254" s="20"/>
      <c r="CC2254" s="20"/>
      <c r="CD2254" s="20"/>
      <c r="CE2254" s="20"/>
      <c r="CF2254" s="20"/>
      <c r="CG2254" s="20"/>
      <c r="CH2254" s="20"/>
      <c r="CI2254" s="20"/>
      <c r="CJ2254" s="20"/>
      <c r="CK2254" s="20"/>
      <c r="CL2254" s="20"/>
      <c r="CM2254" s="20"/>
      <c r="CN2254" s="20"/>
      <c r="CO2254" s="20"/>
      <c r="CP2254" s="20"/>
      <c r="CQ2254" s="20"/>
      <c r="CR2254" s="20"/>
      <c r="CS2254" s="20"/>
      <c r="CT2254" s="20"/>
      <c r="CU2254" s="20"/>
      <c r="CV2254" s="20"/>
      <c r="CW2254" s="20"/>
      <c r="CX2254" s="20"/>
      <c r="CY2254" s="20"/>
      <c r="CZ2254" s="20"/>
      <c r="DA2254" s="20"/>
      <c r="DB2254" s="20"/>
      <c r="DC2254" s="20"/>
      <c r="DD2254" s="20"/>
      <c r="DE2254" s="20"/>
      <c r="DF2254" s="20"/>
      <c r="DG2254" s="20"/>
      <c r="DH2254" s="20"/>
      <c r="DI2254" s="20"/>
      <c r="DJ2254" s="20"/>
      <c r="DK2254" s="20"/>
    </row>
    <row r="2255" spans="1:115" s="104" customFormat="1">
      <c r="A2255" s="32"/>
      <c r="B2255" s="26"/>
      <c r="C2255" s="26"/>
      <c r="D2255" s="82"/>
      <c r="E2255" s="26"/>
      <c r="F2255" s="83"/>
      <c r="G2255" s="82"/>
      <c r="H2255" s="26"/>
      <c r="I2255" s="41"/>
      <c r="J2255" s="95"/>
      <c r="K2255" s="20"/>
      <c r="L2255" s="95"/>
      <c r="M2255" s="28"/>
      <c r="O2255" s="51"/>
      <c r="P2255" s="51"/>
      <c r="Q2255" s="101"/>
      <c r="R2255" s="101"/>
      <c r="S2255" s="102"/>
      <c r="T2255" s="102"/>
      <c r="U2255" s="41"/>
      <c r="V2255" s="96"/>
      <c r="W2255" s="41"/>
      <c r="X2255" s="41"/>
      <c r="Y2255" s="41"/>
      <c r="Z2255" s="95"/>
      <c r="AA2255" s="41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96"/>
      <c r="AU2255" s="41"/>
      <c r="AV2255" s="41"/>
      <c r="AW2255" s="41"/>
      <c r="AX2255" s="41"/>
      <c r="AY2255" s="41"/>
      <c r="AZ2255" s="41"/>
      <c r="BA2255" s="95"/>
      <c r="BB2255" s="20"/>
      <c r="BC2255" s="20"/>
      <c r="BD2255" s="20"/>
      <c r="BE2255" s="20"/>
      <c r="BF2255" s="20"/>
      <c r="BG2255" s="20"/>
      <c r="BH2255" s="20"/>
      <c r="BI2255" s="20"/>
      <c r="BJ2255" s="20"/>
      <c r="BK2255" s="20"/>
      <c r="BL2255" s="20"/>
      <c r="BM2255" s="20"/>
      <c r="BN2255" s="20"/>
      <c r="BO2255" s="20"/>
      <c r="BP2255" s="20"/>
      <c r="BQ2255" s="20"/>
      <c r="BR2255" s="20"/>
      <c r="BS2255" s="20"/>
      <c r="BT2255" s="20"/>
      <c r="BU2255" s="20"/>
      <c r="BV2255" s="20"/>
      <c r="BW2255" s="20"/>
      <c r="BX2255" s="20"/>
      <c r="BY2255" s="20"/>
      <c r="BZ2255" s="20"/>
      <c r="CA2255" s="20"/>
      <c r="CB2255" s="20"/>
      <c r="CC2255" s="20"/>
      <c r="CD2255" s="20"/>
      <c r="CE2255" s="20"/>
      <c r="CF2255" s="20"/>
      <c r="CG2255" s="20"/>
      <c r="CH2255" s="20"/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</row>
    <row r="2256" spans="1:115" s="104" customFormat="1">
      <c r="A2256" s="32"/>
      <c r="B2256" s="26"/>
      <c r="C2256" s="26"/>
      <c r="D2256" s="82"/>
      <c r="E2256" s="26"/>
      <c r="F2256" s="83"/>
      <c r="G2256" s="82"/>
      <c r="H2256" s="26"/>
      <c r="I2256" s="41"/>
      <c r="J2256" s="95"/>
      <c r="K2256" s="20"/>
      <c r="L2256" s="95"/>
      <c r="M2256" s="28"/>
      <c r="O2256" s="51"/>
      <c r="P2256" s="51"/>
      <c r="Q2256" s="101"/>
      <c r="R2256" s="101"/>
      <c r="S2256" s="102"/>
      <c r="T2256" s="102"/>
      <c r="U2256" s="41"/>
      <c r="V2256" s="96"/>
      <c r="W2256" s="41"/>
      <c r="X2256" s="41"/>
      <c r="Y2256" s="41"/>
      <c r="Z2256" s="95"/>
      <c r="AA2256" s="41"/>
      <c r="AB2256" s="41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1"/>
      <c r="AM2256" s="41"/>
      <c r="AN2256" s="41"/>
      <c r="AO2256" s="41"/>
      <c r="AP2256" s="41"/>
      <c r="AQ2256" s="41"/>
      <c r="AR2256" s="41"/>
      <c r="AS2256" s="41"/>
      <c r="AT2256" s="96"/>
      <c r="AU2256" s="41"/>
      <c r="AV2256" s="41"/>
      <c r="AW2256" s="41"/>
      <c r="AX2256" s="41"/>
      <c r="AY2256" s="41"/>
      <c r="AZ2256" s="41"/>
      <c r="BA2256" s="95"/>
      <c r="BB2256" s="20"/>
      <c r="BC2256" s="20"/>
      <c r="BD2256" s="20"/>
      <c r="BE2256" s="20"/>
      <c r="BF2256" s="20"/>
      <c r="BG2256" s="20"/>
      <c r="BH2256" s="20"/>
      <c r="BI2256" s="20"/>
      <c r="BJ2256" s="20"/>
      <c r="BK2256" s="20"/>
      <c r="BL2256" s="20"/>
      <c r="BM2256" s="20"/>
      <c r="BN2256" s="20"/>
      <c r="BO2256" s="20"/>
      <c r="BP2256" s="20"/>
      <c r="BQ2256" s="20"/>
      <c r="BR2256" s="20"/>
      <c r="BS2256" s="20"/>
      <c r="BT2256" s="20"/>
      <c r="BU2256" s="20"/>
      <c r="BV2256" s="20"/>
      <c r="BW2256" s="20"/>
      <c r="BX2256" s="20"/>
      <c r="BY2256" s="20"/>
      <c r="BZ2256" s="20"/>
      <c r="CA2256" s="20"/>
      <c r="CB2256" s="20"/>
      <c r="CC2256" s="20"/>
      <c r="CD2256" s="20"/>
      <c r="CE2256" s="20"/>
      <c r="CF2256" s="20"/>
      <c r="CG2256" s="20"/>
      <c r="CH2256" s="20"/>
      <c r="CI2256" s="20"/>
      <c r="CJ2256" s="20"/>
      <c r="CK2256" s="20"/>
      <c r="CL2256" s="20"/>
      <c r="CM2256" s="20"/>
      <c r="CN2256" s="20"/>
      <c r="CO2256" s="20"/>
      <c r="CP2256" s="20"/>
      <c r="CQ2256" s="20"/>
      <c r="CR2256" s="20"/>
      <c r="CS2256" s="20"/>
      <c r="CT2256" s="20"/>
      <c r="CU2256" s="20"/>
      <c r="CV2256" s="20"/>
      <c r="CW2256" s="20"/>
      <c r="CX2256" s="20"/>
      <c r="CY2256" s="20"/>
      <c r="CZ2256" s="20"/>
      <c r="DA2256" s="20"/>
      <c r="DB2256" s="20"/>
      <c r="DC2256" s="20"/>
      <c r="DD2256" s="20"/>
      <c r="DE2256" s="20"/>
      <c r="DF2256" s="20"/>
      <c r="DG2256" s="20"/>
      <c r="DH2256" s="20"/>
      <c r="DI2256" s="20"/>
      <c r="DJ2256" s="20"/>
      <c r="DK2256" s="20"/>
    </row>
    <row r="2257" spans="1:115" s="104" customFormat="1">
      <c r="A2257" s="32"/>
      <c r="B2257" s="26"/>
      <c r="C2257" s="26"/>
      <c r="D2257" s="82"/>
      <c r="E2257" s="26"/>
      <c r="F2257" s="83"/>
      <c r="G2257" s="82"/>
      <c r="H2257" s="26"/>
      <c r="I2257" s="41"/>
      <c r="J2257" s="95"/>
      <c r="K2257" s="20"/>
      <c r="L2257" s="95"/>
      <c r="M2257" s="28"/>
      <c r="O2257" s="51"/>
      <c r="P2257" s="51"/>
      <c r="Q2257" s="101"/>
      <c r="R2257" s="101"/>
      <c r="S2257" s="102"/>
      <c r="T2257" s="102"/>
      <c r="U2257" s="41"/>
      <c r="V2257" s="96"/>
      <c r="W2257" s="41"/>
      <c r="X2257" s="41"/>
      <c r="Y2257" s="41"/>
      <c r="Z2257" s="95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96"/>
      <c r="AU2257" s="41"/>
      <c r="AV2257" s="41"/>
      <c r="AW2257" s="41"/>
      <c r="AX2257" s="41"/>
      <c r="AY2257" s="41"/>
      <c r="AZ2257" s="41"/>
      <c r="BA2257" s="95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  <c r="BL2257" s="20"/>
      <c r="BM2257" s="20"/>
      <c r="BN2257" s="20"/>
      <c r="BO2257" s="20"/>
      <c r="BP2257" s="20"/>
      <c r="BQ2257" s="20"/>
      <c r="BR2257" s="20"/>
      <c r="BS2257" s="20"/>
      <c r="BT2257" s="20"/>
      <c r="BU2257" s="20"/>
      <c r="BV2257" s="20"/>
      <c r="BW2257" s="20"/>
      <c r="BX2257" s="20"/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</row>
    <row r="2258" spans="1:115" s="104" customFormat="1">
      <c r="A2258" s="32"/>
      <c r="B2258" s="26"/>
      <c r="C2258" s="26"/>
      <c r="D2258" s="82"/>
      <c r="E2258" s="26"/>
      <c r="F2258" s="83"/>
      <c r="G2258" s="82"/>
      <c r="H2258" s="26"/>
      <c r="I2258" s="41"/>
      <c r="J2258" s="95"/>
      <c r="K2258" s="20"/>
      <c r="L2258" s="95"/>
      <c r="M2258" s="28"/>
      <c r="O2258" s="51"/>
      <c r="P2258" s="51"/>
      <c r="Q2258" s="101"/>
      <c r="R2258" s="101"/>
      <c r="S2258" s="102"/>
      <c r="T2258" s="102"/>
      <c r="U2258" s="41"/>
      <c r="V2258" s="96"/>
      <c r="W2258" s="41"/>
      <c r="X2258" s="41"/>
      <c r="Y2258" s="41"/>
      <c r="Z2258" s="95"/>
      <c r="AA2258" s="41"/>
      <c r="AB2258" s="41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1"/>
      <c r="AM2258" s="41"/>
      <c r="AN2258" s="41"/>
      <c r="AO2258" s="41"/>
      <c r="AP2258" s="41"/>
      <c r="AQ2258" s="41"/>
      <c r="AR2258" s="41"/>
      <c r="AS2258" s="41"/>
      <c r="AT2258" s="96"/>
      <c r="AU2258" s="41"/>
      <c r="AV2258" s="41"/>
      <c r="AW2258" s="41"/>
      <c r="AX2258" s="41"/>
      <c r="AY2258" s="41"/>
      <c r="AZ2258" s="41"/>
      <c r="BA2258" s="95"/>
      <c r="BB2258" s="20"/>
      <c r="BC2258" s="20"/>
      <c r="BD2258" s="20"/>
      <c r="BE2258" s="20"/>
      <c r="BF2258" s="20"/>
      <c r="BG2258" s="20"/>
      <c r="BH2258" s="20"/>
      <c r="BI2258" s="20"/>
      <c r="BJ2258" s="20"/>
      <c r="BK2258" s="20"/>
      <c r="BL2258" s="20"/>
      <c r="BM2258" s="20"/>
      <c r="BN2258" s="20"/>
      <c r="BO2258" s="20"/>
      <c r="BP2258" s="20"/>
      <c r="BQ2258" s="20"/>
      <c r="BR2258" s="20"/>
      <c r="BS2258" s="20"/>
      <c r="BT2258" s="20"/>
      <c r="BU2258" s="20"/>
      <c r="BV2258" s="20"/>
      <c r="BW2258" s="20"/>
      <c r="BX2258" s="20"/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</row>
    <row r="2259" spans="1:115" s="104" customFormat="1">
      <c r="A2259" s="32"/>
      <c r="B2259" s="26"/>
      <c r="C2259" s="26"/>
      <c r="D2259" s="82"/>
      <c r="E2259" s="26"/>
      <c r="F2259" s="83"/>
      <c r="G2259" s="82"/>
      <c r="H2259" s="26"/>
      <c r="I2259" s="41"/>
      <c r="J2259" s="95"/>
      <c r="K2259" s="20"/>
      <c r="L2259" s="95"/>
      <c r="M2259" s="28"/>
      <c r="O2259" s="51"/>
      <c r="P2259" s="51"/>
      <c r="Q2259" s="101"/>
      <c r="R2259" s="101"/>
      <c r="S2259" s="102"/>
      <c r="T2259" s="102"/>
      <c r="U2259" s="41"/>
      <c r="V2259" s="96"/>
      <c r="W2259" s="41"/>
      <c r="X2259" s="41"/>
      <c r="Y2259" s="41"/>
      <c r="Z2259" s="95"/>
      <c r="AA2259" s="41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96"/>
      <c r="AU2259" s="41"/>
      <c r="AV2259" s="41"/>
      <c r="AW2259" s="41"/>
      <c r="AX2259" s="41"/>
      <c r="AY2259" s="41"/>
      <c r="AZ2259" s="41"/>
      <c r="BA2259" s="95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  <c r="BL2259" s="20"/>
      <c r="BM2259" s="20"/>
      <c r="BN2259" s="20"/>
      <c r="BO2259" s="20"/>
      <c r="BP2259" s="20"/>
      <c r="BQ2259" s="20"/>
      <c r="BR2259" s="20"/>
      <c r="BS2259" s="20"/>
      <c r="BT2259" s="20"/>
      <c r="BU2259" s="20"/>
      <c r="BV2259" s="20"/>
      <c r="BW2259" s="20"/>
      <c r="BX2259" s="20"/>
      <c r="BY2259" s="20"/>
      <c r="BZ2259" s="20"/>
      <c r="CA2259" s="20"/>
      <c r="CB2259" s="20"/>
      <c r="CC2259" s="20"/>
      <c r="CD2259" s="20"/>
      <c r="CE2259" s="20"/>
      <c r="CF2259" s="20"/>
      <c r="CG2259" s="20"/>
      <c r="CH2259" s="20"/>
      <c r="CI2259" s="20"/>
      <c r="CJ2259" s="20"/>
      <c r="CK2259" s="20"/>
      <c r="CL2259" s="20"/>
      <c r="CM2259" s="20"/>
      <c r="CN2259" s="20"/>
      <c r="CO2259" s="20"/>
      <c r="CP2259" s="20"/>
      <c r="CQ2259" s="20"/>
      <c r="CR2259" s="20"/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</row>
    <row r="2260" spans="1:115" s="104" customFormat="1">
      <c r="A2260" s="32"/>
      <c r="B2260" s="26"/>
      <c r="C2260" s="26"/>
      <c r="D2260" s="82"/>
      <c r="E2260" s="26"/>
      <c r="F2260" s="83"/>
      <c r="G2260" s="82"/>
      <c r="H2260" s="26"/>
      <c r="I2260" s="41"/>
      <c r="J2260" s="95"/>
      <c r="K2260" s="20"/>
      <c r="L2260" s="95"/>
      <c r="M2260" s="28"/>
      <c r="O2260" s="51"/>
      <c r="P2260" s="51"/>
      <c r="Q2260" s="101"/>
      <c r="R2260" s="101"/>
      <c r="S2260" s="102"/>
      <c r="T2260" s="102"/>
      <c r="U2260" s="41"/>
      <c r="V2260" s="96"/>
      <c r="W2260" s="41"/>
      <c r="X2260" s="41"/>
      <c r="Y2260" s="41"/>
      <c r="Z2260" s="95"/>
      <c r="AA2260" s="41"/>
      <c r="AB2260" s="41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1"/>
      <c r="AM2260" s="41"/>
      <c r="AN2260" s="41"/>
      <c r="AO2260" s="41"/>
      <c r="AP2260" s="41"/>
      <c r="AQ2260" s="41"/>
      <c r="AR2260" s="41"/>
      <c r="AS2260" s="41"/>
      <c r="AT2260" s="96"/>
      <c r="AU2260" s="41"/>
      <c r="AV2260" s="41"/>
      <c r="AW2260" s="41"/>
      <c r="AX2260" s="41"/>
      <c r="AY2260" s="41"/>
      <c r="AZ2260" s="41"/>
      <c r="BA2260" s="95"/>
      <c r="BB2260" s="20"/>
      <c r="BC2260" s="20"/>
      <c r="BD2260" s="20"/>
      <c r="BE2260" s="20"/>
      <c r="BF2260" s="20"/>
      <c r="BG2260" s="20"/>
      <c r="BH2260" s="20"/>
      <c r="BI2260" s="20"/>
      <c r="BJ2260" s="20"/>
      <c r="BK2260" s="20"/>
      <c r="BL2260" s="20"/>
      <c r="BM2260" s="20"/>
      <c r="BN2260" s="20"/>
      <c r="BO2260" s="20"/>
      <c r="BP2260" s="20"/>
      <c r="BQ2260" s="20"/>
      <c r="BR2260" s="20"/>
      <c r="BS2260" s="20"/>
      <c r="BT2260" s="20"/>
      <c r="BU2260" s="20"/>
      <c r="BV2260" s="20"/>
      <c r="BW2260" s="20"/>
      <c r="BX2260" s="20"/>
      <c r="BY2260" s="20"/>
      <c r="BZ2260" s="20"/>
      <c r="CA2260" s="20"/>
      <c r="CB2260" s="20"/>
      <c r="CC2260" s="20"/>
      <c r="CD2260" s="20"/>
      <c r="CE2260" s="20"/>
      <c r="CF2260" s="20"/>
      <c r="CG2260" s="20"/>
      <c r="CH2260" s="20"/>
      <c r="CI2260" s="20"/>
      <c r="CJ2260" s="20"/>
      <c r="CK2260" s="20"/>
      <c r="CL2260" s="20"/>
      <c r="CM2260" s="20"/>
      <c r="CN2260" s="20"/>
      <c r="CO2260" s="20"/>
      <c r="CP2260" s="20"/>
      <c r="CQ2260" s="20"/>
      <c r="CR2260" s="20"/>
      <c r="CS2260" s="20"/>
      <c r="CT2260" s="20"/>
      <c r="CU2260" s="20"/>
      <c r="CV2260" s="20"/>
      <c r="CW2260" s="20"/>
      <c r="CX2260" s="20"/>
      <c r="CY2260" s="20"/>
      <c r="CZ2260" s="20"/>
      <c r="DA2260" s="20"/>
      <c r="DB2260" s="20"/>
      <c r="DC2260" s="20"/>
      <c r="DD2260" s="20"/>
      <c r="DE2260" s="20"/>
      <c r="DF2260" s="20"/>
      <c r="DG2260" s="20"/>
      <c r="DH2260" s="20"/>
      <c r="DI2260" s="20"/>
      <c r="DJ2260" s="20"/>
      <c r="DK2260" s="20"/>
    </row>
    <row r="2261" spans="1:115" s="104" customFormat="1">
      <c r="A2261" s="32"/>
      <c r="B2261" s="26"/>
      <c r="C2261" s="26"/>
      <c r="D2261" s="82"/>
      <c r="E2261" s="26"/>
      <c r="F2261" s="83"/>
      <c r="G2261" s="82"/>
      <c r="H2261" s="26"/>
      <c r="I2261" s="41"/>
      <c r="J2261" s="95"/>
      <c r="K2261" s="20"/>
      <c r="L2261" s="95"/>
      <c r="M2261" s="28"/>
      <c r="O2261" s="51"/>
      <c r="P2261" s="51"/>
      <c r="Q2261" s="101"/>
      <c r="R2261" s="101"/>
      <c r="S2261" s="102"/>
      <c r="T2261" s="102"/>
      <c r="U2261" s="41"/>
      <c r="V2261" s="96"/>
      <c r="W2261" s="41"/>
      <c r="X2261" s="41"/>
      <c r="Y2261" s="41"/>
      <c r="Z2261" s="95"/>
      <c r="AA2261" s="41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1"/>
      <c r="AN2261" s="41"/>
      <c r="AO2261" s="41"/>
      <c r="AP2261" s="41"/>
      <c r="AQ2261" s="41"/>
      <c r="AR2261" s="41"/>
      <c r="AS2261" s="41"/>
      <c r="AT2261" s="96"/>
      <c r="AU2261" s="41"/>
      <c r="AV2261" s="41"/>
      <c r="AW2261" s="41"/>
      <c r="AX2261" s="41"/>
      <c r="AY2261" s="41"/>
      <c r="AZ2261" s="41"/>
      <c r="BA2261" s="95"/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/>
      <c r="BL2261" s="20"/>
      <c r="BM2261" s="20"/>
      <c r="BN2261" s="20"/>
      <c r="BO2261" s="20"/>
      <c r="BP2261" s="20"/>
      <c r="BQ2261" s="20"/>
      <c r="BR2261" s="20"/>
      <c r="BS2261" s="20"/>
      <c r="BT2261" s="20"/>
      <c r="BU2261" s="20"/>
      <c r="BV2261" s="20"/>
      <c r="BW2261" s="20"/>
      <c r="BX2261" s="20"/>
      <c r="BY2261" s="20"/>
      <c r="BZ2261" s="20"/>
      <c r="CA2261" s="20"/>
      <c r="CB2261" s="20"/>
      <c r="CC2261" s="20"/>
      <c r="CD2261" s="20"/>
      <c r="CE2261" s="20"/>
      <c r="CF2261" s="20"/>
      <c r="CG2261" s="20"/>
      <c r="CH2261" s="20"/>
      <c r="CI2261" s="20"/>
      <c r="CJ2261" s="20"/>
      <c r="CK2261" s="20"/>
      <c r="CL2261" s="20"/>
      <c r="CM2261" s="20"/>
      <c r="CN2261" s="20"/>
      <c r="CO2261" s="20"/>
      <c r="CP2261" s="20"/>
      <c r="CQ2261" s="20"/>
      <c r="CR2261" s="20"/>
      <c r="CS2261" s="20"/>
      <c r="CT2261" s="20"/>
      <c r="CU2261" s="20"/>
      <c r="CV2261" s="20"/>
      <c r="CW2261" s="20"/>
      <c r="CX2261" s="20"/>
      <c r="CY2261" s="20"/>
      <c r="CZ2261" s="20"/>
      <c r="DA2261" s="20"/>
      <c r="DB2261" s="20"/>
      <c r="DC2261" s="20"/>
      <c r="DD2261" s="20"/>
      <c r="DE2261" s="20"/>
      <c r="DF2261" s="20"/>
      <c r="DG2261" s="20"/>
      <c r="DH2261" s="20"/>
      <c r="DI2261" s="20"/>
      <c r="DJ2261" s="20"/>
      <c r="DK2261" s="20"/>
    </row>
    <row r="2262" spans="1:115" s="104" customFormat="1">
      <c r="A2262" s="32"/>
      <c r="B2262" s="26"/>
      <c r="C2262" s="26"/>
      <c r="D2262" s="82"/>
      <c r="E2262" s="26"/>
      <c r="F2262" s="83"/>
      <c r="G2262" s="82"/>
      <c r="H2262" s="26"/>
      <c r="I2262" s="41"/>
      <c r="J2262" s="95"/>
      <c r="K2262" s="20"/>
      <c r="L2262" s="95"/>
      <c r="M2262" s="28"/>
      <c r="O2262" s="51"/>
      <c r="P2262" s="51"/>
      <c r="Q2262" s="101"/>
      <c r="R2262" s="101"/>
      <c r="S2262" s="102"/>
      <c r="T2262" s="102"/>
      <c r="U2262" s="41"/>
      <c r="V2262" s="96"/>
      <c r="W2262" s="41"/>
      <c r="X2262" s="41"/>
      <c r="Y2262" s="41"/>
      <c r="Z2262" s="95"/>
      <c r="AA2262" s="41"/>
      <c r="AB2262" s="41"/>
      <c r="AC2262" s="41"/>
      <c r="AD2262" s="41"/>
      <c r="AE2262" s="41"/>
      <c r="AF2262" s="41"/>
      <c r="AG2262" s="41"/>
      <c r="AH2262" s="41"/>
      <c r="AI2262" s="41"/>
      <c r="AJ2262" s="41"/>
      <c r="AK2262" s="41"/>
      <c r="AL2262" s="41"/>
      <c r="AM2262" s="41"/>
      <c r="AN2262" s="41"/>
      <c r="AO2262" s="41"/>
      <c r="AP2262" s="41"/>
      <c r="AQ2262" s="41"/>
      <c r="AR2262" s="41"/>
      <c r="AS2262" s="41"/>
      <c r="AT2262" s="96"/>
      <c r="AU2262" s="41"/>
      <c r="AV2262" s="41"/>
      <c r="AW2262" s="41"/>
      <c r="AX2262" s="41"/>
      <c r="AY2262" s="41"/>
      <c r="AZ2262" s="41"/>
      <c r="BA2262" s="95"/>
      <c r="BB2262" s="20"/>
      <c r="BC2262" s="20"/>
      <c r="BD2262" s="20"/>
      <c r="BE2262" s="20"/>
      <c r="BF2262" s="20"/>
      <c r="BG2262" s="20"/>
      <c r="BH2262" s="20"/>
      <c r="BI2262" s="20"/>
      <c r="BJ2262" s="20"/>
      <c r="BK2262" s="20"/>
      <c r="BL2262" s="20"/>
      <c r="BM2262" s="20"/>
      <c r="BN2262" s="20"/>
      <c r="BO2262" s="20"/>
      <c r="BP2262" s="20"/>
      <c r="BQ2262" s="20"/>
      <c r="BR2262" s="20"/>
      <c r="BS2262" s="20"/>
      <c r="BT2262" s="20"/>
      <c r="BU2262" s="20"/>
      <c r="BV2262" s="20"/>
      <c r="BW2262" s="20"/>
      <c r="BX2262" s="20"/>
      <c r="BY2262" s="20"/>
      <c r="BZ2262" s="20"/>
      <c r="CA2262" s="20"/>
      <c r="CB2262" s="20"/>
      <c r="CC2262" s="20"/>
      <c r="CD2262" s="20"/>
      <c r="CE2262" s="20"/>
      <c r="CF2262" s="20"/>
      <c r="CG2262" s="20"/>
      <c r="CH2262" s="20"/>
      <c r="CI2262" s="20"/>
      <c r="CJ2262" s="20"/>
      <c r="CK2262" s="20"/>
      <c r="CL2262" s="20"/>
      <c r="CM2262" s="20"/>
      <c r="CN2262" s="20"/>
      <c r="CO2262" s="20"/>
      <c r="CP2262" s="20"/>
      <c r="CQ2262" s="20"/>
      <c r="CR2262" s="20"/>
      <c r="CS2262" s="20"/>
      <c r="CT2262" s="20"/>
      <c r="CU2262" s="20"/>
      <c r="CV2262" s="20"/>
      <c r="CW2262" s="20"/>
      <c r="CX2262" s="20"/>
      <c r="CY2262" s="20"/>
      <c r="CZ2262" s="20"/>
      <c r="DA2262" s="20"/>
      <c r="DB2262" s="20"/>
      <c r="DC2262" s="20"/>
      <c r="DD2262" s="20"/>
      <c r="DE2262" s="20"/>
      <c r="DF2262" s="20"/>
      <c r="DG2262" s="20"/>
      <c r="DH2262" s="20"/>
      <c r="DI2262" s="20"/>
      <c r="DJ2262" s="20"/>
      <c r="DK2262" s="20"/>
    </row>
    <row r="2263" spans="1:115" s="104" customFormat="1">
      <c r="A2263" s="32"/>
      <c r="B2263" s="26"/>
      <c r="C2263" s="26"/>
      <c r="D2263" s="82"/>
      <c r="E2263" s="26"/>
      <c r="F2263" s="83"/>
      <c r="G2263" s="82"/>
      <c r="H2263" s="26"/>
      <c r="I2263" s="41"/>
      <c r="J2263" s="95"/>
      <c r="K2263" s="20"/>
      <c r="L2263" s="95"/>
      <c r="M2263" s="28"/>
      <c r="O2263" s="51"/>
      <c r="P2263" s="51"/>
      <c r="Q2263" s="101"/>
      <c r="R2263" s="101"/>
      <c r="S2263" s="102"/>
      <c r="T2263" s="102"/>
      <c r="U2263" s="41"/>
      <c r="V2263" s="96"/>
      <c r="W2263" s="41"/>
      <c r="X2263" s="41"/>
      <c r="Y2263" s="41"/>
      <c r="Z2263" s="95"/>
      <c r="AA2263" s="41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96"/>
      <c r="AU2263" s="41"/>
      <c r="AV2263" s="41"/>
      <c r="AW2263" s="41"/>
      <c r="AX2263" s="41"/>
      <c r="AY2263" s="41"/>
      <c r="AZ2263" s="41"/>
      <c r="BA2263" s="95"/>
      <c r="BB2263" s="20"/>
      <c r="BC2263" s="20"/>
      <c r="BD2263" s="20"/>
      <c r="BE2263" s="20"/>
      <c r="BF2263" s="20"/>
      <c r="BG2263" s="20"/>
      <c r="BH2263" s="20"/>
      <c r="BI2263" s="20"/>
      <c r="BJ2263" s="20"/>
      <c r="BK2263" s="20"/>
      <c r="BL2263" s="20"/>
      <c r="BM2263" s="20"/>
      <c r="BN2263" s="20"/>
      <c r="BO2263" s="20"/>
      <c r="BP2263" s="20"/>
      <c r="BQ2263" s="20"/>
      <c r="BR2263" s="20"/>
      <c r="BS2263" s="20"/>
      <c r="BT2263" s="20"/>
      <c r="BU2263" s="20"/>
      <c r="BV2263" s="20"/>
      <c r="BW2263" s="20"/>
      <c r="BX2263" s="20"/>
      <c r="BY2263" s="20"/>
      <c r="BZ2263" s="20"/>
      <c r="CA2263" s="20"/>
      <c r="CB2263" s="20"/>
      <c r="CC2263" s="20"/>
      <c r="CD2263" s="20"/>
      <c r="CE2263" s="20"/>
      <c r="CF2263" s="20"/>
      <c r="CG2263" s="20"/>
      <c r="CH2263" s="20"/>
      <c r="CI2263" s="20"/>
      <c r="CJ2263" s="20"/>
      <c r="CK2263" s="20"/>
      <c r="CL2263" s="20"/>
      <c r="CM2263" s="20"/>
      <c r="CN2263" s="20"/>
      <c r="CO2263" s="20"/>
      <c r="CP2263" s="20"/>
      <c r="CQ2263" s="20"/>
      <c r="CR2263" s="20"/>
      <c r="CS2263" s="20"/>
      <c r="CT2263" s="20"/>
      <c r="CU2263" s="20"/>
      <c r="CV2263" s="20"/>
      <c r="CW2263" s="20"/>
      <c r="CX2263" s="20"/>
      <c r="CY2263" s="20"/>
      <c r="CZ2263" s="20"/>
      <c r="DA2263" s="20"/>
      <c r="DB2263" s="20"/>
      <c r="DC2263" s="20"/>
      <c r="DD2263" s="20"/>
      <c r="DE2263" s="20"/>
      <c r="DF2263" s="20"/>
      <c r="DG2263" s="20"/>
      <c r="DH2263" s="20"/>
      <c r="DI2263" s="20"/>
      <c r="DJ2263" s="20"/>
      <c r="DK2263" s="20"/>
    </row>
    <row r="2264" spans="1:115">
      <c r="M2264" s="28"/>
    </row>
  </sheetData>
  <sortState xmlns:xlrd2="http://schemas.microsoft.com/office/spreadsheetml/2017/richdata2" ref="A23:BA31">
    <sortCondition descending="1" ref="U23:U31"/>
  </sortState>
  <conditionalFormatting sqref="AT1:AT1048576">
    <cfRule type="cellIs" dxfId="1" priority="1" operator="greaterThan">
      <formula>101</formula>
    </cfRule>
  </conditionalFormatting>
  <pageMargins left="0.70866141732283472" right="0.70866141732283472" top="0.74803149606299213" bottom="0.74803149606299213" header="0.31496062992125984" footer="0.31496062992125984"/>
  <pageSetup paperSize="9" scale="43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7991-41B5-4192-94B6-8CFD95E70DE4}">
  <dimension ref="A1:BF22"/>
  <sheetViews>
    <sheetView workbookViewId="0">
      <selection activeCell="D35" sqref="D35"/>
    </sheetView>
  </sheetViews>
  <sheetFormatPr defaultRowHeight="13.15"/>
  <cols>
    <col min="2" max="2" width="17.28515625" bestFit="1" customWidth="1"/>
    <col min="4" max="4" width="26.140625" bestFit="1" customWidth="1"/>
    <col min="5" max="5" width="15.7109375" bestFit="1" customWidth="1"/>
  </cols>
  <sheetData>
    <row r="1" spans="1:58" ht="14.45">
      <c r="A1" s="217" t="s">
        <v>0</v>
      </c>
      <c r="B1" s="217" t="s">
        <v>59</v>
      </c>
      <c r="C1" s="217" t="s">
        <v>60</v>
      </c>
      <c r="D1" s="217" t="s">
        <v>1</v>
      </c>
      <c r="E1" s="217" t="s">
        <v>61</v>
      </c>
      <c r="F1" s="217" t="s">
        <v>62</v>
      </c>
      <c r="G1" s="217" t="s">
        <v>63</v>
      </c>
      <c r="H1" s="217" t="s">
        <v>3</v>
      </c>
      <c r="I1" s="217" t="s">
        <v>4</v>
      </c>
      <c r="J1" s="217" t="s">
        <v>5</v>
      </c>
      <c r="K1" s="217" t="s">
        <v>6</v>
      </c>
      <c r="L1" s="217" t="s">
        <v>7</v>
      </c>
      <c r="M1" s="217" t="s">
        <v>8</v>
      </c>
      <c r="N1" s="217" t="s">
        <v>9</v>
      </c>
      <c r="O1" s="217" t="s">
        <v>10</v>
      </c>
      <c r="P1" s="217" t="s">
        <v>11</v>
      </c>
      <c r="Q1" s="217" t="s">
        <v>12</v>
      </c>
      <c r="R1" s="217" t="s">
        <v>13</v>
      </c>
      <c r="S1" s="217" t="s">
        <v>14</v>
      </c>
      <c r="T1" s="217" t="s">
        <v>15</v>
      </c>
      <c r="U1" s="217" t="s">
        <v>16</v>
      </c>
      <c r="V1" s="217" t="s">
        <v>17</v>
      </c>
      <c r="W1" s="217" t="s">
        <v>18</v>
      </c>
      <c r="X1" s="217" t="s">
        <v>64</v>
      </c>
      <c r="Y1" s="217" t="s">
        <v>20</v>
      </c>
      <c r="Z1" s="217" t="s">
        <v>21</v>
      </c>
      <c r="AA1" s="217" t="s">
        <v>22</v>
      </c>
      <c r="AB1" s="217" t="s">
        <v>23</v>
      </c>
      <c r="AC1" s="217" t="s">
        <v>24</v>
      </c>
      <c r="AD1" s="217" t="s">
        <v>25</v>
      </c>
      <c r="AE1" s="217" t="s">
        <v>26</v>
      </c>
      <c r="AF1" s="217" t="s">
        <v>27</v>
      </c>
      <c r="AG1" s="217" t="s">
        <v>28</v>
      </c>
      <c r="AH1" s="217" t="s">
        <v>29</v>
      </c>
      <c r="AI1" s="217" t="s">
        <v>30</v>
      </c>
      <c r="AJ1" s="217" t="s">
        <v>31</v>
      </c>
      <c r="AK1" s="217" t="s">
        <v>32</v>
      </c>
      <c r="AL1" s="217" t="s">
        <v>33</v>
      </c>
      <c r="AM1" s="217" t="s">
        <v>34</v>
      </c>
      <c r="AN1" s="217" t="s">
        <v>35</v>
      </c>
      <c r="AO1" s="217" t="s">
        <v>36</v>
      </c>
      <c r="AP1" s="217" t="s">
        <v>37</v>
      </c>
      <c r="AQ1" s="217" t="s">
        <v>38</v>
      </c>
      <c r="AR1" s="217" t="s">
        <v>39</v>
      </c>
      <c r="AS1" s="217" t="s">
        <v>40</v>
      </c>
      <c r="AT1" s="217" t="s">
        <v>41</v>
      </c>
      <c r="AU1" s="217" t="s">
        <v>42</v>
      </c>
      <c r="AV1" s="217" t="s">
        <v>65</v>
      </c>
      <c r="AW1" s="217" t="s">
        <v>44</v>
      </c>
      <c r="AX1" s="217" t="s">
        <v>45</v>
      </c>
      <c r="AY1" s="217" t="s">
        <v>46</v>
      </c>
      <c r="AZ1" s="217" t="s">
        <v>47</v>
      </c>
      <c r="BA1" s="217" t="s">
        <v>48</v>
      </c>
      <c r="BB1" s="217" t="s">
        <v>49</v>
      </c>
      <c r="BC1" s="217" t="s">
        <v>50</v>
      </c>
      <c r="BD1" s="217" t="s">
        <v>51</v>
      </c>
      <c r="BE1" s="217" t="s">
        <v>52</v>
      </c>
      <c r="BF1" s="217" t="s">
        <v>66</v>
      </c>
    </row>
    <row r="2" spans="1:58" ht="14.45"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 t="s">
        <v>79</v>
      </c>
      <c r="AW2" s="216"/>
      <c r="AX2" s="216"/>
      <c r="AY2" s="216"/>
      <c r="AZ2" s="216"/>
      <c r="BA2" s="216"/>
      <c r="BB2" s="216"/>
      <c r="BC2" s="216"/>
      <c r="BD2" s="216"/>
      <c r="BE2" s="216"/>
      <c r="BF2" s="216"/>
    </row>
    <row r="3" spans="1:58">
      <c r="C3">
        <v>783749</v>
      </c>
      <c r="D3" t="s">
        <v>6906</v>
      </c>
    </row>
    <row r="4" spans="1:58">
      <c r="C4">
        <v>784972</v>
      </c>
      <c r="D4" t="s">
        <v>6910</v>
      </c>
    </row>
    <row r="5" spans="1:58">
      <c r="C5">
        <v>784190</v>
      </c>
      <c r="D5" t="s">
        <v>6913</v>
      </c>
    </row>
    <row r="6" spans="1:58">
      <c r="C6">
        <v>785031</v>
      </c>
      <c r="D6" t="s">
        <v>6916</v>
      </c>
    </row>
    <row r="7" spans="1:58">
      <c r="C7">
        <v>784971</v>
      </c>
      <c r="D7" t="s">
        <v>6917</v>
      </c>
    </row>
    <row r="8" spans="1:58">
      <c r="C8">
        <v>786007</v>
      </c>
      <c r="D8" t="s">
        <v>6921</v>
      </c>
    </row>
    <row r="9" spans="1:58">
      <c r="C9">
        <v>784361</v>
      </c>
      <c r="D9" t="s">
        <v>6807</v>
      </c>
    </row>
    <row r="10" spans="1:58" ht="14.45">
      <c r="A10" s="216" t="s">
        <v>6928</v>
      </c>
      <c r="B10" s="216" t="s">
        <v>68</v>
      </c>
      <c r="C10" s="216" t="s">
        <v>6929</v>
      </c>
      <c r="D10" s="216" t="s">
        <v>6930</v>
      </c>
      <c r="E10" s="216" t="s">
        <v>6931</v>
      </c>
      <c r="F10" s="216" t="s">
        <v>6932</v>
      </c>
      <c r="G10" s="216" t="s">
        <v>225</v>
      </c>
      <c r="H10" s="216" t="s">
        <v>6933</v>
      </c>
      <c r="I10" s="216" t="s">
        <v>75</v>
      </c>
      <c r="J10" s="216" t="s">
        <v>6934</v>
      </c>
      <c r="K10" s="216" t="s">
        <v>108</v>
      </c>
      <c r="L10" s="216" t="s">
        <v>89</v>
      </c>
      <c r="M10" s="216">
        <v>16</v>
      </c>
      <c r="N10" s="216"/>
      <c r="O10" s="216">
        <v>60</v>
      </c>
      <c r="P10" s="216">
        <v>1326</v>
      </c>
      <c r="Q10" s="216">
        <v>-37</v>
      </c>
      <c r="R10" s="216">
        <v>-11</v>
      </c>
      <c r="S10" s="216">
        <v>22</v>
      </c>
      <c r="T10" s="216">
        <v>37</v>
      </c>
      <c r="U10" s="216">
        <v>225</v>
      </c>
      <c r="V10" s="216">
        <v>0</v>
      </c>
      <c r="W10" s="216"/>
      <c r="X10" s="216">
        <v>80</v>
      </c>
      <c r="Y10" s="216">
        <v>103</v>
      </c>
      <c r="Z10" s="216">
        <v>105</v>
      </c>
      <c r="AA10" s="216">
        <v>97</v>
      </c>
      <c r="AB10" s="216">
        <v>102</v>
      </c>
      <c r="AC10" s="216">
        <v>102</v>
      </c>
      <c r="AD10" s="216">
        <v>102</v>
      </c>
      <c r="AE10" s="216">
        <v>106</v>
      </c>
      <c r="AF10" s="216">
        <v>104</v>
      </c>
      <c r="AG10" s="216">
        <v>97</v>
      </c>
      <c r="AH10" s="216">
        <v>94</v>
      </c>
      <c r="AI10" s="216">
        <v>104</v>
      </c>
      <c r="AJ10" s="216">
        <v>98</v>
      </c>
      <c r="AK10" s="216">
        <v>101</v>
      </c>
      <c r="AL10" s="216">
        <v>101</v>
      </c>
      <c r="AM10" s="216">
        <v>999</v>
      </c>
      <c r="AN10" s="216">
        <v>97</v>
      </c>
      <c r="AO10" s="216">
        <v>107</v>
      </c>
      <c r="AP10" s="216">
        <v>101</v>
      </c>
      <c r="AQ10" s="216">
        <v>102</v>
      </c>
      <c r="AR10" s="216">
        <v>105</v>
      </c>
      <c r="AS10" s="216">
        <v>102</v>
      </c>
      <c r="AT10" s="216">
        <v>102</v>
      </c>
      <c r="AU10" s="216">
        <v>104</v>
      </c>
      <c r="AV10" s="216" t="s">
        <v>215</v>
      </c>
      <c r="AW10" s="216">
        <v>102</v>
      </c>
      <c r="AX10" s="216">
        <v>102</v>
      </c>
      <c r="AY10" s="216">
        <v>105</v>
      </c>
      <c r="AZ10" s="216">
        <v>99</v>
      </c>
      <c r="BA10" s="216"/>
      <c r="BB10" s="216"/>
      <c r="BC10" s="216"/>
      <c r="BD10" s="216"/>
      <c r="BE10" s="216">
        <v>381</v>
      </c>
      <c r="BF10" s="216" t="s">
        <v>6935</v>
      </c>
    </row>
    <row r="11" spans="1:58" ht="14.45">
      <c r="A11" s="216" t="s">
        <v>6936</v>
      </c>
      <c r="B11" s="216" t="s">
        <v>68</v>
      </c>
      <c r="C11" s="216" t="s">
        <v>6018</v>
      </c>
      <c r="D11" s="216" t="s">
        <v>6937</v>
      </c>
      <c r="E11" s="216" t="s">
        <v>6925</v>
      </c>
      <c r="F11" s="216" t="s">
        <v>72</v>
      </c>
      <c r="G11" s="216" t="s">
        <v>6938</v>
      </c>
      <c r="H11" s="216" t="s">
        <v>6939</v>
      </c>
      <c r="I11" s="216" t="s">
        <v>123</v>
      </c>
      <c r="J11" s="216" t="s">
        <v>6940</v>
      </c>
      <c r="K11" s="216" t="s">
        <v>108</v>
      </c>
      <c r="L11" s="216" t="s">
        <v>109</v>
      </c>
      <c r="M11" s="216"/>
      <c r="N11" s="216"/>
      <c r="O11" s="216">
        <v>68</v>
      </c>
      <c r="P11" s="216">
        <v>1445</v>
      </c>
      <c r="Q11" s="216">
        <v>-15</v>
      </c>
      <c r="R11" s="216">
        <v>-6</v>
      </c>
      <c r="S11" s="216">
        <v>49</v>
      </c>
      <c r="T11" s="216">
        <v>46</v>
      </c>
      <c r="U11" s="216">
        <v>345</v>
      </c>
      <c r="V11" s="216">
        <v>0</v>
      </c>
      <c r="W11" s="216"/>
      <c r="X11" s="216">
        <v>75</v>
      </c>
      <c r="Y11" s="216">
        <v>98</v>
      </c>
      <c r="Z11" s="216">
        <v>109</v>
      </c>
      <c r="AA11" s="216">
        <v>98</v>
      </c>
      <c r="AB11" s="216">
        <v>104</v>
      </c>
      <c r="AC11" s="216">
        <v>108</v>
      </c>
      <c r="AD11" s="216">
        <v>100</v>
      </c>
      <c r="AE11" s="216">
        <v>107</v>
      </c>
      <c r="AF11" s="216">
        <v>109</v>
      </c>
      <c r="AG11" s="216">
        <v>93</v>
      </c>
      <c r="AH11" s="216">
        <v>94</v>
      </c>
      <c r="AI11" s="216">
        <v>108</v>
      </c>
      <c r="AJ11" s="216">
        <v>97</v>
      </c>
      <c r="AK11" s="216">
        <v>104</v>
      </c>
      <c r="AL11" s="216">
        <v>100</v>
      </c>
      <c r="AM11" s="216">
        <v>999</v>
      </c>
      <c r="AN11" s="216">
        <v>98</v>
      </c>
      <c r="AO11" s="216">
        <v>107</v>
      </c>
      <c r="AP11" s="216">
        <v>109</v>
      </c>
      <c r="AQ11" s="216">
        <v>104</v>
      </c>
      <c r="AR11" s="216">
        <v>107</v>
      </c>
      <c r="AS11" s="216">
        <v>109</v>
      </c>
      <c r="AT11" s="216">
        <v>105</v>
      </c>
      <c r="AU11" s="216">
        <v>105</v>
      </c>
      <c r="AV11" s="216" t="s">
        <v>215</v>
      </c>
      <c r="AW11" s="216">
        <v>100</v>
      </c>
      <c r="AX11" s="216">
        <v>96</v>
      </c>
      <c r="AY11" s="216">
        <v>105</v>
      </c>
      <c r="AZ11" s="216">
        <v>103</v>
      </c>
      <c r="BA11" s="216">
        <v>98</v>
      </c>
      <c r="BB11" s="216"/>
      <c r="BC11" s="216"/>
      <c r="BD11" s="216"/>
      <c r="BE11" s="216">
        <v>310</v>
      </c>
      <c r="BF11" s="216" t="s">
        <v>6941</v>
      </c>
    </row>
    <row r="12" spans="1:58" ht="14.45">
      <c r="A12" s="216" t="s">
        <v>6942</v>
      </c>
      <c r="B12" s="216" t="s">
        <v>68</v>
      </c>
      <c r="C12" s="216" t="s">
        <v>6943</v>
      </c>
      <c r="D12" s="216" t="s">
        <v>6944</v>
      </c>
      <c r="E12" s="216" t="s">
        <v>6564</v>
      </c>
      <c r="F12" s="216" t="s">
        <v>6932</v>
      </c>
      <c r="G12" s="216" t="s">
        <v>6945</v>
      </c>
      <c r="H12" s="216" t="s">
        <v>225</v>
      </c>
      <c r="I12" s="216" t="s">
        <v>6946</v>
      </c>
      <c r="J12" s="216" t="s">
        <v>6947</v>
      </c>
      <c r="K12" s="216" t="s">
        <v>77</v>
      </c>
      <c r="L12" s="216" t="s">
        <v>109</v>
      </c>
      <c r="M12" s="216">
        <v>7</v>
      </c>
      <c r="N12" s="216"/>
      <c r="O12" s="216">
        <v>66</v>
      </c>
      <c r="P12" s="216">
        <v>1141</v>
      </c>
      <c r="Q12" s="216">
        <v>-17</v>
      </c>
      <c r="R12" s="216">
        <v>-6</v>
      </c>
      <c r="S12" s="216">
        <v>34</v>
      </c>
      <c r="T12" s="216">
        <v>35</v>
      </c>
      <c r="U12" s="216">
        <v>253</v>
      </c>
      <c r="V12" s="216">
        <v>0</v>
      </c>
      <c r="W12" s="216"/>
      <c r="X12" s="216">
        <v>68</v>
      </c>
      <c r="Y12" s="216">
        <v>104</v>
      </c>
      <c r="Z12" s="216">
        <v>105</v>
      </c>
      <c r="AA12" s="216">
        <v>94</v>
      </c>
      <c r="AB12" s="216">
        <v>101</v>
      </c>
      <c r="AC12" s="216">
        <v>106</v>
      </c>
      <c r="AD12" s="216">
        <v>102</v>
      </c>
      <c r="AE12" s="216">
        <v>103</v>
      </c>
      <c r="AF12" s="216">
        <v>105</v>
      </c>
      <c r="AG12" s="216">
        <v>95</v>
      </c>
      <c r="AH12" s="216">
        <v>99</v>
      </c>
      <c r="AI12" s="216">
        <v>104</v>
      </c>
      <c r="AJ12" s="216">
        <v>94</v>
      </c>
      <c r="AK12" s="216">
        <v>98</v>
      </c>
      <c r="AL12" s="216">
        <v>97</v>
      </c>
      <c r="AM12" s="216">
        <v>999</v>
      </c>
      <c r="AN12" s="216">
        <v>95</v>
      </c>
      <c r="AO12" s="216">
        <v>103</v>
      </c>
      <c r="AP12" s="216">
        <v>103</v>
      </c>
      <c r="AQ12" s="216">
        <v>105</v>
      </c>
      <c r="AR12" s="216">
        <v>103</v>
      </c>
      <c r="AS12" s="216">
        <v>108</v>
      </c>
      <c r="AT12" s="216">
        <v>104</v>
      </c>
      <c r="AU12" s="216">
        <v>105</v>
      </c>
      <c r="AV12" s="216" t="s">
        <v>215</v>
      </c>
      <c r="AW12" s="216">
        <v>103</v>
      </c>
      <c r="AX12" s="216">
        <v>98</v>
      </c>
      <c r="AY12" s="216">
        <v>102</v>
      </c>
      <c r="AZ12" s="216">
        <v>101</v>
      </c>
      <c r="BA12" s="216">
        <v>94</v>
      </c>
      <c r="BB12" s="216"/>
      <c r="BC12" s="216"/>
      <c r="BD12" s="216"/>
      <c r="BE12" s="216">
        <v>-34</v>
      </c>
      <c r="BF12" s="216" t="s">
        <v>6948</v>
      </c>
    </row>
    <row r="19" spans="1:58" ht="14.45">
      <c r="A19" s="216"/>
      <c r="B19" s="216"/>
      <c r="C19" s="216"/>
      <c r="D19" s="216"/>
      <c r="E19" s="216"/>
      <c r="F19" s="216"/>
      <c r="G19" s="216"/>
      <c r="H19" s="216"/>
      <c r="I19" s="216"/>
      <c r="J19" s="216"/>
      <c r="K19" s="216"/>
      <c r="L19" s="216"/>
      <c r="M19" s="216"/>
      <c r="N19" s="216"/>
      <c r="O19" s="216"/>
      <c r="P19" s="216"/>
      <c r="Q19" s="216"/>
      <c r="R19" s="216"/>
      <c r="S19" s="216"/>
      <c r="T19" s="216"/>
      <c r="U19" s="216"/>
      <c r="V19" s="216"/>
      <c r="W19" s="216"/>
      <c r="X19" s="216"/>
      <c r="Y19" s="216"/>
      <c r="Z19" s="216"/>
      <c r="AA19" s="216"/>
      <c r="AB19" s="216"/>
      <c r="AC19" s="216"/>
      <c r="AD19" s="216"/>
      <c r="AE19" s="216"/>
      <c r="AF19" s="216"/>
      <c r="AG19" s="216"/>
      <c r="AH19" s="216"/>
      <c r="AI19" s="216"/>
      <c r="AJ19" s="216"/>
      <c r="AK19" s="216"/>
      <c r="AL19" s="216"/>
      <c r="AM19" s="216"/>
      <c r="AN19" s="216"/>
      <c r="AO19" s="216"/>
      <c r="AP19" s="216"/>
      <c r="AQ19" s="216"/>
      <c r="AR19" s="216"/>
      <c r="AS19" s="216"/>
      <c r="AT19" s="216"/>
      <c r="AU19" s="216"/>
      <c r="AV19" s="216" t="s">
        <v>150</v>
      </c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</row>
    <row r="22" spans="1:58" ht="14.45">
      <c r="A22" s="216"/>
      <c r="B22" s="216"/>
      <c r="C22" s="216"/>
      <c r="D22" s="216"/>
      <c r="E22" s="216"/>
      <c r="F22" s="216"/>
      <c r="G22" s="216"/>
      <c r="H22" s="216"/>
      <c r="I22" s="216"/>
      <c r="J22" s="216"/>
      <c r="K22" s="216"/>
      <c r="L22" s="216"/>
      <c r="M22" s="216"/>
      <c r="N22" s="216"/>
      <c r="O22" s="216"/>
      <c r="P22" s="216"/>
      <c r="Q22" s="216"/>
      <c r="R22" s="216"/>
      <c r="S22" s="216"/>
      <c r="T22" s="216"/>
      <c r="U22" s="216"/>
      <c r="V22" s="216"/>
      <c r="W22" s="216"/>
      <c r="X22" s="216"/>
      <c r="Y22" s="216"/>
      <c r="Z22" s="216"/>
      <c r="AA22" s="216"/>
      <c r="AB22" s="216"/>
      <c r="AC22" s="216"/>
      <c r="AD22" s="216"/>
      <c r="AE22" s="216"/>
      <c r="AF22" s="216"/>
      <c r="AG22" s="216"/>
      <c r="AH22" s="216"/>
      <c r="AI22" s="216"/>
      <c r="AJ22" s="216"/>
      <c r="AK22" s="216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/>
      <c r="AV22" s="216" t="s">
        <v>215</v>
      </c>
      <c r="AW22" s="216"/>
      <c r="AX22" s="216"/>
      <c r="AY22" s="216"/>
      <c r="AZ22" s="216"/>
      <c r="BA22" s="216"/>
      <c r="BB22" s="216"/>
      <c r="BC22" s="216"/>
      <c r="BD22" s="216"/>
      <c r="BE22" s="216"/>
      <c r="BF22" s="21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AFF13-F324-41FC-AF4F-936B755CA89B}">
  <dimension ref="A1:BF20"/>
  <sheetViews>
    <sheetView topLeftCell="B1" workbookViewId="0">
      <selection activeCell="T48" sqref="T48"/>
    </sheetView>
  </sheetViews>
  <sheetFormatPr defaultRowHeight="13.15"/>
  <cols>
    <col min="4" max="4" width="24.42578125" bestFit="1" customWidth="1"/>
    <col min="5" max="5" width="13.42578125" bestFit="1" customWidth="1"/>
    <col min="29" max="29" width="10.7109375" bestFit="1" customWidth="1"/>
  </cols>
  <sheetData>
    <row r="1" spans="1:58" ht="14.45">
      <c r="A1" s="217" t="s">
        <v>0</v>
      </c>
      <c r="B1" s="217" t="s">
        <v>59</v>
      </c>
      <c r="C1" s="217" t="s">
        <v>60</v>
      </c>
      <c r="D1" s="217" t="s">
        <v>1</v>
      </c>
      <c r="E1" s="217" t="s">
        <v>61</v>
      </c>
      <c r="F1" s="217" t="s">
        <v>62</v>
      </c>
      <c r="G1" s="217" t="s">
        <v>63</v>
      </c>
      <c r="H1" s="217" t="s">
        <v>3</v>
      </c>
      <c r="I1" s="217" t="s">
        <v>4</v>
      </c>
      <c r="J1" s="217" t="s">
        <v>5</v>
      </c>
      <c r="K1" s="217" t="s">
        <v>6</v>
      </c>
      <c r="L1" s="217" t="s">
        <v>7</v>
      </c>
      <c r="M1" s="217" t="s">
        <v>8</v>
      </c>
      <c r="N1" s="217" t="s">
        <v>9</v>
      </c>
      <c r="O1" s="217" t="s">
        <v>10</v>
      </c>
      <c r="P1" s="217" t="s">
        <v>11</v>
      </c>
      <c r="Q1" s="217" t="s">
        <v>12</v>
      </c>
      <c r="R1" s="217" t="s">
        <v>13</v>
      </c>
      <c r="S1" s="217" t="s">
        <v>14</v>
      </c>
      <c r="T1" s="217" t="s">
        <v>15</v>
      </c>
      <c r="U1" s="217" t="s">
        <v>16</v>
      </c>
      <c r="V1" s="217" t="s">
        <v>17</v>
      </c>
      <c r="W1" s="217" t="s">
        <v>18</v>
      </c>
      <c r="X1" s="217" t="s">
        <v>64</v>
      </c>
      <c r="Y1" s="217" t="s">
        <v>20</v>
      </c>
      <c r="Z1" s="217" t="s">
        <v>21</v>
      </c>
      <c r="AA1" s="217" t="s">
        <v>22</v>
      </c>
      <c r="AB1" s="217" t="s">
        <v>23</v>
      </c>
      <c r="AC1" s="217" t="s">
        <v>24</v>
      </c>
      <c r="AD1" s="217" t="s">
        <v>25</v>
      </c>
      <c r="AE1" s="217" t="s">
        <v>26</v>
      </c>
      <c r="AF1" s="217" t="s">
        <v>27</v>
      </c>
      <c r="AG1" s="217" t="s">
        <v>28</v>
      </c>
      <c r="AH1" s="217" t="s">
        <v>29</v>
      </c>
      <c r="AI1" s="217" t="s">
        <v>30</v>
      </c>
      <c r="AJ1" s="217" t="s">
        <v>31</v>
      </c>
      <c r="AK1" s="217" t="s">
        <v>32</v>
      </c>
      <c r="AL1" s="217" t="s">
        <v>33</v>
      </c>
      <c r="AM1" s="217" t="s">
        <v>34</v>
      </c>
      <c r="AN1" s="217" t="s">
        <v>35</v>
      </c>
      <c r="AO1" s="217" t="s">
        <v>36</v>
      </c>
      <c r="AP1" s="217" t="s">
        <v>37</v>
      </c>
      <c r="AQ1" s="217" t="s">
        <v>38</v>
      </c>
      <c r="AR1" s="217" t="s">
        <v>39</v>
      </c>
      <c r="AS1" s="217" t="s">
        <v>40</v>
      </c>
      <c r="AT1" s="217" t="s">
        <v>41</v>
      </c>
      <c r="AU1" s="217" t="s">
        <v>42</v>
      </c>
      <c r="AV1" s="217" t="s">
        <v>65</v>
      </c>
      <c r="AW1" s="217" t="s">
        <v>44</v>
      </c>
      <c r="AX1" s="217" t="s">
        <v>45</v>
      </c>
      <c r="AY1" s="217" t="s">
        <v>46</v>
      </c>
      <c r="AZ1" s="217" t="s">
        <v>47</v>
      </c>
      <c r="BA1" s="217" t="s">
        <v>48</v>
      </c>
      <c r="BB1" s="217" t="s">
        <v>49</v>
      </c>
      <c r="BC1" s="217" t="s">
        <v>50</v>
      </c>
      <c r="BD1" s="217" t="s">
        <v>51</v>
      </c>
      <c r="BE1" s="217" t="s">
        <v>52</v>
      </c>
      <c r="BF1" s="217" t="s">
        <v>66</v>
      </c>
    </row>
    <row r="2" spans="1:58" ht="14.45">
      <c r="A2" s="216">
        <v>365008</v>
      </c>
      <c r="E2" s="216" t="s">
        <v>6949</v>
      </c>
      <c r="G2" s="79" t="s">
        <v>6950</v>
      </c>
      <c r="H2" s="78" t="s">
        <v>6516</v>
      </c>
      <c r="I2" s="191" t="s">
        <v>6951</v>
      </c>
      <c r="J2" s="216">
        <v>234165</v>
      </c>
      <c r="K2" s="41" t="s">
        <v>77</v>
      </c>
      <c r="L2" s="95" t="s">
        <v>109</v>
      </c>
      <c r="O2">
        <f>'Data Joop Olieman'!G43</f>
        <v>76</v>
      </c>
      <c r="P2">
        <f>'Data Joop Olieman'!H43</f>
        <v>2001</v>
      </c>
      <c r="Q2">
        <f>'Data Joop Olieman'!I43</f>
        <v>0.09</v>
      </c>
      <c r="R2">
        <f>'Data Joop Olieman'!J43</f>
        <v>-0.01</v>
      </c>
      <c r="S2">
        <f>'Data Joop Olieman'!K43</f>
        <v>96</v>
      </c>
      <c r="T2">
        <f>'Data Joop Olieman'!L43</f>
        <v>69</v>
      </c>
      <c r="U2">
        <f>'Data Joop Olieman'!M43</f>
        <v>585</v>
      </c>
      <c r="V2">
        <f>'Data Joop Olieman'!N43</f>
        <v>312</v>
      </c>
      <c r="W2">
        <f>'Data Joop Olieman'!O43</f>
        <v>237</v>
      </c>
      <c r="X2">
        <f>'Data Joop Olieman'!P43</f>
        <v>85</v>
      </c>
      <c r="Y2">
        <f>'Data Joop Olieman'!Q43</f>
        <v>99</v>
      </c>
      <c r="Z2">
        <f>'Data Joop Olieman'!R43</f>
        <v>108</v>
      </c>
      <c r="AA2">
        <f>'Data Joop Olieman'!S43</f>
        <v>104</v>
      </c>
      <c r="AB2">
        <f>'Data Joop Olieman'!T43</f>
        <v>107</v>
      </c>
      <c r="AC2">
        <f>'Data Joop Olieman'!U43</f>
        <v>104</v>
      </c>
      <c r="AD2">
        <f>'Data Joop Olieman'!V43</f>
        <v>96</v>
      </c>
      <c r="AE2">
        <f>'Data Joop Olieman'!W43</f>
        <v>97</v>
      </c>
      <c r="AF2">
        <f>'Data Joop Olieman'!X43</f>
        <v>106</v>
      </c>
      <c r="AG2">
        <f>'Data Joop Olieman'!Y43</f>
        <v>96</v>
      </c>
      <c r="AH2">
        <f>'Data Joop Olieman'!Z43</f>
        <v>103</v>
      </c>
      <c r="AI2">
        <f>'Data Joop Olieman'!AA43</f>
        <v>105</v>
      </c>
      <c r="AJ2">
        <f>'Data Joop Olieman'!AB43</f>
        <v>105</v>
      </c>
      <c r="AK2">
        <f>'Data Joop Olieman'!AC43</f>
        <v>92</v>
      </c>
      <c r="AL2">
        <f>'Data Joop Olieman'!AD43</f>
        <v>104</v>
      </c>
      <c r="AM2">
        <f>'Data Joop Olieman'!AE43</f>
        <v>100</v>
      </c>
      <c r="AN2">
        <f>'Data Joop Olieman'!AF43</f>
        <v>107</v>
      </c>
      <c r="AO2">
        <f>'Data Joop Olieman'!AG43</f>
        <v>108</v>
      </c>
      <c r="AP2">
        <f>'Data Joop Olieman'!AH43</f>
        <v>107</v>
      </c>
      <c r="AQ2">
        <f>'Data Joop Olieman'!AI43</f>
        <v>99</v>
      </c>
      <c r="AR2">
        <f>'Data Joop Olieman'!AJ43</f>
        <v>103</v>
      </c>
      <c r="AS2">
        <f>'Data Joop Olieman'!AK43</f>
        <v>109</v>
      </c>
      <c r="AT2">
        <f>'Data Joop Olieman'!AL43</f>
        <v>103</v>
      </c>
      <c r="AU2">
        <f>'Data Joop Olieman'!AM43</f>
        <v>107</v>
      </c>
    </row>
    <row r="3" spans="1:58" ht="14.45">
      <c r="A3" s="216">
        <v>784268</v>
      </c>
      <c r="E3" s="216" t="s">
        <v>6952</v>
      </c>
      <c r="G3" s="77" t="s">
        <v>6953</v>
      </c>
      <c r="H3" s="78" t="s">
        <v>6954</v>
      </c>
      <c r="I3" s="77" t="s">
        <v>75</v>
      </c>
      <c r="J3" s="216">
        <v>234165</v>
      </c>
      <c r="K3" s="41" t="s">
        <v>77</v>
      </c>
      <c r="L3" s="95" t="s">
        <v>89</v>
      </c>
      <c r="O3">
        <f>'Data Joop Olieman'!G44</f>
        <v>77</v>
      </c>
      <c r="P3">
        <f>'Data Joop Olieman'!H44</f>
        <v>2002</v>
      </c>
      <c r="Q3">
        <f>'Data Joop Olieman'!I44</f>
        <v>-0.14000000000000001</v>
      </c>
      <c r="R3">
        <f>'Data Joop Olieman'!J44</f>
        <v>-0.04</v>
      </c>
      <c r="S3">
        <f>'Data Joop Olieman'!K44</f>
        <v>70</v>
      </c>
      <c r="T3">
        <f>'Data Joop Olieman'!L44</f>
        <v>66</v>
      </c>
      <c r="U3">
        <f>'Data Joop Olieman'!M44</f>
        <v>494</v>
      </c>
      <c r="V3">
        <f>'Data Joop Olieman'!N44</f>
        <v>279</v>
      </c>
      <c r="W3">
        <f>'Data Joop Olieman'!O44</f>
        <v>220</v>
      </c>
      <c r="X3">
        <f>'Data Joop Olieman'!P44</f>
        <v>85</v>
      </c>
      <c r="Y3">
        <f>'Data Joop Olieman'!Q44</f>
        <v>100</v>
      </c>
      <c r="Z3">
        <f>'Data Joop Olieman'!R44</f>
        <v>107</v>
      </c>
      <c r="AA3">
        <f>'Data Joop Olieman'!S44</f>
        <v>99</v>
      </c>
      <c r="AB3">
        <f>'Data Joop Olieman'!T44</f>
        <v>103</v>
      </c>
      <c r="AC3">
        <f>'Data Joop Olieman'!U44</f>
        <v>100</v>
      </c>
      <c r="AD3">
        <f>'Data Joop Olieman'!V44</f>
        <v>94</v>
      </c>
      <c r="AE3">
        <f>'Data Joop Olieman'!W44</f>
        <v>97</v>
      </c>
      <c r="AF3">
        <f>'Data Joop Olieman'!X44</f>
        <v>106</v>
      </c>
      <c r="AG3">
        <f>'Data Joop Olieman'!Y44</f>
        <v>94</v>
      </c>
      <c r="AH3">
        <f>'Data Joop Olieman'!Z44</f>
        <v>100</v>
      </c>
      <c r="AI3">
        <f>'Data Joop Olieman'!AA44</f>
        <v>103</v>
      </c>
      <c r="AJ3">
        <f>'Data Joop Olieman'!AB44</f>
        <v>101</v>
      </c>
      <c r="AK3">
        <f>'Data Joop Olieman'!AC44</f>
        <v>93</v>
      </c>
      <c r="AL3">
        <f>'Data Joop Olieman'!AD44</f>
        <v>102</v>
      </c>
      <c r="AM3">
        <f>'Data Joop Olieman'!AE44</f>
        <v>102</v>
      </c>
      <c r="AN3">
        <f>'Data Joop Olieman'!AF44</f>
        <v>102</v>
      </c>
      <c r="AO3">
        <f>'Data Joop Olieman'!AG44</f>
        <v>106</v>
      </c>
      <c r="AP3">
        <f>'Data Joop Olieman'!AH44</f>
        <v>100</v>
      </c>
      <c r="AQ3">
        <f>'Data Joop Olieman'!AI44</f>
        <v>99</v>
      </c>
      <c r="AR3">
        <f>'Data Joop Olieman'!AJ44</f>
        <v>105</v>
      </c>
      <c r="AS3">
        <f>'Data Joop Olieman'!AK44</f>
        <v>107</v>
      </c>
      <c r="AT3">
        <f>'Data Joop Olieman'!AL44</f>
        <v>101</v>
      </c>
      <c r="AU3">
        <f>'Data Joop Olieman'!AM44</f>
        <v>101</v>
      </c>
    </row>
    <row r="4" spans="1:58" ht="14.45">
      <c r="A4" s="216" t="s">
        <v>6955</v>
      </c>
      <c r="B4" s="216" t="s">
        <v>68</v>
      </c>
      <c r="C4" s="216" t="s">
        <v>6956</v>
      </c>
      <c r="D4" s="218" t="s">
        <v>6957</v>
      </c>
      <c r="E4" s="216" t="s">
        <v>6958</v>
      </c>
      <c r="F4" s="216" t="s">
        <v>72</v>
      </c>
      <c r="G4" s="216" t="s">
        <v>6959</v>
      </c>
      <c r="H4" s="216" t="s">
        <v>6960</v>
      </c>
      <c r="I4" s="216" t="s">
        <v>75</v>
      </c>
      <c r="J4" s="216" t="s">
        <v>76</v>
      </c>
      <c r="K4" s="216" t="s">
        <v>77</v>
      </c>
      <c r="L4" s="216" t="s">
        <v>89</v>
      </c>
      <c r="M4" s="216">
        <v>20</v>
      </c>
      <c r="N4" s="216"/>
      <c r="O4" s="216">
        <v>70</v>
      </c>
      <c r="P4" s="216">
        <v>682</v>
      </c>
      <c r="Q4" s="216">
        <v>25</v>
      </c>
      <c r="R4" s="216">
        <v>12</v>
      </c>
      <c r="S4" s="216">
        <v>55</v>
      </c>
      <c r="T4" s="216">
        <v>36</v>
      </c>
      <c r="U4" s="216">
        <v>320</v>
      </c>
      <c r="V4" s="216">
        <v>0</v>
      </c>
      <c r="W4" s="216">
        <v>198</v>
      </c>
      <c r="X4" s="216">
        <v>77</v>
      </c>
      <c r="Y4" s="216">
        <v>104</v>
      </c>
      <c r="Z4" s="216">
        <v>103</v>
      </c>
      <c r="AA4" s="216">
        <v>100</v>
      </c>
      <c r="AB4" s="216">
        <v>103</v>
      </c>
      <c r="AC4" s="216">
        <v>102</v>
      </c>
      <c r="AD4" s="216">
        <v>101</v>
      </c>
      <c r="AE4" s="216">
        <v>102</v>
      </c>
      <c r="AF4" s="216">
        <v>106</v>
      </c>
      <c r="AG4" s="216">
        <v>99</v>
      </c>
      <c r="AH4" s="216">
        <v>98</v>
      </c>
      <c r="AI4" s="216">
        <v>100</v>
      </c>
      <c r="AJ4" s="216">
        <v>100</v>
      </c>
      <c r="AK4" s="216">
        <v>100</v>
      </c>
      <c r="AL4" s="216">
        <v>102</v>
      </c>
      <c r="AM4" s="216">
        <v>999</v>
      </c>
      <c r="AN4" s="216">
        <v>100</v>
      </c>
      <c r="AO4" s="216">
        <v>103</v>
      </c>
      <c r="AP4" s="216">
        <v>103</v>
      </c>
      <c r="AQ4" s="216">
        <v>101</v>
      </c>
      <c r="AR4" s="216">
        <v>102</v>
      </c>
      <c r="AS4" s="216">
        <v>102</v>
      </c>
      <c r="AT4" s="216">
        <v>103</v>
      </c>
      <c r="AU4" s="216">
        <v>102</v>
      </c>
      <c r="AV4" s="216" t="s">
        <v>79</v>
      </c>
      <c r="AW4" s="216">
        <v>101</v>
      </c>
      <c r="AX4" s="216">
        <v>97</v>
      </c>
      <c r="AY4" s="216">
        <v>108</v>
      </c>
      <c r="AZ4" s="216">
        <v>104</v>
      </c>
      <c r="BA4" s="216">
        <v>98</v>
      </c>
      <c r="BB4" s="216"/>
      <c r="BC4" s="216"/>
      <c r="BD4" s="216"/>
      <c r="BE4" s="216">
        <v>433</v>
      </c>
      <c r="BF4" s="216" t="s">
        <v>6961</v>
      </c>
    </row>
    <row r="5" spans="1:58" ht="14.45">
      <c r="A5" s="216">
        <v>785140</v>
      </c>
      <c r="E5" s="216" t="s">
        <v>6962</v>
      </c>
      <c r="G5" s="77" t="s">
        <v>6963</v>
      </c>
      <c r="H5" s="78" t="s">
        <v>6964</v>
      </c>
      <c r="I5" s="77" t="s">
        <v>75</v>
      </c>
      <c r="J5" s="216">
        <v>342516</v>
      </c>
      <c r="K5" s="41" t="s">
        <v>108</v>
      </c>
      <c r="L5" s="95" t="s">
        <v>78</v>
      </c>
      <c r="O5">
        <f>'Data Joop Olieman'!G46</f>
        <v>76</v>
      </c>
      <c r="P5">
        <f>'Data Joop Olieman'!H46</f>
        <v>813</v>
      </c>
      <c r="Q5">
        <f>'Data Joop Olieman'!I46</f>
        <v>0.35</v>
      </c>
      <c r="R5">
        <f>'Data Joop Olieman'!J46</f>
        <v>0.04</v>
      </c>
      <c r="S5">
        <f>'Data Joop Olieman'!K46</f>
        <v>71</v>
      </c>
      <c r="T5">
        <f>'Data Joop Olieman'!L46</f>
        <v>33</v>
      </c>
      <c r="U5">
        <f>'Data Joop Olieman'!M46</f>
        <v>355</v>
      </c>
      <c r="V5">
        <f>'Data Joop Olieman'!N46</f>
        <v>233</v>
      </c>
      <c r="W5">
        <f>'Data Joop Olieman'!O46</f>
        <v>181</v>
      </c>
      <c r="X5">
        <f>'Data Joop Olieman'!P46</f>
        <v>85</v>
      </c>
      <c r="Y5">
        <f>'Data Joop Olieman'!Q46</f>
        <v>104</v>
      </c>
      <c r="Z5">
        <f>'Data Joop Olieman'!R46</f>
        <v>109</v>
      </c>
      <c r="AA5">
        <f>'Data Joop Olieman'!S46</f>
        <v>100</v>
      </c>
      <c r="AB5">
        <f>'Data Joop Olieman'!T46</f>
        <v>107</v>
      </c>
      <c r="AC5" t="e">
        <f>Fokstieren!C28+Fokstieren!C28</f>
        <v>#VALUE!</v>
      </c>
    </row>
    <row r="6" spans="1:58" ht="14.45">
      <c r="A6" s="216" t="s">
        <v>6965</v>
      </c>
      <c r="B6" s="216" t="s">
        <v>68</v>
      </c>
      <c r="C6" s="216" t="s">
        <v>6966</v>
      </c>
      <c r="D6" s="218" t="s">
        <v>6967</v>
      </c>
      <c r="E6" s="216" t="s">
        <v>6447</v>
      </c>
      <c r="F6" s="216" t="s">
        <v>72</v>
      </c>
      <c r="G6" s="216" t="s">
        <v>6968</v>
      </c>
      <c r="H6" s="216" t="s">
        <v>6969</v>
      </c>
      <c r="I6" s="216" t="s">
        <v>75</v>
      </c>
      <c r="J6" s="216" t="s">
        <v>6947</v>
      </c>
      <c r="K6" s="216" t="s">
        <v>77</v>
      </c>
      <c r="L6" s="216" t="s">
        <v>109</v>
      </c>
      <c r="M6" s="216"/>
      <c r="N6" s="216"/>
      <c r="O6" s="216">
        <v>79</v>
      </c>
      <c r="P6" s="216">
        <v>1165</v>
      </c>
      <c r="Q6" s="216">
        <v>6</v>
      </c>
      <c r="R6" s="216">
        <v>10</v>
      </c>
      <c r="S6" s="216">
        <v>57</v>
      </c>
      <c r="T6" s="216">
        <v>52</v>
      </c>
      <c r="U6" s="216">
        <v>395</v>
      </c>
      <c r="V6" s="216">
        <v>180</v>
      </c>
      <c r="W6" s="216">
        <v>172</v>
      </c>
      <c r="X6" s="216">
        <v>88</v>
      </c>
      <c r="Y6" s="216">
        <v>105</v>
      </c>
      <c r="Z6" s="216">
        <v>107</v>
      </c>
      <c r="AA6" s="216">
        <v>104</v>
      </c>
      <c r="AB6" s="216">
        <v>108</v>
      </c>
      <c r="AC6" s="216">
        <v>105</v>
      </c>
      <c r="AD6" s="216">
        <v>107</v>
      </c>
      <c r="AE6" s="216">
        <v>106</v>
      </c>
      <c r="AF6" s="216">
        <v>105</v>
      </c>
      <c r="AG6" s="216">
        <v>102</v>
      </c>
      <c r="AH6" s="216">
        <v>94</v>
      </c>
      <c r="AI6" s="216">
        <v>114</v>
      </c>
      <c r="AJ6" s="216">
        <v>105</v>
      </c>
      <c r="AK6" s="216">
        <v>99</v>
      </c>
      <c r="AL6" s="216">
        <v>102</v>
      </c>
      <c r="AM6" s="216">
        <v>102</v>
      </c>
      <c r="AN6" s="216">
        <v>104</v>
      </c>
      <c r="AO6" s="216">
        <v>107</v>
      </c>
      <c r="AP6" s="216">
        <v>105</v>
      </c>
      <c r="AQ6" s="216">
        <v>99</v>
      </c>
      <c r="AR6" s="216">
        <v>106</v>
      </c>
      <c r="AS6" s="216">
        <v>106</v>
      </c>
      <c r="AT6" s="216">
        <v>107</v>
      </c>
      <c r="AU6" s="216">
        <v>108</v>
      </c>
      <c r="AV6" s="216" t="s">
        <v>79</v>
      </c>
      <c r="AW6" s="216">
        <v>96</v>
      </c>
      <c r="AX6" s="216">
        <v>101</v>
      </c>
      <c r="AY6" s="216">
        <v>101</v>
      </c>
      <c r="AZ6" s="216">
        <v>97</v>
      </c>
      <c r="BA6" s="216">
        <v>102</v>
      </c>
      <c r="BB6" s="216">
        <v>101</v>
      </c>
      <c r="BC6" s="216">
        <v>101</v>
      </c>
      <c r="BD6" s="216">
        <v>104</v>
      </c>
      <c r="BE6" s="216">
        <v>409</v>
      </c>
      <c r="BF6" s="216" t="s">
        <v>6970</v>
      </c>
    </row>
    <row r="7" spans="1:58" ht="14.45">
      <c r="A7" s="216" t="s">
        <v>6971</v>
      </c>
      <c r="B7" s="216" t="s">
        <v>68</v>
      </c>
      <c r="C7" s="216" t="s">
        <v>5862</v>
      </c>
      <c r="D7" s="218" t="s">
        <v>6972</v>
      </c>
      <c r="E7" s="216" t="s">
        <v>6973</v>
      </c>
      <c r="F7" s="216" t="s">
        <v>72</v>
      </c>
      <c r="G7" s="216" t="s">
        <v>6974</v>
      </c>
      <c r="H7" s="216" t="s">
        <v>6975</v>
      </c>
      <c r="I7" s="216" t="s">
        <v>6946</v>
      </c>
      <c r="J7" s="216" t="s">
        <v>6976</v>
      </c>
      <c r="K7" s="216" t="s">
        <v>77</v>
      </c>
      <c r="L7" s="216" t="s">
        <v>109</v>
      </c>
      <c r="M7" s="216"/>
      <c r="N7" s="216"/>
      <c r="O7" s="216">
        <v>68</v>
      </c>
      <c r="P7" s="216">
        <v>464</v>
      </c>
      <c r="Q7" s="216">
        <v>49</v>
      </c>
      <c r="R7" s="216">
        <v>7</v>
      </c>
      <c r="S7" s="216">
        <v>69</v>
      </c>
      <c r="T7" s="216">
        <v>23</v>
      </c>
      <c r="U7" s="216">
        <v>306</v>
      </c>
      <c r="V7" s="216">
        <v>0</v>
      </c>
      <c r="W7" s="216">
        <v>145</v>
      </c>
      <c r="X7" s="216">
        <v>75</v>
      </c>
      <c r="Y7" s="216">
        <v>97</v>
      </c>
      <c r="Z7" s="216">
        <v>104</v>
      </c>
      <c r="AA7" s="216">
        <v>94</v>
      </c>
      <c r="AB7" s="216">
        <v>98</v>
      </c>
      <c r="AC7" s="216">
        <v>98</v>
      </c>
      <c r="AD7" s="216">
        <v>94</v>
      </c>
      <c r="AE7" s="216">
        <v>96</v>
      </c>
      <c r="AF7" s="216">
        <v>99</v>
      </c>
      <c r="AG7" s="216">
        <v>98</v>
      </c>
      <c r="AH7" s="216">
        <v>95</v>
      </c>
      <c r="AI7" s="216">
        <v>99</v>
      </c>
      <c r="AJ7" s="216">
        <v>94</v>
      </c>
      <c r="AK7" s="216">
        <v>104</v>
      </c>
      <c r="AL7" s="216">
        <v>93</v>
      </c>
      <c r="AM7" s="216">
        <v>999</v>
      </c>
      <c r="AN7" s="216">
        <v>96</v>
      </c>
      <c r="AO7" s="216">
        <v>106</v>
      </c>
      <c r="AP7" s="216">
        <v>101</v>
      </c>
      <c r="AQ7" s="216">
        <v>99</v>
      </c>
      <c r="AR7" s="216">
        <v>104</v>
      </c>
      <c r="AS7" s="216">
        <v>102</v>
      </c>
      <c r="AT7" s="216">
        <v>102</v>
      </c>
      <c r="AU7" s="216">
        <v>102</v>
      </c>
      <c r="AV7" s="216" t="s">
        <v>79</v>
      </c>
      <c r="AW7" s="216">
        <v>103</v>
      </c>
      <c r="AX7" s="216">
        <v>106</v>
      </c>
      <c r="AY7" s="216">
        <v>102</v>
      </c>
      <c r="AZ7" s="216">
        <v>102</v>
      </c>
      <c r="BA7" s="216">
        <v>97</v>
      </c>
      <c r="BB7" s="216"/>
      <c r="BC7" s="216"/>
      <c r="BD7" s="216"/>
      <c r="BE7" s="216">
        <v>232</v>
      </c>
      <c r="BF7" s="216" t="s">
        <v>6977</v>
      </c>
    </row>
    <row r="8" spans="1:58" ht="14.45">
      <c r="A8" s="216" t="s">
        <v>6978</v>
      </c>
      <c r="B8" s="216" t="s">
        <v>68</v>
      </c>
      <c r="C8" s="216" t="s">
        <v>5672</v>
      </c>
      <c r="D8" s="218" t="s">
        <v>6979</v>
      </c>
      <c r="E8" s="216" t="s">
        <v>6980</v>
      </c>
      <c r="F8" s="216" t="s">
        <v>72</v>
      </c>
      <c r="G8" s="216" t="s">
        <v>6981</v>
      </c>
      <c r="H8" s="216" t="s">
        <v>6982</v>
      </c>
      <c r="I8" s="216" t="s">
        <v>75</v>
      </c>
      <c r="J8" s="216" t="s">
        <v>6947</v>
      </c>
      <c r="K8" s="216" t="s">
        <v>77</v>
      </c>
      <c r="L8" s="216" t="s">
        <v>109</v>
      </c>
      <c r="M8" s="216">
        <v>25</v>
      </c>
      <c r="N8" s="216"/>
      <c r="O8" s="216">
        <v>73</v>
      </c>
      <c r="P8" s="216">
        <v>-1045</v>
      </c>
      <c r="Q8" s="216">
        <v>95</v>
      </c>
      <c r="R8" s="216">
        <v>53</v>
      </c>
      <c r="S8" s="216">
        <v>36</v>
      </c>
      <c r="T8" s="216">
        <v>8</v>
      </c>
      <c r="U8" s="216">
        <v>142</v>
      </c>
      <c r="V8" s="216">
        <v>58</v>
      </c>
      <c r="W8" s="216">
        <v>142</v>
      </c>
      <c r="X8" s="216">
        <v>68</v>
      </c>
      <c r="Y8" s="216">
        <v>98</v>
      </c>
      <c r="Z8" s="216">
        <v>103</v>
      </c>
      <c r="AA8" s="216">
        <v>96</v>
      </c>
      <c r="AB8" s="216">
        <v>99</v>
      </c>
      <c r="AC8" s="216">
        <v>95</v>
      </c>
      <c r="AD8" s="216">
        <v>100</v>
      </c>
      <c r="AE8" s="216">
        <v>98</v>
      </c>
      <c r="AF8" s="216">
        <v>101</v>
      </c>
      <c r="AG8" s="216">
        <v>102</v>
      </c>
      <c r="AH8" s="216">
        <v>99</v>
      </c>
      <c r="AI8" s="216">
        <v>94</v>
      </c>
      <c r="AJ8" s="216">
        <v>97</v>
      </c>
      <c r="AK8" s="216">
        <v>100</v>
      </c>
      <c r="AL8" s="216">
        <v>101</v>
      </c>
      <c r="AM8" s="216">
        <v>999</v>
      </c>
      <c r="AN8" s="216">
        <v>96</v>
      </c>
      <c r="AO8" s="216">
        <v>104</v>
      </c>
      <c r="AP8" s="216">
        <v>106</v>
      </c>
      <c r="AQ8" s="216">
        <v>97</v>
      </c>
      <c r="AR8" s="216">
        <v>105</v>
      </c>
      <c r="AS8" s="216">
        <v>103</v>
      </c>
      <c r="AT8" s="216">
        <v>99</v>
      </c>
      <c r="AU8" s="216">
        <v>103</v>
      </c>
      <c r="AV8" s="216" t="s">
        <v>79</v>
      </c>
      <c r="AW8" s="216">
        <v>99</v>
      </c>
      <c r="AX8" s="216">
        <v>102</v>
      </c>
      <c r="AY8" s="216">
        <v>104</v>
      </c>
      <c r="AZ8" s="216">
        <v>101</v>
      </c>
      <c r="BA8" s="216">
        <v>107</v>
      </c>
      <c r="BB8" s="216"/>
      <c r="BC8" s="216"/>
      <c r="BD8" s="216"/>
      <c r="BE8" s="216">
        <v>105</v>
      </c>
      <c r="BF8" s="216" t="s">
        <v>6983</v>
      </c>
    </row>
    <row r="9" spans="1:58" ht="14.45">
      <c r="A9" s="216" t="s">
        <v>6984</v>
      </c>
      <c r="B9" s="216" t="s">
        <v>68</v>
      </c>
      <c r="C9" s="216" t="s">
        <v>6985</v>
      </c>
      <c r="D9" s="218" t="s">
        <v>6986</v>
      </c>
      <c r="E9" s="216" t="s">
        <v>6987</v>
      </c>
      <c r="F9" s="216" t="s">
        <v>6932</v>
      </c>
      <c r="G9" s="216" t="s">
        <v>6988</v>
      </c>
      <c r="H9" s="216" t="s">
        <v>225</v>
      </c>
      <c r="I9" s="216" t="s">
        <v>75</v>
      </c>
      <c r="J9" s="216" t="s">
        <v>6989</v>
      </c>
      <c r="K9" s="216" t="s">
        <v>108</v>
      </c>
      <c r="L9" s="216" t="s">
        <v>89</v>
      </c>
      <c r="M9" s="216"/>
      <c r="N9" s="216"/>
      <c r="O9" s="216">
        <v>74</v>
      </c>
      <c r="P9" s="216">
        <v>958</v>
      </c>
      <c r="Q9" s="216">
        <v>-25</v>
      </c>
      <c r="R9" s="216">
        <v>-6</v>
      </c>
      <c r="S9" s="216">
        <v>15</v>
      </c>
      <c r="T9" s="216">
        <v>27</v>
      </c>
      <c r="U9" s="216">
        <v>161</v>
      </c>
      <c r="V9" s="216">
        <v>0</v>
      </c>
      <c r="W9" s="216">
        <v>142</v>
      </c>
      <c r="X9" s="216">
        <v>81</v>
      </c>
      <c r="Y9" s="216">
        <v>102</v>
      </c>
      <c r="Z9" s="216">
        <v>103</v>
      </c>
      <c r="AA9" s="216">
        <v>100</v>
      </c>
      <c r="AB9" s="216">
        <v>103</v>
      </c>
      <c r="AC9" s="216">
        <v>97</v>
      </c>
      <c r="AD9" s="216">
        <v>101</v>
      </c>
      <c r="AE9" s="216">
        <v>100</v>
      </c>
      <c r="AF9" s="216">
        <v>100</v>
      </c>
      <c r="AG9" s="216">
        <v>102</v>
      </c>
      <c r="AH9" s="216">
        <v>97</v>
      </c>
      <c r="AI9" s="216">
        <v>102</v>
      </c>
      <c r="AJ9" s="216">
        <v>102</v>
      </c>
      <c r="AK9" s="216">
        <v>95</v>
      </c>
      <c r="AL9" s="216">
        <v>104</v>
      </c>
      <c r="AM9" s="216">
        <v>999</v>
      </c>
      <c r="AN9" s="216">
        <v>101</v>
      </c>
      <c r="AO9" s="216">
        <v>104</v>
      </c>
      <c r="AP9" s="216">
        <v>95</v>
      </c>
      <c r="AQ9" s="216">
        <v>102</v>
      </c>
      <c r="AR9" s="216">
        <v>101</v>
      </c>
      <c r="AS9" s="216">
        <v>103</v>
      </c>
      <c r="AT9" s="216">
        <v>101</v>
      </c>
      <c r="AU9" s="216">
        <v>99</v>
      </c>
      <c r="AV9" s="216" t="s">
        <v>79</v>
      </c>
      <c r="AW9" s="216">
        <v>98</v>
      </c>
      <c r="AX9" s="216">
        <v>97</v>
      </c>
      <c r="AY9" s="216">
        <v>106</v>
      </c>
      <c r="AZ9" s="216">
        <v>102</v>
      </c>
      <c r="BA9" s="216">
        <v>105</v>
      </c>
      <c r="BB9" s="216"/>
      <c r="BC9" s="216"/>
      <c r="BD9" s="216"/>
      <c r="BE9" s="216">
        <v>332</v>
      </c>
      <c r="BF9" s="216" t="s">
        <v>6990</v>
      </c>
    </row>
    <row r="10" spans="1:58" ht="14.45">
      <c r="A10" s="216" t="s">
        <v>6991</v>
      </c>
      <c r="B10" s="216" t="s">
        <v>68</v>
      </c>
      <c r="C10" s="216" t="s">
        <v>6147</v>
      </c>
      <c r="D10" s="218" t="s">
        <v>6992</v>
      </c>
      <c r="E10" s="216" t="s">
        <v>6993</v>
      </c>
      <c r="F10" s="216" t="s">
        <v>72</v>
      </c>
      <c r="G10" s="216" t="s">
        <v>6994</v>
      </c>
      <c r="H10" s="216" t="s">
        <v>6995</v>
      </c>
      <c r="I10" s="216" t="s">
        <v>75</v>
      </c>
      <c r="J10" s="216" t="s">
        <v>6996</v>
      </c>
      <c r="K10" s="216" t="s">
        <v>6997</v>
      </c>
      <c r="L10" s="216" t="s">
        <v>109</v>
      </c>
      <c r="M10" s="216"/>
      <c r="N10" s="216"/>
      <c r="O10" s="216">
        <v>67</v>
      </c>
      <c r="P10" s="216">
        <v>588</v>
      </c>
      <c r="Q10" s="216">
        <v>9</v>
      </c>
      <c r="R10" s="216">
        <v>1</v>
      </c>
      <c r="S10" s="216">
        <v>34</v>
      </c>
      <c r="T10" s="216">
        <v>22</v>
      </c>
      <c r="U10" s="216">
        <v>197</v>
      </c>
      <c r="V10" s="216">
        <v>0</v>
      </c>
      <c r="W10" s="216">
        <v>120</v>
      </c>
      <c r="X10" s="216">
        <v>75</v>
      </c>
      <c r="Y10" s="216">
        <v>95</v>
      </c>
      <c r="Z10" s="216">
        <v>105</v>
      </c>
      <c r="AA10" s="216">
        <v>97</v>
      </c>
      <c r="AB10" s="216">
        <v>99</v>
      </c>
      <c r="AC10" s="216">
        <v>99</v>
      </c>
      <c r="AD10" s="216">
        <v>94</v>
      </c>
      <c r="AE10" s="216">
        <v>98</v>
      </c>
      <c r="AF10" s="216">
        <v>103</v>
      </c>
      <c r="AG10" s="216">
        <v>93</v>
      </c>
      <c r="AH10" s="216">
        <v>92</v>
      </c>
      <c r="AI10" s="216">
        <v>100</v>
      </c>
      <c r="AJ10" s="216">
        <v>98</v>
      </c>
      <c r="AK10" s="216">
        <v>105</v>
      </c>
      <c r="AL10" s="216">
        <v>95</v>
      </c>
      <c r="AM10" s="216">
        <v>999</v>
      </c>
      <c r="AN10" s="216">
        <v>98</v>
      </c>
      <c r="AO10" s="216">
        <v>104</v>
      </c>
      <c r="AP10" s="216">
        <v>101</v>
      </c>
      <c r="AQ10" s="216">
        <v>98</v>
      </c>
      <c r="AR10" s="216">
        <v>107</v>
      </c>
      <c r="AS10" s="216">
        <v>105</v>
      </c>
      <c r="AT10" s="216">
        <v>103</v>
      </c>
      <c r="AU10" s="216">
        <v>104</v>
      </c>
      <c r="AV10" s="216" t="s">
        <v>79</v>
      </c>
      <c r="AW10" s="216">
        <v>104</v>
      </c>
      <c r="AX10" s="216">
        <v>100</v>
      </c>
      <c r="AY10" s="216">
        <v>105</v>
      </c>
      <c r="AZ10" s="216">
        <v>103</v>
      </c>
      <c r="BA10" s="216">
        <v>100</v>
      </c>
      <c r="BB10" s="216"/>
      <c r="BC10" s="216"/>
      <c r="BD10" s="216"/>
      <c r="BE10" s="216">
        <v>466</v>
      </c>
      <c r="BF10" s="216" t="s">
        <v>6998</v>
      </c>
    </row>
    <row r="11" spans="1:58" ht="14.45">
      <c r="A11" s="216" t="s">
        <v>6999</v>
      </c>
      <c r="B11" s="216" t="s">
        <v>68</v>
      </c>
      <c r="C11" s="216" t="s">
        <v>7000</v>
      </c>
      <c r="D11" s="218" t="s">
        <v>7001</v>
      </c>
      <c r="E11" s="216" t="s">
        <v>6440</v>
      </c>
      <c r="F11" s="216" t="s">
        <v>72</v>
      </c>
      <c r="G11" s="216" t="s">
        <v>7002</v>
      </c>
      <c r="H11" s="216" t="s">
        <v>7003</v>
      </c>
      <c r="I11" s="216" t="s">
        <v>87</v>
      </c>
      <c r="J11" s="216" t="s">
        <v>6934</v>
      </c>
      <c r="K11" s="216" t="s">
        <v>77</v>
      </c>
      <c r="L11" s="216" t="s">
        <v>78</v>
      </c>
      <c r="M11" s="216"/>
      <c r="N11" s="216"/>
      <c r="O11" s="216">
        <v>77</v>
      </c>
      <c r="P11" s="216">
        <v>2123</v>
      </c>
      <c r="Q11" s="216">
        <v>-37</v>
      </c>
      <c r="R11" s="216">
        <v>-20</v>
      </c>
      <c r="S11" s="216">
        <v>48</v>
      </c>
      <c r="T11" s="216">
        <v>52</v>
      </c>
      <c r="U11" s="216">
        <v>368</v>
      </c>
      <c r="V11" s="216">
        <v>80</v>
      </c>
      <c r="W11" s="216">
        <v>116</v>
      </c>
      <c r="X11" s="216">
        <v>86</v>
      </c>
      <c r="Y11" s="216">
        <v>106</v>
      </c>
      <c r="Z11" s="216">
        <v>103</v>
      </c>
      <c r="AA11" s="216">
        <v>95</v>
      </c>
      <c r="AB11" s="216">
        <v>101</v>
      </c>
      <c r="AC11" s="216">
        <v>103</v>
      </c>
      <c r="AD11" s="216">
        <v>103</v>
      </c>
      <c r="AE11" s="216">
        <v>107</v>
      </c>
      <c r="AF11" s="216">
        <v>107</v>
      </c>
      <c r="AG11" s="216">
        <v>95</v>
      </c>
      <c r="AH11" s="216">
        <v>103</v>
      </c>
      <c r="AI11" s="216">
        <v>107</v>
      </c>
      <c r="AJ11" s="216">
        <v>96</v>
      </c>
      <c r="AK11" s="216">
        <v>98</v>
      </c>
      <c r="AL11" s="216">
        <v>100</v>
      </c>
      <c r="AM11" s="216">
        <v>98</v>
      </c>
      <c r="AN11" s="216">
        <v>95</v>
      </c>
      <c r="AO11" s="216">
        <v>102</v>
      </c>
      <c r="AP11" s="216">
        <v>103</v>
      </c>
      <c r="AQ11" s="216">
        <v>99</v>
      </c>
      <c r="AR11" s="216">
        <v>102</v>
      </c>
      <c r="AS11" s="216">
        <v>104</v>
      </c>
      <c r="AT11" s="216">
        <v>106</v>
      </c>
      <c r="AU11" s="216">
        <v>109</v>
      </c>
      <c r="AV11" s="216" t="s">
        <v>79</v>
      </c>
      <c r="AW11" s="216">
        <v>98</v>
      </c>
      <c r="AX11" s="216">
        <v>99</v>
      </c>
      <c r="AY11" s="216">
        <v>97</v>
      </c>
      <c r="AZ11" s="216">
        <v>100</v>
      </c>
      <c r="BA11" s="216">
        <v>104</v>
      </c>
      <c r="BB11" s="216">
        <v>95</v>
      </c>
      <c r="BC11" s="216">
        <v>104</v>
      </c>
      <c r="BD11" s="216">
        <v>94</v>
      </c>
      <c r="BE11" s="216">
        <v>-19</v>
      </c>
      <c r="BF11" s="216" t="s">
        <v>7004</v>
      </c>
    </row>
    <row r="12" spans="1:58" ht="14.45">
      <c r="A12" s="216" t="s">
        <v>7005</v>
      </c>
      <c r="B12" s="216" t="s">
        <v>68</v>
      </c>
      <c r="C12" s="216" t="s">
        <v>7006</v>
      </c>
      <c r="D12" s="218" t="s">
        <v>7007</v>
      </c>
      <c r="E12" s="216" t="s">
        <v>7008</v>
      </c>
      <c r="F12" s="216" t="s">
        <v>72</v>
      </c>
      <c r="G12" s="216" t="s">
        <v>7009</v>
      </c>
      <c r="H12" s="216" t="s">
        <v>7010</v>
      </c>
      <c r="I12" s="216" t="s">
        <v>75</v>
      </c>
      <c r="J12" s="216" t="s">
        <v>6947</v>
      </c>
      <c r="K12" s="216" t="s">
        <v>77</v>
      </c>
      <c r="L12" s="216" t="s">
        <v>89</v>
      </c>
      <c r="M12" s="216">
        <v>25</v>
      </c>
      <c r="N12" s="216"/>
      <c r="O12" s="216">
        <v>78</v>
      </c>
      <c r="P12" s="216">
        <v>-256</v>
      </c>
      <c r="Q12" s="216">
        <v>26</v>
      </c>
      <c r="R12" s="216">
        <v>27</v>
      </c>
      <c r="S12" s="216">
        <v>13</v>
      </c>
      <c r="T12" s="216">
        <v>16</v>
      </c>
      <c r="U12" s="216">
        <v>108</v>
      </c>
      <c r="V12" s="216">
        <v>103</v>
      </c>
      <c r="W12" s="216">
        <v>113</v>
      </c>
      <c r="X12" s="216">
        <v>74</v>
      </c>
      <c r="Y12" s="216">
        <v>100</v>
      </c>
      <c r="Z12" s="216">
        <v>105</v>
      </c>
      <c r="AA12" s="216">
        <v>92</v>
      </c>
      <c r="AB12" s="216">
        <v>99</v>
      </c>
      <c r="AC12" s="216">
        <v>107</v>
      </c>
      <c r="AD12" s="216">
        <v>104</v>
      </c>
      <c r="AE12" s="216">
        <v>102</v>
      </c>
      <c r="AF12" s="216">
        <v>101</v>
      </c>
      <c r="AG12" s="216">
        <v>103</v>
      </c>
      <c r="AH12" s="216">
        <v>94</v>
      </c>
      <c r="AI12" s="216">
        <v>101</v>
      </c>
      <c r="AJ12" s="216">
        <v>94</v>
      </c>
      <c r="AK12" s="216">
        <v>96</v>
      </c>
      <c r="AL12" s="216">
        <v>105</v>
      </c>
      <c r="AM12" s="216">
        <v>999</v>
      </c>
      <c r="AN12" s="216">
        <v>92</v>
      </c>
      <c r="AO12" s="216">
        <v>105</v>
      </c>
      <c r="AP12" s="216">
        <v>99</v>
      </c>
      <c r="AQ12" s="216">
        <v>98</v>
      </c>
      <c r="AR12" s="216">
        <v>109</v>
      </c>
      <c r="AS12" s="216">
        <v>102</v>
      </c>
      <c r="AT12" s="216">
        <v>101</v>
      </c>
      <c r="AU12" s="216">
        <v>100</v>
      </c>
      <c r="AV12" s="216" t="s">
        <v>79</v>
      </c>
      <c r="AW12" s="216">
        <v>97</v>
      </c>
      <c r="AX12" s="216">
        <v>98</v>
      </c>
      <c r="AY12" s="216">
        <v>110</v>
      </c>
      <c r="AZ12" s="216">
        <v>104</v>
      </c>
      <c r="BA12" s="216">
        <v>103</v>
      </c>
      <c r="BB12" s="216"/>
      <c r="BC12" s="216"/>
      <c r="BD12" s="216"/>
      <c r="BE12" s="216">
        <v>388</v>
      </c>
      <c r="BF12" s="216" t="s">
        <v>7011</v>
      </c>
    </row>
    <row r="13" spans="1:58" ht="14.45">
      <c r="A13" s="216" t="s">
        <v>7012</v>
      </c>
      <c r="B13" s="216" t="s">
        <v>68</v>
      </c>
      <c r="C13" s="216" t="s">
        <v>7013</v>
      </c>
      <c r="D13" s="218" t="s">
        <v>7014</v>
      </c>
      <c r="E13" s="216" t="s">
        <v>7015</v>
      </c>
      <c r="F13" s="216" t="s">
        <v>6932</v>
      </c>
      <c r="G13" s="216" t="s">
        <v>7016</v>
      </c>
      <c r="H13" s="216" t="s">
        <v>7017</v>
      </c>
      <c r="I13" s="216" t="s">
        <v>75</v>
      </c>
      <c r="J13" s="216" t="s">
        <v>6996</v>
      </c>
      <c r="K13" s="216" t="s">
        <v>108</v>
      </c>
      <c r="L13" s="216" t="s">
        <v>109</v>
      </c>
      <c r="M13" s="216">
        <v>16</v>
      </c>
      <c r="N13" s="216"/>
      <c r="O13" s="216">
        <v>80</v>
      </c>
      <c r="P13" s="216">
        <v>-271</v>
      </c>
      <c r="Q13" s="216">
        <v>31</v>
      </c>
      <c r="R13" s="216">
        <v>14</v>
      </c>
      <c r="S13" s="216">
        <v>17</v>
      </c>
      <c r="T13" s="216">
        <v>3</v>
      </c>
      <c r="U13" s="216">
        <v>64</v>
      </c>
      <c r="V13" s="216">
        <v>66</v>
      </c>
      <c r="W13" s="216">
        <v>104</v>
      </c>
      <c r="X13" s="216">
        <v>64</v>
      </c>
      <c r="Y13" s="216">
        <v>103</v>
      </c>
      <c r="Z13" s="216">
        <v>103</v>
      </c>
      <c r="AA13" s="216">
        <v>98</v>
      </c>
      <c r="AB13" s="216">
        <v>102</v>
      </c>
      <c r="AC13" s="216">
        <v>98</v>
      </c>
      <c r="AD13" s="216">
        <v>99</v>
      </c>
      <c r="AE13" s="216">
        <v>99</v>
      </c>
      <c r="AF13" s="216">
        <v>98</v>
      </c>
      <c r="AG13" s="216">
        <v>103</v>
      </c>
      <c r="AH13" s="216">
        <v>99</v>
      </c>
      <c r="AI13" s="216">
        <v>100</v>
      </c>
      <c r="AJ13" s="216">
        <v>100</v>
      </c>
      <c r="AK13" s="216">
        <v>101</v>
      </c>
      <c r="AL13" s="216">
        <v>96</v>
      </c>
      <c r="AM13" s="216">
        <v>999</v>
      </c>
      <c r="AN13" s="216">
        <v>98</v>
      </c>
      <c r="AO13" s="216">
        <v>103</v>
      </c>
      <c r="AP13" s="216">
        <v>95</v>
      </c>
      <c r="AQ13" s="216">
        <v>103</v>
      </c>
      <c r="AR13" s="216">
        <v>103</v>
      </c>
      <c r="AS13" s="216">
        <v>102</v>
      </c>
      <c r="AT13" s="216">
        <v>100</v>
      </c>
      <c r="AU13" s="216">
        <v>97</v>
      </c>
      <c r="AV13" s="216" t="s">
        <v>79</v>
      </c>
      <c r="AW13" s="216">
        <v>101</v>
      </c>
      <c r="AX13" s="216">
        <v>96</v>
      </c>
      <c r="AY13" s="216">
        <v>106</v>
      </c>
      <c r="AZ13" s="216">
        <v>103</v>
      </c>
      <c r="BA13" s="216"/>
      <c r="BB13" s="216"/>
      <c r="BC13" s="216"/>
      <c r="BD13" s="216"/>
      <c r="BE13" s="216">
        <v>236</v>
      </c>
      <c r="BF13" s="216" t="s">
        <v>7018</v>
      </c>
    </row>
    <row r="14" spans="1:58" ht="14.45">
      <c r="A14" s="216" t="s">
        <v>7019</v>
      </c>
      <c r="B14" s="216" t="s">
        <v>68</v>
      </c>
      <c r="C14" s="216" t="s">
        <v>7020</v>
      </c>
      <c r="D14" s="218" t="s">
        <v>7021</v>
      </c>
      <c r="E14" s="216" t="s">
        <v>7022</v>
      </c>
      <c r="F14" s="216" t="s">
        <v>72</v>
      </c>
      <c r="G14" s="216" t="s">
        <v>7023</v>
      </c>
      <c r="H14" s="216" t="s">
        <v>73</v>
      </c>
      <c r="I14" s="216" t="s">
        <v>75</v>
      </c>
      <c r="J14" s="216" t="s">
        <v>76</v>
      </c>
      <c r="K14" s="216" t="s">
        <v>108</v>
      </c>
      <c r="L14" s="216" t="s">
        <v>89</v>
      </c>
      <c r="M14" s="216"/>
      <c r="N14" s="216"/>
      <c r="O14" s="216">
        <v>71</v>
      </c>
      <c r="P14" s="216">
        <v>625</v>
      </c>
      <c r="Q14" s="216">
        <v>36</v>
      </c>
      <c r="R14" s="216">
        <v>1</v>
      </c>
      <c r="S14" s="216">
        <v>64</v>
      </c>
      <c r="T14" s="216">
        <v>23</v>
      </c>
      <c r="U14" s="216">
        <v>291</v>
      </c>
      <c r="V14" s="216">
        <v>0</v>
      </c>
      <c r="W14" s="216">
        <v>93</v>
      </c>
      <c r="X14" s="216">
        <v>78</v>
      </c>
      <c r="Y14" s="216">
        <v>103</v>
      </c>
      <c r="Z14" s="216">
        <v>105</v>
      </c>
      <c r="AA14" s="216">
        <v>99</v>
      </c>
      <c r="AB14" s="216">
        <v>103</v>
      </c>
      <c r="AC14" s="216">
        <v>105</v>
      </c>
      <c r="AD14" s="216">
        <v>101</v>
      </c>
      <c r="AE14" s="216">
        <v>103</v>
      </c>
      <c r="AF14" s="216">
        <v>107</v>
      </c>
      <c r="AG14" s="216">
        <v>96</v>
      </c>
      <c r="AH14" s="216">
        <v>96</v>
      </c>
      <c r="AI14" s="216">
        <v>102</v>
      </c>
      <c r="AJ14" s="216">
        <v>98</v>
      </c>
      <c r="AK14" s="216">
        <v>104</v>
      </c>
      <c r="AL14" s="216">
        <v>101</v>
      </c>
      <c r="AM14" s="216">
        <v>999</v>
      </c>
      <c r="AN14" s="216">
        <v>99</v>
      </c>
      <c r="AO14" s="216">
        <v>105</v>
      </c>
      <c r="AP14" s="216">
        <v>105</v>
      </c>
      <c r="AQ14" s="216">
        <v>100</v>
      </c>
      <c r="AR14" s="216">
        <v>106</v>
      </c>
      <c r="AS14" s="216">
        <v>104</v>
      </c>
      <c r="AT14" s="216">
        <v>104</v>
      </c>
      <c r="AU14" s="216">
        <v>107</v>
      </c>
      <c r="AV14" s="216" t="s">
        <v>79</v>
      </c>
      <c r="AW14" s="216">
        <v>97</v>
      </c>
      <c r="AX14" s="216">
        <v>100</v>
      </c>
      <c r="AY14" s="216">
        <v>98</v>
      </c>
      <c r="AZ14" s="216">
        <v>100</v>
      </c>
      <c r="BA14" s="216">
        <v>99</v>
      </c>
      <c r="BB14" s="216"/>
      <c r="BC14" s="216"/>
      <c r="BD14" s="216"/>
      <c r="BE14" s="216">
        <v>76</v>
      </c>
      <c r="BF14" s="216" t="s">
        <v>7024</v>
      </c>
    </row>
    <row r="15" spans="1:58" ht="14.45">
      <c r="A15" s="216" t="s">
        <v>7025</v>
      </c>
      <c r="B15" s="216" t="s">
        <v>68</v>
      </c>
      <c r="C15" s="216" t="s">
        <v>7026</v>
      </c>
      <c r="D15" s="218" t="s">
        <v>7027</v>
      </c>
      <c r="E15" s="216" t="s">
        <v>7028</v>
      </c>
      <c r="F15" s="216" t="s">
        <v>7029</v>
      </c>
      <c r="G15" s="216" t="s">
        <v>7030</v>
      </c>
      <c r="H15" s="216" t="s">
        <v>7031</v>
      </c>
      <c r="I15" s="216" t="s">
        <v>75</v>
      </c>
      <c r="J15" s="216" t="s">
        <v>6996</v>
      </c>
      <c r="K15" s="216" t="s">
        <v>77</v>
      </c>
      <c r="L15" s="216" t="s">
        <v>109</v>
      </c>
      <c r="M15" s="216">
        <v>25</v>
      </c>
      <c r="N15" s="216"/>
      <c r="O15" s="216">
        <v>72</v>
      </c>
      <c r="P15" s="216">
        <v>-214</v>
      </c>
      <c r="Q15" s="216">
        <v>41</v>
      </c>
      <c r="R15" s="216">
        <v>29</v>
      </c>
      <c r="S15" s="216">
        <v>29</v>
      </c>
      <c r="T15" s="216">
        <v>20</v>
      </c>
      <c r="U15" s="216">
        <v>173</v>
      </c>
      <c r="V15" s="216">
        <v>0</v>
      </c>
      <c r="W15" s="216">
        <v>86</v>
      </c>
      <c r="X15" s="216">
        <v>78</v>
      </c>
      <c r="Y15" s="216">
        <v>99</v>
      </c>
      <c r="Z15" s="216">
        <v>109</v>
      </c>
      <c r="AA15" s="216">
        <v>92</v>
      </c>
      <c r="AB15" s="216">
        <v>100</v>
      </c>
      <c r="AC15" s="216">
        <v>106</v>
      </c>
      <c r="AD15" s="216">
        <v>97</v>
      </c>
      <c r="AE15" s="216">
        <v>102</v>
      </c>
      <c r="AF15" s="216">
        <v>101</v>
      </c>
      <c r="AG15" s="216">
        <v>99</v>
      </c>
      <c r="AH15" s="216">
        <v>102</v>
      </c>
      <c r="AI15" s="216">
        <v>100</v>
      </c>
      <c r="AJ15" s="216">
        <v>95</v>
      </c>
      <c r="AK15" s="216">
        <v>91</v>
      </c>
      <c r="AL15" s="216">
        <v>105</v>
      </c>
      <c r="AM15" s="216">
        <v>999</v>
      </c>
      <c r="AN15" s="216">
        <v>95</v>
      </c>
      <c r="AO15" s="216">
        <v>109</v>
      </c>
      <c r="AP15" s="216">
        <v>97</v>
      </c>
      <c r="AQ15" s="216">
        <v>102</v>
      </c>
      <c r="AR15" s="216">
        <v>110</v>
      </c>
      <c r="AS15" s="216">
        <v>107</v>
      </c>
      <c r="AT15" s="216">
        <v>99</v>
      </c>
      <c r="AU15" s="216">
        <v>98</v>
      </c>
      <c r="AV15" s="216" t="s">
        <v>150</v>
      </c>
      <c r="AW15" s="216">
        <v>99</v>
      </c>
      <c r="AX15" s="216">
        <v>103</v>
      </c>
      <c r="AY15" s="216">
        <v>102</v>
      </c>
      <c r="AZ15" s="216">
        <v>102</v>
      </c>
      <c r="BA15" s="216">
        <v>100</v>
      </c>
      <c r="BB15" s="216"/>
      <c r="BC15" s="216"/>
      <c r="BD15" s="216"/>
      <c r="BE15" s="216">
        <v>114</v>
      </c>
      <c r="BF15" s="216" t="s">
        <v>7032</v>
      </c>
    </row>
    <row r="16" spans="1:58" ht="14.45">
      <c r="A16" s="216" t="s">
        <v>7033</v>
      </c>
      <c r="B16" s="216" t="s">
        <v>68</v>
      </c>
      <c r="C16" s="216" t="s">
        <v>7034</v>
      </c>
      <c r="D16" s="218" t="s">
        <v>7035</v>
      </c>
      <c r="E16" s="216" t="s">
        <v>7036</v>
      </c>
      <c r="F16" s="216" t="s">
        <v>6932</v>
      </c>
      <c r="G16" s="216" t="s">
        <v>7037</v>
      </c>
      <c r="H16" s="216" t="s">
        <v>7038</v>
      </c>
      <c r="I16" s="216" t="s">
        <v>75</v>
      </c>
      <c r="J16" s="216" t="s">
        <v>76</v>
      </c>
      <c r="K16" s="216" t="s">
        <v>77</v>
      </c>
      <c r="L16" s="216" t="s">
        <v>109</v>
      </c>
      <c r="M16" s="216">
        <v>22</v>
      </c>
      <c r="N16" s="216"/>
      <c r="O16" s="216">
        <v>71</v>
      </c>
      <c r="P16" s="216">
        <v>451</v>
      </c>
      <c r="Q16" s="216">
        <v>8</v>
      </c>
      <c r="R16" s="216">
        <v>-5</v>
      </c>
      <c r="S16" s="216">
        <v>27</v>
      </c>
      <c r="T16" s="216">
        <v>11</v>
      </c>
      <c r="U16" s="216">
        <v>128</v>
      </c>
      <c r="V16" s="216">
        <v>50</v>
      </c>
      <c r="W16" s="216">
        <v>83</v>
      </c>
      <c r="X16" s="216">
        <v>73</v>
      </c>
      <c r="Y16" s="216">
        <v>96</v>
      </c>
      <c r="Z16" s="216">
        <v>104</v>
      </c>
      <c r="AA16" s="216">
        <v>91</v>
      </c>
      <c r="AB16" s="216">
        <v>96</v>
      </c>
      <c r="AC16" s="216">
        <v>100</v>
      </c>
      <c r="AD16" s="216">
        <v>93</v>
      </c>
      <c r="AE16" s="216">
        <v>96</v>
      </c>
      <c r="AF16" s="216">
        <v>103</v>
      </c>
      <c r="AG16" s="216">
        <v>94</v>
      </c>
      <c r="AH16" s="216">
        <v>97</v>
      </c>
      <c r="AI16" s="216">
        <v>99</v>
      </c>
      <c r="AJ16" s="216">
        <v>92</v>
      </c>
      <c r="AK16" s="216">
        <v>100</v>
      </c>
      <c r="AL16" s="216">
        <v>97</v>
      </c>
      <c r="AM16" s="216">
        <v>999</v>
      </c>
      <c r="AN16" s="216">
        <v>92</v>
      </c>
      <c r="AO16" s="216">
        <v>105</v>
      </c>
      <c r="AP16" s="216">
        <v>96</v>
      </c>
      <c r="AQ16" s="216">
        <v>100</v>
      </c>
      <c r="AR16" s="216">
        <v>105</v>
      </c>
      <c r="AS16" s="216">
        <v>104</v>
      </c>
      <c r="AT16" s="216">
        <v>98</v>
      </c>
      <c r="AU16" s="216">
        <v>99</v>
      </c>
      <c r="AV16" s="216" t="s">
        <v>79</v>
      </c>
      <c r="AW16" s="216">
        <v>97</v>
      </c>
      <c r="AX16" s="216"/>
      <c r="AY16" s="216">
        <v>104</v>
      </c>
      <c r="AZ16" s="216">
        <v>102</v>
      </c>
      <c r="BA16" s="216"/>
      <c r="BB16" s="216"/>
      <c r="BC16" s="216"/>
      <c r="BD16" s="216"/>
      <c r="BE16" s="216">
        <v>147</v>
      </c>
      <c r="BF16" s="216" t="s">
        <v>7039</v>
      </c>
    </row>
    <row r="17" spans="1:58" ht="14.45">
      <c r="A17" s="216" t="s">
        <v>7040</v>
      </c>
      <c r="B17" s="216" t="s">
        <v>68</v>
      </c>
      <c r="C17" s="216" t="s">
        <v>6145</v>
      </c>
      <c r="D17" s="218" t="s">
        <v>7041</v>
      </c>
      <c r="E17" s="216" t="s">
        <v>7042</v>
      </c>
      <c r="F17" s="216" t="s">
        <v>72</v>
      </c>
      <c r="G17" s="216" t="s">
        <v>7043</v>
      </c>
      <c r="H17" s="216" t="s">
        <v>7044</v>
      </c>
      <c r="I17" s="216" t="s">
        <v>6946</v>
      </c>
      <c r="J17" s="216" t="s">
        <v>6996</v>
      </c>
      <c r="K17" s="216" t="s">
        <v>77</v>
      </c>
      <c r="L17" s="216" t="s">
        <v>89</v>
      </c>
      <c r="M17" s="216"/>
      <c r="N17" s="216"/>
      <c r="O17" s="216">
        <v>68</v>
      </c>
      <c r="P17" s="216">
        <v>661</v>
      </c>
      <c r="Q17" s="216">
        <v>32</v>
      </c>
      <c r="R17" s="216">
        <v>8</v>
      </c>
      <c r="S17" s="216">
        <v>61</v>
      </c>
      <c r="T17" s="216">
        <v>32</v>
      </c>
      <c r="U17" s="216">
        <v>321</v>
      </c>
      <c r="V17" s="216">
        <v>0</v>
      </c>
      <c r="W17" s="216">
        <v>81</v>
      </c>
      <c r="X17" s="216">
        <v>76</v>
      </c>
      <c r="Y17" s="216">
        <v>96</v>
      </c>
      <c r="Z17" s="216">
        <v>107</v>
      </c>
      <c r="AA17" s="216">
        <v>95</v>
      </c>
      <c r="AB17" s="216">
        <v>100</v>
      </c>
      <c r="AC17" s="216">
        <v>105</v>
      </c>
      <c r="AD17" s="216">
        <v>96</v>
      </c>
      <c r="AE17" s="216">
        <v>102</v>
      </c>
      <c r="AF17" s="216">
        <v>106</v>
      </c>
      <c r="AG17" s="216">
        <v>93</v>
      </c>
      <c r="AH17" s="216">
        <v>86</v>
      </c>
      <c r="AI17" s="216">
        <v>102</v>
      </c>
      <c r="AJ17" s="216">
        <v>96</v>
      </c>
      <c r="AK17" s="216">
        <v>104</v>
      </c>
      <c r="AL17" s="216">
        <v>97</v>
      </c>
      <c r="AM17" s="216">
        <v>999</v>
      </c>
      <c r="AN17" s="216">
        <v>96</v>
      </c>
      <c r="AO17" s="216">
        <v>109</v>
      </c>
      <c r="AP17" s="216">
        <v>100</v>
      </c>
      <c r="AQ17" s="216">
        <v>94</v>
      </c>
      <c r="AR17" s="216">
        <v>111</v>
      </c>
      <c r="AS17" s="216">
        <v>105</v>
      </c>
      <c r="AT17" s="216">
        <v>101</v>
      </c>
      <c r="AU17" s="216">
        <v>102</v>
      </c>
      <c r="AV17" s="216" t="s">
        <v>79</v>
      </c>
      <c r="AW17" s="216">
        <v>99</v>
      </c>
      <c r="AX17" s="216">
        <v>102</v>
      </c>
      <c r="AY17" s="216">
        <v>102</v>
      </c>
      <c r="AZ17" s="216">
        <v>100</v>
      </c>
      <c r="BA17" s="216">
        <v>99</v>
      </c>
      <c r="BB17" s="216"/>
      <c r="BC17" s="216"/>
      <c r="BD17" s="216"/>
      <c r="BE17" s="216">
        <v>85</v>
      </c>
      <c r="BF17" s="216" t="s">
        <v>7045</v>
      </c>
    </row>
    <row r="18" spans="1:58" ht="14.45">
      <c r="A18" s="216" t="s">
        <v>7046</v>
      </c>
      <c r="B18" s="216" t="s">
        <v>68</v>
      </c>
      <c r="C18" s="216" t="s">
        <v>7047</v>
      </c>
      <c r="D18" s="218" t="s">
        <v>7048</v>
      </c>
      <c r="E18" s="216" t="s">
        <v>7049</v>
      </c>
      <c r="F18" s="216" t="s">
        <v>6932</v>
      </c>
      <c r="G18" s="216" t="s">
        <v>7050</v>
      </c>
      <c r="H18" s="216" t="s">
        <v>7051</v>
      </c>
      <c r="I18" s="216" t="s">
        <v>75</v>
      </c>
      <c r="J18" s="216" t="s">
        <v>7052</v>
      </c>
      <c r="K18" s="216" t="s">
        <v>108</v>
      </c>
      <c r="L18" s="216" t="s">
        <v>109</v>
      </c>
      <c r="M18" s="216">
        <v>22</v>
      </c>
      <c r="N18" s="216"/>
      <c r="O18" s="216">
        <v>73</v>
      </c>
      <c r="P18" s="216">
        <v>-8</v>
      </c>
      <c r="Q18" s="216">
        <v>9</v>
      </c>
      <c r="R18" s="216">
        <v>13</v>
      </c>
      <c r="S18" s="216">
        <v>8</v>
      </c>
      <c r="T18" s="216">
        <v>12</v>
      </c>
      <c r="U18" s="216">
        <v>76</v>
      </c>
      <c r="V18" s="216">
        <v>31</v>
      </c>
      <c r="W18" s="216">
        <v>44</v>
      </c>
      <c r="X18" s="216">
        <v>60</v>
      </c>
      <c r="Y18" s="216">
        <v>95</v>
      </c>
      <c r="Z18" s="216">
        <v>108</v>
      </c>
      <c r="AA18" s="216">
        <v>90</v>
      </c>
      <c r="AB18" s="216">
        <v>97</v>
      </c>
      <c r="AC18" s="216">
        <v>104</v>
      </c>
      <c r="AD18" s="216">
        <v>93</v>
      </c>
      <c r="AE18" s="216">
        <v>100</v>
      </c>
      <c r="AF18" s="216">
        <v>102</v>
      </c>
      <c r="AG18" s="216">
        <v>96</v>
      </c>
      <c r="AH18" s="216">
        <v>99</v>
      </c>
      <c r="AI18" s="216">
        <v>98</v>
      </c>
      <c r="AJ18" s="216">
        <v>92</v>
      </c>
      <c r="AK18" s="216">
        <v>96</v>
      </c>
      <c r="AL18" s="216">
        <v>99</v>
      </c>
      <c r="AM18" s="216">
        <v>999</v>
      </c>
      <c r="AN18" s="216">
        <v>91</v>
      </c>
      <c r="AO18" s="216">
        <v>110</v>
      </c>
      <c r="AP18" s="216">
        <v>101</v>
      </c>
      <c r="AQ18" s="216">
        <v>105</v>
      </c>
      <c r="AR18" s="216">
        <v>110</v>
      </c>
      <c r="AS18" s="216">
        <v>107</v>
      </c>
      <c r="AT18" s="216">
        <v>97</v>
      </c>
      <c r="AU18" s="216">
        <v>101</v>
      </c>
      <c r="AV18" s="216" t="s">
        <v>79</v>
      </c>
      <c r="AW18" s="216">
        <v>105</v>
      </c>
      <c r="AX18" s="216">
        <v>103</v>
      </c>
      <c r="AY18" s="216">
        <v>99</v>
      </c>
      <c r="AZ18" s="216">
        <v>101</v>
      </c>
      <c r="BA18" s="216">
        <v>100</v>
      </c>
      <c r="BB18" s="216"/>
      <c r="BC18" s="216"/>
      <c r="BD18" s="216"/>
      <c r="BE18" s="216">
        <v>4</v>
      </c>
      <c r="BF18" s="216" t="s">
        <v>7053</v>
      </c>
    </row>
    <row r="19" spans="1:58" ht="14.45">
      <c r="A19" s="216" t="s">
        <v>7054</v>
      </c>
      <c r="B19" s="216" t="s">
        <v>68</v>
      </c>
      <c r="C19" s="216" t="s">
        <v>7055</v>
      </c>
      <c r="D19" s="218" t="s">
        <v>7056</v>
      </c>
      <c r="E19" s="216" t="s">
        <v>7057</v>
      </c>
      <c r="F19" s="216" t="s">
        <v>224</v>
      </c>
      <c r="G19" s="216" t="s">
        <v>7058</v>
      </c>
      <c r="H19" s="216" t="s">
        <v>7059</v>
      </c>
      <c r="I19" s="216" t="s">
        <v>123</v>
      </c>
      <c r="J19" s="216" t="s">
        <v>124</v>
      </c>
      <c r="K19" s="216" t="s">
        <v>77</v>
      </c>
      <c r="L19" s="216" t="s">
        <v>109</v>
      </c>
      <c r="M19" s="216"/>
      <c r="N19" s="216"/>
      <c r="O19" s="216">
        <v>77</v>
      </c>
      <c r="P19" s="216">
        <v>551</v>
      </c>
      <c r="Q19" s="216">
        <v>-37</v>
      </c>
      <c r="R19" s="216">
        <v>-10</v>
      </c>
      <c r="S19" s="216">
        <v>-14</v>
      </c>
      <c r="T19" s="216">
        <v>9</v>
      </c>
      <c r="U19" s="216">
        <v>-3</v>
      </c>
      <c r="V19" s="216">
        <v>0</v>
      </c>
      <c r="W19" s="216">
        <v>-4</v>
      </c>
      <c r="X19" s="216">
        <v>83</v>
      </c>
      <c r="Y19" s="216">
        <v>94</v>
      </c>
      <c r="Z19" s="216">
        <v>104</v>
      </c>
      <c r="AA19" s="216">
        <v>95</v>
      </c>
      <c r="AB19" s="216">
        <v>97</v>
      </c>
      <c r="AC19" s="216">
        <v>97</v>
      </c>
      <c r="AD19" s="216">
        <v>94</v>
      </c>
      <c r="AE19" s="216">
        <v>99</v>
      </c>
      <c r="AF19" s="216">
        <v>103</v>
      </c>
      <c r="AG19" s="216">
        <v>95</v>
      </c>
      <c r="AH19" s="216">
        <v>92</v>
      </c>
      <c r="AI19" s="216">
        <v>94</v>
      </c>
      <c r="AJ19" s="216">
        <v>97</v>
      </c>
      <c r="AK19" s="216">
        <v>93</v>
      </c>
      <c r="AL19" s="216">
        <v>105</v>
      </c>
      <c r="AM19" s="216">
        <v>999</v>
      </c>
      <c r="AN19" s="216">
        <v>97</v>
      </c>
      <c r="AO19" s="216">
        <v>103</v>
      </c>
      <c r="AP19" s="216">
        <v>105</v>
      </c>
      <c r="AQ19" s="216">
        <v>96</v>
      </c>
      <c r="AR19" s="216">
        <v>103</v>
      </c>
      <c r="AS19" s="216">
        <v>105</v>
      </c>
      <c r="AT19" s="216">
        <v>106</v>
      </c>
      <c r="AU19" s="216">
        <v>109</v>
      </c>
      <c r="AV19" s="216" t="s">
        <v>79</v>
      </c>
      <c r="AW19" s="216">
        <v>93</v>
      </c>
      <c r="AX19" s="216">
        <v>100</v>
      </c>
      <c r="AY19" s="216">
        <v>98</v>
      </c>
      <c r="AZ19" s="216">
        <v>98</v>
      </c>
      <c r="BA19" s="216">
        <v>101</v>
      </c>
      <c r="BB19" s="216"/>
      <c r="BC19" s="216"/>
      <c r="BD19" s="216"/>
      <c r="BE19" s="216">
        <v>-30</v>
      </c>
      <c r="BF19" s="216" t="s">
        <v>7060</v>
      </c>
    </row>
    <row r="20" spans="1:58" ht="14.45">
      <c r="A20" s="216" t="s">
        <v>7061</v>
      </c>
      <c r="B20" s="216" t="s">
        <v>68</v>
      </c>
      <c r="C20" s="216" t="s">
        <v>7062</v>
      </c>
      <c r="D20" s="218" t="s">
        <v>7063</v>
      </c>
      <c r="E20" s="216" t="s">
        <v>6400</v>
      </c>
      <c r="F20" s="216" t="s">
        <v>72</v>
      </c>
      <c r="G20" s="216" t="s">
        <v>7064</v>
      </c>
      <c r="H20" s="216" t="s">
        <v>7065</v>
      </c>
      <c r="I20" s="216" t="s">
        <v>75</v>
      </c>
      <c r="J20" s="216" t="s">
        <v>6996</v>
      </c>
      <c r="K20" s="216" t="s">
        <v>77</v>
      </c>
      <c r="L20" s="216" t="s">
        <v>89</v>
      </c>
      <c r="M20" s="216"/>
      <c r="N20" s="216"/>
      <c r="O20" s="216">
        <v>68</v>
      </c>
      <c r="P20" s="216">
        <v>802</v>
      </c>
      <c r="Q20" s="216">
        <v>-5</v>
      </c>
      <c r="R20" s="216">
        <v>4</v>
      </c>
      <c r="S20" s="216">
        <v>29</v>
      </c>
      <c r="T20" s="216">
        <v>32</v>
      </c>
      <c r="U20" s="216">
        <v>225</v>
      </c>
      <c r="V20" s="216">
        <v>0</v>
      </c>
      <c r="W20" s="216">
        <v>-175</v>
      </c>
      <c r="X20" s="216">
        <v>70</v>
      </c>
      <c r="Y20" s="216">
        <v>98</v>
      </c>
      <c r="Z20" s="216">
        <v>100</v>
      </c>
      <c r="AA20" s="216">
        <v>100</v>
      </c>
      <c r="AB20" s="216">
        <v>99</v>
      </c>
      <c r="AC20" s="216">
        <v>97</v>
      </c>
      <c r="AD20" s="216">
        <v>99</v>
      </c>
      <c r="AE20" s="216">
        <v>100</v>
      </c>
      <c r="AF20" s="216">
        <v>101</v>
      </c>
      <c r="AG20" s="216">
        <v>999</v>
      </c>
      <c r="AH20" s="216">
        <v>91</v>
      </c>
      <c r="AI20" s="216">
        <v>98</v>
      </c>
      <c r="AJ20" s="216">
        <v>102</v>
      </c>
      <c r="AK20" s="216">
        <v>101</v>
      </c>
      <c r="AL20" s="216">
        <v>97</v>
      </c>
      <c r="AM20" s="216">
        <v>999</v>
      </c>
      <c r="AN20" s="216">
        <v>100</v>
      </c>
      <c r="AO20" s="216">
        <v>100</v>
      </c>
      <c r="AP20" s="216">
        <v>102</v>
      </c>
      <c r="AQ20" s="216">
        <v>103</v>
      </c>
      <c r="AR20" s="216">
        <v>100</v>
      </c>
      <c r="AS20" s="216">
        <v>98</v>
      </c>
      <c r="AT20" s="216">
        <v>99</v>
      </c>
      <c r="AU20" s="216">
        <v>95</v>
      </c>
      <c r="AV20" s="216" t="s">
        <v>79</v>
      </c>
      <c r="AW20" s="216">
        <v>105</v>
      </c>
      <c r="AX20" s="216">
        <v>101</v>
      </c>
      <c r="AY20" s="216">
        <v>104</v>
      </c>
      <c r="AZ20" s="216">
        <v>99</v>
      </c>
      <c r="BA20" s="216">
        <v>102</v>
      </c>
      <c r="BB20" s="216"/>
      <c r="BC20" s="216"/>
      <c r="BD20" s="216"/>
      <c r="BE20" s="216">
        <v>207</v>
      </c>
      <c r="BF20" s="216" t="s">
        <v>7066</v>
      </c>
    </row>
  </sheetData>
  <autoFilter ref="A1:BF40" xr:uid="{37CAFF13-F324-41FC-AF4F-936B755CA89B}">
    <sortState xmlns:xlrd2="http://schemas.microsoft.com/office/spreadsheetml/2017/richdata2" ref="A2:BF40">
      <sortCondition descending="1" ref="W1:W40"/>
    </sortState>
  </autoFilter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FE48-7B45-4A1B-8156-7E01265B4FAC}">
  <sheetPr>
    <pageSetUpPr fitToPage="1"/>
  </sheetPr>
  <dimension ref="A1:DK2261"/>
  <sheetViews>
    <sheetView showGridLines="0" view="pageBreakPreview" zoomScaleNormal="100" zoomScaleSheetLayoutView="100" workbookViewId="0">
      <selection activeCell="D5" sqref="D5:J5"/>
    </sheetView>
  </sheetViews>
  <sheetFormatPr defaultColWidth="5" defaultRowHeight="13.9"/>
  <cols>
    <col min="1" max="1" width="8.7109375" style="32" customWidth="1"/>
    <col min="2" max="2" width="24.7109375" style="26" bestFit="1" customWidth="1"/>
    <col min="3" max="3" width="2" style="26" bestFit="1" customWidth="1"/>
    <col min="4" max="4" width="15.7109375" style="82" customWidth="1"/>
    <col min="5" max="5" width="1.7109375" style="26" bestFit="1" customWidth="1"/>
    <col min="6" max="6" width="12.28515625" style="83" customWidth="1"/>
    <col min="7" max="7" width="4.85546875" style="82" bestFit="1" customWidth="1"/>
    <col min="8" max="8" width="7.5703125" style="26" bestFit="1" customWidth="1"/>
    <col min="9" max="9" width="6.140625" style="41" bestFit="1" customWidth="1"/>
    <col min="10" max="10" width="4" style="95" customWidth="1"/>
    <col min="11" max="11" width="4.140625" style="20" bestFit="1" customWidth="1"/>
    <col min="12" max="12" width="4" style="95" bestFit="1" customWidth="1"/>
    <col min="13" max="13" width="3.5703125" style="41" bestFit="1" customWidth="1"/>
    <col min="14" max="14" width="6.140625" style="104" bestFit="1" customWidth="1"/>
    <col min="15" max="15" width="5.7109375" style="51" bestFit="1" customWidth="1"/>
    <col min="16" max="16" width="6.28515625" style="51" bestFit="1" customWidth="1"/>
    <col min="17" max="17" width="5" style="101" customWidth="1"/>
    <col min="18" max="18" width="5.140625" style="101" bestFit="1" customWidth="1"/>
    <col min="19" max="19" width="5" style="102" bestFit="1" customWidth="1"/>
    <col min="20" max="20" width="4.140625" style="102" bestFit="1" customWidth="1"/>
    <col min="21" max="21" width="5" style="41" bestFit="1" customWidth="1"/>
    <col min="22" max="22" width="3.5703125" style="96" bestFit="1" customWidth="1"/>
    <col min="23" max="24" width="4.5703125" style="41" bestFit="1" customWidth="1"/>
    <col min="25" max="25" width="4.140625" style="41" bestFit="1" customWidth="1"/>
    <col min="26" max="26" width="4.5703125" style="95" bestFit="1" customWidth="1"/>
    <col min="27" max="30" width="4.5703125" style="41" bestFit="1" customWidth="1"/>
    <col min="31" max="32" width="4.140625" style="41" bestFit="1" customWidth="1"/>
    <col min="33" max="33" width="5" style="41" bestFit="1" customWidth="1"/>
    <col min="34" max="34" width="4.140625" style="41" bestFit="1" customWidth="1"/>
    <col min="35" max="36" width="4.5703125" style="41" bestFit="1" customWidth="1"/>
    <col min="37" max="37" width="4" style="41" customWidth="1"/>
    <col min="38" max="45" width="4.5703125" style="41" bestFit="1" customWidth="1"/>
    <col min="46" max="46" width="4.140625" style="96" bestFit="1" customWidth="1"/>
    <col min="47" max="50" width="4.5703125" style="41" bestFit="1" customWidth="1"/>
    <col min="51" max="51" width="4.5703125" style="41" customWidth="1"/>
    <col min="52" max="52" width="4.7109375" style="41" bestFit="1" customWidth="1"/>
    <col min="53" max="53" width="5" style="95" bestFit="1" customWidth="1"/>
    <col min="54" max="54" width="14.85546875" style="20" bestFit="1" customWidth="1"/>
    <col min="55" max="55" width="29.42578125" style="20" bestFit="1" customWidth="1"/>
    <col min="56" max="56" width="7" style="20" bestFit="1" customWidth="1"/>
    <col min="57" max="58" width="5.28515625" style="20" bestFit="1" customWidth="1"/>
    <col min="59" max="59" width="20.140625" style="20" bestFit="1" customWidth="1"/>
    <col min="60" max="60" width="5.140625" style="20" bestFit="1" customWidth="1"/>
    <col min="61" max="61" width="3.140625" style="20" bestFit="1" customWidth="1"/>
    <col min="62" max="62" width="10.140625" style="20" bestFit="1" customWidth="1"/>
    <col min="63" max="63" width="3.5703125" style="20" bestFit="1" customWidth="1"/>
    <col min="64" max="64" width="10.140625" style="20" bestFit="1" customWidth="1"/>
    <col min="65" max="65" width="8.5703125" style="20" bestFit="1" customWidth="1"/>
    <col min="66" max="66" width="5" style="20"/>
    <col min="67" max="67" width="4" style="20" bestFit="1" customWidth="1"/>
    <col min="68" max="68" width="3.140625" style="20" bestFit="1" customWidth="1"/>
    <col min="69" max="69" width="4" style="20" bestFit="1" customWidth="1"/>
    <col min="70" max="91" width="3.140625" style="20" bestFit="1" customWidth="1"/>
    <col min="92" max="93" width="4" style="20" bestFit="1" customWidth="1"/>
    <col min="94" max="94" width="6" style="20" bestFit="1" customWidth="1"/>
    <col min="95" max="95" width="5" style="20"/>
    <col min="96" max="96" width="6" style="20" bestFit="1" customWidth="1"/>
    <col min="97" max="97" width="5" style="20"/>
    <col min="98" max="98" width="7" style="20" bestFit="1" customWidth="1"/>
    <col min="99" max="101" width="6" style="20" bestFit="1" customWidth="1"/>
    <col min="102" max="102" width="4" style="20" bestFit="1" customWidth="1"/>
    <col min="103" max="104" width="3.140625" style="20" bestFit="1" customWidth="1"/>
    <col min="105" max="105" width="4.140625" style="20" bestFit="1" customWidth="1"/>
    <col min="106" max="106" width="4" style="20" bestFit="1" customWidth="1"/>
    <col min="107" max="108" width="3.140625" style="20" bestFit="1" customWidth="1"/>
    <col min="109" max="109" width="4.140625" style="20" bestFit="1" customWidth="1"/>
    <col min="110" max="110" width="4" style="20" bestFit="1" customWidth="1"/>
    <col min="111" max="112" width="3.140625" style="20" bestFit="1" customWidth="1"/>
    <col min="113" max="113" width="4.140625" style="20" bestFit="1" customWidth="1"/>
    <col min="114" max="114" width="4" style="20" bestFit="1" customWidth="1"/>
    <col min="115" max="115" width="3.140625" style="20" bestFit="1" customWidth="1"/>
    <col min="116" max="116" width="13.5703125" style="20" bestFit="1" customWidth="1"/>
    <col min="117" max="119" width="10.42578125" style="20" bestFit="1" customWidth="1"/>
    <col min="120" max="120" width="13.140625" style="20" bestFit="1" customWidth="1"/>
    <col min="121" max="123" width="13.85546875" style="20" bestFit="1" customWidth="1"/>
    <col min="124" max="124" width="16.42578125" style="20" bestFit="1" customWidth="1"/>
    <col min="125" max="126" width="7.7109375" style="20" bestFit="1" customWidth="1"/>
    <col min="127" max="127" width="9.28515625" style="20" bestFit="1" customWidth="1"/>
    <col min="128" max="128" width="10.28515625" style="20" bestFit="1" customWidth="1"/>
    <col min="129" max="131" width="11.85546875" style="20" bestFit="1" customWidth="1"/>
    <col min="132" max="132" width="14.5703125" style="20" bestFit="1" customWidth="1"/>
    <col min="133" max="134" width="8" style="20" bestFit="1" customWidth="1"/>
    <col min="135" max="135" width="9.28515625" style="20" bestFit="1" customWidth="1"/>
    <col min="136" max="136" width="10.5703125" style="20" bestFit="1" customWidth="1"/>
    <col min="137" max="138" width="15.42578125" style="20" bestFit="1" customWidth="1"/>
    <col min="139" max="140" width="15.5703125" style="20" bestFit="1" customWidth="1"/>
    <col min="141" max="141" width="4" style="20" bestFit="1" customWidth="1"/>
    <col min="142" max="142" width="13.7109375" style="20" bestFit="1" customWidth="1"/>
    <col min="143" max="145" width="12.140625" style="20" bestFit="1" customWidth="1"/>
    <col min="146" max="146" width="14.85546875" style="20" bestFit="1" customWidth="1"/>
    <col min="147" max="150" width="21.7109375" style="20" bestFit="1" customWidth="1"/>
    <col min="151" max="153" width="16.85546875" style="20" bestFit="1" customWidth="1"/>
    <col min="154" max="154" width="19.5703125" style="20" bestFit="1" customWidth="1"/>
    <col min="155" max="157" width="15.5703125" style="20" bestFit="1" customWidth="1"/>
    <col min="158" max="158" width="18.28515625" style="20" bestFit="1" customWidth="1"/>
    <col min="159" max="161" width="18.7109375" style="20" bestFit="1" customWidth="1"/>
    <col min="162" max="162" width="21.42578125" style="20" bestFit="1" customWidth="1"/>
    <col min="163" max="163" width="9.85546875" style="20" bestFit="1" customWidth="1"/>
    <col min="164" max="164" width="12.42578125" style="20" bestFit="1" customWidth="1"/>
    <col min="165" max="165" width="20.5703125" style="20" bestFit="1" customWidth="1"/>
    <col min="166" max="167" width="19.42578125" style="20" bestFit="1" customWidth="1"/>
    <col min="168" max="169" width="22.7109375" style="20" bestFit="1" customWidth="1"/>
    <col min="170" max="171" width="19.5703125" style="20" bestFit="1" customWidth="1"/>
    <col min="172" max="173" width="10" style="20" bestFit="1" customWidth="1"/>
    <col min="174" max="174" width="8.85546875" style="20" bestFit="1" customWidth="1"/>
    <col min="175" max="175" width="8.42578125" style="20" bestFit="1" customWidth="1"/>
    <col min="176" max="176" width="18.5703125" style="20" bestFit="1" customWidth="1"/>
    <col min="177" max="177" width="44.42578125" style="20" bestFit="1" customWidth="1"/>
    <col min="178" max="178" width="4.140625" style="20" bestFit="1" customWidth="1"/>
    <col min="179" max="179" width="30.28515625" style="20" bestFit="1" customWidth="1"/>
    <col min="180" max="180" width="15.42578125" style="20" bestFit="1" customWidth="1"/>
    <col min="181" max="181" width="25.28515625" style="20" bestFit="1" customWidth="1"/>
    <col min="182" max="182" width="27.5703125" style="20" bestFit="1" customWidth="1"/>
    <col min="183" max="183" width="28.140625" style="20" bestFit="1" customWidth="1"/>
    <col min="184" max="184" width="20.5703125" style="20" bestFit="1" customWidth="1"/>
    <col min="185" max="185" width="4.7109375" style="20" bestFit="1" customWidth="1"/>
    <col min="186" max="186" width="7.7109375" style="20" bestFit="1" customWidth="1"/>
    <col min="187" max="187" width="8.85546875" style="20" bestFit="1" customWidth="1"/>
    <col min="188" max="188" width="17.42578125" style="20" bestFit="1" customWidth="1"/>
    <col min="189" max="189" width="7.28515625" style="20" bestFit="1" customWidth="1"/>
    <col min="190" max="190" width="17.7109375" style="20" bestFit="1" customWidth="1"/>
    <col min="191" max="191" width="18.7109375" style="20" bestFit="1" customWidth="1"/>
    <col min="192" max="192" width="8.42578125" style="20" bestFit="1" customWidth="1"/>
    <col min="193" max="193" width="8.85546875" style="20" bestFit="1" customWidth="1"/>
    <col min="194" max="194" width="8.42578125" style="20" bestFit="1" customWidth="1"/>
    <col min="195" max="195" width="39.5703125" style="20" bestFit="1" customWidth="1"/>
    <col min="196" max="16384" width="5" style="20"/>
  </cols>
  <sheetData>
    <row r="1" spans="1:79" ht="97.15">
      <c r="A1" s="122" t="s">
        <v>0</v>
      </c>
      <c r="B1" s="122" t="s">
        <v>1</v>
      </c>
      <c r="C1" s="122"/>
      <c r="D1" s="123" t="s">
        <v>56</v>
      </c>
      <c r="E1" s="122"/>
      <c r="F1" s="124"/>
      <c r="G1" s="123" t="s">
        <v>57</v>
      </c>
      <c r="H1" s="122" t="s">
        <v>5</v>
      </c>
      <c r="I1" s="97" t="s">
        <v>6</v>
      </c>
      <c r="J1" s="99" t="s">
        <v>7</v>
      </c>
      <c r="K1" s="97" t="s">
        <v>8</v>
      </c>
      <c r="L1" s="99" t="s">
        <v>9</v>
      </c>
      <c r="M1" s="97" t="s">
        <v>10</v>
      </c>
      <c r="N1" s="103" t="s">
        <v>11</v>
      </c>
      <c r="O1" s="127" t="s">
        <v>12</v>
      </c>
      <c r="P1" s="127" t="s">
        <v>13</v>
      </c>
      <c r="Q1" s="129" t="s">
        <v>14</v>
      </c>
      <c r="R1" s="129" t="s">
        <v>15</v>
      </c>
      <c r="S1" s="97" t="s">
        <v>16</v>
      </c>
      <c r="T1" s="97" t="s">
        <v>17</v>
      </c>
      <c r="U1" s="97" t="s">
        <v>18</v>
      </c>
      <c r="V1" s="98" t="s">
        <v>19</v>
      </c>
      <c r="W1" s="97" t="s">
        <v>20</v>
      </c>
      <c r="X1" s="97" t="s">
        <v>21</v>
      </c>
      <c r="Y1" s="97" t="s">
        <v>22</v>
      </c>
      <c r="Z1" s="99" t="s">
        <v>23</v>
      </c>
      <c r="AA1" s="97" t="s">
        <v>24</v>
      </c>
      <c r="AB1" s="97" t="s">
        <v>25</v>
      </c>
      <c r="AC1" s="97" t="s">
        <v>26</v>
      </c>
      <c r="AD1" s="97" t="s">
        <v>27</v>
      </c>
      <c r="AE1" s="97" t="s">
        <v>28</v>
      </c>
      <c r="AF1" s="97" t="s">
        <v>29</v>
      </c>
      <c r="AG1" s="97" t="s">
        <v>30</v>
      </c>
      <c r="AH1" s="97" t="s">
        <v>31</v>
      </c>
      <c r="AI1" s="97" t="s">
        <v>32</v>
      </c>
      <c r="AJ1" s="97" t="s">
        <v>33</v>
      </c>
      <c r="AK1" s="97" t="s">
        <v>34</v>
      </c>
      <c r="AL1" s="97" t="s">
        <v>35</v>
      </c>
      <c r="AM1" s="97" t="s">
        <v>36</v>
      </c>
      <c r="AN1" s="97" t="s">
        <v>37</v>
      </c>
      <c r="AO1" s="97" t="s">
        <v>38</v>
      </c>
      <c r="AP1" s="97" t="s">
        <v>39</v>
      </c>
      <c r="AQ1" s="97" t="s">
        <v>40</v>
      </c>
      <c r="AR1" s="97" t="s">
        <v>41</v>
      </c>
      <c r="AS1" s="97" t="s">
        <v>42</v>
      </c>
      <c r="AT1" s="98" t="s">
        <v>44</v>
      </c>
      <c r="AU1" s="97" t="s">
        <v>45</v>
      </c>
      <c r="AV1" s="97" t="s">
        <v>46</v>
      </c>
      <c r="AW1" s="97" t="s">
        <v>47</v>
      </c>
      <c r="AX1" s="97" t="s">
        <v>48</v>
      </c>
      <c r="AY1" s="97" t="s">
        <v>6905</v>
      </c>
      <c r="AZ1" s="97" t="s">
        <v>51</v>
      </c>
      <c r="BA1" s="99" t="s">
        <v>52</v>
      </c>
      <c r="BB1" s="113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</row>
    <row r="2" spans="1:79" s="116" customFormat="1" ht="25.15" customHeight="1">
      <c r="A2" s="25">
        <f>'Ruwe data genomic zwartbont'!A2</f>
        <v>365008</v>
      </c>
      <c r="B2" s="74" t="str">
        <f>'Ruwe data genomic zwartbont'!E2</f>
        <v>OMEGA</v>
      </c>
      <c r="C2" s="22"/>
      <c r="D2" s="79" t="s">
        <v>6950</v>
      </c>
      <c r="E2" s="22" t="s">
        <v>54</v>
      </c>
      <c r="F2" s="78" t="s">
        <v>6516</v>
      </c>
      <c r="G2" s="77" t="s">
        <v>75</v>
      </c>
      <c r="H2" s="20">
        <v>234165</v>
      </c>
      <c r="I2" s="41" t="s">
        <v>77</v>
      </c>
      <c r="J2" s="95" t="s">
        <v>109</v>
      </c>
      <c r="K2" s="20">
        <v>24</v>
      </c>
      <c r="L2" s="95"/>
      <c r="M2" s="41">
        <v>75</v>
      </c>
      <c r="N2" s="104">
        <v>2059</v>
      </c>
      <c r="O2" s="51">
        <v>0.13</v>
      </c>
      <c r="P2" s="51">
        <v>0.02</v>
      </c>
      <c r="Q2" s="101">
        <v>101</v>
      </c>
      <c r="R2" s="101">
        <v>74</v>
      </c>
      <c r="S2" s="41">
        <v>621</v>
      </c>
      <c r="T2" s="41">
        <v>352</v>
      </c>
      <c r="U2" s="41">
        <v>272</v>
      </c>
      <c r="V2" s="96">
        <v>85</v>
      </c>
      <c r="W2" s="41">
        <v>99</v>
      </c>
      <c r="X2" s="41">
        <v>108</v>
      </c>
      <c r="Y2" s="41">
        <v>105</v>
      </c>
      <c r="Z2" s="95">
        <v>107</v>
      </c>
      <c r="AA2" s="41">
        <v>104</v>
      </c>
      <c r="AB2" s="41">
        <v>96</v>
      </c>
      <c r="AC2" s="41">
        <v>98</v>
      </c>
      <c r="AD2" s="41">
        <v>107</v>
      </c>
      <c r="AE2" s="41">
        <v>96</v>
      </c>
      <c r="AF2" s="41">
        <v>103</v>
      </c>
      <c r="AG2" s="41">
        <v>105</v>
      </c>
      <c r="AH2" s="41">
        <v>105</v>
      </c>
      <c r="AI2" s="41">
        <v>93</v>
      </c>
      <c r="AJ2" s="41">
        <v>105</v>
      </c>
      <c r="AK2" s="41">
        <v>100</v>
      </c>
      <c r="AL2" s="41">
        <v>107</v>
      </c>
      <c r="AM2" s="41">
        <v>108</v>
      </c>
      <c r="AN2" s="41">
        <v>107</v>
      </c>
      <c r="AO2" s="41">
        <v>99</v>
      </c>
      <c r="AP2" s="41">
        <v>104</v>
      </c>
      <c r="AQ2" s="41">
        <v>109</v>
      </c>
      <c r="AR2" s="41">
        <v>102</v>
      </c>
      <c r="AS2" s="41">
        <v>106</v>
      </c>
      <c r="AT2" s="96">
        <v>104</v>
      </c>
      <c r="AU2" s="41">
        <v>102</v>
      </c>
      <c r="AV2" s="41">
        <v>105</v>
      </c>
      <c r="AW2" s="41">
        <v>103</v>
      </c>
      <c r="AX2" s="41">
        <v>102</v>
      </c>
      <c r="AY2" s="41">
        <v>98</v>
      </c>
      <c r="AZ2" s="41">
        <v>109</v>
      </c>
      <c r="BA2" s="95">
        <v>486</v>
      </c>
      <c r="BB2" s="26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s="113"/>
    </row>
    <row r="3" spans="1:79" ht="25.15" customHeight="1">
      <c r="A3" s="25">
        <v>784268</v>
      </c>
      <c r="B3" s="74" t="s">
        <v>6952</v>
      </c>
      <c r="C3" s="22"/>
      <c r="D3" s="77" t="s">
        <v>6953</v>
      </c>
      <c r="E3" s="22" t="s">
        <v>54</v>
      </c>
      <c r="F3" s="78" t="s">
        <v>6954</v>
      </c>
      <c r="G3" s="77" t="s">
        <v>75</v>
      </c>
      <c r="H3" s="22">
        <v>234165</v>
      </c>
      <c r="I3" s="41" t="s">
        <v>77</v>
      </c>
      <c r="J3" s="95" t="s">
        <v>89</v>
      </c>
      <c r="K3" s="20">
        <v>21</v>
      </c>
      <c r="L3" s="95">
        <v>39</v>
      </c>
      <c r="M3" s="41">
        <v>77</v>
      </c>
      <c r="N3" s="104">
        <v>2031</v>
      </c>
      <c r="O3" s="51">
        <v>-0.13</v>
      </c>
      <c r="P3" s="51">
        <v>-0.02</v>
      </c>
      <c r="Q3" s="101">
        <v>72</v>
      </c>
      <c r="R3" s="101">
        <v>69</v>
      </c>
      <c r="S3" s="41">
        <v>513</v>
      </c>
      <c r="T3" s="41">
        <v>286</v>
      </c>
      <c r="U3" s="41">
        <v>270</v>
      </c>
      <c r="V3" s="96">
        <v>85</v>
      </c>
      <c r="W3" s="41">
        <v>101</v>
      </c>
      <c r="X3" s="41">
        <v>108</v>
      </c>
      <c r="Y3" s="41">
        <v>99</v>
      </c>
      <c r="Z3" s="95">
        <v>104</v>
      </c>
      <c r="AA3" s="41">
        <v>100</v>
      </c>
      <c r="AB3" s="41">
        <v>95</v>
      </c>
      <c r="AC3" s="41">
        <v>98</v>
      </c>
      <c r="AD3" s="41">
        <v>106</v>
      </c>
      <c r="AE3" s="41">
        <v>94</v>
      </c>
      <c r="AF3" s="41">
        <v>100</v>
      </c>
      <c r="AG3" s="41">
        <v>103</v>
      </c>
      <c r="AH3" s="41">
        <v>100</v>
      </c>
      <c r="AI3" s="41">
        <v>93</v>
      </c>
      <c r="AJ3" s="41">
        <v>103</v>
      </c>
      <c r="AK3" s="41">
        <v>102</v>
      </c>
      <c r="AL3" s="41">
        <v>102</v>
      </c>
      <c r="AM3" s="41">
        <v>107</v>
      </c>
      <c r="AN3" s="41">
        <v>102</v>
      </c>
      <c r="AO3" s="41">
        <v>99</v>
      </c>
      <c r="AP3" s="41">
        <v>106</v>
      </c>
      <c r="AQ3" s="41">
        <v>107</v>
      </c>
      <c r="AR3" s="41">
        <v>102</v>
      </c>
      <c r="AS3" s="41">
        <v>102</v>
      </c>
      <c r="AT3" s="96">
        <v>103</v>
      </c>
      <c r="AU3" s="41">
        <v>97</v>
      </c>
      <c r="AV3" s="41">
        <v>102</v>
      </c>
      <c r="AW3" s="41">
        <v>100</v>
      </c>
      <c r="AX3" s="41">
        <v>100</v>
      </c>
      <c r="AY3" s="41">
        <v>102</v>
      </c>
      <c r="AZ3" s="41">
        <v>106</v>
      </c>
      <c r="BA3" s="95">
        <v>857</v>
      </c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</row>
    <row r="4" spans="1:79" ht="25.15" customHeight="1">
      <c r="A4" s="25">
        <v>783761</v>
      </c>
      <c r="B4" s="74" t="s">
        <v>6958</v>
      </c>
      <c r="C4" s="22"/>
      <c r="D4" s="77" t="s">
        <v>7067</v>
      </c>
      <c r="E4" s="22" t="s">
        <v>54</v>
      </c>
      <c r="F4" s="78" t="s">
        <v>7068</v>
      </c>
      <c r="G4" s="77" t="s">
        <v>75</v>
      </c>
      <c r="H4" s="22">
        <v>243</v>
      </c>
      <c r="I4" s="41" t="s">
        <v>77</v>
      </c>
      <c r="J4" s="95" t="s">
        <v>89</v>
      </c>
      <c r="K4" s="20">
        <v>20</v>
      </c>
      <c r="L4" s="95">
        <v>45</v>
      </c>
      <c r="M4" s="41">
        <v>70</v>
      </c>
      <c r="N4" s="104">
        <v>723</v>
      </c>
      <c r="O4" s="51">
        <v>0.26</v>
      </c>
      <c r="P4" s="51">
        <v>0.12</v>
      </c>
      <c r="Q4" s="101">
        <v>56</v>
      </c>
      <c r="R4" s="101">
        <v>37</v>
      </c>
      <c r="S4" s="41">
        <v>327</v>
      </c>
      <c r="T4" s="41"/>
      <c r="U4" s="41">
        <v>200</v>
      </c>
      <c r="V4" s="96">
        <v>76</v>
      </c>
      <c r="W4" s="41">
        <v>104</v>
      </c>
      <c r="X4" s="41">
        <v>104</v>
      </c>
      <c r="Y4" s="41">
        <v>101</v>
      </c>
      <c r="Z4" s="95">
        <v>104</v>
      </c>
      <c r="AA4" s="41">
        <v>103</v>
      </c>
      <c r="AB4" s="41">
        <v>102</v>
      </c>
      <c r="AC4" s="41">
        <v>103</v>
      </c>
      <c r="AD4" s="41">
        <v>106</v>
      </c>
      <c r="AE4" s="41">
        <v>100</v>
      </c>
      <c r="AF4" s="41">
        <v>97</v>
      </c>
      <c r="AG4" s="41">
        <v>100</v>
      </c>
      <c r="AH4" s="41">
        <v>101</v>
      </c>
      <c r="AI4" s="41">
        <v>100</v>
      </c>
      <c r="AJ4" s="41">
        <v>102</v>
      </c>
      <c r="AK4" s="41">
        <v>103</v>
      </c>
      <c r="AL4" s="41">
        <v>101</v>
      </c>
      <c r="AM4" s="41">
        <v>104</v>
      </c>
      <c r="AN4" s="41">
        <v>103</v>
      </c>
      <c r="AO4" s="41">
        <v>101</v>
      </c>
      <c r="AP4" s="41">
        <v>102</v>
      </c>
      <c r="AQ4" s="41">
        <v>103</v>
      </c>
      <c r="AR4" s="41">
        <v>104</v>
      </c>
      <c r="AS4" s="41">
        <v>102</v>
      </c>
      <c r="AT4" s="96">
        <v>100</v>
      </c>
      <c r="AU4" s="41">
        <v>97</v>
      </c>
      <c r="AV4" s="41">
        <v>107</v>
      </c>
      <c r="AW4" s="41">
        <v>104</v>
      </c>
      <c r="AX4" s="41">
        <v>99</v>
      </c>
      <c r="BA4" s="95">
        <v>372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</row>
    <row r="5" spans="1:79" ht="25.15" customHeight="1">
      <c r="A5" s="25">
        <v>785140</v>
      </c>
      <c r="B5" s="74" t="s">
        <v>6962</v>
      </c>
      <c r="C5" s="22"/>
      <c r="D5" s="77" t="s">
        <v>6963</v>
      </c>
      <c r="E5" s="22" t="s">
        <v>54</v>
      </c>
      <c r="F5" s="78" t="s">
        <v>6964</v>
      </c>
      <c r="G5" s="77" t="s">
        <v>75</v>
      </c>
      <c r="H5" s="22">
        <v>342516</v>
      </c>
      <c r="I5" s="41" t="s">
        <v>108</v>
      </c>
      <c r="J5" s="95" t="s">
        <v>78</v>
      </c>
      <c r="K5" s="20">
        <v>15</v>
      </c>
      <c r="M5" s="41">
        <v>75</v>
      </c>
      <c r="N5" s="104">
        <v>921</v>
      </c>
      <c r="O5" s="51">
        <v>0.38</v>
      </c>
      <c r="P5" s="51">
        <v>0.05</v>
      </c>
      <c r="Q5" s="101">
        <v>76</v>
      </c>
      <c r="R5" s="101">
        <v>37</v>
      </c>
      <c r="S5" s="41">
        <v>387</v>
      </c>
      <c r="T5" s="41">
        <v>241</v>
      </c>
      <c r="U5" s="41">
        <v>193</v>
      </c>
      <c r="V5" s="96">
        <v>85</v>
      </c>
      <c r="W5" s="41">
        <v>104</v>
      </c>
      <c r="X5" s="41">
        <v>109</v>
      </c>
      <c r="Y5" s="41">
        <v>99</v>
      </c>
      <c r="Z5" s="95">
        <v>106</v>
      </c>
      <c r="AA5" s="41">
        <v>104</v>
      </c>
      <c r="AB5" s="41">
        <v>101</v>
      </c>
      <c r="AC5" s="41">
        <v>102</v>
      </c>
      <c r="AD5" s="41">
        <v>107</v>
      </c>
      <c r="AE5" s="41">
        <v>98</v>
      </c>
      <c r="AF5" s="41">
        <v>98</v>
      </c>
      <c r="AG5" s="41">
        <v>109</v>
      </c>
      <c r="AH5" s="41">
        <v>101</v>
      </c>
      <c r="AI5" s="41">
        <v>95</v>
      </c>
      <c r="AJ5" s="41">
        <v>103</v>
      </c>
      <c r="AK5" s="41">
        <v>99</v>
      </c>
      <c r="AL5" s="41">
        <v>100</v>
      </c>
      <c r="AM5" s="41">
        <v>106</v>
      </c>
      <c r="AN5" s="41">
        <v>99</v>
      </c>
      <c r="AO5" s="41">
        <v>100</v>
      </c>
      <c r="AP5" s="41">
        <v>107</v>
      </c>
      <c r="AQ5" s="41">
        <v>111</v>
      </c>
      <c r="AR5" s="41">
        <v>100</v>
      </c>
      <c r="AS5" s="41">
        <v>99</v>
      </c>
      <c r="AT5" s="96">
        <v>103</v>
      </c>
      <c r="AU5" s="41">
        <v>96</v>
      </c>
      <c r="AV5" s="41">
        <v>105</v>
      </c>
      <c r="AW5" s="41">
        <v>102</v>
      </c>
      <c r="AX5" s="41">
        <v>101</v>
      </c>
      <c r="AY5" s="41">
        <v>97</v>
      </c>
      <c r="AZ5" s="41">
        <v>104</v>
      </c>
      <c r="BA5" s="95">
        <v>384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</row>
    <row r="6" spans="1:79" ht="25.15" customHeight="1">
      <c r="A6" s="25">
        <v>784494</v>
      </c>
      <c r="B6" s="74" t="s">
        <v>6973</v>
      </c>
      <c r="C6" s="22"/>
      <c r="D6" s="77" t="s">
        <v>2412</v>
      </c>
      <c r="E6" s="22" t="s">
        <v>54</v>
      </c>
      <c r="F6" s="78" t="s">
        <v>7069</v>
      </c>
      <c r="G6" s="77" t="s">
        <v>75</v>
      </c>
      <c r="H6" s="22">
        <v>324</v>
      </c>
      <c r="I6" s="41" t="s">
        <v>77</v>
      </c>
      <c r="J6" s="95" t="s">
        <v>109</v>
      </c>
      <c r="L6" s="95">
        <v>45</v>
      </c>
      <c r="M6" s="41">
        <v>68</v>
      </c>
      <c r="N6" s="104">
        <v>552</v>
      </c>
      <c r="O6" s="51">
        <v>0.47</v>
      </c>
      <c r="P6" s="51">
        <v>7.0000000000000007E-2</v>
      </c>
      <c r="Q6" s="101">
        <v>68</v>
      </c>
      <c r="R6" s="101">
        <v>26</v>
      </c>
      <c r="S6" s="41">
        <v>316</v>
      </c>
      <c r="T6" s="41"/>
      <c r="U6" s="41">
        <v>164</v>
      </c>
      <c r="V6" s="96">
        <v>74</v>
      </c>
      <c r="W6" s="41">
        <v>97</v>
      </c>
      <c r="X6" s="41">
        <v>105</v>
      </c>
      <c r="Y6" s="41">
        <v>95</v>
      </c>
      <c r="Z6" s="95">
        <v>99</v>
      </c>
      <c r="AA6" s="41">
        <v>98</v>
      </c>
      <c r="AB6" s="41">
        <v>95</v>
      </c>
      <c r="AC6" s="41">
        <v>96</v>
      </c>
      <c r="AD6" s="41">
        <v>100</v>
      </c>
      <c r="AE6" s="41">
        <v>99</v>
      </c>
      <c r="AF6" s="41">
        <v>95</v>
      </c>
      <c r="AG6" s="41">
        <v>99</v>
      </c>
      <c r="AH6" s="41">
        <v>95</v>
      </c>
      <c r="AI6" s="41">
        <v>103</v>
      </c>
      <c r="AJ6" s="41">
        <v>93</v>
      </c>
      <c r="AK6" s="41">
        <v>94</v>
      </c>
      <c r="AL6" s="41">
        <v>97</v>
      </c>
      <c r="AM6" s="41">
        <v>106</v>
      </c>
      <c r="AN6" s="41">
        <v>103</v>
      </c>
      <c r="AO6" s="41">
        <v>99</v>
      </c>
      <c r="AP6" s="41">
        <v>104</v>
      </c>
      <c r="AQ6" s="41">
        <v>103</v>
      </c>
      <c r="AR6" s="41">
        <v>102</v>
      </c>
      <c r="AS6" s="41">
        <v>103</v>
      </c>
      <c r="AT6" s="96">
        <v>103</v>
      </c>
      <c r="AU6" s="41">
        <v>104</v>
      </c>
      <c r="AV6" s="41">
        <v>103</v>
      </c>
      <c r="AW6" s="41">
        <v>103</v>
      </c>
      <c r="AX6" s="41">
        <v>98</v>
      </c>
      <c r="BA6" s="95">
        <v>269</v>
      </c>
      <c r="BB6" s="113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</row>
    <row r="7" spans="1:79" ht="25.15" customHeight="1">
      <c r="A7" s="25">
        <v>784695</v>
      </c>
      <c r="B7" s="74" t="s">
        <v>6780</v>
      </c>
      <c r="C7" s="22"/>
      <c r="D7" s="77" t="s">
        <v>6781</v>
      </c>
      <c r="E7" s="22" t="s">
        <v>54</v>
      </c>
      <c r="F7" s="78" t="s">
        <v>6533</v>
      </c>
      <c r="G7" s="77" t="s">
        <v>75</v>
      </c>
      <c r="H7" s="22">
        <v>354</v>
      </c>
      <c r="I7" s="41" t="s">
        <v>108</v>
      </c>
      <c r="J7" s="95" t="s">
        <v>89</v>
      </c>
      <c r="K7" s="20">
        <v>18</v>
      </c>
      <c r="M7" s="41">
        <v>73</v>
      </c>
      <c r="N7" s="104">
        <v>1040</v>
      </c>
      <c r="O7" s="51">
        <v>-0.26</v>
      </c>
      <c r="P7" s="51">
        <v>-0.09</v>
      </c>
      <c r="Q7" s="101">
        <v>18</v>
      </c>
      <c r="R7" s="101">
        <v>27</v>
      </c>
      <c r="S7" s="41">
        <v>170</v>
      </c>
      <c r="T7" s="41"/>
      <c r="U7" s="41">
        <v>153</v>
      </c>
      <c r="V7" s="96">
        <v>79</v>
      </c>
      <c r="W7" s="41">
        <v>103</v>
      </c>
      <c r="X7" s="41">
        <v>105</v>
      </c>
      <c r="Y7" s="41">
        <v>101</v>
      </c>
      <c r="Z7" s="95">
        <v>105</v>
      </c>
      <c r="AA7" s="41">
        <v>98</v>
      </c>
      <c r="AB7" s="41">
        <v>101</v>
      </c>
      <c r="AC7" s="41">
        <v>100</v>
      </c>
      <c r="AD7" s="41">
        <v>101</v>
      </c>
      <c r="AE7" s="41">
        <v>101</v>
      </c>
      <c r="AF7" s="41">
        <v>97</v>
      </c>
      <c r="AG7" s="41">
        <v>102</v>
      </c>
      <c r="AH7" s="41">
        <v>103</v>
      </c>
      <c r="AI7" s="41">
        <v>95</v>
      </c>
      <c r="AJ7" s="41">
        <v>105</v>
      </c>
      <c r="AK7" s="41">
        <v>103</v>
      </c>
      <c r="AL7" s="41">
        <v>101</v>
      </c>
      <c r="AM7" s="41">
        <v>105</v>
      </c>
      <c r="AN7" s="41">
        <v>96</v>
      </c>
      <c r="AO7" s="41">
        <v>103</v>
      </c>
      <c r="AP7" s="41">
        <v>102</v>
      </c>
      <c r="AQ7" s="41">
        <v>105</v>
      </c>
      <c r="AR7" s="41">
        <v>101</v>
      </c>
      <c r="AS7" s="41">
        <v>100</v>
      </c>
      <c r="AT7" s="96">
        <v>98</v>
      </c>
      <c r="AU7" s="41">
        <v>98</v>
      </c>
      <c r="AV7" s="41">
        <v>106</v>
      </c>
      <c r="AW7" s="41">
        <v>102</v>
      </c>
      <c r="AX7" s="41">
        <v>105</v>
      </c>
      <c r="BA7" s="95">
        <v>344</v>
      </c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</row>
    <row r="8" spans="1:79" ht="25.15" customHeight="1">
      <c r="A8" s="25">
        <v>784058</v>
      </c>
      <c r="B8" s="73" t="s">
        <v>7070</v>
      </c>
      <c r="C8" s="20"/>
      <c r="D8" s="80" t="s">
        <v>7071</v>
      </c>
      <c r="E8" s="22" t="s">
        <v>54</v>
      </c>
      <c r="F8" s="81" t="s">
        <v>7072</v>
      </c>
      <c r="G8" s="77" t="s">
        <v>75</v>
      </c>
      <c r="H8" s="20">
        <v>423</v>
      </c>
      <c r="I8" s="41" t="s">
        <v>77</v>
      </c>
      <c r="J8" s="95" t="s">
        <v>109</v>
      </c>
      <c r="K8" s="20">
        <v>25</v>
      </c>
      <c r="L8" s="95">
        <v>45</v>
      </c>
      <c r="M8" s="41">
        <v>72</v>
      </c>
      <c r="N8" s="104">
        <v>-1171</v>
      </c>
      <c r="O8" s="51">
        <v>1.1599999999999999</v>
      </c>
      <c r="P8" s="51">
        <v>0.64</v>
      </c>
      <c r="Q8" s="101">
        <v>39</v>
      </c>
      <c r="R8" s="101">
        <v>8</v>
      </c>
      <c r="S8" s="41">
        <v>151</v>
      </c>
      <c r="T8" s="41">
        <v>66</v>
      </c>
      <c r="U8" s="41">
        <v>145</v>
      </c>
      <c r="V8" s="96">
        <v>75</v>
      </c>
      <c r="W8" s="41">
        <v>99</v>
      </c>
      <c r="X8" s="41">
        <v>103</v>
      </c>
      <c r="Y8" s="41">
        <v>99</v>
      </c>
      <c r="Z8" s="95">
        <v>101</v>
      </c>
      <c r="AA8" s="41">
        <v>98</v>
      </c>
      <c r="AB8" s="41">
        <v>102</v>
      </c>
      <c r="AC8" s="41">
        <v>103</v>
      </c>
      <c r="AD8" s="41">
        <v>105</v>
      </c>
      <c r="AE8" s="41">
        <v>100</v>
      </c>
      <c r="AF8" s="41">
        <v>94</v>
      </c>
      <c r="AG8" s="41">
        <v>94</v>
      </c>
      <c r="AH8" s="41">
        <v>100</v>
      </c>
      <c r="AI8" s="41">
        <v>98</v>
      </c>
      <c r="AJ8" s="41">
        <v>103</v>
      </c>
      <c r="AK8" s="41">
        <v>101</v>
      </c>
      <c r="AL8" s="41">
        <v>99</v>
      </c>
      <c r="AM8" s="41">
        <v>104</v>
      </c>
      <c r="AN8" s="41">
        <v>103</v>
      </c>
      <c r="AO8" s="41">
        <v>100</v>
      </c>
      <c r="AP8" s="41">
        <v>103</v>
      </c>
      <c r="AQ8" s="41">
        <v>101</v>
      </c>
      <c r="AR8" s="41">
        <v>101</v>
      </c>
      <c r="AS8" s="41">
        <v>102</v>
      </c>
      <c r="AT8" s="96">
        <v>99</v>
      </c>
      <c r="AU8" s="41">
        <v>103</v>
      </c>
      <c r="AV8" s="41">
        <v>104</v>
      </c>
      <c r="AW8" s="41">
        <v>101</v>
      </c>
      <c r="AX8" s="41">
        <v>103</v>
      </c>
      <c r="BA8" s="95">
        <v>165</v>
      </c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</row>
    <row r="9" spans="1:79" ht="25.15" customHeight="1">
      <c r="A9" s="25">
        <v>783460</v>
      </c>
      <c r="B9" s="74" t="s">
        <v>6776</v>
      </c>
      <c r="C9" s="22"/>
      <c r="D9" s="79" t="s">
        <v>6777</v>
      </c>
      <c r="E9" s="22" t="s">
        <v>54</v>
      </c>
      <c r="F9" s="78" t="s">
        <v>6778</v>
      </c>
      <c r="G9" s="77" t="s">
        <v>75</v>
      </c>
      <c r="H9" s="22">
        <v>234</v>
      </c>
      <c r="I9" s="41" t="s">
        <v>108</v>
      </c>
      <c r="J9" s="95" t="s">
        <v>109</v>
      </c>
      <c r="K9" s="20">
        <v>18</v>
      </c>
      <c r="M9" s="41">
        <v>80</v>
      </c>
      <c r="N9" s="104">
        <v>-257</v>
      </c>
      <c r="O9" s="51">
        <v>0.32</v>
      </c>
      <c r="P9" s="51">
        <v>0.15</v>
      </c>
      <c r="Q9" s="101">
        <v>17</v>
      </c>
      <c r="R9" s="101">
        <v>4</v>
      </c>
      <c r="S9" s="41">
        <v>68</v>
      </c>
      <c r="T9" s="41">
        <v>77</v>
      </c>
      <c r="U9" s="41">
        <v>125</v>
      </c>
      <c r="V9" s="96">
        <v>77</v>
      </c>
      <c r="W9" s="41">
        <v>103</v>
      </c>
      <c r="X9" s="41">
        <v>105</v>
      </c>
      <c r="Y9" s="41">
        <v>98</v>
      </c>
      <c r="Z9" s="95">
        <v>103</v>
      </c>
      <c r="AA9" s="41">
        <v>99</v>
      </c>
      <c r="AB9" s="41">
        <v>100</v>
      </c>
      <c r="AC9" s="41">
        <v>99</v>
      </c>
      <c r="AD9" s="41">
        <v>98</v>
      </c>
      <c r="AE9" s="41">
        <v>103</v>
      </c>
      <c r="AF9" s="41">
        <v>97</v>
      </c>
      <c r="AG9" s="41">
        <v>101</v>
      </c>
      <c r="AH9" s="41">
        <v>99</v>
      </c>
      <c r="AI9" s="41">
        <v>101</v>
      </c>
      <c r="AJ9" s="41">
        <v>96</v>
      </c>
      <c r="AK9" s="41">
        <v>96</v>
      </c>
      <c r="AL9" s="41">
        <v>98</v>
      </c>
      <c r="AM9" s="41">
        <v>105</v>
      </c>
      <c r="AN9" s="41">
        <v>93</v>
      </c>
      <c r="AO9" s="41">
        <v>105</v>
      </c>
      <c r="AP9" s="41">
        <v>106</v>
      </c>
      <c r="AQ9" s="41">
        <v>103</v>
      </c>
      <c r="AR9" s="41">
        <v>100</v>
      </c>
      <c r="AS9" s="41">
        <v>96</v>
      </c>
      <c r="AT9" s="96">
        <v>101</v>
      </c>
      <c r="AU9" s="41">
        <v>95</v>
      </c>
      <c r="AV9" s="41">
        <v>107</v>
      </c>
      <c r="AW9" s="41">
        <v>104</v>
      </c>
      <c r="BA9" s="95">
        <v>230</v>
      </c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</row>
    <row r="10" spans="1:79" ht="25.15" customHeight="1">
      <c r="A10" s="25">
        <v>785456</v>
      </c>
      <c r="B10" s="74" t="s">
        <v>6993</v>
      </c>
      <c r="C10" s="22"/>
      <c r="D10" s="77" t="s">
        <v>7073</v>
      </c>
      <c r="E10" s="22" t="s">
        <v>54</v>
      </c>
      <c r="F10" s="78" t="s">
        <v>7074</v>
      </c>
      <c r="G10" s="77" t="s">
        <v>75</v>
      </c>
      <c r="H10" s="22">
        <v>234</v>
      </c>
      <c r="I10" s="41" t="s">
        <v>7075</v>
      </c>
      <c r="J10" s="95" t="s">
        <v>109</v>
      </c>
      <c r="K10" s="20">
        <v>22</v>
      </c>
      <c r="M10" s="41">
        <v>65</v>
      </c>
      <c r="N10" s="104">
        <v>515</v>
      </c>
      <c r="O10" s="51">
        <v>0.12</v>
      </c>
      <c r="P10" s="51">
        <v>0.05</v>
      </c>
      <c r="Q10" s="101">
        <v>33</v>
      </c>
      <c r="R10" s="101">
        <v>23</v>
      </c>
      <c r="S10" s="41">
        <v>198</v>
      </c>
      <c r="T10" s="41"/>
      <c r="U10" s="41">
        <v>123</v>
      </c>
      <c r="V10" s="96">
        <v>72</v>
      </c>
      <c r="W10" s="41">
        <v>95</v>
      </c>
      <c r="X10" s="41">
        <v>107</v>
      </c>
      <c r="Y10" s="41">
        <v>98</v>
      </c>
      <c r="Z10" s="95">
        <v>101</v>
      </c>
      <c r="AA10" s="41">
        <v>100</v>
      </c>
      <c r="AB10" s="41">
        <v>94</v>
      </c>
      <c r="AC10" s="41">
        <v>98</v>
      </c>
      <c r="AD10" s="41">
        <v>104</v>
      </c>
      <c r="AE10" s="41">
        <v>93</v>
      </c>
      <c r="AF10" s="41">
        <v>92</v>
      </c>
      <c r="AG10" s="41">
        <v>101</v>
      </c>
      <c r="AH10" s="41">
        <v>98</v>
      </c>
      <c r="AI10" s="41">
        <v>105</v>
      </c>
      <c r="AJ10" s="41">
        <v>96</v>
      </c>
      <c r="AK10" s="41">
        <v>100</v>
      </c>
      <c r="AL10" s="41">
        <v>99</v>
      </c>
      <c r="AM10" s="41">
        <v>106</v>
      </c>
      <c r="AN10" s="41">
        <v>102</v>
      </c>
      <c r="AO10" s="41">
        <v>97</v>
      </c>
      <c r="AP10" s="41">
        <v>108</v>
      </c>
      <c r="AQ10" s="41">
        <v>106</v>
      </c>
      <c r="AR10" s="41">
        <v>104</v>
      </c>
      <c r="AS10" s="41">
        <v>105</v>
      </c>
      <c r="AT10" s="96">
        <v>104</v>
      </c>
      <c r="AU10" s="41">
        <v>100</v>
      </c>
      <c r="AV10" s="41">
        <v>105</v>
      </c>
      <c r="AW10" s="41">
        <v>103</v>
      </c>
      <c r="AX10" s="41">
        <v>100</v>
      </c>
      <c r="BA10" s="95">
        <v>482</v>
      </c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</row>
    <row r="11" spans="1:79" ht="25.15" customHeight="1">
      <c r="A11" s="25">
        <v>783482</v>
      </c>
      <c r="B11" s="74" t="s">
        <v>7008</v>
      </c>
      <c r="C11" s="22"/>
      <c r="D11" s="77" t="s">
        <v>7076</v>
      </c>
      <c r="E11" s="22" t="s">
        <v>54</v>
      </c>
      <c r="F11" s="78" t="s">
        <v>7077</v>
      </c>
      <c r="G11" s="77" t="s">
        <v>75</v>
      </c>
      <c r="H11" s="22">
        <v>423</v>
      </c>
      <c r="I11" s="41" t="s">
        <v>108</v>
      </c>
      <c r="J11" s="95" t="s">
        <v>89</v>
      </c>
      <c r="K11" s="20">
        <v>25</v>
      </c>
      <c r="L11" s="95">
        <v>50</v>
      </c>
      <c r="M11" s="41">
        <v>66</v>
      </c>
      <c r="N11" s="104">
        <v>-253</v>
      </c>
      <c r="O11" s="51">
        <v>0.25</v>
      </c>
      <c r="P11" s="51">
        <v>0.28999999999999998</v>
      </c>
      <c r="Q11" s="101">
        <v>11</v>
      </c>
      <c r="R11" s="101">
        <v>16</v>
      </c>
      <c r="S11" s="41">
        <v>102</v>
      </c>
      <c r="T11" s="41">
        <v>91</v>
      </c>
      <c r="U11" s="41">
        <v>118</v>
      </c>
      <c r="V11" s="96">
        <v>77</v>
      </c>
      <c r="W11" s="41">
        <v>101</v>
      </c>
      <c r="X11" s="41">
        <v>104</v>
      </c>
      <c r="Y11" s="41">
        <v>96</v>
      </c>
      <c r="Z11" s="95">
        <v>101</v>
      </c>
      <c r="AA11" s="41">
        <v>106</v>
      </c>
      <c r="AB11" s="41">
        <v>102</v>
      </c>
      <c r="AC11" s="41">
        <v>101</v>
      </c>
      <c r="AD11" s="41">
        <v>104</v>
      </c>
      <c r="AE11" s="41">
        <v>103</v>
      </c>
      <c r="AF11" s="41">
        <v>97</v>
      </c>
      <c r="AG11" s="41">
        <v>101</v>
      </c>
      <c r="AH11" s="41">
        <v>98</v>
      </c>
      <c r="AI11" s="41">
        <v>93</v>
      </c>
      <c r="AJ11" s="41">
        <v>106</v>
      </c>
      <c r="AK11" s="41">
        <v>102</v>
      </c>
      <c r="AL11" s="41">
        <v>98</v>
      </c>
      <c r="AM11" s="41">
        <v>103</v>
      </c>
      <c r="AN11" s="41">
        <v>103</v>
      </c>
      <c r="AO11" s="41">
        <v>98</v>
      </c>
      <c r="AP11" s="41">
        <v>106</v>
      </c>
      <c r="AQ11" s="41">
        <v>103</v>
      </c>
      <c r="AR11" s="41">
        <v>106</v>
      </c>
      <c r="AS11" s="41">
        <v>106</v>
      </c>
      <c r="AT11" s="96">
        <v>97</v>
      </c>
      <c r="AU11" s="41">
        <v>97</v>
      </c>
      <c r="AV11" s="41">
        <v>112</v>
      </c>
      <c r="AW11" s="41">
        <v>101</v>
      </c>
      <c r="AX11" s="41">
        <v>100</v>
      </c>
      <c r="BA11" s="95">
        <v>404</v>
      </c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</row>
    <row r="12" spans="1:79" s="116" customFormat="1" ht="25.15" customHeight="1">
      <c r="A12" s="25">
        <v>783760</v>
      </c>
      <c r="B12" s="74" t="s">
        <v>7078</v>
      </c>
      <c r="C12" s="22"/>
      <c r="D12" s="77" t="s">
        <v>6784</v>
      </c>
      <c r="E12" s="22" t="s">
        <v>54</v>
      </c>
      <c r="F12" s="78" t="s">
        <v>7079</v>
      </c>
      <c r="G12" s="77" t="s">
        <v>75</v>
      </c>
      <c r="H12" s="22">
        <v>234</v>
      </c>
      <c r="I12" s="41" t="s">
        <v>77</v>
      </c>
      <c r="J12" s="95" t="s">
        <v>109</v>
      </c>
      <c r="K12" s="20">
        <v>25</v>
      </c>
      <c r="L12" s="95">
        <v>45</v>
      </c>
      <c r="M12" s="41">
        <v>73</v>
      </c>
      <c r="N12" s="104">
        <v>-293</v>
      </c>
      <c r="O12" s="51">
        <v>0.55000000000000004</v>
      </c>
      <c r="P12" s="51">
        <v>0.38</v>
      </c>
      <c r="Q12" s="101">
        <v>35</v>
      </c>
      <c r="R12" s="101">
        <v>22</v>
      </c>
      <c r="S12" s="41">
        <v>200</v>
      </c>
      <c r="T12" s="41"/>
      <c r="U12" s="41">
        <v>105</v>
      </c>
      <c r="V12" s="96">
        <v>77</v>
      </c>
      <c r="W12" s="41">
        <v>100</v>
      </c>
      <c r="X12" s="41">
        <v>110</v>
      </c>
      <c r="Y12" s="41">
        <v>91</v>
      </c>
      <c r="Z12" s="95">
        <v>101</v>
      </c>
      <c r="AA12" s="41">
        <v>106</v>
      </c>
      <c r="AB12" s="41">
        <v>98</v>
      </c>
      <c r="AC12" s="41">
        <v>103</v>
      </c>
      <c r="AD12" s="41">
        <v>102</v>
      </c>
      <c r="AE12" s="41">
        <v>100</v>
      </c>
      <c r="AF12" s="41">
        <v>102</v>
      </c>
      <c r="AG12" s="41">
        <v>100</v>
      </c>
      <c r="AH12" s="41">
        <v>96</v>
      </c>
      <c r="AI12" s="41">
        <v>90</v>
      </c>
      <c r="AJ12" s="41">
        <v>105</v>
      </c>
      <c r="AK12" s="41">
        <v>94</v>
      </c>
      <c r="AL12" s="41">
        <v>95</v>
      </c>
      <c r="AM12" s="41">
        <v>110</v>
      </c>
      <c r="AN12" s="41">
        <v>97</v>
      </c>
      <c r="AO12" s="41">
        <v>101</v>
      </c>
      <c r="AP12" s="41">
        <v>110</v>
      </c>
      <c r="AQ12" s="41">
        <v>107</v>
      </c>
      <c r="AR12" s="41">
        <v>100</v>
      </c>
      <c r="AS12" s="41">
        <v>98</v>
      </c>
      <c r="AT12" s="96">
        <v>99</v>
      </c>
      <c r="AU12" s="41">
        <v>103</v>
      </c>
      <c r="AV12" s="41">
        <v>102</v>
      </c>
      <c r="AW12" s="41">
        <v>102</v>
      </c>
      <c r="AX12" s="41">
        <v>100</v>
      </c>
      <c r="AY12" s="41"/>
      <c r="AZ12" s="41"/>
      <c r="BA12" s="95">
        <v>97</v>
      </c>
      <c r="BB12" s="26"/>
      <c r="BC12" s="113"/>
      <c r="BD12" s="113"/>
      <c r="BE12" s="113"/>
      <c r="BF12" s="113"/>
      <c r="BG12" s="113"/>
      <c r="BH12" s="113"/>
      <c r="BI12" s="113"/>
      <c r="BJ12" s="113"/>
      <c r="BK12" s="113"/>
      <c r="BL12" s="113"/>
      <c r="BM12" s="113"/>
      <c r="BN12" s="113"/>
      <c r="BO12" s="113"/>
      <c r="BP12" s="113"/>
      <c r="BQ12" s="113"/>
      <c r="BR12" s="113"/>
      <c r="BS12" s="113"/>
      <c r="BT12" s="113"/>
      <c r="BU12" s="113"/>
      <c r="BV12" s="113"/>
      <c r="BW12" s="113"/>
      <c r="BX12" s="113"/>
      <c r="BY12" s="113"/>
      <c r="BZ12" s="113"/>
      <c r="CA12" s="113"/>
    </row>
    <row r="13" spans="1:79" ht="25.15" customHeight="1">
      <c r="A13" s="25">
        <v>784647</v>
      </c>
      <c r="B13" s="74" t="s">
        <v>7022</v>
      </c>
      <c r="C13" s="22"/>
      <c r="D13" s="79" t="s">
        <v>7080</v>
      </c>
      <c r="E13" s="22" t="s">
        <v>54</v>
      </c>
      <c r="F13" s="78" t="s">
        <v>7081</v>
      </c>
      <c r="G13" s="77" t="s">
        <v>75</v>
      </c>
      <c r="H13" s="22">
        <v>243</v>
      </c>
      <c r="I13" s="41" t="s">
        <v>108</v>
      </c>
      <c r="J13" s="95" t="s">
        <v>89</v>
      </c>
      <c r="K13" s="20">
        <v>20</v>
      </c>
      <c r="L13" s="95">
        <v>45</v>
      </c>
      <c r="M13" s="41">
        <v>70</v>
      </c>
      <c r="N13" s="104">
        <v>613</v>
      </c>
      <c r="O13" s="51">
        <v>0.39</v>
      </c>
      <c r="P13" s="51">
        <v>0.03</v>
      </c>
      <c r="Q13" s="101">
        <v>63</v>
      </c>
      <c r="R13" s="101">
        <v>24</v>
      </c>
      <c r="S13" s="41">
        <v>292</v>
      </c>
      <c r="T13" s="41"/>
      <c r="U13" s="41">
        <v>95</v>
      </c>
      <c r="V13" s="96">
        <v>78</v>
      </c>
      <c r="W13" s="41">
        <v>102</v>
      </c>
      <c r="X13" s="41">
        <v>105</v>
      </c>
      <c r="Y13" s="41">
        <v>98</v>
      </c>
      <c r="Z13" s="95">
        <v>103</v>
      </c>
      <c r="AA13" s="41">
        <v>106</v>
      </c>
      <c r="AB13" s="41">
        <v>101</v>
      </c>
      <c r="AC13" s="41">
        <v>103</v>
      </c>
      <c r="AD13" s="41">
        <v>107</v>
      </c>
      <c r="AE13" s="41">
        <v>96</v>
      </c>
      <c r="AF13" s="41">
        <v>96</v>
      </c>
      <c r="AG13" s="41">
        <v>102</v>
      </c>
      <c r="AH13" s="41">
        <v>98</v>
      </c>
      <c r="AI13" s="41">
        <v>104</v>
      </c>
      <c r="AJ13" s="41">
        <v>102</v>
      </c>
      <c r="AK13" s="41">
        <v>101</v>
      </c>
      <c r="AL13" s="41">
        <v>98</v>
      </c>
      <c r="AM13" s="41">
        <v>105</v>
      </c>
      <c r="AN13" s="41">
        <v>105</v>
      </c>
      <c r="AO13" s="41">
        <v>100</v>
      </c>
      <c r="AP13" s="41">
        <v>107</v>
      </c>
      <c r="AQ13" s="41">
        <v>105</v>
      </c>
      <c r="AR13" s="41">
        <v>104</v>
      </c>
      <c r="AS13" s="41">
        <v>107</v>
      </c>
      <c r="AT13" s="96">
        <v>97</v>
      </c>
      <c r="AU13" s="41">
        <v>99</v>
      </c>
      <c r="AV13" s="41">
        <v>100</v>
      </c>
      <c r="AW13" s="41">
        <v>100</v>
      </c>
      <c r="AX13" s="41">
        <v>100</v>
      </c>
      <c r="BA13" s="95">
        <v>-66</v>
      </c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</row>
    <row r="14" spans="1:79" ht="25.15" customHeight="1">
      <c r="A14" s="25">
        <v>785455</v>
      </c>
      <c r="B14" s="74" t="s">
        <v>7042</v>
      </c>
      <c r="C14" s="22"/>
      <c r="D14" s="77" t="s">
        <v>7082</v>
      </c>
      <c r="E14" s="22" t="s">
        <v>54</v>
      </c>
      <c r="F14" s="78" t="s">
        <v>7083</v>
      </c>
      <c r="G14" s="77" t="s">
        <v>75</v>
      </c>
      <c r="H14" s="22">
        <v>234</v>
      </c>
      <c r="I14" s="41" t="s">
        <v>77</v>
      </c>
      <c r="J14" s="95" t="s">
        <v>89</v>
      </c>
      <c r="L14" s="95">
        <v>45</v>
      </c>
      <c r="M14" s="41">
        <v>67</v>
      </c>
      <c r="N14" s="104">
        <v>712</v>
      </c>
      <c r="O14" s="51">
        <v>0.32</v>
      </c>
      <c r="P14" s="51">
        <v>0.1</v>
      </c>
      <c r="Q14" s="101">
        <v>61</v>
      </c>
      <c r="R14" s="101">
        <v>34</v>
      </c>
      <c r="S14" s="41">
        <v>329</v>
      </c>
      <c r="T14" s="41"/>
      <c r="U14" s="41">
        <v>95</v>
      </c>
      <c r="V14" s="96">
        <v>74</v>
      </c>
      <c r="W14" s="41">
        <v>97</v>
      </c>
      <c r="X14" s="41">
        <v>109</v>
      </c>
      <c r="Y14" s="41">
        <v>96</v>
      </c>
      <c r="Z14" s="95">
        <v>102</v>
      </c>
      <c r="AA14" s="41">
        <v>106</v>
      </c>
      <c r="AB14" s="41">
        <v>98</v>
      </c>
      <c r="AC14" s="41">
        <v>103</v>
      </c>
      <c r="AD14" s="41">
        <v>107</v>
      </c>
      <c r="AE14" s="41">
        <v>93</v>
      </c>
      <c r="AF14" s="41">
        <v>87</v>
      </c>
      <c r="AG14" s="41">
        <v>103</v>
      </c>
      <c r="AH14" s="41">
        <v>96</v>
      </c>
      <c r="AI14" s="41">
        <v>103</v>
      </c>
      <c r="AJ14" s="41">
        <v>98</v>
      </c>
      <c r="AK14" s="41">
        <v>98</v>
      </c>
      <c r="AL14" s="41">
        <v>97</v>
      </c>
      <c r="AM14" s="41">
        <v>110</v>
      </c>
      <c r="AN14" s="41">
        <v>101</v>
      </c>
      <c r="AO14" s="41">
        <v>94</v>
      </c>
      <c r="AP14" s="41">
        <v>111</v>
      </c>
      <c r="AQ14" s="41">
        <v>106</v>
      </c>
      <c r="AR14" s="41">
        <v>103</v>
      </c>
      <c r="AS14" s="41">
        <v>102</v>
      </c>
      <c r="AT14" s="96">
        <v>99</v>
      </c>
      <c r="AU14" s="41">
        <v>102</v>
      </c>
      <c r="AV14" s="41">
        <v>103</v>
      </c>
      <c r="AW14" s="41">
        <v>100</v>
      </c>
      <c r="AX14" s="41">
        <v>99</v>
      </c>
      <c r="BA14" s="95">
        <v>234</v>
      </c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</row>
    <row r="15" spans="1:79" ht="25.15" customHeight="1">
      <c r="A15" s="25">
        <v>783481</v>
      </c>
      <c r="B15" s="74" t="s">
        <v>7084</v>
      </c>
      <c r="C15" s="22"/>
      <c r="D15" s="79" t="s">
        <v>7085</v>
      </c>
      <c r="E15" s="22" t="s">
        <v>54</v>
      </c>
      <c r="F15" s="78" t="s">
        <v>7086</v>
      </c>
      <c r="G15" s="77" t="s">
        <v>75</v>
      </c>
      <c r="H15" s="22">
        <v>243</v>
      </c>
      <c r="I15" s="41" t="s">
        <v>77</v>
      </c>
      <c r="J15" s="95" t="s">
        <v>109</v>
      </c>
      <c r="K15" s="20">
        <v>22</v>
      </c>
      <c r="L15" s="95">
        <v>45</v>
      </c>
      <c r="M15" s="41">
        <v>67</v>
      </c>
      <c r="N15" s="104">
        <v>76</v>
      </c>
      <c r="O15" s="51">
        <v>0.31</v>
      </c>
      <c r="P15" s="51">
        <v>-0.02</v>
      </c>
      <c r="Q15" s="101">
        <v>31</v>
      </c>
      <c r="R15" s="101">
        <v>1</v>
      </c>
      <c r="S15" s="41">
        <v>97</v>
      </c>
      <c r="T15" s="41"/>
      <c r="U15" s="41">
        <v>84</v>
      </c>
      <c r="V15" s="96">
        <v>72</v>
      </c>
      <c r="W15" s="41">
        <v>97</v>
      </c>
      <c r="X15" s="41">
        <v>106</v>
      </c>
      <c r="Y15" s="41">
        <v>92</v>
      </c>
      <c r="Z15" s="95">
        <v>98</v>
      </c>
      <c r="AA15" s="41">
        <v>100</v>
      </c>
      <c r="AB15" s="41">
        <v>94</v>
      </c>
      <c r="AC15" s="41">
        <v>96</v>
      </c>
      <c r="AD15" s="41">
        <v>104</v>
      </c>
      <c r="AE15" s="41">
        <v>95</v>
      </c>
      <c r="AF15" s="41">
        <v>98</v>
      </c>
      <c r="AG15" s="41">
        <v>99</v>
      </c>
      <c r="AH15" s="41">
        <v>93</v>
      </c>
      <c r="AI15" s="41">
        <v>100</v>
      </c>
      <c r="AJ15" s="41">
        <v>98</v>
      </c>
      <c r="AK15" s="41">
        <v>94</v>
      </c>
      <c r="AL15" s="41">
        <v>93</v>
      </c>
      <c r="AM15" s="41">
        <v>106</v>
      </c>
      <c r="AN15" s="41">
        <v>96</v>
      </c>
      <c r="AO15" s="41">
        <v>100</v>
      </c>
      <c r="AP15" s="41">
        <v>106</v>
      </c>
      <c r="AQ15" s="41">
        <v>105</v>
      </c>
      <c r="AR15" s="41">
        <v>98</v>
      </c>
      <c r="AS15" s="41">
        <v>99</v>
      </c>
      <c r="AV15" s="41">
        <v>105</v>
      </c>
      <c r="AW15" s="41">
        <v>102</v>
      </c>
      <c r="BA15" s="95">
        <v>193</v>
      </c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</row>
    <row r="16" spans="1:79" ht="25.15" customHeight="1">
      <c r="A16" s="25">
        <v>783483</v>
      </c>
      <c r="B16" s="74" t="s">
        <v>7087</v>
      </c>
      <c r="C16" s="22"/>
      <c r="D16" s="79" t="s">
        <v>6796</v>
      </c>
      <c r="E16" s="22" t="s">
        <v>54</v>
      </c>
      <c r="F16" s="78" t="s">
        <v>6797</v>
      </c>
      <c r="G16" s="77" t="s">
        <v>75</v>
      </c>
      <c r="H16" s="22">
        <v>342</v>
      </c>
      <c r="I16" s="41" t="s">
        <v>108</v>
      </c>
      <c r="J16" s="95" t="s">
        <v>109</v>
      </c>
      <c r="K16" s="20">
        <v>22</v>
      </c>
      <c r="L16" s="95">
        <v>45</v>
      </c>
      <c r="M16" s="41">
        <v>71</v>
      </c>
      <c r="N16" s="104">
        <v>-87</v>
      </c>
      <c r="O16" s="51">
        <v>0.12</v>
      </c>
      <c r="P16" s="51">
        <v>0.16</v>
      </c>
      <c r="Q16" s="101">
        <v>7</v>
      </c>
      <c r="R16" s="101">
        <v>11</v>
      </c>
      <c r="S16" s="41">
        <v>68</v>
      </c>
      <c r="T16" s="41"/>
      <c r="U16" s="41">
        <v>57</v>
      </c>
      <c r="V16" s="96">
        <v>78</v>
      </c>
      <c r="W16" s="41">
        <v>96</v>
      </c>
      <c r="X16" s="41">
        <v>106</v>
      </c>
      <c r="Y16" s="41">
        <v>92</v>
      </c>
      <c r="Z16" s="95">
        <v>98</v>
      </c>
      <c r="AA16" s="41">
        <v>103</v>
      </c>
      <c r="AB16" s="41">
        <v>94</v>
      </c>
      <c r="AC16" s="41">
        <v>99</v>
      </c>
      <c r="AD16" s="41">
        <v>101</v>
      </c>
      <c r="AE16" s="41">
        <v>98</v>
      </c>
      <c r="AF16" s="41">
        <v>97</v>
      </c>
      <c r="AG16" s="41">
        <v>97</v>
      </c>
      <c r="AH16" s="41">
        <v>93</v>
      </c>
      <c r="AI16" s="41">
        <v>96</v>
      </c>
      <c r="AJ16" s="41">
        <v>99</v>
      </c>
      <c r="AK16" s="41">
        <v>90</v>
      </c>
      <c r="AL16" s="41">
        <v>93</v>
      </c>
      <c r="AM16" s="41">
        <v>107</v>
      </c>
      <c r="AN16" s="41">
        <v>101</v>
      </c>
      <c r="AO16" s="41">
        <v>101</v>
      </c>
      <c r="AP16" s="41">
        <v>109</v>
      </c>
      <c r="AQ16" s="41">
        <v>105</v>
      </c>
      <c r="AR16" s="41">
        <v>99</v>
      </c>
      <c r="AS16" s="41">
        <v>104</v>
      </c>
      <c r="AT16" s="96">
        <v>105</v>
      </c>
      <c r="AU16" s="41">
        <v>104</v>
      </c>
      <c r="AV16" s="41">
        <v>100</v>
      </c>
      <c r="AW16" s="41">
        <v>102</v>
      </c>
      <c r="AX16" s="41">
        <v>99</v>
      </c>
      <c r="BA16" s="95">
        <v>30</v>
      </c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</row>
    <row r="17" spans="1:115" ht="25.15" customHeight="1">
      <c r="A17" s="25">
        <v>784852</v>
      </c>
      <c r="B17" s="74" t="s">
        <v>7088</v>
      </c>
      <c r="C17" s="22"/>
      <c r="D17" s="79" t="s">
        <v>6740</v>
      </c>
      <c r="E17" s="22" t="s">
        <v>54</v>
      </c>
      <c r="F17" s="78" t="s">
        <v>7089</v>
      </c>
      <c r="G17" s="77" t="s">
        <v>123</v>
      </c>
      <c r="H17" s="20">
        <v>516342</v>
      </c>
      <c r="I17" s="41" t="s">
        <v>77</v>
      </c>
      <c r="J17" s="95" t="s">
        <v>109</v>
      </c>
      <c r="K17" s="20">
        <v>20</v>
      </c>
      <c r="M17" s="41">
        <v>76</v>
      </c>
      <c r="N17" s="104">
        <v>514</v>
      </c>
      <c r="O17" s="51">
        <v>-0.33</v>
      </c>
      <c r="P17" s="51">
        <v>-0.08</v>
      </c>
      <c r="Q17" s="101">
        <v>-9</v>
      </c>
      <c r="R17" s="101">
        <v>10</v>
      </c>
      <c r="S17" s="41">
        <v>16</v>
      </c>
      <c r="T17" s="41"/>
      <c r="U17" s="41">
        <v>13</v>
      </c>
      <c r="V17" s="96">
        <v>82</v>
      </c>
      <c r="W17" s="41">
        <v>94</v>
      </c>
      <c r="X17" s="41">
        <v>105</v>
      </c>
      <c r="Y17" s="41">
        <v>96</v>
      </c>
      <c r="Z17" s="95">
        <v>98</v>
      </c>
      <c r="AA17" s="41">
        <v>97</v>
      </c>
      <c r="AB17" s="41">
        <v>94</v>
      </c>
      <c r="AC17" s="41">
        <v>99</v>
      </c>
      <c r="AD17" s="41">
        <v>103</v>
      </c>
      <c r="AE17" s="41">
        <v>95</v>
      </c>
      <c r="AF17" s="41">
        <v>92</v>
      </c>
      <c r="AG17" s="41">
        <v>94</v>
      </c>
      <c r="AH17" s="41">
        <v>97</v>
      </c>
      <c r="AI17" s="41">
        <v>93</v>
      </c>
      <c r="AJ17" s="41">
        <v>103</v>
      </c>
      <c r="AK17" s="41">
        <v>100</v>
      </c>
      <c r="AL17" s="41">
        <v>98</v>
      </c>
      <c r="AM17" s="41">
        <v>104</v>
      </c>
      <c r="AN17" s="41">
        <v>106</v>
      </c>
      <c r="AO17" s="41">
        <v>96</v>
      </c>
      <c r="AP17" s="41">
        <v>104</v>
      </c>
      <c r="AQ17" s="41">
        <v>106</v>
      </c>
      <c r="AR17" s="41">
        <v>105</v>
      </c>
      <c r="AS17" s="41">
        <v>108</v>
      </c>
      <c r="AT17" s="96">
        <v>93</v>
      </c>
      <c r="AU17" s="41">
        <v>99</v>
      </c>
      <c r="AV17" s="41">
        <v>99</v>
      </c>
      <c r="AW17" s="41">
        <v>99</v>
      </c>
      <c r="AX17" s="41">
        <v>101</v>
      </c>
      <c r="BA17" s="95">
        <v>27</v>
      </c>
      <c r="BB17" s="113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</row>
    <row r="18" spans="1:115" ht="25.15" customHeight="1">
      <c r="A18" s="108"/>
      <c r="B18" s="109"/>
      <c r="C18" s="110"/>
      <c r="D18" s="117"/>
      <c r="E18" s="110"/>
      <c r="F18" s="112"/>
      <c r="G18" s="111" t="e">
        <v>#N/A</v>
      </c>
      <c r="H18" s="110"/>
      <c r="I18" s="114"/>
      <c r="J18" s="115"/>
      <c r="K18" s="116"/>
      <c r="L18" s="115"/>
      <c r="S18" s="41"/>
      <c r="T18" s="41"/>
      <c r="BB18" s="113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</row>
    <row r="19" spans="1:115" ht="97.15">
      <c r="A19" s="71" t="s">
        <v>0</v>
      </c>
      <c r="B19" s="72" t="s">
        <v>1</v>
      </c>
      <c r="C19" s="72"/>
      <c r="D19" s="75" t="s">
        <v>56</v>
      </c>
      <c r="E19" s="72"/>
      <c r="F19" s="76"/>
      <c r="G19" s="75">
        <v>0</v>
      </c>
      <c r="H19" s="72" t="s">
        <v>5</v>
      </c>
      <c r="I19" s="97" t="s">
        <v>6</v>
      </c>
      <c r="J19" s="99" t="s">
        <v>7</v>
      </c>
      <c r="K19" s="118" t="s">
        <v>8</v>
      </c>
      <c r="L19" s="99" t="s">
        <v>9</v>
      </c>
      <c r="M19" s="97" t="s">
        <v>10</v>
      </c>
      <c r="N19" s="103" t="s">
        <v>11</v>
      </c>
      <c r="O19" s="127" t="s">
        <v>12</v>
      </c>
      <c r="P19" s="127" t="s">
        <v>13</v>
      </c>
      <c r="Q19" s="129" t="s">
        <v>14</v>
      </c>
      <c r="R19" s="129" t="s">
        <v>15</v>
      </c>
      <c r="S19" s="97" t="s">
        <v>16</v>
      </c>
      <c r="T19" s="97" t="s">
        <v>17</v>
      </c>
      <c r="U19" s="97" t="s">
        <v>18</v>
      </c>
      <c r="V19" s="98" t="s">
        <v>19</v>
      </c>
      <c r="W19" s="97" t="s">
        <v>20</v>
      </c>
      <c r="X19" s="97" t="s">
        <v>21</v>
      </c>
      <c r="Y19" s="97" t="s">
        <v>22</v>
      </c>
      <c r="Z19" s="99" t="s">
        <v>23</v>
      </c>
      <c r="AA19" s="97" t="s">
        <v>24</v>
      </c>
      <c r="AB19" s="97" t="s">
        <v>25</v>
      </c>
      <c r="AC19" s="97" t="s">
        <v>26</v>
      </c>
      <c r="AD19" s="97" t="s">
        <v>27</v>
      </c>
      <c r="AE19" s="97" t="s">
        <v>28</v>
      </c>
      <c r="AF19" s="97" t="s">
        <v>29</v>
      </c>
      <c r="AG19" s="97" t="s">
        <v>30</v>
      </c>
      <c r="AH19" s="97" t="s">
        <v>31</v>
      </c>
      <c r="AI19" s="97" t="s">
        <v>32</v>
      </c>
      <c r="AJ19" s="97" t="s">
        <v>33</v>
      </c>
      <c r="AK19" s="97" t="s">
        <v>34</v>
      </c>
      <c r="AL19" s="97" t="s">
        <v>35</v>
      </c>
      <c r="AM19" s="97" t="s">
        <v>36</v>
      </c>
      <c r="AN19" s="97" t="s">
        <v>37</v>
      </c>
      <c r="AO19" s="97" t="s">
        <v>38</v>
      </c>
      <c r="AP19" s="97" t="s">
        <v>39</v>
      </c>
      <c r="AQ19" s="97" t="s">
        <v>40</v>
      </c>
      <c r="AR19" s="97" t="s">
        <v>41</v>
      </c>
      <c r="AS19" s="97" t="s">
        <v>42</v>
      </c>
      <c r="AT19" s="98" t="s">
        <v>58</v>
      </c>
      <c r="AU19" s="97" t="s">
        <v>45</v>
      </c>
      <c r="AV19" s="97" t="s">
        <v>46</v>
      </c>
      <c r="AW19" s="97" t="s">
        <v>47</v>
      </c>
      <c r="AX19" s="97" t="s">
        <v>48</v>
      </c>
      <c r="AY19" s="97" t="s">
        <v>6905</v>
      </c>
      <c r="AZ19" s="97" t="s">
        <v>51</v>
      </c>
      <c r="BA19" s="99" t="s">
        <v>52</v>
      </c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</row>
    <row r="20" spans="1:115" s="24" customFormat="1" ht="25.15" customHeight="1">
      <c r="A20" s="21">
        <v>783749</v>
      </c>
      <c r="B20" s="91" t="s">
        <v>6906</v>
      </c>
      <c r="C20" s="92" t="s">
        <v>53</v>
      </c>
      <c r="D20" s="93" t="s">
        <v>6907</v>
      </c>
      <c r="E20" s="92" t="s">
        <v>54</v>
      </c>
      <c r="F20" s="94" t="s">
        <v>6908</v>
      </c>
      <c r="G20" s="93" t="s">
        <v>75</v>
      </c>
      <c r="H20" s="92">
        <v>243165</v>
      </c>
      <c r="I20" s="28" t="s">
        <v>108</v>
      </c>
      <c r="J20" s="89" t="s">
        <v>6909</v>
      </c>
      <c r="K20" s="24">
        <v>25</v>
      </c>
      <c r="L20" s="89">
        <v>35</v>
      </c>
      <c r="M20" s="105">
        <v>81</v>
      </c>
      <c r="N20" s="105">
        <v>2008</v>
      </c>
      <c r="O20" s="128">
        <v>-0.08</v>
      </c>
      <c r="P20" s="128">
        <v>0.05</v>
      </c>
      <c r="Q20" s="130">
        <v>82</v>
      </c>
      <c r="R20" s="130">
        <v>77</v>
      </c>
      <c r="S20" s="28">
        <v>577</v>
      </c>
      <c r="T20" s="28">
        <v>309</v>
      </c>
      <c r="U20" s="28">
        <v>268</v>
      </c>
      <c r="V20" s="90">
        <v>88</v>
      </c>
      <c r="W20" s="28">
        <v>98</v>
      </c>
      <c r="X20" s="28">
        <v>106</v>
      </c>
      <c r="Y20" s="28">
        <v>109</v>
      </c>
      <c r="Z20" s="89">
        <v>107</v>
      </c>
      <c r="AA20" s="28">
        <v>104</v>
      </c>
      <c r="AB20" s="28">
        <v>95</v>
      </c>
      <c r="AC20" s="28">
        <v>99</v>
      </c>
      <c r="AD20" s="28">
        <v>108</v>
      </c>
      <c r="AE20" s="28">
        <v>90</v>
      </c>
      <c r="AF20" s="28">
        <v>97</v>
      </c>
      <c r="AG20" s="28">
        <v>105</v>
      </c>
      <c r="AH20" s="28">
        <v>107</v>
      </c>
      <c r="AI20" s="28">
        <v>99</v>
      </c>
      <c r="AJ20" s="28">
        <v>102</v>
      </c>
      <c r="AK20" s="28">
        <v>100</v>
      </c>
      <c r="AL20" s="28">
        <v>109</v>
      </c>
      <c r="AM20" s="28">
        <v>100</v>
      </c>
      <c r="AN20" s="28">
        <v>100</v>
      </c>
      <c r="AO20" s="28">
        <v>102</v>
      </c>
      <c r="AP20" s="28">
        <v>103</v>
      </c>
      <c r="AQ20" s="28">
        <v>110</v>
      </c>
      <c r="AR20" s="28">
        <v>102</v>
      </c>
      <c r="AS20" s="28">
        <v>99</v>
      </c>
      <c r="AT20" s="126">
        <v>103</v>
      </c>
      <c r="AU20" s="28">
        <v>98</v>
      </c>
      <c r="AV20" s="28">
        <v>103</v>
      </c>
      <c r="AW20" s="28">
        <v>101</v>
      </c>
      <c r="AX20" s="28">
        <v>98</v>
      </c>
      <c r="AY20" s="28">
        <v>104</v>
      </c>
      <c r="AZ20" s="28">
        <v>107</v>
      </c>
      <c r="BA20" s="89">
        <v>500</v>
      </c>
      <c r="BB20" s="23">
        <v>105</v>
      </c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</row>
    <row r="21" spans="1:115" s="24" customFormat="1" ht="25.15" customHeight="1">
      <c r="A21" s="21">
        <v>784972</v>
      </c>
      <c r="B21" s="91" t="s">
        <v>6910</v>
      </c>
      <c r="C21" s="92"/>
      <c r="D21" s="93" t="s">
        <v>6911</v>
      </c>
      <c r="E21" s="92" t="s">
        <v>54</v>
      </c>
      <c r="F21" s="94" t="s">
        <v>6912</v>
      </c>
      <c r="G21" s="93" t="s">
        <v>75</v>
      </c>
      <c r="H21" s="92">
        <v>243165</v>
      </c>
      <c r="I21" s="28" t="s">
        <v>108</v>
      </c>
      <c r="J21" s="89" t="s">
        <v>140</v>
      </c>
      <c r="K21" s="24">
        <v>22</v>
      </c>
      <c r="L21" s="89">
        <v>34</v>
      </c>
      <c r="M21" s="28">
        <v>79</v>
      </c>
      <c r="N21" s="105">
        <v>1676</v>
      </c>
      <c r="O21" s="128">
        <v>0.17</v>
      </c>
      <c r="P21" s="128">
        <v>0.06</v>
      </c>
      <c r="Q21" s="130">
        <v>92</v>
      </c>
      <c r="R21" s="130">
        <v>66</v>
      </c>
      <c r="S21" s="28">
        <v>560</v>
      </c>
      <c r="T21" s="28">
        <v>258</v>
      </c>
      <c r="U21" s="28">
        <v>245</v>
      </c>
      <c r="V21" s="90">
        <v>88</v>
      </c>
      <c r="W21" s="28">
        <v>100</v>
      </c>
      <c r="X21" s="28">
        <v>104</v>
      </c>
      <c r="Y21" s="28">
        <v>105</v>
      </c>
      <c r="Z21" s="89">
        <v>105</v>
      </c>
      <c r="AA21" s="28">
        <v>104</v>
      </c>
      <c r="AB21" s="28">
        <v>101</v>
      </c>
      <c r="AC21" s="28">
        <v>106</v>
      </c>
      <c r="AD21" s="28">
        <v>108</v>
      </c>
      <c r="AE21" s="28">
        <v>95</v>
      </c>
      <c r="AF21" s="28">
        <v>93</v>
      </c>
      <c r="AG21" s="28">
        <v>100</v>
      </c>
      <c r="AH21" s="28">
        <v>106</v>
      </c>
      <c r="AI21" s="28">
        <v>104</v>
      </c>
      <c r="AJ21" s="28">
        <v>98</v>
      </c>
      <c r="AK21" s="28">
        <v>101</v>
      </c>
      <c r="AL21" s="28">
        <v>105</v>
      </c>
      <c r="AM21" s="28">
        <v>102</v>
      </c>
      <c r="AN21" s="28">
        <v>103</v>
      </c>
      <c r="AO21" s="28">
        <v>103</v>
      </c>
      <c r="AP21" s="28">
        <v>103</v>
      </c>
      <c r="AQ21" s="28">
        <v>104</v>
      </c>
      <c r="AR21" s="28">
        <v>103</v>
      </c>
      <c r="AS21" s="28">
        <v>102</v>
      </c>
      <c r="AT21" s="90">
        <v>101</v>
      </c>
      <c r="AU21" s="28">
        <v>97</v>
      </c>
      <c r="AV21" s="28">
        <v>111</v>
      </c>
      <c r="AW21" s="28">
        <v>95</v>
      </c>
      <c r="AX21" s="28">
        <v>98</v>
      </c>
      <c r="AY21" s="28">
        <v>103</v>
      </c>
      <c r="AZ21" s="28">
        <v>102</v>
      </c>
      <c r="BA21" s="89">
        <v>401</v>
      </c>
      <c r="BB21" s="23">
        <v>112</v>
      </c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</row>
    <row r="22" spans="1:115" s="24" customFormat="1" ht="25.15" customHeight="1">
      <c r="A22" s="21">
        <v>784190</v>
      </c>
      <c r="B22" s="91" t="s">
        <v>6913</v>
      </c>
      <c r="C22" s="92" t="s">
        <v>53</v>
      </c>
      <c r="D22" s="93" t="s">
        <v>6914</v>
      </c>
      <c r="E22" s="92" t="s">
        <v>54</v>
      </c>
      <c r="F22" s="94" t="s">
        <v>6915</v>
      </c>
      <c r="G22" s="93" t="s">
        <v>75</v>
      </c>
      <c r="H22" s="92">
        <v>342</v>
      </c>
      <c r="I22" s="28" t="s">
        <v>108</v>
      </c>
      <c r="J22" s="89" t="s">
        <v>109</v>
      </c>
      <c r="K22" s="28">
        <v>25</v>
      </c>
      <c r="L22" s="89"/>
      <c r="M22" s="28">
        <v>73</v>
      </c>
      <c r="N22" s="105">
        <v>2093</v>
      </c>
      <c r="O22" s="128">
        <v>-0.21</v>
      </c>
      <c r="P22" s="128">
        <v>-0.19</v>
      </c>
      <c r="Q22" s="130">
        <v>72</v>
      </c>
      <c r="R22" s="130">
        <v>56</v>
      </c>
      <c r="S22" s="28">
        <v>457</v>
      </c>
      <c r="T22" s="28"/>
      <c r="U22" s="28">
        <v>191</v>
      </c>
      <c r="V22" s="90">
        <v>79</v>
      </c>
      <c r="W22" s="28">
        <v>102</v>
      </c>
      <c r="X22" s="28">
        <v>104</v>
      </c>
      <c r="Y22" s="28">
        <v>98</v>
      </c>
      <c r="Z22" s="89">
        <v>102</v>
      </c>
      <c r="AA22" s="28">
        <v>105</v>
      </c>
      <c r="AB22" s="28">
        <v>99</v>
      </c>
      <c r="AC22" s="28">
        <v>104</v>
      </c>
      <c r="AD22" s="28">
        <v>107</v>
      </c>
      <c r="AE22" s="28">
        <v>93</v>
      </c>
      <c r="AF22" s="28">
        <v>100</v>
      </c>
      <c r="AG22" s="28">
        <v>100</v>
      </c>
      <c r="AH22" s="28">
        <v>99</v>
      </c>
      <c r="AI22" s="28">
        <v>101</v>
      </c>
      <c r="AJ22" s="28">
        <v>103</v>
      </c>
      <c r="AK22" s="28">
        <v>100</v>
      </c>
      <c r="AL22" s="28">
        <v>97</v>
      </c>
      <c r="AM22" s="28">
        <v>103</v>
      </c>
      <c r="AN22" s="28">
        <v>100</v>
      </c>
      <c r="AO22" s="28">
        <v>103</v>
      </c>
      <c r="AP22" s="28">
        <v>102</v>
      </c>
      <c r="AQ22" s="28">
        <v>106</v>
      </c>
      <c r="AR22" s="28">
        <v>102</v>
      </c>
      <c r="AS22" s="28">
        <v>102</v>
      </c>
      <c r="AT22" s="90">
        <v>105</v>
      </c>
      <c r="AU22" s="28">
        <v>96</v>
      </c>
      <c r="AV22" s="28">
        <v>108</v>
      </c>
      <c r="AW22" s="28">
        <v>102</v>
      </c>
      <c r="AX22" s="28">
        <v>99</v>
      </c>
      <c r="AY22" s="28"/>
      <c r="AZ22" s="28"/>
      <c r="BA22" s="89">
        <v>363</v>
      </c>
      <c r="BB22" s="23">
        <v>108</v>
      </c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</row>
    <row r="23" spans="1:115" s="24" customFormat="1" ht="25.15" customHeight="1">
      <c r="A23" s="21">
        <v>785031</v>
      </c>
      <c r="B23" s="91" t="s">
        <v>6916</v>
      </c>
      <c r="C23" s="92" t="s">
        <v>53</v>
      </c>
      <c r="D23" s="93" t="s">
        <v>6911</v>
      </c>
      <c r="E23" s="92" t="s">
        <v>54</v>
      </c>
      <c r="F23" s="94" t="s">
        <v>6516</v>
      </c>
      <c r="G23" s="93" t="s">
        <v>75</v>
      </c>
      <c r="H23" s="92">
        <v>324156</v>
      </c>
      <c r="I23" s="28" t="s">
        <v>108</v>
      </c>
      <c r="J23" s="89" t="s">
        <v>140</v>
      </c>
      <c r="K23" s="24">
        <v>22</v>
      </c>
      <c r="L23" s="89">
        <v>34</v>
      </c>
      <c r="M23" s="28">
        <v>79</v>
      </c>
      <c r="N23" s="105">
        <v>1000</v>
      </c>
      <c r="O23" s="128">
        <v>0.11</v>
      </c>
      <c r="P23" s="128">
        <v>0.08</v>
      </c>
      <c r="Q23" s="130">
        <v>55</v>
      </c>
      <c r="R23" s="130">
        <v>43</v>
      </c>
      <c r="S23" s="28">
        <v>350</v>
      </c>
      <c r="T23" s="28">
        <v>207</v>
      </c>
      <c r="U23" s="28">
        <v>175</v>
      </c>
      <c r="V23" s="90">
        <v>89</v>
      </c>
      <c r="W23" s="28">
        <v>104</v>
      </c>
      <c r="X23" s="28">
        <v>103</v>
      </c>
      <c r="Y23" s="28">
        <v>107</v>
      </c>
      <c r="Z23" s="89">
        <v>107</v>
      </c>
      <c r="AA23" s="28">
        <v>107</v>
      </c>
      <c r="AB23" s="28">
        <v>101</v>
      </c>
      <c r="AC23" s="28">
        <v>104</v>
      </c>
      <c r="AD23" s="28">
        <v>107</v>
      </c>
      <c r="AE23" s="28">
        <v>96</v>
      </c>
      <c r="AF23" s="28">
        <v>100</v>
      </c>
      <c r="AG23" s="28">
        <v>105</v>
      </c>
      <c r="AH23" s="28">
        <v>109</v>
      </c>
      <c r="AI23" s="28">
        <v>102</v>
      </c>
      <c r="AJ23" s="28">
        <v>99</v>
      </c>
      <c r="AK23" s="28">
        <v>104</v>
      </c>
      <c r="AL23" s="28">
        <v>107</v>
      </c>
      <c r="AM23" s="28">
        <v>102</v>
      </c>
      <c r="AN23" s="28">
        <v>102</v>
      </c>
      <c r="AO23" s="28">
        <v>97</v>
      </c>
      <c r="AP23" s="28">
        <v>106</v>
      </c>
      <c r="AQ23" s="28">
        <v>102</v>
      </c>
      <c r="AR23" s="28">
        <v>101</v>
      </c>
      <c r="AS23" s="28">
        <v>101</v>
      </c>
      <c r="AT23" s="90">
        <v>103</v>
      </c>
      <c r="AU23" s="28">
        <v>98</v>
      </c>
      <c r="AV23" s="28">
        <v>106</v>
      </c>
      <c r="AW23" s="28">
        <v>102</v>
      </c>
      <c r="AX23" s="28">
        <v>102</v>
      </c>
      <c r="AY23" s="28">
        <v>104</v>
      </c>
      <c r="AZ23" s="28">
        <v>102</v>
      </c>
      <c r="BA23" s="89">
        <v>177</v>
      </c>
      <c r="BB23" s="23">
        <v>108</v>
      </c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</row>
    <row r="24" spans="1:115" s="24" customFormat="1" ht="25.15" customHeight="1">
      <c r="A24" s="21">
        <v>784971</v>
      </c>
      <c r="B24" s="91" t="s">
        <v>6917</v>
      </c>
      <c r="C24" s="92" t="s">
        <v>53</v>
      </c>
      <c r="D24" s="93" t="s">
        <v>6918</v>
      </c>
      <c r="E24" s="92" t="s">
        <v>54</v>
      </c>
      <c r="F24" s="94" t="s">
        <v>6919</v>
      </c>
      <c r="G24" s="93" t="s">
        <v>75</v>
      </c>
      <c r="H24" s="92">
        <v>423651</v>
      </c>
      <c r="I24" s="28" t="s">
        <v>6920</v>
      </c>
      <c r="J24" s="89" t="s">
        <v>140</v>
      </c>
      <c r="K24" s="24">
        <v>21</v>
      </c>
      <c r="L24" s="89">
        <v>39</v>
      </c>
      <c r="M24" s="28">
        <v>78</v>
      </c>
      <c r="N24" s="105">
        <v>1168</v>
      </c>
      <c r="O24" s="128">
        <v>0.14000000000000001</v>
      </c>
      <c r="P24" s="128">
        <v>0.03</v>
      </c>
      <c r="Q24" s="130">
        <v>65</v>
      </c>
      <c r="R24" s="130">
        <v>45</v>
      </c>
      <c r="S24" s="28">
        <v>389</v>
      </c>
      <c r="T24" s="28">
        <v>193</v>
      </c>
      <c r="U24" s="28">
        <v>168</v>
      </c>
      <c r="V24" s="90">
        <v>86</v>
      </c>
      <c r="W24" s="28">
        <v>102</v>
      </c>
      <c r="X24" s="28">
        <v>109</v>
      </c>
      <c r="Y24" s="28">
        <v>98</v>
      </c>
      <c r="Z24" s="89">
        <v>105</v>
      </c>
      <c r="AA24" s="28">
        <v>107</v>
      </c>
      <c r="AB24" s="28">
        <v>100</v>
      </c>
      <c r="AC24" s="28">
        <v>106</v>
      </c>
      <c r="AD24" s="28">
        <v>109</v>
      </c>
      <c r="AE24" s="28">
        <v>94</v>
      </c>
      <c r="AF24" s="28">
        <v>101</v>
      </c>
      <c r="AG24" s="28">
        <v>107</v>
      </c>
      <c r="AH24" s="28">
        <v>98</v>
      </c>
      <c r="AI24" s="28">
        <v>97</v>
      </c>
      <c r="AJ24" s="28">
        <v>103</v>
      </c>
      <c r="AK24" s="28">
        <v>99</v>
      </c>
      <c r="AL24" s="28">
        <v>98</v>
      </c>
      <c r="AM24" s="28">
        <v>106</v>
      </c>
      <c r="AN24" s="28">
        <v>101</v>
      </c>
      <c r="AO24" s="28">
        <v>98</v>
      </c>
      <c r="AP24" s="28">
        <v>106</v>
      </c>
      <c r="AQ24" s="28">
        <v>110</v>
      </c>
      <c r="AR24" s="28">
        <v>99</v>
      </c>
      <c r="AS24" s="28">
        <v>98</v>
      </c>
      <c r="AT24" s="90">
        <v>102</v>
      </c>
      <c r="AU24" s="28">
        <v>96</v>
      </c>
      <c r="AV24" s="28">
        <v>106</v>
      </c>
      <c r="AW24" s="28">
        <v>100</v>
      </c>
      <c r="AX24" s="28">
        <v>98</v>
      </c>
      <c r="AY24" s="28">
        <v>107</v>
      </c>
      <c r="AZ24" s="28">
        <v>103</v>
      </c>
      <c r="BA24" s="89">
        <v>278</v>
      </c>
      <c r="BB24" s="23">
        <v>107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</row>
    <row r="25" spans="1:115" s="24" customFormat="1" ht="25.15" customHeight="1">
      <c r="A25" s="23">
        <v>786007</v>
      </c>
      <c r="B25" s="27" t="s">
        <v>6921</v>
      </c>
      <c r="C25" s="92" t="s">
        <v>53</v>
      </c>
      <c r="D25" s="93" t="s">
        <v>6922</v>
      </c>
      <c r="E25" s="92" t="s">
        <v>54</v>
      </c>
      <c r="F25" s="94" t="s">
        <v>6448</v>
      </c>
      <c r="G25" s="93" t="s">
        <v>75</v>
      </c>
      <c r="H25" s="92">
        <v>315426</v>
      </c>
      <c r="I25" s="28" t="s">
        <v>108</v>
      </c>
      <c r="J25" s="89" t="s">
        <v>109</v>
      </c>
      <c r="K25" s="24">
        <v>30</v>
      </c>
      <c r="L25" s="89"/>
      <c r="M25" s="28">
        <v>64</v>
      </c>
      <c r="N25" s="105">
        <v>1507</v>
      </c>
      <c r="O25" s="128">
        <v>0.03</v>
      </c>
      <c r="P25" s="128">
        <v>0.01</v>
      </c>
      <c r="Q25" s="130">
        <v>67</v>
      </c>
      <c r="R25" s="130">
        <v>53</v>
      </c>
      <c r="S25" s="28">
        <v>429</v>
      </c>
      <c r="T25" s="28"/>
      <c r="U25" s="28">
        <v>160</v>
      </c>
      <c r="V25" s="90">
        <v>71</v>
      </c>
      <c r="W25" s="28">
        <v>104</v>
      </c>
      <c r="X25" s="28">
        <v>105</v>
      </c>
      <c r="Y25" s="28">
        <v>100</v>
      </c>
      <c r="Z25" s="89">
        <v>104</v>
      </c>
      <c r="AA25" s="28">
        <v>105</v>
      </c>
      <c r="AB25" s="28">
        <v>102</v>
      </c>
      <c r="AC25" s="28">
        <v>104</v>
      </c>
      <c r="AD25" s="28">
        <v>108</v>
      </c>
      <c r="AE25" s="28">
        <v>96</v>
      </c>
      <c r="AF25" s="28">
        <v>98</v>
      </c>
      <c r="AG25" s="28">
        <v>100</v>
      </c>
      <c r="AH25" s="28">
        <v>100</v>
      </c>
      <c r="AI25" s="28">
        <v>98</v>
      </c>
      <c r="AJ25" s="28">
        <v>101</v>
      </c>
      <c r="AK25" s="28">
        <v>100</v>
      </c>
      <c r="AL25" s="28">
        <v>100</v>
      </c>
      <c r="AM25" s="28">
        <v>104</v>
      </c>
      <c r="AN25" s="28">
        <v>97</v>
      </c>
      <c r="AO25" s="28">
        <v>101</v>
      </c>
      <c r="AP25" s="28">
        <v>104</v>
      </c>
      <c r="AQ25" s="28">
        <v>107</v>
      </c>
      <c r="AR25" s="28">
        <v>101</v>
      </c>
      <c r="AS25" s="28">
        <v>103</v>
      </c>
      <c r="AT25" s="90">
        <v>102</v>
      </c>
      <c r="AU25" s="28">
        <v>101</v>
      </c>
      <c r="AV25" s="28">
        <v>101</v>
      </c>
      <c r="AW25" s="28">
        <v>101</v>
      </c>
      <c r="AX25" s="28">
        <v>102</v>
      </c>
      <c r="AY25" s="28"/>
      <c r="AZ25" s="28"/>
      <c r="BA25" s="89">
        <v>174</v>
      </c>
      <c r="BB25" s="23" t="e">
        <v>#N/A</v>
      </c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</row>
    <row r="26" spans="1:115" s="24" customFormat="1" ht="25.15" customHeight="1">
      <c r="A26" s="21">
        <v>784361</v>
      </c>
      <c r="B26" s="91" t="s">
        <v>6807</v>
      </c>
      <c r="C26" s="92" t="s">
        <v>53</v>
      </c>
      <c r="D26" s="93" t="s">
        <v>6923</v>
      </c>
      <c r="E26" s="92" t="s">
        <v>54</v>
      </c>
      <c r="F26" s="94" t="s">
        <v>6809</v>
      </c>
      <c r="G26" s="93" t="s">
        <v>75</v>
      </c>
      <c r="H26" s="92">
        <v>243</v>
      </c>
      <c r="I26" s="28" t="s">
        <v>77</v>
      </c>
      <c r="J26" s="89" t="s">
        <v>109</v>
      </c>
      <c r="K26" s="24">
        <v>20</v>
      </c>
      <c r="L26" s="89"/>
      <c r="M26" s="28">
        <v>73</v>
      </c>
      <c r="N26" s="105">
        <v>1775</v>
      </c>
      <c r="O26" s="128">
        <v>-0.28000000000000003</v>
      </c>
      <c r="P26" s="128">
        <v>-0.03</v>
      </c>
      <c r="Q26" s="130">
        <v>51</v>
      </c>
      <c r="R26" s="130">
        <v>61</v>
      </c>
      <c r="S26" s="28">
        <v>415</v>
      </c>
      <c r="T26" s="28"/>
      <c r="U26" s="28">
        <v>131</v>
      </c>
      <c r="V26" s="90">
        <v>78</v>
      </c>
      <c r="W26" s="28">
        <v>96</v>
      </c>
      <c r="X26" s="28">
        <v>105</v>
      </c>
      <c r="Y26" s="28">
        <v>95</v>
      </c>
      <c r="Z26" s="89">
        <v>99</v>
      </c>
      <c r="AA26" s="28">
        <v>105</v>
      </c>
      <c r="AB26" s="28">
        <v>95</v>
      </c>
      <c r="AC26" s="28">
        <v>101</v>
      </c>
      <c r="AD26" s="28">
        <v>106</v>
      </c>
      <c r="AE26" s="28">
        <v>95</v>
      </c>
      <c r="AF26" s="28">
        <v>101</v>
      </c>
      <c r="AG26" s="28">
        <v>94</v>
      </c>
      <c r="AH26" s="28">
        <v>96</v>
      </c>
      <c r="AI26" s="28">
        <v>96</v>
      </c>
      <c r="AJ26" s="28">
        <v>101</v>
      </c>
      <c r="AK26" s="28">
        <v>99</v>
      </c>
      <c r="AL26" s="28">
        <v>96</v>
      </c>
      <c r="AM26" s="28">
        <v>103</v>
      </c>
      <c r="AN26" s="28">
        <v>99</v>
      </c>
      <c r="AO26" s="28">
        <v>107</v>
      </c>
      <c r="AP26" s="28">
        <v>103</v>
      </c>
      <c r="AQ26" s="28">
        <v>106</v>
      </c>
      <c r="AR26" s="28">
        <v>103</v>
      </c>
      <c r="AS26" s="28">
        <v>102</v>
      </c>
      <c r="AT26" s="90">
        <v>107</v>
      </c>
      <c r="AU26" s="28">
        <v>95</v>
      </c>
      <c r="AV26" s="28">
        <v>100</v>
      </c>
      <c r="AW26" s="28">
        <v>98</v>
      </c>
      <c r="AX26" s="28">
        <v>98</v>
      </c>
      <c r="AY26" s="28"/>
      <c r="AZ26" s="28"/>
      <c r="BA26" s="89">
        <v>80</v>
      </c>
      <c r="BB26" s="23">
        <v>101</v>
      </c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</row>
    <row r="27" spans="1:115" s="24" customFormat="1" ht="25.15" customHeight="1">
      <c r="A27" s="23">
        <v>783461</v>
      </c>
      <c r="B27" s="27" t="s">
        <v>6801</v>
      </c>
      <c r="C27" s="92" t="s">
        <v>53</v>
      </c>
      <c r="D27" s="93" t="s">
        <v>6924</v>
      </c>
      <c r="E27" s="92" t="s">
        <v>54</v>
      </c>
      <c r="F27" s="94" t="s">
        <v>6802</v>
      </c>
      <c r="G27" s="93" t="s">
        <v>75</v>
      </c>
      <c r="H27" s="92">
        <v>342</v>
      </c>
      <c r="I27" s="28" t="s">
        <v>108</v>
      </c>
      <c r="J27" s="89" t="s">
        <v>89</v>
      </c>
      <c r="K27" s="24">
        <v>18</v>
      </c>
      <c r="L27" s="89"/>
      <c r="M27" s="105">
        <v>74</v>
      </c>
      <c r="N27" s="105">
        <v>1441</v>
      </c>
      <c r="O27" s="128">
        <v>-0.41</v>
      </c>
      <c r="P27" s="128">
        <v>-0.13</v>
      </c>
      <c r="Q27" s="130">
        <v>25</v>
      </c>
      <c r="R27" s="130">
        <v>39</v>
      </c>
      <c r="S27" s="28">
        <v>243</v>
      </c>
      <c r="T27" s="28"/>
      <c r="U27" s="28">
        <v>129</v>
      </c>
      <c r="V27" s="90">
        <v>78</v>
      </c>
      <c r="W27" s="28">
        <v>103</v>
      </c>
      <c r="X27" s="28">
        <v>105</v>
      </c>
      <c r="Y27" s="28">
        <v>98</v>
      </c>
      <c r="Z27" s="89">
        <v>103</v>
      </c>
      <c r="AA27" s="28">
        <v>102</v>
      </c>
      <c r="AB27" s="28">
        <v>102</v>
      </c>
      <c r="AC27" s="28">
        <v>105</v>
      </c>
      <c r="AD27" s="28">
        <v>104</v>
      </c>
      <c r="AE27" s="28">
        <v>99</v>
      </c>
      <c r="AF27" s="28">
        <v>93</v>
      </c>
      <c r="AG27" s="28">
        <v>103</v>
      </c>
      <c r="AH27" s="28">
        <v>99</v>
      </c>
      <c r="AI27" s="28">
        <v>101</v>
      </c>
      <c r="AJ27" s="28">
        <v>101</v>
      </c>
      <c r="AK27" s="28">
        <v>96</v>
      </c>
      <c r="AL27" s="28">
        <v>98</v>
      </c>
      <c r="AM27" s="28">
        <v>106</v>
      </c>
      <c r="AN27" s="28">
        <v>100</v>
      </c>
      <c r="AO27" s="28">
        <v>103</v>
      </c>
      <c r="AP27" s="28">
        <v>105</v>
      </c>
      <c r="AQ27" s="28">
        <v>102</v>
      </c>
      <c r="AR27" s="28">
        <v>101</v>
      </c>
      <c r="AS27" s="28">
        <v>101</v>
      </c>
      <c r="AT27" s="126">
        <v>102</v>
      </c>
      <c r="AU27" s="28">
        <v>102</v>
      </c>
      <c r="AV27" s="28">
        <v>103</v>
      </c>
      <c r="AW27" s="28">
        <v>98</v>
      </c>
      <c r="AX27" s="28">
        <v>98</v>
      </c>
      <c r="AY27" s="28"/>
      <c r="AZ27" s="28"/>
      <c r="BA27" s="89">
        <v>391</v>
      </c>
      <c r="BB27" s="23">
        <v>103</v>
      </c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</row>
    <row r="28" spans="1:115" s="24" customFormat="1" ht="25.15" customHeight="1">
      <c r="A28" s="23">
        <v>785040</v>
      </c>
      <c r="B28" s="27" t="s">
        <v>6925</v>
      </c>
      <c r="C28" s="92"/>
      <c r="D28" s="93" t="s">
        <v>6926</v>
      </c>
      <c r="E28" s="92" t="s">
        <v>54</v>
      </c>
      <c r="F28" s="94" t="s">
        <v>6927</v>
      </c>
      <c r="G28" s="93" t="s">
        <v>123</v>
      </c>
      <c r="H28" s="92">
        <v>531</v>
      </c>
      <c r="I28" s="28" t="s">
        <v>108</v>
      </c>
      <c r="J28" s="89" t="s">
        <v>109</v>
      </c>
      <c r="K28" s="24">
        <v>20</v>
      </c>
      <c r="L28" s="89">
        <v>45</v>
      </c>
      <c r="M28" s="28">
        <v>68</v>
      </c>
      <c r="N28" s="105">
        <v>1503</v>
      </c>
      <c r="O28" s="128">
        <v>-0.13</v>
      </c>
      <c r="P28" s="128">
        <v>-0.06</v>
      </c>
      <c r="Q28" s="130">
        <v>55</v>
      </c>
      <c r="R28" s="130">
        <v>48</v>
      </c>
      <c r="S28" s="28">
        <v>371</v>
      </c>
      <c r="T28" s="28"/>
      <c r="U28" s="28">
        <v>129</v>
      </c>
      <c r="V28" s="90">
        <v>74</v>
      </c>
      <c r="W28" s="28">
        <v>98</v>
      </c>
      <c r="X28" s="28">
        <v>110</v>
      </c>
      <c r="Y28" s="28">
        <v>98</v>
      </c>
      <c r="Z28" s="89">
        <v>104</v>
      </c>
      <c r="AA28" s="28">
        <v>109</v>
      </c>
      <c r="AB28" s="28">
        <v>100</v>
      </c>
      <c r="AC28" s="28">
        <v>107</v>
      </c>
      <c r="AD28" s="28">
        <v>108</v>
      </c>
      <c r="AE28" s="28">
        <v>93</v>
      </c>
      <c r="AF28" s="28">
        <v>94</v>
      </c>
      <c r="AG28" s="28">
        <v>107</v>
      </c>
      <c r="AH28" s="28">
        <v>98</v>
      </c>
      <c r="AI28" s="28">
        <v>104</v>
      </c>
      <c r="AJ28" s="28">
        <v>101</v>
      </c>
      <c r="AK28" s="28">
        <v>98</v>
      </c>
      <c r="AL28" s="28">
        <v>98</v>
      </c>
      <c r="AM28" s="28">
        <v>107</v>
      </c>
      <c r="AN28" s="28">
        <v>108</v>
      </c>
      <c r="AO28" s="28">
        <v>104</v>
      </c>
      <c r="AP28" s="28">
        <v>108</v>
      </c>
      <c r="AQ28" s="28">
        <v>110</v>
      </c>
      <c r="AR28" s="28">
        <v>106</v>
      </c>
      <c r="AS28" s="28">
        <v>105</v>
      </c>
      <c r="AT28" s="90">
        <v>101</v>
      </c>
      <c r="AU28" s="28">
        <v>96</v>
      </c>
      <c r="AV28" s="28">
        <v>106</v>
      </c>
      <c r="AW28" s="28">
        <v>103</v>
      </c>
      <c r="AX28" s="28">
        <v>98</v>
      </c>
      <c r="AY28" s="28"/>
      <c r="AZ28" s="28"/>
      <c r="BA28" s="89">
        <v>374</v>
      </c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</row>
    <row r="29" spans="1:115">
      <c r="A29" s="25"/>
      <c r="I29" s="28"/>
      <c r="J29" s="89"/>
      <c r="K29" s="24"/>
      <c r="L29" s="89"/>
      <c r="M29" s="28"/>
      <c r="N29" s="105"/>
      <c r="O29" s="128"/>
      <c r="P29" s="128"/>
      <c r="Q29" s="130"/>
      <c r="R29" s="130"/>
      <c r="S29" s="28"/>
      <c r="T29" s="28"/>
      <c r="U29" s="28"/>
      <c r="V29" s="90"/>
      <c r="W29" s="28"/>
      <c r="X29" s="28"/>
      <c r="Y29" s="28"/>
      <c r="Z29" s="89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90"/>
      <c r="AU29" s="28"/>
      <c r="AV29" s="28"/>
      <c r="AW29" s="28"/>
      <c r="AX29" s="28"/>
      <c r="AY29" s="28"/>
      <c r="AZ29" s="28"/>
      <c r="BA29" s="89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</row>
    <row r="30" spans="1:115">
      <c r="A30" s="25"/>
      <c r="B30" s="22"/>
      <c r="C30" s="22"/>
      <c r="D30" s="77"/>
      <c r="E30" s="22"/>
      <c r="F30" s="78"/>
      <c r="G30" s="77"/>
      <c r="H30" s="22"/>
      <c r="I30" s="28"/>
      <c r="J30" s="89"/>
      <c r="K30" s="24"/>
      <c r="L30" s="89"/>
      <c r="M30" s="28"/>
      <c r="N30" s="105"/>
      <c r="O30" s="128"/>
      <c r="P30" s="128"/>
      <c r="Q30" s="130"/>
      <c r="R30" s="130"/>
      <c r="S30" s="28"/>
      <c r="T30" s="28"/>
      <c r="U30" s="28"/>
      <c r="V30" s="90"/>
      <c r="W30" s="28"/>
      <c r="X30" s="28"/>
      <c r="Y30" s="28"/>
      <c r="Z30" s="89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90"/>
      <c r="AU30" s="28"/>
      <c r="AV30" s="28"/>
      <c r="AW30" s="28"/>
      <c r="AX30" s="28"/>
      <c r="AY30" s="28"/>
      <c r="AZ30" s="28"/>
      <c r="BA30" s="89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</row>
    <row r="31" spans="1:115">
      <c r="A31" s="25"/>
      <c r="B31" s="22"/>
      <c r="C31" s="22"/>
      <c r="D31" s="77"/>
      <c r="E31" s="22"/>
      <c r="F31" s="78"/>
      <c r="G31" s="77"/>
      <c r="H31" s="22"/>
      <c r="I31" s="28"/>
      <c r="J31" s="89"/>
      <c r="K31" s="24"/>
      <c r="L31" s="89"/>
      <c r="M31" s="28"/>
      <c r="N31" s="105"/>
      <c r="O31" s="128"/>
      <c r="P31" s="128"/>
      <c r="Q31" s="130"/>
      <c r="R31" s="130"/>
      <c r="S31" s="28"/>
      <c r="T31" s="28"/>
      <c r="U31" s="28"/>
      <c r="V31" s="90"/>
      <c r="W31" s="28"/>
      <c r="X31" s="28"/>
      <c r="Y31" s="28"/>
      <c r="Z31" s="89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90"/>
      <c r="AU31" s="28"/>
      <c r="AV31" s="28"/>
      <c r="AW31" s="28"/>
      <c r="AX31" s="28"/>
      <c r="AY31" s="28"/>
      <c r="AZ31" s="28"/>
      <c r="BA31" s="89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</row>
    <row r="32" spans="1:115">
      <c r="A32" s="25"/>
      <c r="B32" s="29"/>
      <c r="C32" s="29"/>
      <c r="D32" s="84"/>
      <c r="E32" s="29"/>
      <c r="F32" s="85"/>
      <c r="G32" s="84"/>
      <c r="H32" s="29"/>
      <c r="I32" s="28"/>
      <c r="J32" s="89"/>
      <c r="K32" s="24"/>
      <c r="L32" s="89"/>
      <c r="M32" s="28"/>
      <c r="N32" s="105"/>
      <c r="O32" s="128"/>
      <c r="P32" s="128"/>
      <c r="Q32" s="130"/>
      <c r="R32" s="130"/>
      <c r="S32" s="28"/>
      <c r="T32" s="28"/>
      <c r="U32" s="28"/>
      <c r="V32" s="90"/>
      <c r="W32" s="28"/>
      <c r="X32" s="28"/>
      <c r="Y32" s="28"/>
      <c r="Z32" s="89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90"/>
      <c r="AU32" s="28"/>
      <c r="AV32" s="28"/>
      <c r="AW32" s="28"/>
      <c r="AX32" s="28"/>
      <c r="AY32" s="28"/>
      <c r="AZ32" s="28"/>
      <c r="BA32" s="89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</row>
    <row r="33" spans="1:115">
      <c r="A33" s="25"/>
      <c r="B33" s="20"/>
      <c r="C33" s="20"/>
      <c r="D33" s="80"/>
      <c r="E33" s="20"/>
      <c r="F33" s="81"/>
      <c r="G33" s="80"/>
      <c r="H33" s="20"/>
      <c r="I33" s="28"/>
      <c r="J33" s="89"/>
      <c r="K33" s="24"/>
      <c r="L33" s="89"/>
      <c r="M33" s="28"/>
      <c r="N33" s="105"/>
      <c r="O33" s="128"/>
      <c r="P33" s="128"/>
      <c r="Q33" s="130"/>
      <c r="R33" s="130"/>
      <c r="S33" s="28"/>
      <c r="T33" s="28"/>
      <c r="U33" s="28"/>
      <c r="V33" s="90"/>
      <c r="W33" s="28"/>
      <c r="X33" s="28"/>
      <c r="Y33" s="28"/>
      <c r="Z33" s="89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90"/>
      <c r="AU33" s="28"/>
      <c r="AV33" s="28"/>
      <c r="AW33" s="28"/>
      <c r="AX33" s="28"/>
      <c r="AY33" s="28"/>
      <c r="AZ33" s="28"/>
      <c r="BA33" s="89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</row>
    <row r="34" spans="1:115">
      <c r="A34" s="25"/>
      <c r="B34" s="22"/>
      <c r="C34" s="22"/>
      <c r="D34" s="77"/>
      <c r="E34" s="22"/>
      <c r="F34" s="78"/>
      <c r="G34" s="77"/>
      <c r="H34" s="22"/>
      <c r="I34" s="28"/>
      <c r="J34" s="89"/>
      <c r="K34" s="24"/>
      <c r="L34" s="89"/>
      <c r="M34" s="28"/>
      <c r="N34" s="105"/>
      <c r="O34" s="128"/>
      <c r="P34" s="128"/>
      <c r="Q34" s="130"/>
      <c r="R34" s="130"/>
      <c r="S34" s="28"/>
      <c r="T34" s="28"/>
      <c r="U34" s="28"/>
      <c r="V34" s="90"/>
      <c r="W34" s="28"/>
      <c r="X34" s="28"/>
      <c r="Y34" s="28"/>
      <c r="Z34" s="89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90"/>
      <c r="AU34" s="28"/>
      <c r="AV34" s="28"/>
      <c r="AW34" s="28"/>
      <c r="AX34" s="28"/>
      <c r="AY34" s="28"/>
      <c r="AZ34" s="28"/>
      <c r="BA34" s="89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</row>
    <row r="35" spans="1:115">
      <c r="A35" s="25"/>
      <c r="B35" s="20"/>
      <c r="C35" s="20"/>
      <c r="D35" s="80"/>
      <c r="E35" s="20"/>
      <c r="F35" s="81"/>
      <c r="G35" s="80"/>
      <c r="H35" s="20"/>
      <c r="I35" s="28"/>
      <c r="J35" s="89"/>
      <c r="K35" s="24"/>
      <c r="L35" s="89"/>
      <c r="M35" s="28"/>
      <c r="N35" s="105"/>
      <c r="O35" s="128"/>
      <c r="P35" s="128"/>
      <c r="Q35" s="130"/>
      <c r="R35" s="130"/>
      <c r="S35" s="28"/>
      <c r="T35" s="28"/>
      <c r="U35" s="28"/>
      <c r="V35" s="90"/>
      <c r="W35" s="28"/>
      <c r="X35" s="28"/>
      <c r="Y35" s="28"/>
      <c r="Z35" s="89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90"/>
      <c r="AU35" s="28"/>
      <c r="AV35" s="28"/>
      <c r="AW35" s="28"/>
      <c r="AX35" s="28"/>
      <c r="AY35" s="28"/>
      <c r="AZ35" s="28"/>
      <c r="BA35" s="89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</row>
    <row r="36" spans="1:115">
      <c r="A36" s="25"/>
      <c r="B36" s="22"/>
      <c r="C36" s="22"/>
      <c r="D36" s="77"/>
      <c r="E36" s="22"/>
      <c r="F36" s="78"/>
      <c r="G36" s="77"/>
      <c r="H36" s="22"/>
      <c r="I36" s="28"/>
      <c r="J36" s="89"/>
      <c r="K36" s="24"/>
      <c r="L36" s="89"/>
      <c r="M36" s="28"/>
      <c r="N36" s="105"/>
      <c r="O36" s="128"/>
      <c r="P36" s="128"/>
      <c r="Q36" s="130"/>
      <c r="R36" s="130"/>
      <c r="S36" s="28"/>
      <c r="T36" s="28"/>
      <c r="U36" s="28"/>
      <c r="V36" s="90"/>
      <c r="W36" s="28"/>
      <c r="X36" s="28"/>
      <c r="Y36" s="28"/>
      <c r="Z36" s="89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90"/>
      <c r="AU36" s="28"/>
      <c r="AV36" s="28"/>
      <c r="AW36" s="28"/>
      <c r="AX36" s="28"/>
      <c r="AY36" s="28"/>
      <c r="AZ36" s="28"/>
      <c r="BA36" s="89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</row>
    <row r="37" spans="1:115">
      <c r="A37" s="25"/>
      <c r="B37" s="20"/>
      <c r="C37" s="20"/>
      <c r="D37" s="80"/>
      <c r="E37" s="20"/>
      <c r="F37" s="81"/>
      <c r="G37" s="80"/>
      <c r="H37" s="20"/>
      <c r="I37" s="28"/>
      <c r="J37" s="89"/>
      <c r="K37" s="24"/>
      <c r="L37" s="89"/>
      <c r="M37" s="28"/>
      <c r="N37" s="105"/>
      <c r="O37" s="128"/>
      <c r="P37" s="128"/>
      <c r="Q37" s="130"/>
      <c r="R37" s="130"/>
      <c r="S37" s="28"/>
      <c r="T37" s="28"/>
      <c r="U37" s="28"/>
      <c r="V37" s="90"/>
      <c r="W37" s="28"/>
      <c r="X37" s="28"/>
      <c r="Y37" s="28"/>
      <c r="Z37" s="89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90"/>
      <c r="AU37" s="28"/>
      <c r="AV37" s="28"/>
      <c r="AW37" s="28"/>
      <c r="AX37" s="28"/>
      <c r="AY37" s="28"/>
      <c r="AZ37" s="28"/>
      <c r="BA37" s="89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</row>
    <row r="38" spans="1:115">
      <c r="A38" s="25"/>
      <c r="B38" s="29"/>
      <c r="C38" s="29"/>
      <c r="D38" s="84"/>
      <c r="E38" s="29"/>
      <c r="F38" s="85"/>
      <c r="G38" s="84"/>
      <c r="H38" s="29"/>
      <c r="I38" s="28"/>
      <c r="J38" s="89"/>
      <c r="K38" s="24"/>
      <c r="L38" s="89"/>
      <c r="M38" s="28"/>
      <c r="N38" s="105"/>
      <c r="O38" s="128"/>
      <c r="P38" s="128"/>
      <c r="Q38" s="130"/>
      <c r="R38" s="130"/>
      <c r="S38" s="28"/>
      <c r="T38" s="28"/>
      <c r="U38" s="28"/>
      <c r="V38" s="90"/>
      <c r="W38" s="28"/>
      <c r="X38" s="28"/>
      <c r="Y38" s="28"/>
      <c r="Z38" s="89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90"/>
      <c r="AU38" s="28"/>
      <c r="AV38" s="28"/>
      <c r="AW38" s="28"/>
      <c r="AX38" s="28"/>
      <c r="AY38" s="28"/>
      <c r="AZ38" s="28"/>
      <c r="BA38" s="89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</row>
    <row r="39" spans="1:115">
      <c r="A39" s="25"/>
      <c r="I39" s="28"/>
      <c r="J39" s="89"/>
      <c r="K39" s="24"/>
      <c r="L39" s="89"/>
      <c r="M39" s="28"/>
      <c r="N39" s="105"/>
      <c r="O39" s="128"/>
      <c r="P39" s="128"/>
      <c r="Q39" s="130"/>
      <c r="R39" s="130"/>
      <c r="S39" s="28"/>
      <c r="T39" s="28"/>
      <c r="U39" s="28"/>
      <c r="V39" s="90"/>
      <c r="W39" s="28"/>
      <c r="X39" s="28"/>
      <c r="Y39" s="28"/>
      <c r="Z39" s="89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90"/>
      <c r="AU39" s="28"/>
      <c r="AV39" s="28"/>
      <c r="AW39" s="28"/>
      <c r="AX39" s="28"/>
      <c r="AY39" s="28"/>
      <c r="AZ39" s="28"/>
      <c r="BA39" s="89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</row>
    <row r="40" spans="1:115">
      <c r="A40" s="25"/>
      <c r="B40" s="22"/>
      <c r="C40" s="22"/>
      <c r="D40" s="77"/>
      <c r="E40" s="22"/>
      <c r="F40" s="78"/>
      <c r="G40" s="77"/>
      <c r="H40" s="22"/>
      <c r="I40" s="28"/>
      <c r="J40" s="89"/>
      <c r="K40" s="24"/>
      <c r="L40" s="89"/>
      <c r="M40" s="28"/>
      <c r="N40" s="105"/>
      <c r="O40" s="128"/>
      <c r="P40" s="128"/>
      <c r="Q40" s="130"/>
      <c r="R40" s="130"/>
      <c r="S40" s="28"/>
      <c r="T40" s="28"/>
      <c r="U40" s="28"/>
      <c r="V40" s="90"/>
      <c r="W40" s="28"/>
      <c r="X40" s="28"/>
      <c r="Y40" s="28"/>
      <c r="Z40" s="89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90"/>
      <c r="AU40" s="28"/>
      <c r="AV40" s="28"/>
      <c r="AW40" s="28"/>
      <c r="AX40" s="28"/>
      <c r="AY40" s="28"/>
      <c r="AZ40" s="28"/>
      <c r="BA40" s="89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</row>
    <row r="41" spans="1:115">
      <c r="A41" s="25"/>
      <c r="B41" s="20"/>
      <c r="C41" s="20"/>
      <c r="D41" s="80"/>
      <c r="E41" s="20"/>
      <c r="F41" s="81"/>
      <c r="G41" s="80"/>
      <c r="H41" s="20"/>
      <c r="I41" s="28"/>
      <c r="J41" s="89"/>
      <c r="K41" s="24"/>
      <c r="L41" s="89"/>
      <c r="M41" s="28"/>
      <c r="N41" s="105"/>
      <c r="O41" s="128"/>
      <c r="P41" s="128"/>
      <c r="Q41" s="130"/>
      <c r="R41" s="130"/>
      <c r="S41" s="28"/>
      <c r="T41" s="28"/>
      <c r="U41" s="28"/>
      <c r="V41" s="90"/>
      <c r="W41" s="28"/>
      <c r="X41" s="28"/>
      <c r="Y41" s="28"/>
      <c r="Z41" s="89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90"/>
      <c r="AU41" s="28"/>
      <c r="AV41" s="28"/>
      <c r="AW41" s="28"/>
      <c r="AX41" s="28"/>
      <c r="AY41" s="28"/>
      <c r="AZ41" s="28"/>
      <c r="BA41" s="89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</row>
    <row r="42" spans="1:115">
      <c r="A42" s="25"/>
      <c r="B42" s="20"/>
      <c r="C42" s="20"/>
      <c r="D42" s="80"/>
      <c r="E42" s="20"/>
      <c r="F42" s="81"/>
      <c r="G42" s="80"/>
      <c r="H42" s="20"/>
      <c r="I42" s="28"/>
      <c r="J42" s="89"/>
      <c r="K42" s="24"/>
      <c r="L42" s="89"/>
      <c r="M42" s="28"/>
      <c r="N42" s="105"/>
      <c r="O42" s="128"/>
      <c r="P42" s="128"/>
      <c r="Q42" s="130"/>
      <c r="R42" s="130"/>
      <c r="S42" s="28"/>
      <c r="T42" s="28"/>
      <c r="U42" s="28"/>
      <c r="V42" s="90"/>
      <c r="W42" s="28"/>
      <c r="X42" s="28"/>
      <c r="Y42" s="28"/>
      <c r="Z42" s="89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90"/>
      <c r="AU42" s="28"/>
      <c r="AV42" s="28"/>
      <c r="AW42" s="28"/>
      <c r="AX42" s="28"/>
      <c r="AY42" s="28"/>
      <c r="AZ42" s="28"/>
      <c r="BA42" s="89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</row>
    <row r="43" spans="1:115">
      <c r="A43" s="25"/>
      <c r="I43" s="28"/>
      <c r="J43" s="89"/>
      <c r="K43" s="24"/>
      <c r="L43" s="89"/>
      <c r="M43" s="28"/>
      <c r="N43" s="105"/>
      <c r="O43" s="128"/>
      <c r="P43" s="128"/>
      <c r="Q43" s="130"/>
      <c r="R43" s="130"/>
      <c r="S43" s="28"/>
      <c r="T43" s="28"/>
      <c r="U43" s="28"/>
      <c r="V43" s="90"/>
      <c r="W43" s="28"/>
      <c r="X43" s="28"/>
      <c r="Y43" s="28"/>
      <c r="Z43" s="89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90"/>
      <c r="AU43" s="28"/>
      <c r="AV43" s="28"/>
      <c r="AW43" s="28"/>
      <c r="AX43" s="28"/>
      <c r="AY43" s="28"/>
      <c r="AZ43" s="28"/>
      <c r="BA43" s="89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</row>
    <row r="44" spans="1:115">
      <c r="A44" s="25"/>
      <c r="B44" s="22"/>
      <c r="C44" s="22"/>
      <c r="D44" s="77"/>
      <c r="E44" s="22"/>
      <c r="F44" s="78"/>
      <c r="G44" s="77"/>
      <c r="H44" s="22"/>
      <c r="I44" s="28"/>
      <c r="J44" s="89"/>
      <c r="K44" s="24"/>
      <c r="L44" s="89"/>
      <c r="M44" s="28"/>
      <c r="N44" s="105"/>
      <c r="O44" s="128"/>
      <c r="P44" s="128"/>
      <c r="Q44" s="130"/>
      <c r="R44" s="130"/>
      <c r="S44" s="28"/>
      <c r="T44" s="28"/>
      <c r="U44" s="28"/>
      <c r="V44" s="90"/>
      <c r="W44" s="28"/>
      <c r="X44" s="28"/>
      <c r="Y44" s="28"/>
      <c r="Z44" s="89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90"/>
      <c r="AU44" s="28"/>
      <c r="AV44" s="28"/>
      <c r="AW44" s="28"/>
      <c r="AX44" s="28"/>
      <c r="AY44" s="28"/>
      <c r="AZ44" s="28"/>
      <c r="BA44" s="89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</row>
    <row r="45" spans="1:115">
      <c r="A45" s="25"/>
      <c r="B45" s="22"/>
      <c r="C45" s="22"/>
      <c r="D45" s="77"/>
      <c r="E45" s="22"/>
      <c r="F45" s="78"/>
      <c r="G45" s="77"/>
      <c r="H45" s="22"/>
      <c r="I45" s="28"/>
      <c r="J45" s="89"/>
      <c r="K45" s="24"/>
      <c r="L45" s="89"/>
      <c r="M45" s="28"/>
      <c r="N45" s="105"/>
      <c r="O45" s="128"/>
      <c r="P45" s="128"/>
      <c r="Q45" s="130"/>
      <c r="R45" s="130"/>
      <c r="S45" s="28"/>
      <c r="T45" s="28"/>
      <c r="U45" s="28"/>
      <c r="V45" s="90"/>
      <c r="W45" s="28"/>
      <c r="X45" s="28"/>
      <c r="Y45" s="28"/>
      <c r="Z45" s="89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90"/>
      <c r="AU45" s="28"/>
      <c r="AV45" s="28"/>
      <c r="AW45" s="28"/>
      <c r="AX45" s="28"/>
      <c r="AY45" s="28"/>
      <c r="AZ45" s="28"/>
      <c r="BA45" s="89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</row>
    <row r="46" spans="1:115">
      <c r="A46" s="25"/>
      <c r="B46" s="22"/>
      <c r="C46" s="22"/>
      <c r="D46" s="77"/>
      <c r="E46" s="22"/>
      <c r="F46" s="78"/>
      <c r="G46" s="77"/>
      <c r="H46" s="22"/>
      <c r="I46" s="28"/>
      <c r="J46" s="89"/>
      <c r="K46" s="24"/>
      <c r="L46" s="89"/>
      <c r="M46" s="28"/>
      <c r="N46" s="105"/>
      <c r="O46" s="128"/>
      <c r="P46" s="128"/>
      <c r="Q46" s="130"/>
      <c r="R46" s="130"/>
      <c r="S46" s="28"/>
      <c r="T46" s="28"/>
      <c r="U46" s="28"/>
      <c r="V46" s="90"/>
      <c r="W46" s="28"/>
      <c r="X46" s="28"/>
      <c r="Y46" s="28"/>
      <c r="Z46" s="89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90"/>
      <c r="AU46" s="28"/>
      <c r="AV46" s="28"/>
      <c r="AW46" s="28"/>
      <c r="AX46" s="28"/>
      <c r="AY46" s="28"/>
      <c r="AZ46" s="28"/>
      <c r="BA46" s="89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</row>
    <row r="47" spans="1:115">
      <c r="A47" s="25"/>
      <c r="B47" s="22"/>
      <c r="C47" s="22"/>
      <c r="D47" s="77"/>
      <c r="E47" s="22"/>
      <c r="F47" s="78"/>
      <c r="G47" s="77"/>
      <c r="H47" s="22"/>
      <c r="I47" s="28"/>
      <c r="J47" s="89"/>
      <c r="K47" s="24"/>
      <c r="L47" s="89"/>
      <c r="M47" s="28"/>
      <c r="N47" s="105"/>
      <c r="O47" s="128"/>
      <c r="P47" s="128"/>
      <c r="Q47" s="130"/>
      <c r="R47" s="130"/>
      <c r="S47" s="28"/>
      <c r="T47" s="28"/>
      <c r="U47" s="28"/>
      <c r="V47" s="90"/>
      <c r="W47" s="28"/>
      <c r="X47" s="28"/>
      <c r="Y47" s="28"/>
      <c r="Z47" s="89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90"/>
      <c r="AU47" s="28"/>
      <c r="AV47" s="28"/>
      <c r="AW47" s="28"/>
      <c r="AX47" s="28"/>
      <c r="AY47" s="28"/>
      <c r="AZ47" s="28"/>
      <c r="BA47" s="89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</row>
    <row r="48" spans="1:115">
      <c r="A48" s="25"/>
      <c r="B48" s="22"/>
      <c r="C48" s="22"/>
      <c r="D48" s="77"/>
      <c r="E48" s="22"/>
      <c r="F48" s="78"/>
      <c r="G48" s="77"/>
      <c r="H48" s="22"/>
      <c r="I48" s="28"/>
      <c r="J48" s="89"/>
      <c r="K48" s="24"/>
      <c r="L48" s="89"/>
      <c r="M48" s="28"/>
      <c r="N48" s="105"/>
      <c r="O48" s="128"/>
      <c r="P48" s="128"/>
      <c r="Q48" s="130"/>
      <c r="R48" s="130"/>
      <c r="S48" s="28"/>
      <c r="T48" s="28"/>
      <c r="U48" s="28"/>
      <c r="V48" s="90"/>
      <c r="W48" s="28"/>
      <c r="X48" s="28"/>
      <c r="Y48" s="28"/>
      <c r="Z48" s="89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90"/>
      <c r="AU48" s="28"/>
      <c r="AV48" s="28"/>
      <c r="AW48" s="28"/>
      <c r="AX48" s="28"/>
      <c r="AY48" s="28"/>
      <c r="AZ48" s="28"/>
      <c r="BA48" s="89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</row>
    <row r="49" spans="1:115">
      <c r="A49" s="25"/>
      <c r="B49" s="22"/>
      <c r="C49" s="22"/>
      <c r="D49" s="77"/>
      <c r="E49" s="22"/>
      <c r="F49" s="78"/>
      <c r="G49" s="77"/>
      <c r="H49" s="22"/>
      <c r="I49" s="28"/>
      <c r="J49" s="89"/>
      <c r="K49" s="24"/>
      <c r="L49" s="89"/>
      <c r="M49" s="28"/>
      <c r="N49" s="105"/>
      <c r="O49" s="128"/>
      <c r="P49" s="128"/>
      <c r="Q49" s="130"/>
      <c r="R49" s="130"/>
      <c r="S49" s="28"/>
      <c r="T49" s="28"/>
      <c r="U49" s="28"/>
      <c r="V49" s="90"/>
      <c r="W49" s="28"/>
      <c r="X49" s="28"/>
      <c r="Y49" s="28"/>
      <c r="Z49" s="89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90"/>
      <c r="AU49" s="28"/>
      <c r="AV49" s="28"/>
      <c r="AW49" s="28"/>
      <c r="AX49" s="28"/>
      <c r="AY49" s="28"/>
      <c r="AZ49" s="28"/>
      <c r="BA49" s="89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</row>
    <row r="50" spans="1:115">
      <c r="A50" s="25"/>
      <c r="B50" s="22"/>
      <c r="C50" s="22"/>
      <c r="D50" s="77"/>
      <c r="E50" s="22"/>
      <c r="F50" s="78"/>
      <c r="G50" s="77"/>
      <c r="H50" s="22"/>
      <c r="I50" s="28"/>
      <c r="J50" s="89"/>
      <c r="K50" s="24"/>
      <c r="L50" s="89"/>
      <c r="M50" s="28"/>
      <c r="N50" s="105"/>
      <c r="O50" s="128"/>
      <c r="P50" s="128"/>
      <c r="Q50" s="130"/>
      <c r="R50" s="130"/>
      <c r="S50" s="28"/>
      <c r="T50" s="28"/>
      <c r="U50" s="28"/>
      <c r="V50" s="90"/>
      <c r="W50" s="28"/>
      <c r="X50" s="28"/>
      <c r="Y50" s="28"/>
      <c r="Z50" s="89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90"/>
      <c r="AU50" s="28"/>
      <c r="AV50" s="28"/>
      <c r="AW50" s="28"/>
      <c r="AX50" s="28"/>
      <c r="AY50" s="28"/>
      <c r="AZ50" s="28"/>
      <c r="BA50" s="89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</row>
    <row r="51" spans="1:115">
      <c r="A51" s="25"/>
      <c r="B51" s="22"/>
      <c r="C51" s="22"/>
      <c r="D51" s="77"/>
      <c r="E51" s="22"/>
      <c r="F51" s="78"/>
      <c r="G51" s="77"/>
      <c r="H51" s="22"/>
      <c r="I51" s="28"/>
      <c r="J51" s="89"/>
      <c r="K51" s="24"/>
      <c r="L51" s="89"/>
      <c r="M51" s="28"/>
      <c r="N51" s="105"/>
      <c r="O51" s="128"/>
      <c r="P51" s="128"/>
      <c r="Q51" s="130"/>
      <c r="R51" s="130"/>
      <c r="S51" s="28"/>
      <c r="T51" s="28"/>
      <c r="U51" s="28"/>
      <c r="V51" s="90"/>
      <c r="W51" s="28"/>
      <c r="X51" s="28"/>
      <c r="Y51" s="28"/>
      <c r="Z51" s="89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90"/>
      <c r="AU51" s="28"/>
      <c r="AV51" s="28"/>
      <c r="AW51" s="28"/>
      <c r="AX51" s="28"/>
      <c r="AY51" s="28"/>
      <c r="AZ51" s="28"/>
      <c r="BA51" s="89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</row>
    <row r="52" spans="1:115">
      <c r="A52" s="25"/>
      <c r="B52" s="22"/>
      <c r="C52" s="22"/>
      <c r="D52" s="77"/>
      <c r="E52" s="22"/>
      <c r="F52" s="78"/>
      <c r="G52" s="77"/>
      <c r="H52" s="22"/>
      <c r="I52" s="28"/>
      <c r="J52" s="89"/>
      <c r="K52" s="24"/>
      <c r="L52" s="89"/>
      <c r="M52" s="28"/>
      <c r="N52" s="105"/>
      <c r="O52" s="128"/>
      <c r="P52" s="128"/>
      <c r="Q52" s="130"/>
      <c r="R52" s="130"/>
      <c r="S52" s="28"/>
      <c r="T52" s="28"/>
      <c r="U52" s="28"/>
      <c r="V52" s="90"/>
      <c r="W52" s="28"/>
      <c r="X52" s="28"/>
      <c r="Y52" s="28"/>
      <c r="Z52" s="89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90"/>
      <c r="AU52" s="28"/>
      <c r="AV52" s="28"/>
      <c r="AW52" s="28"/>
      <c r="AX52" s="28"/>
      <c r="AY52" s="28"/>
      <c r="AZ52" s="28"/>
      <c r="BA52" s="89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</row>
    <row r="53" spans="1:115">
      <c r="A53" s="25"/>
      <c r="B53" s="22"/>
      <c r="C53" s="22"/>
      <c r="D53" s="77"/>
      <c r="E53" s="22"/>
      <c r="F53" s="78"/>
      <c r="G53" s="77"/>
      <c r="H53" s="22"/>
      <c r="I53" s="28"/>
      <c r="J53" s="89"/>
      <c r="K53" s="24"/>
      <c r="L53" s="89"/>
      <c r="M53" s="28"/>
      <c r="N53" s="105"/>
      <c r="O53" s="128"/>
      <c r="P53" s="128"/>
      <c r="Q53" s="130"/>
      <c r="R53" s="130"/>
      <c r="S53" s="28"/>
      <c r="T53" s="28"/>
      <c r="U53" s="28"/>
      <c r="V53" s="90"/>
      <c r="W53" s="28"/>
      <c r="X53" s="28"/>
      <c r="Y53" s="28"/>
      <c r="Z53" s="89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90"/>
      <c r="AU53" s="28"/>
      <c r="AV53" s="28"/>
      <c r="AW53" s="28"/>
      <c r="AX53" s="28"/>
      <c r="AY53" s="28"/>
      <c r="AZ53" s="28"/>
      <c r="BA53" s="89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</row>
    <row r="54" spans="1:115">
      <c r="A54" s="25"/>
      <c r="B54" s="22"/>
      <c r="C54" s="22"/>
      <c r="D54" s="77"/>
      <c r="E54" s="22"/>
      <c r="F54" s="78"/>
      <c r="G54" s="77"/>
      <c r="H54" s="22"/>
      <c r="I54" s="28"/>
      <c r="J54" s="89"/>
      <c r="K54" s="24"/>
      <c r="L54" s="89"/>
      <c r="M54" s="28"/>
      <c r="N54" s="105"/>
      <c r="O54" s="128"/>
      <c r="P54" s="128"/>
      <c r="Q54" s="130"/>
      <c r="R54" s="130"/>
      <c r="S54" s="28"/>
      <c r="T54" s="28"/>
      <c r="U54" s="28"/>
      <c r="V54" s="90"/>
      <c r="W54" s="28"/>
      <c r="X54" s="28"/>
      <c r="Y54" s="28"/>
      <c r="Z54" s="89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90"/>
      <c r="AU54" s="28"/>
      <c r="AV54" s="28"/>
      <c r="AW54" s="28"/>
      <c r="AX54" s="28"/>
      <c r="AY54" s="28"/>
      <c r="AZ54" s="28"/>
      <c r="BA54" s="89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</row>
    <row r="55" spans="1:115">
      <c r="A55" s="25"/>
      <c r="B55" s="22"/>
      <c r="C55" s="22"/>
      <c r="D55" s="77"/>
      <c r="E55" s="22"/>
      <c r="F55" s="78"/>
      <c r="G55" s="77"/>
      <c r="H55" s="22"/>
      <c r="I55" s="28"/>
      <c r="J55" s="89"/>
      <c r="K55" s="24"/>
      <c r="L55" s="89"/>
      <c r="M55" s="28"/>
      <c r="N55" s="105"/>
      <c r="O55" s="128"/>
      <c r="P55" s="128"/>
      <c r="Q55" s="130"/>
      <c r="R55" s="130"/>
      <c r="S55" s="28"/>
      <c r="T55" s="28"/>
      <c r="U55" s="28"/>
      <c r="V55" s="90"/>
      <c r="W55" s="28"/>
      <c r="X55" s="28"/>
      <c r="Y55" s="28"/>
      <c r="Z55" s="89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90"/>
      <c r="AU55" s="28"/>
      <c r="AV55" s="28"/>
      <c r="AW55" s="28"/>
      <c r="AX55" s="28"/>
      <c r="AY55" s="28"/>
      <c r="AZ55" s="28"/>
      <c r="BA55" s="89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</row>
    <row r="56" spans="1:115">
      <c r="A56" s="25"/>
      <c r="B56" s="22"/>
      <c r="C56" s="22"/>
      <c r="D56" s="77"/>
      <c r="E56" s="22"/>
      <c r="F56" s="78"/>
      <c r="G56" s="77"/>
      <c r="H56" s="22"/>
      <c r="I56" s="28"/>
      <c r="J56" s="89"/>
      <c r="K56" s="24"/>
      <c r="L56" s="89"/>
      <c r="M56" s="28"/>
      <c r="N56" s="105"/>
      <c r="O56" s="128"/>
      <c r="P56" s="128"/>
      <c r="Q56" s="130"/>
      <c r="R56" s="130"/>
      <c r="S56" s="28"/>
      <c r="T56" s="28"/>
      <c r="U56" s="28"/>
      <c r="V56" s="90"/>
      <c r="W56" s="28"/>
      <c r="X56" s="28"/>
      <c r="Y56" s="28"/>
      <c r="Z56" s="89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90"/>
      <c r="AU56" s="28"/>
      <c r="AV56" s="28"/>
      <c r="AW56" s="28"/>
      <c r="AX56" s="28"/>
      <c r="AY56" s="28"/>
      <c r="AZ56" s="28"/>
      <c r="BA56" s="89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</row>
    <row r="57" spans="1:115">
      <c r="A57" s="25"/>
      <c r="B57" s="20"/>
      <c r="C57" s="20"/>
      <c r="D57" s="80"/>
      <c r="E57" s="20"/>
      <c r="F57" s="81"/>
      <c r="G57" s="80"/>
      <c r="H57" s="20"/>
      <c r="I57" s="28"/>
      <c r="J57" s="89"/>
      <c r="K57" s="24"/>
      <c r="L57" s="89"/>
      <c r="M57" s="28"/>
      <c r="N57" s="105"/>
      <c r="O57" s="128"/>
      <c r="P57" s="128"/>
      <c r="Q57" s="130"/>
      <c r="R57" s="130"/>
      <c r="S57" s="28"/>
      <c r="T57" s="28"/>
      <c r="U57" s="28"/>
      <c r="V57" s="90"/>
      <c r="W57" s="28"/>
      <c r="X57" s="28"/>
      <c r="Y57" s="28"/>
      <c r="Z57" s="89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90"/>
      <c r="AU57" s="28"/>
      <c r="AV57" s="28"/>
      <c r="AW57" s="28"/>
      <c r="AX57" s="28"/>
      <c r="AY57" s="28"/>
      <c r="AZ57" s="28"/>
      <c r="BA57" s="89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</row>
    <row r="58" spans="1:115">
      <c r="A58" s="25"/>
      <c r="B58" s="20"/>
      <c r="C58" s="20"/>
      <c r="D58" s="80"/>
      <c r="E58" s="20"/>
      <c r="F58" s="81"/>
      <c r="G58" s="80"/>
      <c r="H58" s="20"/>
      <c r="I58" s="28"/>
      <c r="J58" s="89"/>
      <c r="K58" s="24"/>
      <c r="L58" s="89"/>
      <c r="M58" s="28"/>
      <c r="N58" s="105"/>
      <c r="O58" s="128"/>
      <c r="P58" s="128"/>
      <c r="Q58" s="130"/>
      <c r="R58" s="130"/>
      <c r="S58" s="28"/>
      <c r="T58" s="28"/>
      <c r="U58" s="28"/>
      <c r="V58" s="90"/>
      <c r="W58" s="28"/>
      <c r="X58" s="28"/>
      <c r="Y58" s="28"/>
      <c r="Z58" s="89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90"/>
      <c r="AU58" s="28"/>
      <c r="AV58" s="28"/>
      <c r="AW58" s="28"/>
      <c r="AX58" s="28"/>
      <c r="AY58" s="28"/>
      <c r="AZ58" s="28"/>
      <c r="BA58" s="89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</row>
    <row r="59" spans="1:115">
      <c r="A59" s="25"/>
      <c r="B59" s="20"/>
      <c r="C59" s="20"/>
      <c r="D59" s="80"/>
      <c r="E59" s="20"/>
      <c r="F59" s="81"/>
      <c r="G59" s="80"/>
      <c r="H59" s="20"/>
      <c r="I59" s="28"/>
      <c r="J59" s="89"/>
      <c r="K59" s="24"/>
      <c r="L59" s="89"/>
      <c r="M59" s="28"/>
      <c r="N59" s="105"/>
      <c r="O59" s="128"/>
      <c r="P59" s="128"/>
      <c r="Q59" s="130"/>
      <c r="R59" s="130"/>
      <c r="S59" s="28"/>
      <c r="T59" s="28"/>
      <c r="U59" s="28"/>
      <c r="V59" s="90"/>
      <c r="W59" s="28"/>
      <c r="X59" s="28"/>
      <c r="Y59" s="28"/>
      <c r="Z59" s="89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90"/>
      <c r="AU59" s="28"/>
      <c r="AV59" s="28"/>
      <c r="AW59" s="28"/>
      <c r="AX59" s="28"/>
      <c r="AY59" s="28"/>
      <c r="AZ59" s="28"/>
      <c r="BA59" s="89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</row>
    <row r="60" spans="1:115">
      <c r="A60" s="25"/>
      <c r="B60" s="20"/>
      <c r="C60" s="20"/>
      <c r="D60" s="80"/>
      <c r="E60" s="20"/>
      <c r="F60" s="81"/>
      <c r="G60" s="80"/>
      <c r="H60" s="20"/>
      <c r="I60" s="28"/>
      <c r="J60" s="89"/>
      <c r="K60" s="24"/>
      <c r="L60" s="89"/>
      <c r="M60" s="28"/>
      <c r="N60" s="105"/>
      <c r="O60" s="128"/>
      <c r="P60" s="128"/>
      <c r="Q60" s="130"/>
      <c r="R60" s="130"/>
      <c r="S60" s="28"/>
      <c r="T60" s="28"/>
      <c r="U60" s="28"/>
      <c r="V60" s="90"/>
      <c r="W60" s="28"/>
      <c r="X60" s="28"/>
      <c r="Y60" s="28"/>
      <c r="Z60" s="89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90"/>
      <c r="AU60" s="28"/>
      <c r="AV60" s="28"/>
      <c r="AW60" s="28"/>
      <c r="AX60" s="28"/>
      <c r="AY60" s="28"/>
      <c r="AZ60" s="28"/>
      <c r="BA60" s="89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</row>
    <row r="61" spans="1:115">
      <c r="A61" s="25"/>
      <c r="B61" s="20"/>
      <c r="C61" s="20"/>
      <c r="D61" s="80"/>
      <c r="E61" s="20"/>
      <c r="F61" s="81"/>
      <c r="G61" s="80"/>
      <c r="H61" s="20"/>
      <c r="I61" s="28"/>
      <c r="J61" s="89"/>
      <c r="K61" s="24"/>
      <c r="L61" s="89"/>
      <c r="M61" s="28"/>
      <c r="N61" s="105"/>
      <c r="O61" s="128"/>
      <c r="P61" s="128"/>
      <c r="Q61" s="130"/>
      <c r="R61" s="130"/>
      <c r="S61" s="28"/>
      <c r="T61" s="28"/>
      <c r="U61" s="28"/>
      <c r="V61" s="90"/>
      <c r="W61" s="28"/>
      <c r="X61" s="28"/>
      <c r="Y61" s="28"/>
      <c r="Z61" s="89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90"/>
      <c r="AU61" s="28"/>
      <c r="AV61" s="28"/>
      <c r="AW61" s="28"/>
      <c r="AX61" s="28"/>
      <c r="AY61" s="28"/>
      <c r="AZ61" s="28"/>
      <c r="BA61" s="89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</row>
    <row r="62" spans="1:115">
      <c r="A62" s="25"/>
      <c r="B62" s="22"/>
      <c r="C62" s="22"/>
      <c r="D62" s="77"/>
      <c r="E62" s="22"/>
      <c r="F62" s="78"/>
      <c r="G62" s="77"/>
      <c r="H62" s="22"/>
      <c r="I62" s="28"/>
      <c r="J62" s="89"/>
      <c r="K62" s="24"/>
      <c r="L62" s="89"/>
      <c r="M62" s="28"/>
      <c r="N62" s="105"/>
      <c r="O62" s="128"/>
      <c r="P62" s="128"/>
      <c r="Q62" s="130"/>
      <c r="R62" s="130"/>
      <c r="S62" s="28"/>
      <c r="T62" s="28"/>
      <c r="U62" s="28"/>
      <c r="V62" s="90"/>
      <c r="W62" s="28"/>
      <c r="X62" s="28"/>
      <c r="Y62" s="28"/>
      <c r="Z62" s="89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90"/>
      <c r="AU62" s="28"/>
      <c r="AV62" s="28"/>
      <c r="AW62" s="28"/>
      <c r="AX62" s="28"/>
      <c r="AY62" s="28"/>
      <c r="AZ62" s="28"/>
      <c r="BA62" s="89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</row>
    <row r="63" spans="1:115">
      <c r="A63" s="25"/>
      <c r="I63" s="28"/>
      <c r="J63" s="89"/>
      <c r="K63" s="24"/>
      <c r="L63" s="89"/>
      <c r="M63" s="28"/>
      <c r="N63" s="105"/>
      <c r="O63" s="128"/>
      <c r="P63" s="128"/>
      <c r="Q63" s="130"/>
      <c r="R63" s="130"/>
      <c r="S63" s="28"/>
      <c r="T63" s="28"/>
      <c r="U63" s="28"/>
      <c r="V63" s="90"/>
      <c r="W63" s="28"/>
      <c r="X63" s="28"/>
      <c r="Y63" s="28"/>
      <c r="Z63" s="89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90"/>
      <c r="AU63" s="28"/>
      <c r="AV63" s="28"/>
      <c r="AW63" s="28"/>
      <c r="AX63" s="28"/>
      <c r="AY63" s="28"/>
      <c r="AZ63" s="28"/>
      <c r="BA63" s="89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</row>
    <row r="64" spans="1:115">
      <c r="A64" s="25"/>
      <c r="B64" s="20"/>
      <c r="C64" s="20"/>
      <c r="D64" s="80"/>
      <c r="E64" s="20"/>
      <c r="F64" s="81"/>
      <c r="G64" s="80"/>
      <c r="H64" s="20"/>
      <c r="I64" s="28"/>
      <c r="J64" s="89"/>
      <c r="K64" s="24"/>
      <c r="L64" s="89"/>
      <c r="M64" s="28"/>
      <c r="N64" s="105"/>
      <c r="O64" s="128"/>
      <c r="P64" s="128"/>
      <c r="Q64" s="130"/>
      <c r="R64" s="130"/>
      <c r="S64" s="28"/>
      <c r="T64" s="28"/>
      <c r="U64" s="28"/>
      <c r="V64" s="90"/>
      <c r="W64" s="28"/>
      <c r="X64" s="28"/>
      <c r="Y64" s="28"/>
      <c r="Z64" s="89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90"/>
      <c r="AU64" s="28"/>
      <c r="AV64" s="28"/>
      <c r="AW64" s="28"/>
      <c r="AX64" s="28"/>
      <c r="AY64" s="28"/>
      <c r="AZ64" s="28"/>
      <c r="BA64" s="89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</row>
    <row r="65" spans="1:115">
      <c r="A65" s="25"/>
      <c r="B65" s="22"/>
      <c r="C65" s="22"/>
      <c r="D65" s="77"/>
      <c r="E65" s="22"/>
      <c r="F65" s="78"/>
      <c r="G65" s="77"/>
      <c r="H65" s="22"/>
      <c r="I65" s="28"/>
      <c r="J65" s="89"/>
      <c r="K65" s="24"/>
      <c r="L65" s="89"/>
      <c r="M65" s="28"/>
      <c r="N65" s="105"/>
      <c r="O65" s="128"/>
      <c r="P65" s="128"/>
      <c r="Q65" s="130"/>
      <c r="R65" s="130"/>
      <c r="S65" s="28"/>
      <c r="T65" s="28"/>
      <c r="U65" s="28"/>
      <c r="V65" s="90"/>
      <c r="W65" s="28"/>
      <c r="X65" s="28"/>
      <c r="Y65" s="28"/>
      <c r="Z65" s="89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90"/>
      <c r="AU65" s="28"/>
      <c r="AV65" s="28"/>
      <c r="AW65" s="28"/>
      <c r="AX65" s="28"/>
      <c r="AY65" s="28"/>
      <c r="AZ65" s="28"/>
      <c r="BA65" s="89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</row>
    <row r="66" spans="1:115">
      <c r="A66" s="25"/>
      <c r="B66" s="20"/>
      <c r="C66" s="20"/>
      <c r="D66" s="80"/>
      <c r="E66" s="20"/>
      <c r="F66" s="81"/>
      <c r="G66" s="80"/>
      <c r="H66" s="20"/>
      <c r="I66" s="28"/>
      <c r="J66" s="89"/>
      <c r="K66" s="24"/>
      <c r="L66" s="89"/>
      <c r="M66" s="28"/>
      <c r="N66" s="105"/>
      <c r="O66" s="128"/>
      <c r="P66" s="128"/>
      <c r="Q66" s="130"/>
      <c r="R66" s="130"/>
      <c r="S66" s="28"/>
      <c r="T66" s="28"/>
      <c r="U66" s="28"/>
      <c r="V66" s="90"/>
      <c r="W66" s="28"/>
      <c r="X66" s="28"/>
      <c r="Y66" s="28"/>
      <c r="Z66" s="89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90"/>
      <c r="AU66" s="28"/>
      <c r="AV66" s="28"/>
      <c r="AW66" s="28"/>
      <c r="AX66" s="28"/>
      <c r="AY66" s="28"/>
      <c r="AZ66" s="28"/>
      <c r="BA66" s="89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</row>
    <row r="67" spans="1:115">
      <c r="A67" s="25"/>
      <c r="B67" s="20"/>
      <c r="C67" s="20"/>
      <c r="D67" s="80"/>
      <c r="E67" s="20"/>
      <c r="F67" s="81"/>
      <c r="G67" s="80"/>
      <c r="H67" s="20"/>
      <c r="I67" s="28"/>
      <c r="J67" s="89"/>
      <c r="K67" s="24"/>
      <c r="L67" s="89"/>
      <c r="M67" s="28"/>
      <c r="N67" s="105"/>
      <c r="O67" s="128"/>
      <c r="P67" s="128"/>
      <c r="Q67" s="130"/>
      <c r="R67" s="130"/>
      <c r="S67" s="28"/>
      <c r="T67" s="28"/>
      <c r="U67" s="28"/>
      <c r="V67" s="90"/>
      <c r="W67" s="28"/>
      <c r="X67" s="28"/>
      <c r="Y67" s="28"/>
      <c r="Z67" s="89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90"/>
      <c r="AU67" s="28"/>
      <c r="AV67" s="28"/>
      <c r="AW67" s="28"/>
      <c r="AX67" s="28"/>
      <c r="AY67" s="28"/>
      <c r="AZ67" s="28"/>
      <c r="BA67" s="89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</row>
    <row r="68" spans="1:115">
      <c r="A68" s="25"/>
      <c r="B68" s="20"/>
      <c r="C68" s="20"/>
      <c r="D68" s="80"/>
      <c r="E68" s="20"/>
      <c r="F68" s="81"/>
      <c r="G68" s="80"/>
      <c r="H68" s="20"/>
      <c r="I68" s="28"/>
      <c r="J68" s="89"/>
      <c r="K68" s="24"/>
      <c r="L68" s="89"/>
      <c r="M68" s="28"/>
      <c r="N68" s="105"/>
      <c r="O68" s="128"/>
      <c r="P68" s="128"/>
      <c r="Q68" s="130"/>
      <c r="R68" s="130"/>
      <c r="S68" s="28"/>
      <c r="T68" s="28"/>
      <c r="U68" s="28"/>
      <c r="V68" s="90"/>
      <c r="W68" s="28"/>
      <c r="X68" s="28"/>
      <c r="Y68" s="28"/>
      <c r="Z68" s="89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90"/>
      <c r="AU68" s="28"/>
      <c r="AV68" s="28"/>
      <c r="AW68" s="28"/>
      <c r="AX68" s="28"/>
      <c r="AY68" s="28"/>
      <c r="AZ68" s="28"/>
      <c r="BA68" s="89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</row>
    <row r="69" spans="1:115">
      <c r="A69" s="25"/>
      <c r="B69" s="20"/>
      <c r="C69" s="20"/>
      <c r="D69" s="80"/>
      <c r="E69" s="20"/>
      <c r="F69" s="81"/>
      <c r="G69" s="80"/>
      <c r="H69" s="20"/>
      <c r="I69" s="28"/>
      <c r="J69" s="89"/>
      <c r="K69" s="24"/>
      <c r="L69" s="89"/>
      <c r="M69" s="28"/>
      <c r="N69" s="105"/>
      <c r="O69" s="128"/>
      <c r="P69" s="128"/>
      <c r="Q69" s="130"/>
      <c r="R69" s="130"/>
      <c r="S69" s="28"/>
      <c r="T69" s="28"/>
      <c r="U69" s="28"/>
      <c r="V69" s="90"/>
      <c r="W69" s="28"/>
      <c r="X69" s="28"/>
      <c r="Y69" s="28"/>
      <c r="Z69" s="89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90"/>
      <c r="AU69" s="28"/>
      <c r="AV69" s="28"/>
      <c r="AW69" s="28"/>
      <c r="AX69" s="28"/>
      <c r="AY69" s="28"/>
      <c r="AZ69" s="28"/>
      <c r="BA69" s="89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</row>
    <row r="70" spans="1:115">
      <c r="A70" s="25"/>
      <c r="B70" s="22"/>
      <c r="C70" s="22"/>
      <c r="D70" s="77"/>
      <c r="E70" s="22"/>
      <c r="F70" s="78"/>
      <c r="G70" s="77"/>
      <c r="H70" s="22"/>
      <c r="I70" s="28"/>
      <c r="J70" s="89"/>
      <c r="K70" s="24"/>
      <c r="L70" s="89"/>
      <c r="M70" s="28"/>
      <c r="N70" s="105"/>
      <c r="O70" s="128"/>
      <c r="P70" s="128"/>
      <c r="Q70" s="130"/>
      <c r="R70" s="130"/>
      <c r="S70" s="28"/>
      <c r="T70" s="28"/>
      <c r="U70" s="28"/>
      <c r="V70" s="90"/>
      <c r="W70" s="28"/>
      <c r="X70" s="28"/>
      <c r="Y70" s="28"/>
      <c r="Z70" s="89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90"/>
      <c r="AU70" s="28"/>
      <c r="AV70" s="28"/>
      <c r="AW70" s="28"/>
      <c r="AX70" s="28"/>
      <c r="AY70" s="28"/>
      <c r="AZ70" s="28"/>
      <c r="BA70" s="89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</row>
    <row r="71" spans="1:115">
      <c r="A71" s="25"/>
      <c r="B71" s="20"/>
      <c r="C71" s="20"/>
      <c r="D71" s="80"/>
      <c r="E71" s="20"/>
      <c r="F71" s="81"/>
      <c r="G71" s="80"/>
      <c r="H71" s="20"/>
      <c r="I71" s="28"/>
      <c r="J71" s="89"/>
      <c r="K71" s="24"/>
      <c r="L71" s="89"/>
      <c r="M71" s="28"/>
      <c r="N71" s="105"/>
      <c r="O71" s="128"/>
      <c r="P71" s="128"/>
      <c r="Q71" s="130"/>
      <c r="R71" s="130"/>
      <c r="S71" s="28"/>
      <c r="T71" s="28"/>
      <c r="U71" s="28"/>
      <c r="V71" s="90"/>
      <c r="W71" s="28"/>
      <c r="X71" s="28"/>
      <c r="Y71" s="28"/>
      <c r="Z71" s="89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90"/>
      <c r="AU71" s="28"/>
      <c r="AV71" s="28"/>
      <c r="AW71" s="28"/>
      <c r="AX71" s="28"/>
      <c r="AY71" s="28"/>
      <c r="AZ71" s="28"/>
      <c r="BA71" s="89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</row>
    <row r="72" spans="1:115">
      <c r="A72" s="25"/>
      <c r="B72" s="22"/>
      <c r="C72" s="22"/>
      <c r="D72" s="77"/>
      <c r="E72" s="22"/>
      <c r="F72" s="78"/>
      <c r="G72" s="77"/>
      <c r="H72" s="22"/>
      <c r="I72" s="28"/>
      <c r="J72" s="89"/>
      <c r="K72" s="24"/>
      <c r="L72" s="89"/>
      <c r="M72" s="28"/>
      <c r="N72" s="105"/>
      <c r="O72" s="128"/>
      <c r="P72" s="128"/>
      <c r="Q72" s="130"/>
      <c r="R72" s="130"/>
      <c r="S72" s="28"/>
      <c r="T72" s="28"/>
      <c r="U72" s="28"/>
      <c r="V72" s="90"/>
      <c r="W72" s="28"/>
      <c r="X72" s="28"/>
      <c r="Y72" s="28"/>
      <c r="Z72" s="89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90"/>
      <c r="AU72" s="28"/>
      <c r="AV72" s="28"/>
      <c r="AW72" s="28"/>
      <c r="AX72" s="28"/>
      <c r="AY72" s="28"/>
      <c r="AZ72" s="28"/>
      <c r="BA72" s="89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</row>
    <row r="73" spans="1:115">
      <c r="A73" s="25"/>
      <c r="B73" s="20"/>
      <c r="C73" s="20"/>
      <c r="D73" s="80"/>
      <c r="E73" s="20"/>
      <c r="F73" s="81"/>
      <c r="G73" s="80"/>
      <c r="H73" s="20"/>
      <c r="I73" s="28"/>
      <c r="J73" s="89"/>
      <c r="K73" s="24"/>
      <c r="L73" s="89"/>
      <c r="M73" s="28"/>
      <c r="N73" s="105"/>
      <c r="O73" s="128"/>
      <c r="P73" s="128"/>
      <c r="Q73" s="130"/>
      <c r="R73" s="130"/>
      <c r="S73" s="28"/>
      <c r="T73" s="28"/>
      <c r="U73" s="28"/>
      <c r="V73" s="90"/>
      <c r="W73" s="28"/>
      <c r="X73" s="28"/>
      <c r="Y73" s="28"/>
      <c r="Z73" s="89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90"/>
      <c r="AU73" s="28"/>
      <c r="AV73" s="28"/>
      <c r="AW73" s="28"/>
      <c r="AX73" s="28"/>
      <c r="AY73" s="28"/>
      <c r="AZ73" s="28"/>
      <c r="BA73" s="89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</row>
    <row r="74" spans="1:115">
      <c r="A74" s="25"/>
      <c r="B74" s="20"/>
      <c r="C74" s="20"/>
      <c r="D74" s="80"/>
      <c r="E74" s="20"/>
      <c r="F74" s="81"/>
      <c r="G74" s="80"/>
      <c r="H74" s="20"/>
      <c r="I74" s="28"/>
      <c r="J74" s="89"/>
      <c r="K74" s="24"/>
      <c r="L74" s="89"/>
      <c r="M74" s="28"/>
      <c r="N74" s="105"/>
      <c r="O74" s="128"/>
      <c r="P74" s="128"/>
      <c r="Q74" s="130"/>
      <c r="R74" s="130"/>
      <c r="S74" s="28"/>
      <c r="T74" s="28"/>
      <c r="U74" s="28"/>
      <c r="V74" s="90"/>
      <c r="W74" s="28"/>
      <c r="X74" s="28"/>
      <c r="Y74" s="28"/>
      <c r="Z74" s="89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90"/>
      <c r="AU74" s="28"/>
      <c r="AV74" s="28"/>
      <c r="AW74" s="28"/>
      <c r="AX74" s="28"/>
      <c r="AY74" s="28"/>
      <c r="AZ74" s="28"/>
      <c r="BA74" s="89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</row>
    <row r="75" spans="1:115">
      <c r="A75" s="25"/>
      <c r="B75" s="22"/>
      <c r="C75" s="22"/>
      <c r="D75" s="77"/>
      <c r="E75" s="22"/>
      <c r="F75" s="78"/>
      <c r="G75" s="77"/>
      <c r="H75" s="22"/>
      <c r="I75" s="28"/>
      <c r="J75" s="89"/>
      <c r="K75" s="24"/>
      <c r="L75" s="89"/>
      <c r="M75" s="28"/>
      <c r="N75" s="105"/>
      <c r="O75" s="128"/>
      <c r="P75" s="128"/>
      <c r="Q75" s="130"/>
      <c r="R75" s="130"/>
      <c r="S75" s="28"/>
      <c r="T75" s="28"/>
      <c r="U75" s="28"/>
      <c r="V75" s="90"/>
      <c r="W75" s="28"/>
      <c r="X75" s="28"/>
      <c r="Y75" s="28"/>
      <c r="Z75" s="89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90"/>
      <c r="AU75" s="28"/>
      <c r="AV75" s="28"/>
      <c r="AW75" s="28"/>
      <c r="AX75" s="28"/>
      <c r="AY75" s="28"/>
      <c r="AZ75" s="28"/>
      <c r="BA75" s="89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</row>
    <row r="76" spans="1:115">
      <c r="A76" s="25"/>
      <c r="B76" s="29"/>
      <c r="C76" s="29"/>
      <c r="D76" s="84"/>
      <c r="E76" s="29"/>
      <c r="F76" s="85"/>
      <c r="G76" s="84"/>
      <c r="H76" s="29"/>
      <c r="I76" s="28"/>
      <c r="J76" s="89"/>
      <c r="K76" s="24"/>
      <c r="L76" s="89"/>
      <c r="M76" s="28"/>
      <c r="N76" s="105"/>
      <c r="O76" s="128"/>
      <c r="P76" s="128"/>
      <c r="Q76" s="130"/>
      <c r="R76" s="130"/>
      <c r="S76" s="28"/>
      <c r="T76" s="28"/>
      <c r="U76" s="28"/>
      <c r="V76" s="90"/>
      <c r="W76" s="28"/>
      <c r="X76" s="28"/>
      <c r="Y76" s="28"/>
      <c r="Z76" s="89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90"/>
      <c r="AU76" s="28"/>
      <c r="AV76" s="28"/>
      <c r="AW76" s="28"/>
      <c r="AX76" s="28"/>
      <c r="AY76" s="28"/>
      <c r="AZ76" s="28"/>
      <c r="BA76" s="89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</row>
    <row r="77" spans="1:115">
      <c r="A77" s="25"/>
      <c r="B77" s="22"/>
      <c r="C77" s="22"/>
      <c r="D77" s="77"/>
      <c r="E77" s="22"/>
      <c r="F77" s="78"/>
      <c r="G77" s="77"/>
      <c r="H77" s="22"/>
      <c r="I77" s="28"/>
      <c r="J77" s="89"/>
      <c r="K77" s="24"/>
      <c r="L77" s="89"/>
      <c r="M77" s="28"/>
      <c r="N77" s="105"/>
      <c r="O77" s="128"/>
      <c r="P77" s="128"/>
      <c r="Q77" s="130"/>
      <c r="R77" s="130"/>
      <c r="S77" s="28"/>
      <c r="T77" s="28"/>
      <c r="U77" s="28"/>
      <c r="V77" s="90"/>
      <c r="W77" s="28"/>
      <c r="X77" s="28"/>
      <c r="Y77" s="28"/>
      <c r="Z77" s="89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90"/>
      <c r="AU77" s="28"/>
      <c r="AV77" s="28"/>
      <c r="AW77" s="28"/>
      <c r="AX77" s="28"/>
      <c r="AY77" s="28"/>
      <c r="AZ77" s="28"/>
      <c r="BA77" s="89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</row>
    <row r="78" spans="1:115">
      <c r="A78" s="25"/>
      <c r="I78" s="28"/>
      <c r="J78" s="89"/>
      <c r="K78" s="24"/>
      <c r="L78" s="89"/>
      <c r="M78" s="28"/>
      <c r="N78" s="105"/>
      <c r="O78" s="128"/>
      <c r="P78" s="128"/>
      <c r="Q78" s="130"/>
      <c r="R78" s="130"/>
      <c r="S78" s="28"/>
      <c r="T78" s="28"/>
      <c r="U78" s="28"/>
      <c r="V78" s="90"/>
      <c r="W78" s="28"/>
      <c r="X78" s="28"/>
      <c r="Y78" s="28"/>
      <c r="Z78" s="89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90"/>
      <c r="AU78" s="28"/>
      <c r="AV78" s="28"/>
      <c r="AW78" s="28"/>
      <c r="AX78" s="28"/>
      <c r="AY78" s="28"/>
      <c r="AZ78" s="28"/>
      <c r="BA78" s="89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</row>
    <row r="79" spans="1:115">
      <c r="A79" s="25"/>
      <c r="B79" s="20"/>
      <c r="C79" s="20"/>
      <c r="D79" s="80"/>
      <c r="E79" s="20"/>
      <c r="F79" s="81"/>
      <c r="G79" s="80"/>
      <c r="H79" s="20"/>
      <c r="I79" s="28"/>
      <c r="J79" s="89"/>
      <c r="K79" s="24"/>
      <c r="L79" s="89"/>
      <c r="M79" s="28"/>
      <c r="N79" s="105"/>
      <c r="O79" s="128"/>
      <c r="P79" s="128"/>
      <c r="Q79" s="130"/>
      <c r="R79" s="130"/>
      <c r="S79" s="28"/>
      <c r="T79" s="28"/>
      <c r="U79" s="28"/>
      <c r="V79" s="90"/>
      <c r="W79" s="28"/>
      <c r="X79" s="28"/>
      <c r="Y79" s="28"/>
      <c r="Z79" s="89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90"/>
      <c r="AU79" s="28"/>
      <c r="AV79" s="28"/>
      <c r="AW79" s="28"/>
      <c r="AX79" s="28"/>
      <c r="AY79" s="28"/>
      <c r="AZ79" s="28"/>
      <c r="BA79" s="89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</row>
    <row r="80" spans="1:115">
      <c r="A80" s="25"/>
      <c r="B80" s="22"/>
      <c r="C80" s="22"/>
      <c r="D80" s="77"/>
      <c r="E80" s="22"/>
      <c r="F80" s="78"/>
      <c r="G80" s="77"/>
      <c r="H80" s="22"/>
      <c r="I80" s="28"/>
      <c r="J80" s="89"/>
      <c r="K80" s="24"/>
      <c r="L80" s="89"/>
      <c r="M80" s="28"/>
      <c r="N80" s="105"/>
      <c r="O80" s="128"/>
      <c r="P80" s="128"/>
      <c r="Q80" s="130"/>
      <c r="R80" s="130"/>
      <c r="S80" s="28"/>
      <c r="T80" s="28"/>
      <c r="U80" s="28"/>
      <c r="V80" s="90"/>
      <c r="W80" s="28"/>
      <c r="X80" s="28"/>
      <c r="Y80" s="28"/>
      <c r="Z80" s="89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90"/>
      <c r="AU80" s="28"/>
      <c r="AV80" s="28"/>
      <c r="AW80" s="28"/>
      <c r="AX80" s="28"/>
      <c r="AY80" s="28"/>
      <c r="AZ80" s="28"/>
      <c r="BA80" s="89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</row>
    <row r="81" spans="1:115">
      <c r="A81" s="25"/>
      <c r="B81" s="22"/>
      <c r="C81" s="22"/>
      <c r="D81" s="77"/>
      <c r="E81" s="22"/>
      <c r="F81" s="78"/>
      <c r="G81" s="77"/>
      <c r="H81" s="22"/>
      <c r="I81" s="28"/>
      <c r="J81" s="89"/>
      <c r="K81" s="24"/>
      <c r="L81" s="89"/>
      <c r="M81" s="28"/>
      <c r="N81" s="105"/>
      <c r="O81" s="128"/>
      <c r="P81" s="128"/>
      <c r="Q81" s="130"/>
      <c r="R81" s="130"/>
      <c r="S81" s="28"/>
      <c r="T81" s="28"/>
      <c r="U81" s="28"/>
      <c r="V81" s="90"/>
      <c r="W81" s="28"/>
      <c r="X81" s="28"/>
      <c r="Y81" s="28"/>
      <c r="Z81" s="89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90"/>
      <c r="AU81" s="28"/>
      <c r="AV81" s="28"/>
      <c r="AW81" s="28"/>
      <c r="AX81" s="28"/>
      <c r="AY81" s="28"/>
      <c r="AZ81" s="28"/>
      <c r="BA81" s="89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</row>
    <row r="82" spans="1:115">
      <c r="A82" s="25"/>
      <c r="B82" s="25"/>
      <c r="C82" s="25"/>
      <c r="D82" s="79"/>
      <c r="E82" s="25"/>
      <c r="F82" s="86"/>
      <c r="G82" s="79"/>
      <c r="H82" s="25"/>
      <c r="I82" s="28"/>
      <c r="J82" s="89"/>
      <c r="K82" s="24"/>
      <c r="L82" s="89"/>
      <c r="M82" s="28"/>
      <c r="N82" s="105"/>
      <c r="O82" s="128"/>
      <c r="P82" s="128"/>
      <c r="Q82" s="130"/>
      <c r="R82" s="130"/>
      <c r="S82" s="28"/>
      <c r="T82" s="28"/>
      <c r="U82" s="28"/>
      <c r="V82" s="90"/>
      <c r="W82" s="28"/>
      <c r="X82" s="28"/>
      <c r="Y82" s="28"/>
      <c r="Z82" s="89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90"/>
      <c r="AU82" s="28"/>
      <c r="AV82" s="28"/>
      <c r="AW82" s="28"/>
      <c r="AX82" s="28"/>
      <c r="AY82" s="28"/>
      <c r="AZ82" s="28"/>
      <c r="BA82" s="89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</row>
    <row r="83" spans="1:115">
      <c r="A83" s="25"/>
      <c r="I83" s="28"/>
      <c r="J83" s="89"/>
      <c r="K83" s="24"/>
      <c r="L83" s="89"/>
      <c r="M83" s="28"/>
      <c r="N83" s="105"/>
      <c r="O83" s="128"/>
      <c r="P83" s="128"/>
      <c r="Q83" s="130"/>
      <c r="R83" s="130"/>
      <c r="S83" s="28"/>
      <c r="T83" s="28"/>
      <c r="U83" s="28"/>
      <c r="V83" s="90"/>
      <c r="W83" s="28"/>
      <c r="X83" s="28"/>
      <c r="Y83" s="28"/>
      <c r="Z83" s="89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90"/>
      <c r="AU83" s="28"/>
      <c r="AV83" s="28"/>
      <c r="AW83" s="28"/>
      <c r="AX83" s="28"/>
      <c r="AY83" s="28"/>
      <c r="AZ83" s="28"/>
      <c r="BA83" s="89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</row>
    <row r="84" spans="1:115">
      <c r="A84" s="25"/>
      <c r="B84" s="29"/>
      <c r="C84" s="29"/>
      <c r="D84" s="84"/>
      <c r="E84" s="29"/>
      <c r="F84" s="85"/>
      <c r="G84" s="84"/>
      <c r="H84" s="29"/>
      <c r="I84" s="28"/>
      <c r="J84" s="89"/>
      <c r="K84" s="24"/>
      <c r="L84" s="89"/>
      <c r="M84" s="28"/>
      <c r="N84" s="105"/>
      <c r="O84" s="128"/>
      <c r="P84" s="128"/>
      <c r="Q84" s="130"/>
      <c r="R84" s="130"/>
      <c r="S84" s="28"/>
      <c r="T84" s="28"/>
      <c r="U84" s="28"/>
      <c r="V84" s="90"/>
      <c r="W84" s="28"/>
      <c r="X84" s="28"/>
      <c r="Y84" s="28"/>
      <c r="Z84" s="89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90"/>
      <c r="AU84" s="28"/>
      <c r="AV84" s="28"/>
      <c r="AW84" s="28"/>
      <c r="AX84" s="28"/>
      <c r="AY84" s="28"/>
      <c r="AZ84" s="28"/>
      <c r="BA84" s="89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</row>
    <row r="85" spans="1:115">
      <c r="A85" s="25"/>
      <c r="B85" s="22"/>
      <c r="C85" s="22"/>
      <c r="D85" s="77"/>
      <c r="E85" s="22"/>
      <c r="F85" s="78"/>
      <c r="G85" s="77"/>
      <c r="H85" s="22"/>
      <c r="I85" s="28"/>
      <c r="J85" s="89"/>
      <c r="K85" s="24"/>
      <c r="L85" s="89"/>
      <c r="M85" s="28"/>
      <c r="N85" s="105"/>
      <c r="O85" s="128"/>
      <c r="P85" s="128"/>
      <c r="Q85" s="130"/>
      <c r="R85" s="130"/>
      <c r="S85" s="28"/>
      <c r="T85" s="28"/>
      <c r="U85" s="28"/>
      <c r="V85" s="90"/>
      <c r="W85" s="28"/>
      <c r="X85" s="28"/>
      <c r="Y85" s="28"/>
      <c r="Z85" s="89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90"/>
      <c r="AU85" s="28"/>
      <c r="AV85" s="28"/>
      <c r="AW85" s="28"/>
      <c r="AX85" s="28"/>
      <c r="AY85" s="28"/>
      <c r="AZ85" s="28"/>
      <c r="BA85" s="89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</row>
    <row r="86" spans="1:115">
      <c r="A86" s="25"/>
      <c r="I86" s="28"/>
      <c r="J86" s="89"/>
      <c r="K86" s="24"/>
      <c r="L86" s="89"/>
      <c r="M86" s="28"/>
      <c r="N86" s="105"/>
      <c r="O86" s="128"/>
      <c r="P86" s="128"/>
      <c r="Q86" s="130"/>
      <c r="R86" s="130"/>
      <c r="S86" s="28"/>
      <c r="T86" s="28"/>
      <c r="U86" s="28"/>
      <c r="V86" s="90"/>
      <c r="W86" s="28"/>
      <c r="X86" s="28"/>
      <c r="Y86" s="28"/>
      <c r="Z86" s="89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90"/>
      <c r="AU86" s="28"/>
      <c r="AV86" s="28"/>
      <c r="AW86" s="28"/>
      <c r="AX86" s="28"/>
      <c r="AY86" s="28"/>
      <c r="AZ86" s="28"/>
      <c r="BA86" s="89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</row>
    <row r="87" spans="1:115">
      <c r="A87" s="25"/>
      <c r="B87" s="22"/>
      <c r="C87" s="22"/>
      <c r="D87" s="77"/>
      <c r="E87" s="22"/>
      <c r="F87" s="78"/>
      <c r="G87" s="77"/>
      <c r="H87" s="22"/>
      <c r="I87" s="28"/>
      <c r="J87" s="89"/>
      <c r="K87" s="24"/>
      <c r="L87" s="89"/>
      <c r="M87" s="28"/>
      <c r="N87" s="105"/>
      <c r="O87" s="128"/>
      <c r="P87" s="128"/>
      <c r="Q87" s="130"/>
      <c r="R87" s="130"/>
      <c r="S87" s="28"/>
      <c r="T87" s="28"/>
      <c r="U87" s="28"/>
      <c r="V87" s="90"/>
      <c r="W87" s="28"/>
      <c r="X87" s="28"/>
      <c r="Y87" s="28"/>
      <c r="Z87" s="89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90"/>
      <c r="AU87" s="28"/>
      <c r="AV87" s="28"/>
      <c r="AW87" s="28"/>
      <c r="AX87" s="28"/>
      <c r="AY87" s="28"/>
      <c r="AZ87" s="28"/>
      <c r="BA87" s="89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</row>
    <row r="88" spans="1:115">
      <c r="A88" s="25"/>
      <c r="B88" s="20"/>
      <c r="C88" s="20"/>
      <c r="D88" s="80"/>
      <c r="E88" s="20"/>
      <c r="F88" s="81"/>
      <c r="G88" s="80"/>
      <c r="H88" s="20"/>
      <c r="I88" s="28"/>
      <c r="J88" s="89"/>
      <c r="K88" s="24"/>
      <c r="L88" s="89"/>
      <c r="M88" s="28"/>
      <c r="N88" s="105"/>
      <c r="O88" s="128"/>
      <c r="P88" s="128"/>
      <c r="Q88" s="130"/>
      <c r="R88" s="130"/>
      <c r="S88" s="28"/>
      <c r="T88" s="28"/>
      <c r="U88" s="28"/>
      <c r="V88" s="90"/>
      <c r="W88" s="28"/>
      <c r="X88" s="28"/>
      <c r="Y88" s="28"/>
      <c r="Z88" s="89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90"/>
      <c r="AU88" s="28"/>
      <c r="AV88" s="28"/>
      <c r="AW88" s="28"/>
      <c r="AX88" s="28"/>
      <c r="AY88" s="28"/>
      <c r="AZ88" s="28"/>
      <c r="BA88" s="89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</row>
    <row r="89" spans="1:115">
      <c r="A89" s="25"/>
      <c r="B89" s="20"/>
      <c r="C89" s="20"/>
      <c r="D89" s="80"/>
      <c r="E89" s="20"/>
      <c r="F89" s="81"/>
      <c r="G89" s="80"/>
      <c r="H89" s="20"/>
      <c r="I89" s="28"/>
      <c r="J89" s="89"/>
      <c r="K89" s="24"/>
      <c r="L89" s="89"/>
      <c r="M89" s="28"/>
      <c r="N89" s="105"/>
      <c r="O89" s="128"/>
      <c r="P89" s="128"/>
      <c r="Q89" s="130"/>
      <c r="R89" s="130"/>
      <c r="S89" s="28"/>
      <c r="T89" s="28"/>
      <c r="U89" s="28"/>
      <c r="V89" s="90"/>
      <c r="W89" s="28"/>
      <c r="X89" s="28"/>
      <c r="Y89" s="28"/>
      <c r="Z89" s="89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90"/>
      <c r="AU89" s="28"/>
      <c r="AV89" s="28"/>
      <c r="AW89" s="28"/>
      <c r="AX89" s="28"/>
      <c r="AY89" s="28"/>
      <c r="AZ89" s="28"/>
      <c r="BA89" s="89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</row>
    <row r="90" spans="1:115">
      <c r="A90" s="25"/>
      <c r="B90" s="20"/>
      <c r="C90" s="20"/>
      <c r="D90" s="80"/>
      <c r="E90" s="20"/>
      <c r="F90" s="81"/>
      <c r="G90" s="80"/>
      <c r="H90" s="20"/>
      <c r="I90" s="28"/>
      <c r="J90" s="89"/>
      <c r="K90" s="24"/>
      <c r="L90" s="89"/>
      <c r="M90" s="28"/>
      <c r="N90" s="105"/>
      <c r="O90" s="128"/>
      <c r="P90" s="128"/>
      <c r="Q90" s="130"/>
      <c r="R90" s="130"/>
      <c r="S90" s="28"/>
      <c r="T90" s="28"/>
      <c r="U90" s="28"/>
      <c r="V90" s="90"/>
      <c r="W90" s="28"/>
      <c r="X90" s="28"/>
      <c r="Y90" s="28"/>
      <c r="Z90" s="89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90"/>
      <c r="AU90" s="28"/>
      <c r="AV90" s="28"/>
      <c r="AW90" s="28"/>
      <c r="AX90" s="28"/>
      <c r="AY90" s="28"/>
      <c r="AZ90" s="28"/>
      <c r="BA90" s="89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</row>
    <row r="91" spans="1:115">
      <c r="A91" s="25"/>
      <c r="B91" s="29"/>
      <c r="C91" s="29"/>
      <c r="D91" s="84"/>
      <c r="E91" s="29"/>
      <c r="F91" s="85"/>
      <c r="G91" s="84"/>
      <c r="H91" s="29"/>
      <c r="I91" s="28"/>
      <c r="J91" s="89"/>
      <c r="K91" s="24"/>
      <c r="L91" s="89"/>
      <c r="M91" s="28"/>
      <c r="N91" s="105"/>
      <c r="O91" s="128"/>
      <c r="P91" s="128"/>
      <c r="Q91" s="130"/>
      <c r="R91" s="130"/>
      <c r="S91" s="28"/>
      <c r="T91" s="28"/>
      <c r="U91" s="28"/>
      <c r="V91" s="90"/>
      <c r="W91" s="28"/>
      <c r="X91" s="28"/>
      <c r="Y91" s="28"/>
      <c r="Z91" s="89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90"/>
      <c r="AU91" s="28"/>
      <c r="AV91" s="28"/>
      <c r="AW91" s="28"/>
      <c r="AX91" s="28"/>
      <c r="AY91" s="28"/>
      <c r="AZ91" s="28"/>
      <c r="BA91" s="89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</row>
    <row r="92" spans="1:115">
      <c r="A92" s="25"/>
      <c r="B92" s="22"/>
      <c r="C92" s="22"/>
      <c r="D92" s="77"/>
      <c r="E92" s="22"/>
      <c r="F92" s="78"/>
      <c r="G92" s="77"/>
      <c r="H92" s="22"/>
      <c r="I92" s="28"/>
      <c r="J92" s="89"/>
      <c r="K92" s="24"/>
      <c r="L92" s="89"/>
      <c r="M92" s="28"/>
      <c r="N92" s="105"/>
      <c r="O92" s="128"/>
      <c r="P92" s="128"/>
      <c r="Q92" s="130"/>
      <c r="R92" s="130"/>
      <c r="S92" s="28"/>
      <c r="T92" s="28"/>
      <c r="U92" s="28"/>
      <c r="V92" s="90"/>
      <c r="W92" s="28"/>
      <c r="X92" s="28"/>
      <c r="Y92" s="28"/>
      <c r="Z92" s="89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90"/>
      <c r="AU92" s="28"/>
      <c r="AV92" s="28"/>
      <c r="AW92" s="28"/>
      <c r="AX92" s="28"/>
      <c r="AY92" s="28"/>
      <c r="AZ92" s="28"/>
      <c r="BA92" s="89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</row>
    <row r="93" spans="1:115">
      <c r="A93" s="25"/>
      <c r="B93" s="20"/>
      <c r="C93" s="20"/>
      <c r="D93" s="80"/>
      <c r="E93" s="20"/>
      <c r="F93" s="81"/>
      <c r="G93" s="80"/>
      <c r="H93" s="20"/>
      <c r="I93" s="28"/>
      <c r="J93" s="89"/>
      <c r="K93" s="24"/>
      <c r="L93" s="89"/>
      <c r="M93" s="28"/>
      <c r="N93" s="105"/>
      <c r="O93" s="128"/>
      <c r="P93" s="128"/>
      <c r="Q93" s="130"/>
      <c r="R93" s="130"/>
      <c r="S93" s="28"/>
      <c r="T93" s="28"/>
      <c r="U93" s="28"/>
      <c r="V93" s="90"/>
      <c r="W93" s="28"/>
      <c r="X93" s="28"/>
      <c r="Y93" s="28"/>
      <c r="Z93" s="89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90"/>
      <c r="AU93" s="28"/>
      <c r="AV93" s="28"/>
      <c r="AW93" s="28"/>
      <c r="AX93" s="28"/>
      <c r="AY93" s="28"/>
      <c r="AZ93" s="28"/>
      <c r="BA93" s="89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</row>
    <row r="94" spans="1:115">
      <c r="A94" s="25"/>
      <c r="B94" s="20"/>
      <c r="C94" s="20"/>
      <c r="D94" s="80"/>
      <c r="E94" s="20"/>
      <c r="F94" s="81"/>
      <c r="G94" s="80"/>
      <c r="H94" s="20"/>
      <c r="I94" s="28"/>
      <c r="J94" s="89"/>
      <c r="K94" s="24"/>
      <c r="L94" s="89"/>
      <c r="M94" s="28"/>
      <c r="N94" s="105"/>
      <c r="O94" s="128"/>
      <c r="P94" s="128"/>
      <c r="Q94" s="130"/>
      <c r="R94" s="130"/>
      <c r="S94" s="28"/>
      <c r="T94" s="28"/>
      <c r="U94" s="28"/>
      <c r="V94" s="90"/>
      <c r="W94" s="28"/>
      <c r="X94" s="28"/>
      <c r="Y94" s="28"/>
      <c r="Z94" s="89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90"/>
      <c r="AU94" s="28"/>
      <c r="AV94" s="28"/>
      <c r="AW94" s="28"/>
      <c r="AX94" s="28"/>
      <c r="AY94" s="28"/>
      <c r="AZ94" s="28"/>
      <c r="BA94" s="89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</row>
    <row r="95" spans="1:115">
      <c r="A95" s="25"/>
      <c r="B95" s="20"/>
      <c r="C95" s="20"/>
      <c r="D95" s="80"/>
      <c r="E95" s="20"/>
      <c r="F95" s="81"/>
      <c r="G95" s="80"/>
      <c r="H95" s="20"/>
      <c r="I95" s="28"/>
      <c r="J95" s="89"/>
      <c r="K95" s="24"/>
      <c r="L95" s="89"/>
      <c r="M95" s="28"/>
      <c r="N95" s="105"/>
      <c r="O95" s="128"/>
      <c r="P95" s="128"/>
      <c r="Q95" s="130"/>
      <c r="R95" s="130"/>
      <c r="S95" s="28"/>
      <c r="T95" s="28"/>
      <c r="U95" s="28"/>
      <c r="V95" s="90"/>
      <c r="W95" s="28"/>
      <c r="X95" s="28"/>
      <c r="Y95" s="28"/>
      <c r="Z95" s="89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90"/>
      <c r="AU95" s="28"/>
      <c r="AV95" s="28"/>
      <c r="AW95" s="28"/>
      <c r="AX95" s="28"/>
      <c r="AY95" s="28"/>
      <c r="AZ95" s="28"/>
      <c r="BA95" s="89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</row>
    <row r="96" spans="1:115">
      <c r="A96" s="25"/>
      <c r="B96" s="25"/>
      <c r="C96" s="25"/>
      <c r="D96" s="79"/>
      <c r="E96" s="25"/>
      <c r="F96" s="86"/>
      <c r="G96" s="79"/>
      <c r="H96" s="25"/>
      <c r="I96" s="28"/>
      <c r="J96" s="89"/>
      <c r="K96" s="24"/>
      <c r="L96" s="89"/>
      <c r="M96" s="28"/>
      <c r="N96" s="105"/>
      <c r="O96" s="128"/>
      <c r="P96" s="128"/>
      <c r="Q96" s="130"/>
      <c r="R96" s="130"/>
      <c r="S96" s="28"/>
      <c r="T96" s="28"/>
      <c r="U96" s="28"/>
      <c r="V96" s="90"/>
      <c r="W96" s="28"/>
      <c r="X96" s="28"/>
      <c r="Y96" s="28"/>
      <c r="Z96" s="89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90"/>
      <c r="AU96" s="28"/>
      <c r="AV96" s="28"/>
      <c r="AW96" s="28"/>
      <c r="AX96" s="28"/>
      <c r="AY96" s="28"/>
      <c r="AZ96" s="28"/>
      <c r="BA96" s="89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</row>
    <row r="97" spans="1:115">
      <c r="A97" s="25"/>
      <c r="B97" s="20"/>
      <c r="C97" s="20"/>
      <c r="D97" s="80"/>
      <c r="E97" s="20"/>
      <c r="F97" s="81"/>
      <c r="G97" s="80"/>
      <c r="H97" s="20"/>
      <c r="I97" s="28"/>
      <c r="J97" s="89"/>
      <c r="K97" s="24"/>
      <c r="L97" s="89"/>
      <c r="M97" s="28"/>
      <c r="N97" s="105"/>
      <c r="O97" s="128"/>
      <c r="P97" s="128"/>
      <c r="Q97" s="130"/>
      <c r="R97" s="130"/>
      <c r="S97" s="28"/>
      <c r="T97" s="28"/>
      <c r="U97" s="28"/>
      <c r="V97" s="90"/>
      <c r="W97" s="28"/>
      <c r="X97" s="28"/>
      <c r="Y97" s="28"/>
      <c r="Z97" s="89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90"/>
      <c r="AU97" s="28"/>
      <c r="AV97" s="28"/>
      <c r="AW97" s="28"/>
      <c r="AX97" s="28"/>
      <c r="AY97" s="28"/>
      <c r="AZ97" s="28"/>
      <c r="BA97" s="89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</row>
    <row r="98" spans="1:115">
      <c r="A98" s="25"/>
      <c r="B98" s="20"/>
      <c r="C98" s="20"/>
      <c r="D98" s="80"/>
      <c r="E98" s="20"/>
      <c r="F98" s="81"/>
      <c r="G98" s="80"/>
      <c r="H98" s="20"/>
      <c r="I98" s="28"/>
      <c r="J98" s="89"/>
      <c r="K98" s="24"/>
      <c r="L98" s="89"/>
      <c r="M98" s="28"/>
      <c r="N98" s="105"/>
      <c r="O98" s="128"/>
      <c r="P98" s="128"/>
      <c r="Q98" s="130"/>
      <c r="R98" s="130"/>
      <c r="S98" s="28"/>
      <c r="T98" s="28"/>
      <c r="U98" s="28"/>
      <c r="V98" s="90"/>
      <c r="W98" s="28"/>
      <c r="X98" s="28"/>
      <c r="Y98" s="28"/>
      <c r="Z98" s="89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90"/>
      <c r="AU98" s="28"/>
      <c r="AV98" s="28"/>
      <c r="AW98" s="28"/>
      <c r="AX98" s="28"/>
      <c r="AY98" s="28"/>
      <c r="AZ98" s="28"/>
      <c r="BA98" s="89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</row>
    <row r="99" spans="1:115">
      <c r="A99" s="25"/>
      <c r="B99" s="20"/>
      <c r="C99" s="20"/>
      <c r="D99" s="80"/>
      <c r="E99" s="20"/>
      <c r="F99" s="81"/>
      <c r="G99" s="80"/>
      <c r="H99" s="20"/>
      <c r="I99" s="28"/>
      <c r="J99" s="89"/>
      <c r="K99" s="24"/>
      <c r="L99" s="89"/>
      <c r="M99" s="28"/>
      <c r="N99" s="105"/>
      <c r="O99" s="128"/>
      <c r="P99" s="128"/>
      <c r="Q99" s="130"/>
      <c r="R99" s="130"/>
      <c r="S99" s="28"/>
      <c r="T99" s="28"/>
      <c r="U99" s="28"/>
      <c r="V99" s="90"/>
      <c r="W99" s="28"/>
      <c r="X99" s="28"/>
      <c r="Y99" s="28"/>
      <c r="Z99" s="89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90"/>
      <c r="AU99" s="28"/>
      <c r="AV99" s="28"/>
      <c r="AW99" s="28"/>
      <c r="AX99" s="28"/>
      <c r="AY99" s="28"/>
      <c r="AZ99" s="28"/>
      <c r="BA99" s="89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</row>
    <row r="100" spans="1:115">
      <c r="A100" s="25"/>
      <c r="B100" s="20"/>
      <c r="C100" s="20"/>
      <c r="D100" s="80"/>
      <c r="E100" s="20"/>
      <c r="F100" s="81"/>
      <c r="G100" s="80"/>
      <c r="H100" s="20"/>
      <c r="I100" s="28"/>
      <c r="J100" s="89"/>
      <c r="K100" s="24"/>
      <c r="L100" s="89"/>
      <c r="M100" s="28"/>
      <c r="N100" s="105"/>
      <c r="O100" s="128"/>
      <c r="P100" s="128"/>
      <c r="Q100" s="130"/>
      <c r="R100" s="130"/>
      <c r="S100" s="28"/>
      <c r="T100" s="28"/>
      <c r="U100" s="28"/>
      <c r="V100" s="90"/>
      <c r="W100" s="28"/>
      <c r="X100" s="28"/>
      <c r="Y100" s="28"/>
      <c r="Z100" s="89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90"/>
      <c r="AU100" s="28"/>
      <c r="AV100" s="28"/>
      <c r="AW100" s="28"/>
      <c r="AX100" s="28"/>
      <c r="AY100" s="28"/>
      <c r="AZ100" s="28"/>
      <c r="BA100" s="89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</row>
    <row r="101" spans="1:115">
      <c r="A101" s="25"/>
      <c r="B101" s="22"/>
      <c r="C101" s="22"/>
      <c r="D101" s="77"/>
      <c r="E101" s="22"/>
      <c r="F101" s="78"/>
      <c r="G101" s="77"/>
      <c r="H101" s="22"/>
      <c r="I101" s="28"/>
      <c r="J101" s="89"/>
      <c r="K101" s="24"/>
      <c r="L101" s="89"/>
      <c r="M101" s="28"/>
      <c r="N101" s="105"/>
      <c r="O101" s="128"/>
      <c r="P101" s="128"/>
      <c r="Q101" s="130"/>
      <c r="R101" s="130"/>
      <c r="S101" s="28"/>
      <c r="T101" s="28"/>
      <c r="U101" s="28"/>
      <c r="V101" s="90"/>
      <c r="W101" s="28"/>
      <c r="X101" s="28"/>
      <c r="Y101" s="28"/>
      <c r="Z101" s="89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90"/>
      <c r="AU101" s="28"/>
      <c r="AV101" s="28"/>
      <c r="AW101" s="28"/>
      <c r="AX101" s="28"/>
      <c r="AY101" s="28"/>
      <c r="AZ101" s="28"/>
      <c r="BA101" s="89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</row>
    <row r="102" spans="1:115">
      <c r="A102" s="25"/>
      <c r="B102" s="29"/>
      <c r="C102" s="29"/>
      <c r="D102" s="84"/>
      <c r="E102" s="29"/>
      <c r="F102" s="85"/>
      <c r="G102" s="84"/>
      <c r="H102" s="29"/>
      <c r="I102" s="28"/>
      <c r="J102" s="89"/>
      <c r="K102" s="24"/>
      <c r="L102" s="89"/>
      <c r="M102" s="28"/>
      <c r="N102" s="105"/>
      <c r="O102" s="128"/>
      <c r="P102" s="128"/>
      <c r="Q102" s="130"/>
      <c r="R102" s="130"/>
      <c r="S102" s="28"/>
      <c r="T102" s="28"/>
      <c r="U102" s="28"/>
      <c r="V102" s="90"/>
      <c r="W102" s="28"/>
      <c r="X102" s="28"/>
      <c r="Y102" s="28"/>
      <c r="Z102" s="89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90"/>
      <c r="AU102" s="28"/>
      <c r="AV102" s="28"/>
      <c r="AW102" s="28"/>
      <c r="AX102" s="28"/>
      <c r="AY102" s="28"/>
      <c r="AZ102" s="28"/>
      <c r="BA102" s="89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</row>
    <row r="103" spans="1:115">
      <c r="A103" s="25"/>
      <c r="B103" s="20"/>
      <c r="C103" s="20"/>
      <c r="D103" s="80"/>
      <c r="E103" s="20"/>
      <c r="F103" s="81"/>
      <c r="G103" s="80"/>
      <c r="H103" s="20"/>
      <c r="I103" s="28"/>
      <c r="J103" s="89"/>
      <c r="K103" s="24"/>
      <c r="L103" s="89"/>
      <c r="M103" s="28"/>
      <c r="N103" s="105"/>
      <c r="O103" s="128"/>
      <c r="P103" s="128"/>
      <c r="Q103" s="130"/>
      <c r="R103" s="130"/>
      <c r="S103" s="28"/>
      <c r="T103" s="28"/>
      <c r="U103" s="28"/>
      <c r="V103" s="90"/>
      <c r="W103" s="28"/>
      <c r="X103" s="28"/>
      <c r="Y103" s="28"/>
      <c r="Z103" s="89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90"/>
      <c r="AU103" s="28"/>
      <c r="AV103" s="28"/>
      <c r="AW103" s="28"/>
      <c r="AX103" s="28"/>
      <c r="AY103" s="28"/>
      <c r="AZ103" s="28"/>
      <c r="BA103" s="89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</row>
    <row r="104" spans="1:115">
      <c r="A104" s="25"/>
      <c r="B104" s="29"/>
      <c r="C104" s="29"/>
      <c r="D104" s="84"/>
      <c r="E104" s="29"/>
      <c r="F104" s="85"/>
      <c r="G104" s="84"/>
      <c r="H104" s="29"/>
      <c r="I104" s="28"/>
      <c r="J104" s="89"/>
      <c r="K104" s="24"/>
      <c r="L104" s="89"/>
      <c r="M104" s="28"/>
      <c r="N104" s="105"/>
      <c r="O104" s="128"/>
      <c r="P104" s="128"/>
      <c r="Q104" s="130"/>
      <c r="R104" s="130"/>
      <c r="S104" s="28"/>
      <c r="T104" s="28"/>
      <c r="U104" s="28"/>
      <c r="V104" s="90"/>
      <c r="W104" s="28"/>
      <c r="X104" s="28"/>
      <c r="Y104" s="28"/>
      <c r="Z104" s="89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90"/>
      <c r="AU104" s="28"/>
      <c r="AV104" s="28"/>
      <c r="AW104" s="28"/>
      <c r="AX104" s="28"/>
      <c r="AY104" s="28"/>
      <c r="AZ104" s="28"/>
      <c r="BA104" s="89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</row>
    <row r="105" spans="1:115">
      <c r="A105" s="25"/>
      <c r="B105" s="20"/>
      <c r="C105" s="20"/>
      <c r="D105" s="80"/>
      <c r="E105" s="20"/>
      <c r="F105" s="81"/>
      <c r="G105" s="80"/>
      <c r="H105" s="20"/>
      <c r="I105" s="28"/>
      <c r="J105" s="89"/>
      <c r="K105" s="24"/>
      <c r="L105" s="89"/>
      <c r="M105" s="28"/>
      <c r="N105" s="105"/>
      <c r="O105" s="128"/>
      <c r="P105" s="128"/>
      <c r="Q105" s="130"/>
      <c r="R105" s="130"/>
      <c r="S105" s="28"/>
      <c r="T105" s="28"/>
      <c r="U105" s="28"/>
      <c r="V105" s="90"/>
      <c r="W105" s="28"/>
      <c r="X105" s="28"/>
      <c r="Y105" s="28"/>
      <c r="Z105" s="89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90"/>
      <c r="AU105" s="28"/>
      <c r="AV105" s="28"/>
      <c r="AW105" s="28"/>
      <c r="AX105" s="28"/>
      <c r="AY105" s="28"/>
      <c r="AZ105" s="28"/>
      <c r="BA105" s="89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</row>
    <row r="106" spans="1:115">
      <c r="A106" s="25"/>
      <c r="B106" s="22"/>
      <c r="C106" s="22"/>
      <c r="D106" s="77"/>
      <c r="E106" s="22"/>
      <c r="F106" s="78"/>
      <c r="G106" s="77"/>
      <c r="H106" s="22"/>
      <c r="I106" s="28"/>
      <c r="J106" s="89"/>
      <c r="K106" s="24"/>
      <c r="L106" s="89"/>
      <c r="M106" s="28"/>
      <c r="N106" s="105"/>
      <c r="O106" s="128"/>
      <c r="P106" s="128"/>
      <c r="Q106" s="130"/>
      <c r="R106" s="130"/>
      <c r="S106" s="28"/>
      <c r="T106" s="28"/>
      <c r="U106" s="28"/>
      <c r="V106" s="90"/>
      <c r="W106" s="28"/>
      <c r="X106" s="28"/>
      <c r="Y106" s="28"/>
      <c r="Z106" s="89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90"/>
      <c r="AU106" s="28"/>
      <c r="AV106" s="28"/>
      <c r="AW106" s="28"/>
      <c r="AX106" s="28"/>
      <c r="AY106" s="28"/>
      <c r="AZ106" s="28"/>
      <c r="BA106" s="89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</row>
    <row r="107" spans="1:115">
      <c r="A107" s="30"/>
      <c r="B107" s="29"/>
      <c r="C107" s="29"/>
      <c r="D107" s="84"/>
      <c r="E107" s="29"/>
      <c r="F107" s="85"/>
      <c r="G107" s="84"/>
      <c r="H107" s="29"/>
      <c r="I107" s="28"/>
      <c r="J107" s="89"/>
      <c r="K107" s="24"/>
      <c r="L107" s="89"/>
      <c r="M107" s="28"/>
      <c r="N107" s="105"/>
      <c r="O107" s="128"/>
      <c r="P107" s="128"/>
      <c r="Q107" s="130"/>
      <c r="R107" s="130"/>
      <c r="S107" s="28"/>
      <c r="T107" s="28"/>
      <c r="U107" s="28"/>
      <c r="V107" s="90"/>
      <c r="W107" s="28"/>
      <c r="X107" s="28"/>
      <c r="Y107" s="28"/>
      <c r="Z107" s="89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90"/>
      <c r="AU107" s="28"/>
      <c r="AV107" s="28"/>
      <c r="AW107" s="28"/>
      <c r="AX107" s="28"/>
      <c r="AY107" s="28"/>
      <c r="AZ107" s="28"/>
      <c r="BA107" s="89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</row>
    <row r="108" spans="1:115">
      <c r="A108" s="30"/>
      <c r="B108" s="25"/>
      <c r="C108" s="25"/>
      <c r="D108" s="79"/>
      <c r="E108" s="25"/>
      <c r="F108" s="86"/>
      <c r="G108" s="79"/>
      <c r="H108" s="25"/>
      <c r="I108" s="28"/>
      <c r="J108" s="89"/>
      <c r="K108" s="24"/>
      <c r="L108" s="89"/>
      <c r="M108" s="28"/>
      <c r="N108" s="105"/>
      <c r="O108" s="128"/>
      <c r="P108" s="128"/>
      <c r="Q108" s="130"/>
      <c r="R108" s="130"/>
      <c r="S108" s="28"/>
      <c r="T108" s="28"/>
      <c r="U108" s="28"/>
      <c r="V108" s="90"/>
      <c r="W108" s="28"/>
      <c r="X108" s="28"/>
      <c r="Y108" s="28"/>
      <c r="Z108" s="89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90"/>
      <c r="AU108" s="28"/>
      <c r="AV108" s="28"/>
      <c r="AW108" s="28"/>
      <c r="AX108" s="28"/>
      <c r="AY108" s="28"/>
      <c r="AZ108" s="28"/>
      <c r="BA108" s="89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</row>
    <row r="109" spans="1:115">
      <c r="A109" s="26"/>
      <c r="B109" s="20"/>
      <c r="C109" s="20"/>
      <c r="D109" s="80"/>
      <c r="E109" s="20"/>
      <c r="F109" s="81"/>
      <c r="G109" s="80"/>
      <c r="H109" s="20"/>
      <c r="I109" s="28"/>
      <c r="J109" s="89"/>
      <c r="K109" s="24"/>
      <c r="L109" s="89"/>
      <c r="M109" s="28"/>
      <c r="N109" s="105"/>
      <c r="O109" s="128"/>
      <c r="P109" s="128"/>
      <c r="Q109" s="130"/>
      <c r="R109" s="130"/>
      <c r="S109" s="28"/>
      <c r="T109" s="28"/>
      <c r="U109" s="28"/>
      <c r="V109" s="90"/>
      <c r="W109" s="28"/>
      <c r="X109" s="28"/>
      <c r="Y109" s="28"/>
      <c r="Z109" s="89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90"/>
      <c r="AU109" s="28"/>
      <c r="AV109" s="28"/>
      <c r="AW109" s="28"/>
      <c r="AX109" s="28"/>
      <c r="AY109" s="28"/>
      <c r="AZ109" s="28"/>
      <c r="BA109" s="89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</row>
    <row r="110" spans="1:115">
      <c r="A110" s="26"/>
      <c r="B110" s="20"/>
      <c r="C110" s="20"/>
      <c r="D110" s="80"/>
      <c r="E110" s="20"/>
      <c r="F110" s="81"/>
      <c r="G110" s="80"/>
      <c r="H110" s="20"/>
      <c r="I110" s="28"/>
      <c r="J110" s="89"/>
      <c r="K110" s="24"/>
      <c r="L110" s="89"/>
      <c r="M110" s="28"/>
      <c r="N110" s="105"/>
      <c r="O110" s="128"/>
      <c r="P110" s="128"/>
      <c r="Q110" s="130"/>
      <c r="R110" s="130"/>
      <c r="S110" s="28"/>
      <c r="T110" s="28"/>
      <c r="U110" s="28"/>
      <c r="V110" s="90"/>
      <c r="W110" s="28"/>
      <c r="X110" s="28"/>
      <c r="Y110" s="28"/>
      <c r="Z110" s="89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90"/>
      <c r="AU110" s="28"/>
      <c r="AV110" s="28"/>
      <c r="AW110" s="28"/>
      <c r="AX110" s="28"/>
      <c r="AY110" s="28"/>
      <c r="AZ110" s="28"/>
      <c r="BA110" s="89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</row>
    <row r="111" spans="1:115">
      <c r="A111" s="25"/>
      <c r="B111" s="22"/>
      <c r="C111" s="22"/>
      <c r="D111" s="77"/>
      <c r="E111" s="22"/>
      <c r="F111" s="78"/>
      <c r="G111" s="77"/>
      <c r="H111" s="22"/>
      <c r="I111" s="28"/>
      <c r="J111" s="89"/>
      <c r="K111" s="24"/>
      <c r="L111" s="89"/>
      <c r="M111" s="28"/>
      <c r="N111" s="105"/>
      <c r="O111" s="128"/>
      <c r="P111" s="128"/>
      <c r="Q111" s="130"/>
      <c r="R111" s="130"/>
      <c r="S111" s="28"/>
      <c r="T111" s="28"/>
      <c r="U111" s="28"/>
      <c r="V111" s="90"/>
      <c r="W111" s="28"/>
      <c r="X111" s="28"/>
      <c r="Y111" s="28"/>
      <c r="Z111" s="89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90"/>
      <c r="AU111" s="28"/>
      <c r="AV111" s="28"/>
      <c r="AW111" s="28"/>
      <c r="AX111" s="28"/>
      <c r="AY111" s="28"/>
      <c r="AZ111" s="28"/>
      <c r="BA111" s="89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</row>
    <row r="112" spans="1:115">
      <c r="A112" s="25"/>
      <c r="B112" s="22"/>
      <c r="C112" s="22"/>
      <c r="D112" s="77"/>
      <c r="E112" s="22"/>
      <c r="F112" s="78"/>
      <c r="G112" s="77"/>
      <c r="H112" s="22"/>
      <c r="I112" s="28"/>
      <c r="J112" s="89"/>
      <c r="K112" s="24"/>
      <c r="L112" s="89"/>
      <c r="M112" s="28"/>
      <c r="N112" s="105"/>
      <c r="O112" s="128"/>
      <c r="P112" s="128"/>
      <c r="Q112" s="130"/>
      <c r="R112" s="130"/>
      <c r="S112" s="28"/>
      <c r="T112" s="28"/>
      <c r="U112" s="28"/>
      <c r="V112" s="90"/>
      <c r="W112" s="28"/>
      <c r="X112" s="28"/>
      <c r="Y112" s="28"/>
      <c r="Z112" s="89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90"/>
      <c r="AU112" s="28"/>
      <c r="AV112" s="28"/>
      <c r="AW112" s="28"/>
      <c r="AX112" s="28"/>
      <c r="AY112" s="28"/>
      <c r="AZ112" s="28"/>
      <c r="BA112" s="89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</row>
    <row r="113" spans="1:115">
      <c r="A113" s="25"/>
      <c r="B113" s="20"/>
      <c r="C113" s="20"/>
      <c r="D113" s="80"/>
      <c r="E113" s="20"/>
      <c r="F113" s="81"/>
      <c r="G113" s="80"/>
      <c r="H113" s="20"/>
      <c r="I113" s="28"/>
      <c r="J113" s="89"/>
      <c r="K113" s="24"/>
      <c r="L113" s="89"/>
      <c r="M113" s="28"/>
      <c r="N113" s="105"/>
      <c r="O113" s="128"/>
      <c r="P113" s="128"/>
      <c r="Q113" s="130"/>
      <c r="R113" s="130"/>
      <c r="S113" s="28"/>
      <c r="T113" s="28"/>
      <c r="U113" s="28"/>
      <c r="V113" s="90"/>
      <c r="W113" s="28"/>
      <c r="X113" s="28"/>
      <c r="Y113" s="28"/>
      <c r="Z113" s="89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90"/>
      <c r="AU113" s="28"/>
      <c r="AV113" s="28"/>
      <c r="AW113" s="28"/>
      <c r="AX113" s="28"/>
      <c r="AY113" s="28"/>
      <c r="AZ113" s="28"/>
      <c r="BA113" s="89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</row>
    <row r="114" spans="1:115">
      <c r="A114" s="26"/>
      <c r="B114" s="20"/>
      <c r="C114" s="20"/>
      <c r="D114" s="80"/>
      <c r="E114" s="20"/>
      <c r="F114" s="81"/>
      <c r="G114" s="80"/>
      <c r="H114" s="20"/>
      <c r="I114" s="28"/>
      <c r="J114" s="89"/>
      <c r="K114" s="24"/>
      <c r="L114" s="89"/>
      <c r="M114" s="28"/>
      <c r="N114" s="105"/>
      <c r="O114" s="128"/>
      <c r="P114" s="128"/>
      <c r="Q114" s="130"/>
      <c r="R114" s="130"/>
      <c r="S114" s="28"/>
      <c r="T114" s="28"/>
      <c r="U114" s="28"/>
      <c r="V114" s="90"/>
      <c r="W114" s="28"/>
      <c r="X114" s="28"/>
      <c r="Y114" s="28"/>
      <c r="Z114" s="89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90"/>
      <c r="AU114" s="28"/>
      <c r="AV114" s="28"/>
      <c r="AW114" s="28"/>
      <c r="AX114" s="28"/>
      <c r="AY114" s="28"/>
      <c r="AZ114" s="28"/>
      <c r="BA114" s="89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</row>
    <row r="115" spans="1:115">
      <c r="A115" s="26"/>
      <c r="B115" s="20"/>
      <c r="C115" s="20"/>
      <c r="D115" s="80"/>
      <c r="E115" s="20"/>
      <c r="F115" s="81"/>
      <c r="G115" s="80"/>
      <c r="H115" s="20"/>
      <c r="I115" s="28"/>
      <c r="J115" s="89"/>
      <c r="K115" s="24"/>
      <c r="L115" s="89"/>
      <c r="M115" s="28"/>
      <c r="N115" s="105"/>
      <c r="O115" s="128"/>
      <c r="P115" s="128"/>
      <c r="Q115" s="130"/>
      <c r="R115" s="130"/>
      <c r="S115" s="28"/>
      <c r="T115" s="28"/>
      <c r="U115" s="28"/>
      <c r="V115" s="90"/>
      <c r="W115" s="28"/>
      <c r="X115" s="28"/>
      <c r="Y115" s="28"/>
      <c r="Z115" s="89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90"/>
      <c r="AU115" s="28"/>
      <c r="AV115" s="28"/>
      <c r="AW115" s="28"/>
      <c r="AX115" s="28"/>
      <c r="AY115" s="28"/>
      <c r="AZ115" s="28"/>
      <c r="BA115" s="89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</row>
    <row r="116" spans="1:115">
      <c r="A116" s="26"/>
      <c r="B116" s="22"/>
      <c r="C116" s="22"/>
      <c r="D116" s="77"/>
      <c r="E116" s="22"/>
      <c r="F116" s="78"/>
      <c r="G116" s="77"/>
      <c r="H116" s="22"/>
      <c r="I116" s="28"/>
      <c r="J116" s="89"/>
      <c r="K116" s="24"/>
      <c r="L116" s="89"/>
      <c r="M116" s="28"/>
      <c r="N116" s="105"/>
      <c r="O116" s="128"/>
      <c r="P116" s="128"/>
      <c r="Q116" s="130"/>
      <c r="R116" s="130"/>
      <c r="S116" s="28"/>
      <c r="T116" s="28"/>
      <c r="U116" s="28"/>
      <c r="V116" s="90"/>
      <c r="W116" s="28"/>
      <c r="X116" s="28"/>
      <c r="Y116" s="28"/>
      <c r="Z116" s="89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90"/>
      <c r="AU116" s="28"/>
      <c r="AV116" s="28"/>
      <c r="AW116" s="28"/>
      <c r="AX116" s="28"/>
      <c r="AY116" s="28"/>
      <c r="AZ116" s="28"/>
      <c r="BA116" s="89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</row>
    <row r="117" spans="1:115">
      <c r="A117" s="26"/>
      <c r="B117" s="22"/>
      <c r="C117" s="22"/>
      <c r="D117" s="77"/>
      <c r="E117" s="22"/>
      <c r="F117" s="78"/>
      <c r="G117" s="77"/>
      <c r="H117" s="22"/>
      <c r="I117" s="28"/>
      <c r="J117" s="89"/>
      <c r="K117" s="24"/>
      <c r="L117" s="89"/>
      <c r="M117" s="28"/>
      <c r="N117" s="105"/>
      <c r="O117" s="128"/>
      <c r="P117" s="128"/>
      <c r="Q117" s="130"/>
      <c r="R117" s="130"/>
      <c r="S117" s="28"/>
      <c r="T117" s="28"/>
      <c r="U117" s="28"/>
      <c r="V117" s="90"/>
      <c r="W117" s="28"/>
      <c r="X117" s="28"/>
      <c r="Y117" s="28"/>
      <c r="Z117" s="89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90"/>
      <c r="AU117" s="28"/>
      <c r="AV117" s="28"/>
      <c r="AW117" s="28"/>
      <c r="AX117" s="28"/>
      <c r="AY117" s="28"/>
      <c r="AZ117" s="28"/>
      <c r="BA117" s="89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</row>
    <row r="118" spans="1:115">
      <c r="A118" s="26"/>
      <c r="B118" s="20"/>
      <c r="C118" s="20"/>
      <c r="D118" s="80"/>
      <c r="E118" s="20"/>
      <c r="F118" s="81"/>
      <c r="G118" s="80"/>
      <c r="H118" s="20"/>
      <c r="I118" s="28"/>
      <c r="J118" s="89"/>
      <c r="K118" s="24"/>
      <c r="L118" s="89"/>
      <c r="M118" s="28"/>
      <c r="N118" s="105"/>
      <c r="O118" s="128"/>
      <c r="P118" s="128"/>
      <c r="Q118" s="130"/>
      <c r="R118" s="130"/>
      <c r="S118" s="28"/>
      <c r="T118" s="28"/>
      <c r="U118" s="28"/>
      <c r="V118" s="90"/>
      <c r="W118" s="28"/>
      <c r="X118" s="28"/>
      <c r="Y118" s="28"/>
      <c r="Z118" s="89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90"/>
      <c r="AU118" s="28"/>
      <c r="AV118" s="28"/>
      <c r="AW118" s="28"/>
      <c r="AX118" s="28"/>
      <c r="AY118" s="28"/>
      <c r="AZ118" s="28"/>
      <c r="BA118" s="89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1:115">
      <c r="A119" s="25"/>
      <c r="B119" s="22"/>
      <c r="C119" s="22"/>
      <c r="D119" s="77"/>
      <c r="E119" s="22"/>
      <c r="F119" s="78"/>
      <c r="G119" s="77"/>
      <c r="H119" s="22"/>
      <c r="I119" s="28"/>
      <c r="J119" s="89"/>
      <c r="K119" s="24"/>
      <c r="L119" s="89"/>
      <c r="M119" s="28"/>
      <c r="N119" s="105"/>
      <c r="O119" s="128"/>
      <c r="P119" s="128"/>
      <c r="Q119" s="130"/>
      <c r="R119" s="130"/>
      <c r="S119" s="28"/>
      <c r="T119" s="28"/>
      <c r="U119" s="28"/>
      <c r="V119" s="90"/>
      <c r="W119" s="28"/>
      <c r="X119" s="28"/>
      <c r="Y119" s="28"/>
      <c r="Z119" s="89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90"/>
      <c r="AU119" s="28"/>
      <c r="AV119" s="28"/>
      <c r="AW119" s="28"/>
      <c r="AX119" s="28"/>
      <c r="AY119" s="28"/>
      <c r="AZ119" s="28"/>
      <c r="BA119" s="89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15">
      <c r="A120" s="26"/>
      <c r="B120" s="20"/>
      <c r="C120" s="20"/>
      <c r="D120" s="80"/>
      <c r="E120" s="20"/>
      <c r="F120" s="81"/>
      <c r="G120" s="80"/>
      <c r="H120" s="20"/>
      <c r="I120" s="28"/>
      <c r="J120" s="89"/>
      <c r="K120" s="24"/>
      <c r="L120" s="89"/>
      <c r="M120" s="28"/>
      <c r="N120" s="105"/>
      <c r="O120" s="128"/>
      <c r="P120" s="128"/>
      <c r="Q120" s="130"/>
      <c r="R120" s="130"/>
      <c r="S120" s="28"/>
      <c r="T120" s="28"/>
      <c r="U120" s="28"/>
      <c r="V120" s="90"/>
      <c r="W120" s="28"/>
      <c r="X120" s="28"/>
      <c r="Y120" s="28"/>
      <c r="Z120" s="89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90"/>
      <c r="AU120" s="28"/>
      <c r="AV120" s="28"/>
      <c r="AW120" s="28"/>
      <c r="AX120" s="28"/>
      <c r="AY120" s="28"/>
      <c r="AZ120" s="28"/>
      <c r="BA120" s="89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1:115">
      <c r="A121" s="25"/>
      <c r="B121" s="22"/>
      <c r="C121" s="22"/>
      <c r="D121" s="77"/>
      <c r="E121" s="22"/>
      <c r="F121" s="78"/>
      <c r="G121" s="77"/>
      <c r="H121" s="22"/>
      <c r="I121" s="28"/>
      <c r="J121" s="89"/>
      <c r="K121" s="24"/>
      <c r="L121" s="89"/>
      <c r="M121" s="28"/>
      <c r="N121" s="105"/>
      <c r="O121" s="128"/>
      <c r="P121" s="128"/>
      <c r="Q121" s="130"/>
      <c r="R121" s="130"/>
      <c r="S121" s="28"/>
      <c r="T121" s="28"/>
      <c r="U121" s="28"/>
      <c r="V121" s="90"/>
      <c r="W121" s="28"/>
      <c r="X121" s="28"/>
      <c r="Y121" s="28"/>
      <c r="Z121" s="89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90"/>
      <c r="AU121" s="28"/>
      <c r="AV121" s="28"/>
      <c r="AW121" s="28"/>
      <c r="AX121" s="28"/>
      <c r="AY121" s="28"/>
      <c r="AZ121" s="28"/>
      <c r="BA121" s="89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</row>
    <row r="122" spans="1:115">
      <c r="A122" s="25"/>
      <c r="B122" s="22"/>
      <c r="C122" s="22"/>
      <c r="D122" s="77"/>
      <c r="E122" s="22"/>
      <c r="F122" s="78"/>
      <c r="G122" s="77"/>
      <c r="H122" s="22"/>
      <c r="I122" s="28"/>
      <c r="J122" s="89"/>
      <c r="K122" s="24"/>
      <c r="L122" s="89"/>
      <c r="M122" s="28"/>
      <c r="N122" s="105"/>
      <c r="O122" s="128"/>
      <c r="P122" s="128"/>
      <c r="Q122" s="130"/>
      <c r="R122" s="130"/>
      <c r="S122" s="28"/>
      <c r="T122" s="28"/>
      <c r="U122" s="28"/>
      <c r="V122" s="90"/>
      <c r="W122" s="28"/>
      <c r="X122" s="28"/>
      <c r="Y122" s="28"/>
      <c r="Z122" s="89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90"/>
      <c r="AU122" s="28"/>
      <c r="AV122" s="28"/>
      <c r="AW122" s="28"/>
      <c r="AX122" s="28"/>
      <c r="AY122" s="28"/>
      <c r="AZ122" s="28"/>
      <c r="BA122" s="89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</row>
    <row r="123" spans="1:115">
      <c r="A123" s="25"/>
      <c r="B123" s="22"/>
      <c r="C123" s="22"/>
      <c r="D123" s="77"/>
      <c r="E123" s="22"/>
      <c r="F123" s="78"/>
      <c r="G123" s="77"/>
      <c r="H123" s="22"/>
      <c r="I123" s="28"/>
      <c r="J123" s="89"/>
      <c r="K123" s="24"/>
      <c r="L123" s="89"/>
      <c r="M123" s="28"/>
      <c r="N123" s="105"/>
      <c r="O123" s="128"/>
      <c r="P123" s="128"/>
      <c r="Q123" s="130"/>
      <c r="R123" s="130"/>
      <c r="S123" s="28"/>
      <c r="T123" s="28"/>
      <c r="U123" s="28"/>
      <c r="V123" s="90"/>
      <c r="W123" s="28"/>
      <c r="X123" s="28"/>
      <c r="Y123" s="28"/>
      <c r="Z123" s="89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90"/>
      <c r="AU123" s="28"/>
      <c r="AV123" s="28"/>
      <c r="AW123" s="28"/>
      <c r="AX123" s="28"/>
      <c r="AY123" s="28"/>
      <c r="AZ123" s="28"/>
      <c r="BA123" s="89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</row>
    <row r="124" spans="1:115">
      <c r="A124" s="26"/>
      <c r="B124" s="29"/>
      <c r="C124" s="29"/>
      <c r="D124" s="84"/>
      <c r="E124" s="29"/>
      <c r="F124" s="85"/>
      <c r="G124" s="84"/>
      <c r="H124" s="29"/>
      <c r="I124" s="28"/>
      <c r="J124" s="89"/>
      <c r="K124" s="24"/>
      <c r="L124" s="89"/>
      <c r="M124" s="28"/>
      <c r="N124" s="105"/>
      <c r="O124" s="128"/>
      <c r="P124" s="128"/>
      <c r="Q124" s="130"/>
      <c r="R124" s="130"/>
      <c r="S124" s="28"/>
      <c r="T124" s="28"/>
      <c r="U124" s="28"/>
      <c r="V124" s="90"/>
      <c r="W124" s="28"/>
      <c r="X124" s="28"/>
      <c r="Y124" s="28"/>
      <c r="Z124" s="89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90"/>
      <c r="AU124" s="28"/>
      <c r="AV124" s="28"/>
      <c r="AW124" s="28"/>
      <c r="AX124" s="28"/>
      <c r="AY124" s="28"/>
      <c r="AZ124" s="28"/>
      <c r="BA124" s="89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</row>
    <row r="125" spans="1:115">
      <c r="A125" s="26"/>
      <c r="B125" s="20"/>
      <c r="C125" s="20"/>
      <c r="D125" s="80"/>
      <c r="E125" s="20"/>
      <c r="F125" s="81"/>
      <c r="G125" s="80"/>
      <c r="H125" s="20"/>
      <c r="I125" s="28"/>
      <c r="J125" s="89"/>
      <c r="K125" s="24"/>
      <c r="L125" s="89"/>
      <c r="M125" s="28"/>
      <c r="N125" s="105"/>
      <c r="O125" s="128"/>
      <c r="P125" s="128"/>
      <c r="Q125" s="130"/>
      <c r="R125" s="130"/>
      <c r="S125" s="28"/>
      <c r="T125" s="28"/>
      <c r="U125" s="28"/>
      <c r="V125" s="90"/>
      <c r="W125" s="28"/>
      <c r="X125" s="28"/>
      <c r="Y125" s="28"/>
      <c r="Z125" s="89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90"/>
      <c r="AU125" s="28"/>
      <c r="AV125" s="28"/>
      <c r="AW125" s="28"/>
      <c r="AX125" s="28"/>
      <c r="AY125" s="28"/>
      <c r="AZ125" s="28"/>
      <c r="BA125" s="89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</row>
    <row r="126" spans="1:115">
      <c r="A126" s="26"/>
      <c r="B126" s="20"/>
      <c r="C126" s="20"/>
      <c r="D126" s="80"/>
      <c r="E126" s="20"/>
      <c r="F126" s="81"/>
      <c r="G126" s="80"/>
      <c r="H126" s="20"/>
      <c r="I126" s="28"/>
      <c r="J126" s="89"/>
      <c r="K126" s="24"/>
      <c r="L126" s="89"/>
      <c r="M126" s="28"/>
      <c r="N126" s="105"/>
      <c r="O126" s="128"/>
      <c r="P126" s="128"/>
      <c r="Q126" s="130"/>
      <c r="R126" s="130"/>
      <c r="S126" s="28"/>
      <c r="T126" s="28"/>
      <c r="U126" s="28"/>
      <c r="V126" s="90"/>
      <c r="W126" s="28"/>
      <c r="X126" s="28"/>
      <c r="Y126" s="28"/>
      <c r="Z126" s="89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90"/>
      <c r="AU126" s="28"/>
      <c r="AV126" s="28"/>
      <c r="AW126" s="28"/>
      <c r="AX126" s="28"/>
      <c r="AY126" s="28"/>
      <c r="AZ126" s="28"/>
      <c r="BA126" s="89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1:115">
      <c r="A127" s="25"/>
      <c r="B127" s="22"/>
      <c r="C127" s="22"/>
      <c r="D127" s="77"/>
      <c r="E127" s="22"/>
      <c r="F127" s="78"/>
      <c r="G127" s="77"/>
      <c r="H127" s="22"/>
      <c r="I127" s="28"/>
      <c r="J127" s="89"/>
      <c r="K127" s="24"/>
      <c r="L127" s="89"/>
      <c r="M127" s="28"/>
      <c r="N127" s="105"/>
      <c r="O127" s="128"/>
      <c r="P127" s="128"/>
      <c r="Q127" s="130"/>
      <c r="R127" s="130"/>
      <c r="S127" s="28"/>
      <c r="T127" s="28"/>
      <c r="U127" s="28"/>
      <c r="V127" s="90"/>
      <c r="W127" s="28"/>
      <c r="X127" s="28"/>
      <c r="Y127" s="28"/>
      <c r="Z127" s="89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90"/>
      <c r="AU127" s="28"/>
      <c r="AV127" s="28"/>
      <c r="AW127" s="28"/>
      <c r="AX127" s="28"/>
      <c r="AY127" s="28"/>
      <c r="AZ127" s="28"/>
      <c r="BA127" s="89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15">
      <c r="A128" s="26"/>
      <c r="B128" s="20"/>
      <c r="C128" s="20"/>
      <c r="D128" s="80"/>
      <c r="E128" s="20"/>
      <c r="F128" s="81"/>
      <c r="G128" s="80"/>
      <c r="H128" s="20"/>
      <c r="I128" s="28"/>
      <c r="J128" s="89"/>
      <c r="K128" s="24"/>
      <c r="L128" s="89"/>
      <c r="M128" s="28"/>
      <c r="N128" s="105"/>
      <c r="O128" s="128"/>
      <c r="P128" s="128"/>
      <c r="Q128" s="130"/>
      <c r="R128" s="130"/>
      <c r="S128" s="28"/>
      <c r="T128" s="28"/>
      <c r="U128" s="28"/>
      <c r="V128" s="90"/>
      <c r="W128" s="28"/>
      <c r="X128" s="28"/>
      <c r="Y128" s="28"/>
      <c r="Z128" s="89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90"/>
      <c r="AU128" s="28"/>
      <c r="AV128" s="28"/>
      <c r="AW128" s="28"/>
      <c r="AX128" s="28"/>
      <c r="AY128" s="28"/>
      <c r="AZ128" s="28"/>
      <c r="BA128" s="89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1:115">
      <c r="A129" s="26"/>
      <c r="B129" s="20"/>
      <c r="C129" s="20"/>
      <c r="D129" s="80"/>
      <c r="E129" s="20"/>
      <c r="F129" s="81"/>
      <c r="G129" s="80"/>
      <c r="H129" s="20"/>
      <c r="I129" s="28"/>
      <c r="J129" s="89"/>
      <c r="K129" s="24"/>
      <c r="L129" s="89"/>
      <c r="M129" s="28"/>
      <c r="N129" s="105"/>
      <c r="O129" s="128"/>
      <c r="P129" s="128"/>
      <c r="Q129" s="130"/>
      <c r="R129" s="130"/>
      <c r="S129" s="28"/>
      <c r="T129" s="28"/>
      <c r="U129" s="28"/>
      <c r="V129" s="90"/>
      <c r="W129" s="28"/>
      <c r="X129" s="28"/>
      <c r="Y129" s="28"/>
      <c r="Z129" s="89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90"/>
      <c r="AU129" s="28"/>
      <c r="AV129" s="28"/>
      <c r="AW129" s="28"/>
      <c r="AX129" s="28"/>
      <c r="AY129" s="28"/>
      <c r="AZ129" s="28"/>
      <c r="BA129" s="89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</row>
    <row r="130" spans="1:115">
      <c r="A130" s="25"/>
      <c r="B130" s="22"/>
      <c r="C130" s="22"/>
      <c r="D130" s="77"/>
      <c r="E130" s="22"/>
      <c r="F130" s="78"/>
      <c r="G130" s="77"/>
      <c r="H130" s="22"/>
      <c r="I130" s="28"/>
      <c r="J130" s="89"/>
      <c r="K130" s="24"/>
      <c r="L130" s="89"/>
      <c r="M130" s="28"/>
      <c r="N130" s="105"/>
      <c r="O130" s="128"/>
      <c r="P130" s="128"/>
      <c r="Q130" s="130"/>
      <c r="R130" s="130"/>
      <c r="S130" s="28"/>
      <c r="T130" s="28"/>
      <c r="U130" s="28"/>
      <c r="V130" s="90"/>
      <c r="W130" s="28"/>
      <c r="X130" s="28"/>
      <c r="Y130" s="28"/>
      <c r="Z130" s="89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90"/>
      <c r="AU130" s="28"/>
      <c r="AV130" s="28"/>
      <c r="AW130" s="28"/>
      <c r="AX130" s="28"/>
      <c r="AY130" s="28"/>
      <c r="AZ130" s="28"/>
      <c r="BA130" s="89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</row>
    <row r="131" spans="1:115">
      <c r="A131" s="25"/>
      <c r="B131" s="22"/>
      <c r="C131" s="22"/>
      <c r="D131" s="77"/>
      <c r="E131" s="22"/>
      <c r="F131" s="78"/>
      <c r="G131" s="77"/>
      <c r="H131" s="22"/>
      <c r="I131" s="28"/>
      <c r="J131" s="89"/>
      <c r="K131" s="24"/>
      <c r="L131" s="89"/>
      <c r="M131" s="28"/>
      <c r="N131" s="105"/>
      <c r="O131" s="128"/>
      <c r="P131" s="128"/>
      <c r="Q131" s="130"/>
      <c r="R131" s="130"/>
      <c r="S131" s="28"/>
      <c r="T131" s="28"/>
      <c r="U131" s="28"/>
      <c r="V131" s="90"/>
      <c r="W131" s="28"/>
      <c r="X131" s="28"/>
      <c r="Y131" s="28"/>
      <c r="Z131" s="89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90"/>
      <c r="AU131" s="28"/>
      <c r="AV131" s="28"/>
      <c r="AW131" s="28"/>
      <c r="AX131" s="28"/>
      <c r="AY131" s="28"/>
      <c r="AZ131" s="28"/>
      <c r="BA131" s="89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</row>
    <row r="132" spans="1:115">
      <c r="A132" s="26"/>
      <c r="B132" s="20"/>
      <c r="C132" s="20"/>
      <c r="D132" s="80"/>
      <c r="E132" s="20"/>
      <c r="F132" s="81"/>
      <c r="G132" s="80"/>
      <c r="H132" s="20"/>
      <c r="I132" s="28"/>
      <c r="J132" s="89"/>
      <c r="K132" s="24"/>
      <c r="L132" s="89"/>
      <c r="M132" s="28"/>
      <c r="N132" s="105"/>
      <c r="O132" s="128"/>
      <c r="P132" s="128"/>
      <c r="Q132" s="130"/>
      <c r="R132" s="130"/>
      <c r="S132" s="28"/>
      <c r="T132" s="28"/>
      <c r="U132" s="28"/>
      <c r="V132" s="90"/>
      <c r="W132" s="28"/>
      <c r="X132" s="28"/>
      <c r="Y132" s="28"/>
      <c r="Z132" s="89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90"/>
      <c r="AU132" s="28"/>
      <c r="AV132" s="28"/>
      <c r="AW132" s="28"/>
      <c r="AX132" s="28"/>
      <c r="AY132" s="28"/>
      <c r="AZ132" s="28"/>
      <c r="BA132" s="89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</row>
    <row r="133" spans="1:115">
      <c r="A133" s="25"/>
      <c r="B133" s="22"/>
      <c r="C133" s="22"/>
      <c r="D133" s="77"/>
      <c r="E133" s="22"/>
      <c r="F133" s="78"/>
      <c r="G133" s="77"/>
      <c r="H133" s="22"/>
      <c r="I133" s="28"/>
      <c r="J133" s="89"/>
      <c r="K133" s="24"/>
      <c r="L133" s="89"/>
      <c r="M133" s="28"/>
      <c r="N133" s="105"/>
      <c r="O133" s="128"/>
      <c r="P133" s="128"/>
      <c r="Q133" s="130"/>
      <c r="R133" s="130"/>
      <c r="S133" s="28"/>
      <c r="T133" s="28"/>
      <c r="U133" s="28"/>
      <c r="V133" s="90"/>
      <c r="W133" s="28"/>
      <c r="X133" s="28"/>
      <c r="Y133" s="28"/>
      <c r="Z133" s="89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90"/>
      <c r="AU133" s="28"/>
      <c r="AV133" s="28"/>
      <c r="AW133" s="28"/>
      <c r="AX133" s="28"/>
      <c r="AY133" s="28"/>
      <c r="AZ133" s="28"/>
      <c r="BA133" s="89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</row>
    <row r="134" spans="1:115">
      <c r="A134" s="26"/>
      <c r="B134" s="29"/>
      <c r="C134" s="29"/>
      <c r="D134" s="84"/>
      <c r="E134" s="29"/>
      <c r="F134" s="85"/>
      <c r="G134" s="84"/>
      <c r="H134" s="29"/>
      <c r="I134" s="28"/>
      <c r="J134" s="89"/>
      <c r="K134" s="24"/>
      <c r="L134" s="89"/>
      <c r="M134" s="28"/>
      <c r="N134" s="105"/>
      <c r="O134" s="128"/>
      <c r="P134" s="128"/>
      <c r="Q134" s="130"/>
      <c r="R134" s="130"/>
      <c r="S134" s="28"/>
      <c r="T134" s="28"/>
      <c r="U134" s="28"/>
      <c r="V134" s="90"/>
      <c r="W134" s="28"/>
      <c r="X134" s="28"/>
      <c r="Y134" s="28"/>
      <c r="Z134" s="89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90"/>
      <c r="AU134" s="28"/>
      <c r="AV134" s="28"/>
      <c r="AW134" s="28"/>
      <c r="AX134" s="28"/>
      <c r="AY134" s="28"/>
      <c r="AZ134" s="28"/>
      <c r="BA134" s="89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</row>
    <row r="135" spans="1:115">
      <c r="A135" s="26"/>
      <c r="B135" s="20"/>
      <c r="C135" s="20"/>
      <c r="D135" s="80"/>
      <c r="E135" s="20"/>
      <c r="F135" s="81"/>
      <c r="G135" s="80"/>
      <c r="H135" s="20"/>
      <c r="I135" s="28"/>
      <c r="J135" s="89"/>
      <c r="K135" s="24"/>
      <c r="L135" s="89"/>
      <c r="M135" s="28"/>
      <c r="N135" s="105"/>
      <c r="O135" s="128"/>
      <c r="P135" s="128"/>
      <c r="Q135" s="130"/>
      <c r="R135" s="130"/>
      <c r="S135" s="28"/>
      <c r="T135" s="28"/>
      <c r="U135" s="28"/>
      <c r="V135" s="90"/>
      <c r="W135" s="28"/>
      <c r="X135" s="28"/>
      <c r="Y135" s="28"/>
      <c r="Z135" s="89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90"/>
      <c r="AU135" s="28"/>
      <c r="AV135" s="28"/>
      <c r="AW135" s="28"/>
      <c r="AX135" s="28"/>
      <c r="AY135" s="28"/>
      <c r="AZ135" s="28"/>
      <c r="BA135" s="89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</row>
    <row r="136" spans="1:115">
      <c r="A136" s="25"/>
      <c r="B136" s="22"/>
      <c r="C136" s="22"/>
      <c r="D136" s="77"/>
      <c r="E136" s="22"/>
      <c r="F136" s="78"/>
      <c r="G136" s="77"/>
      <c r="H136" s="22"/>
      <c r="I136" s="28"/>
      <c r="J136" s="89"/>
      <c r="K136" s="24"/>
      <c r="L136" s="89"/>
      <c r="M136" s="28"/>
      <c r="N136" s="105"/>
      <c r="O136" s="128"/>
      <c r="P136" s="128"/>
      <c r="Q136" s="130"/>
      <c r="R136" s="130"/>
      <c r="S136" s="28"/>
      <c r="T136" s="28"/>
      <c r="U136" s="28"/>
      <c r="V136" s="90"/>
      <c r="W136" s="28"/>
      <c r="X136" s="28"/>
      <c r="Y136" s="28"/>
      <c r="Z136" s="89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90"/>
      <c r="AU136" s="28"/>
      <c r="AV136" s="28"/>
      <c r="AW136" s="28"/>
      <c r="AX136" s="28"/>
      <c r="AY136" s="28"/>
      <c r="AZ136" s="28"/>
      <c r="BA136" s="89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</row>
    <row r="137" spans="1:115">
      <c r="A137" s="26"/>
      <c r="I137" s="28"/>
      <c r="J137" s="89"/>
      <c r="K137" s="24"/>
      <c r="L137" s="89"/>
      <c r="M137" s="28"/>
      <c r="N137" s="105"/>
      <c r="O137" s="128"/>
      <c r="P137" s="128"/>
      <c r="Q137" s="130"/>
      <c r="R137" s="130"/>
      <c r="S137" s="28"/>
      <c r="T137" s="28"/>
      <c r="U137" s="28"/>
      <c r="V137" s="90"/>
      <c r="W137" s="28"/>
      <c r="X137" s="28"/>
      <c r="Y137" s="28"/>
      <c r="Z137" s="89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90"/>
      <c r="AU137" s="28"/>
      <c r="AV137" s="28"/>
      <c r="AW137" s="28"/>
      <c r="AX137" s="28"/>
      <c r="AY137" s="28"/>
      <c r="AZ137" s="28"/>
      <c r="BA137" s="89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</row>
    <row r="138" spans="1:115">
      <c r="A138" s="25"/>
      <c r="B138" s="22"/>
      <c r="C138" s="22"/>
      <c r="D138" s="77"/>
      <c r="E138" s="22"/>
      <c r="F138" s="78"/>
      <c r="G138" s="77"/>
      <c r="H138" s="22"/>
      <c r="I138" s="28"/>
      <c r="J138" s="89"/>
      <c r="K138" s="24"/>
      <c r="L138" s="89"/>
      <c r="M138" s="28"/>
      <c r="N138" s="105"/>
      <c r="O138" s="128"/>
      <c r="P138" s="128"/>
      <c r="Q138" s="130"/>
      <c r="R138" s="130"/>
      <c r="S138" s="28"/>
      <c r="T138" s="28"/>
      <c r="U138" s="28"/>
      <c r="V138" s="90"/>
      <c r="W138" s="28"/>
      <c r="X138" s="28"/>
      <c r="Y138" s="28"/>
      <c r="Z138" s="89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90"/>
      <c r="AU138" s="28"/>
      <c r="AV138" s="28"/>
      <c r="AW138" s="28"/>
      <c r="AX138" s="28"/>
      <c r="AY138" s="28"/>
      <c r="AZ138" s="28"/>
      <c r="BA138" s="89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</row>
    <row r="139" spans="1:115">
      <c r="A139" s="26"/>
      <c r="B139" s="20"/>
      <c r="C139" s="20"/>
      <c r="D139" s="80"/>
      <c r="E139" s="20"/>
      <c r="F139" s="81"/>
      <c r="G139" s="80"/>
      <c r="H139" s="20"/>
      <c r="I139" s="28"/>
      <c r="J139" s="89"/>
      <c r="K139" s="24"/>
      <c r="L139" s="89"/>
      <c r="M139" s="28"/>
      <c r="N139" s="105"/>
      <c r="O139" s="128"/>
      <c r="P139" s="128"/>
      <c r="Q139" s="130"/>
      <c r="R139" s="130"/>
      <c r="S139" s="28"/>
      <c r="T139" s="28"/>
      <c r="U139" s="28"/>
      <c r="V139" s="90"/>
      <c r="W139" s="28"/>
      <c r="X139" s="28"/>
      <c r="Y139" s="28"/>
      <c r="Z139" s="89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90"/>
      <c r="AU139" s="28"/>
      <c r="AV139" s="28"/>
      <c r="AW139" s="28"/>
      <c r="AX139" s="28"/>
      <c r="AY139" s="28"/>
      <c r="AZ139" s="28"/>
      <c r="BA139" s="89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</row>
    <row r="140" spans="1:115">
      <c r="A140" s="25"/>
      <c r="B140" s="22"/>
      <c r="C140" s="22"/>
      <c r="D140" s="77"/>
      <c r="E140" s="22"/>
      <c r="F140" s="78"/>
      <c r="G140" s="77"/>
      <c r="H140" s="22"/>
      <c r="I140" s="28"/>
      <c r="J140" s="89"/>
      <c r="K140" s="24"/>
      <c r="L140" s="89"/>
      <c r="M140" s="28"/>
      <c r="N140" s="105"/>
      <c r="O140" s="128"/>
      <c r="P140" s="128"/>
      <c r="Q140" s="130"/>
      <c r="R140" s="130"/>
      <c r="S140" s="28"/>
      <c r="T140" s="28"/>
      <c r="U140" s="28"/>
      <c r="V140" s="90"/>
      <c r="W140" s="28"/>
      <c r="X140" s="28"/>
      <c r="Y140" s="28"/>
      <c r="Z140" s="89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90"/>
      <c r="AU140" s="28"/>
      <c r="AV140" s="28"/>
      <c r="AW140" s="28"/>
      <c r="AX140" s="28"/>
      <c r="AY140" s="28"/>
      <c r="AZ140" s="28"/>
      <c r="BA140" s="89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</row>
    <row r="141" spans="1:115">
      <c r="A141" s="26"/>
      <c r="B141" s="20"/>
      <c r="C141" s="20"/>
      <c r="D141" s="80"/>
      <c r="E141" s="20"/>
      <c r="F141" s="81"/>
      <c r="G141" s="80"/>
      <c r="H141" s="20"/>
      <c r="I141" s="28"/>
      <c r="J141" s="89"/>
      <c r="K141" s="24"/>
      <c r="L141" s="89"/>
      <c r="M141" s="28"/>
      <c r="N141" s="105"/>
      <c r="O141" s="128"/>
      <c r="P141" s="128"/>
      <c r="Q141" s="130"/>
      <c r="R141" s="130"/>
      <c r="S141" s="28"/>
      <c r="T141" s="28"/>
      <c r="U141" s="28"/>
      <c r="V141" s="90"/>
      <c r="W141" s="28"/>
      <c r="X141" s="28"/>
      <c r="Y141" s="28"/>
      <c r="Z141" s="89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90"/>
      <c r="AU141" s="28"/>
      <c r="AV141" s="28"/>
      <c r="AW141" s="28"/>
      <c r="AX141" s="28"/>
      <c r="AY141" s="28"/>
      <c r="AZ141" s="28"/>
      <c r="BA141" s="89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</row>
    <row r="142" spans="1:115">
      <c r="A142" s="25"/>
      <c r="B142" s="22"/>
      <c r="C142" s="22"/>
      <c r="D142" s="77"/>
      <c r="E142" s="22"/>
      <c r="F142" s="78"/>
      <c r="G142" s="77"/>
      <c r="H142" s="22"/>
      <c r="I142" s="28"/>
      <c r="J142" s="89"/>
      <c r="K142" s="24"/>
      <c r="L142" s="89"/>
      <c r="M142" s="28"/>
      <c r="N142" s="105"/>
      <c r="O142" s="128"/>
      <c r="P142" s="128"/>
      <c r="Q142" s="130"/>
      <c r="R142" s="130"/>
      <c r="S142" s="28"/>
      <c r="T142" s="28"/>
      <c r="U142" s="28"/>
      <c r="V142" s="90"/>
      <c r="W142" s="28"/>
      <c r="X142" s="28"/>
      <c r="Y142" s="28"/>
      <c r="Z142" s="89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90"/>
      <c r="AU142" s="28"/>
      <c r="AV142" s="28"/>
      <c r="AW142" s="28"/>
      <c r="AX142" s="28"/>
      <c r="AY142" s="28"/>
      <c r="AZ142" s="28"/>
      <c r="BA142" s="89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</row>
    <row r="143" spans="1:115">
      <c r="A143" s="30"/>
      <c r="B143" s="29"/>
      <c r="C143" s="29"/>
      <c r="D143" s="84"/>
      <c r="E143" s="29"/>
      <c r="F143" s="85"/>
      <c r="G143" s="84"/>
      <c r="H143" s="29"/>
      <c r="I143" s="28"/>
      <c r="J143" s="89"/>
      <c r="K143" s="24"/>
      <c r="L143" s="89"/>
      <c r="M143" s="28"/>
      <c r="N143" s="105"/>
      <c r="O143" s="128"/>
      <c r="P143" s="128"/>
      <c r="Q143" s="130"/>
      <c r="R143" s="130"/>
      <c r="S143" s="28"/>
      <c r="T143" s="28"/>
      <c r="U143" s="28"/>
      <c r="V143" s="90"/>
      <c r="W143" s="28"/>
      <c r="X143" s="28"/>
      <c r="Y143" s="28"/>
      <c r="Z143" s="89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90"/>
      <c r="AU143" s="28"/>
      <c r="AV143" s="28"/>
      <c r="AW143" s="28"/>
      <c r="AX143" s="28"/>
      <c r="AY143" s="28"/>
      <c r="AZ143" s="28"/>
      <c r="BA143" s="89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</row>
    <row r="144" spans="1:115">
      <c r="A144" s="26"/>
      <c r="B144" s="20"/>
      <c r="C144" s="20"/>
      <c r="D144" s="80"/>
      <c r="E144" s="20"/>
      <c r="F144" s="81"/>
      <c r="G144" s="80"/>
      <c r="H144" s="20"/>
      <c r="I144" s="28"/>
      <c r="J144" s="89"/>
      <c r="K144" s="24"/>
      <c r="L144" s="89"/>
      <c r="M144" s="28"/>
      <c r="N144" s="105"/>
      <c r="O144" s="128"/>
      <c r="P144" s="128"/>
      <c r="Q144" s="130"/>
      <c r="R144" s="130"/>
      <c r="S144" s="28"/>
      <c r="T144" s="28"/>
      <c r="U144" s="28"/>
      <c r="V144" s="90"/>
      <c r="W144" s="28"/>
      <c r="X144" s="28"/>
      <c r="Y144" s="28"/>
      <c r="Z144" s="89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90"/>
      <c r="AU144" s="28"/>
      <c r="AV144" s="28"/>
      <c r="AW144" s="28"/>
      <c r="AX144" s="28"/>
      <c r="AY144" s="28"/>
      <c r="AZ144" s="28"/>
      <c r="BA144" s="89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1:115">
      <c r="A145" s="30"/>
      <c r="B145" s="29"/>
      <c r="C145" s="29"/>
      <c r="D145" s="84"/>
      <c r="E145" s="29"/>
      <c r="F145" s="85"/>
      <c r="G145" s="84"/>
      <c r="H145" s="29"/>
      <c r="I145" s="28"/>
      <c r="J145" s="89"/>
      <c r="K145" s="24"/>
      <c r="L145" s="89"/>
      <c r="M145" s="28"/>
      <c r="N145" s="105"/>
      <c r="O145" s="128"/>
      <c r="P145" s="128"/>
      <c r="Q145" s="130"/>
      <c r="R145" s="130"/>
      <c r="S145" s="28"/>
      <c r="T145" s="28"/>
      <c r="U145" s="28"/>
      <c r="V145" s="90"/>
      <c r="W145" s="28"/>
      <c r="X145" s="28"/>
      <c r="Y145" s="28"/>
      <c r="Z145" s="89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90"/>
      <c r="AU145" s="28"/>
      <c r="AV145" s="28"/>
      <c r="AW145" s="28"/>
      <c r="AX145" s="28"/>
      <c r="AY145" s="28"/>
      <c r="AZ145" s="28"/>
      <c r="BA145" s="89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1:115">
      <c r="A146" s="26"/>
      <c r="B146" s="20"/>
      <c r="C146" s="20"/>
      <c r="D146" s="80"/>
      <c r="E146" s="20"/>
      <c r="F146" s="81"/>
      <c r="G146" s="80"/>
      <c r="H146" s="20"/>
      <c r="I146" s="28"/>
      <c r="J146" s="89"/>
      <c r="K146" s="24"/>
      <c r="L146" s="89"/>
      <c r="M146" s="28"/>
      <c r="N146" s="105"/>
      <c r="O146" s="128"/>
      <c r="P146" s="128"/>
      <c r="Q146" s="130"/>
      <c r="R146" s="130"/>
      <c r="S146" s="28"/>
      <c r="T146" s="28"/>
      <c r="U146" s="28"/>
      <c r="V146" s="90"/>
      <c r="W146" s="28"/>
      <c r="X146" s="28"/>
      <c r="Y146" s="28"/>
      <c r="Z146" s="89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90"/>
      <c r="AU146" s="28"/>
      <c r="AV146" s="28"/>
      <c r="AW146" s="28"/>
      <c r="AX146" s="28"/>
      <c r="AY146" s="28"/>
      <c r="AZ146" s="28"/>
      <c r="BA146" s="89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</row>
    <row r="147" spans="1:115">
      <c r="A147" s="26"/>
      <c r="B147" s="20"/>
      <c r="C147" s="20"/>
      <c r="D147" s="80"/>
      <c r="E147" s="20"/>
      <c r="F147" s="81"/>
      <c r="G147" s="80"/>
      <c r="H147" s="20"/>
      <c r="I147" s="28"/>
      <c r="J147" s="89"/>
      <c r="K147" s="24"/>
      <c r="L147" s="89"/>
      <c r="M147" s="28"/>
      <c r="N147" s="105"/>
      <c r="O147" s="128"/>
      <c r="P147" s="128"/>
      <c r="Q147" s="130"/>
      <c r="R147" s="130"/>
      <c r="S147" s="28"/>
      <c r="T147" s="28"/>
      <c r="U147" s="28"/>
      <c r="V147" s="90"/>
      <c r="W147" s="28"/>
      <c r="X147" s="28"/>
      <c r="Y147" s="28"/>
      <c r="Z147" s="89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90"/>
      <c r="AU147" s="28"/>
      <c r="AV147" s="28"/>
      <c r="AW147" s="28"/>
      <c r="AX147" s="28"/>
      <c r="AY147" s="28"/>
      <c r="AZ147" s="28"/>
      <c r="BA147" s="89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</row>
    <row r="148" spans="1:115">
      <c r="A148" s="25"/>
      <c r="B148" s="22"/>
      <c r="C148" s="22"/>
      <c r="D148" s="77"/>
      <c r="E148" s="22"/>
      <c r="F148" s="78"/>
      <c r="G148" s="77"/>
      <c r="H148" s="22"/>
      <c r="I148" s="28"/>
      <c r="J148" s="89"/>
      <c r="K148" s="24"/>
      <c r="L148" s="89"/>
      <c r="M148" s="28"/>
      <c r="N148" s="105"/>
      <c r="O148" s="128"/>
      <c r="P148" s="128"/>
      <c r="Q148" s="130"/>
      <c r="R148" s="130"/>
      <c r="S148" s="28"/>
      <c r="T148" s="28"/>
      <c r="U148" s="28"/>
      <c r="V148" s="90"/>
      <c r="W148" s="28"/>
      <c r="X148" s="28"/>
      <c r="Y148" s="28"/>
      <c r="Z148" s="89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90"/>
      <c r="AU148" s="28"/>
      <c r="AV148" s="28"/>
      <c r="AW148" s="28"/>
      <c r="AX148" s="28"/>
      <c r="AY148" s="28"/>
      <c r="AZ148" s="28"/>
      <c r="BA148" s="89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</row>
    <row r="149" spans="1:115">
      <c r="A149" s="25"/>
      <c r="B149" s="22"/>
      <c r="C149" s="22"/>
      <c r="D149" s="77"/>
      <c r="E149" s="22"/>
      <c r="F149" s="78"/>
      <c r="G149" s="77"/>
      <c r="H149" s="22"/>
      <c r="I149" s="28"/>
      <c r="J149" s="89"/>
      <c r="K149" s="24"/>
      <c r="L149" s="89"/>
      <c r="M149" s="28"/>
      <c r="N149" s="105"/>
      <c r="O149" s="128"/>
      <c r="P149" s="128"/>
      <c r="Q149" s="130"/>
      <c r="R149" s="130"/>
      <c r="S149" s="28"/>
      <c r="T149" s="28"/>
      <c r="U149" s="28"/>
      <c r="V149" s="90"/>
      <c r="W149" s="28"/>
      <c r="X149" s="28"/>
      <c r="Y149" s="28"/>
      <c r="Z149" s="89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90"/>
      <c r="AU149" s="28"/>
      <c r="AV149" s="28"/>
      <c r="AW149" s="28"/>
      <c r="AX149" s="28"/>
      <c r="AY149" s="28"/>
      <c r="AZ149" s="28"/>
      <c r="BA149" s="89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</row>
    <row r="150" spans="1:115">
      <c r="A150" s="26"/>
      <c r="I150" s="28"/>
      <c r="J150" s="89"/>
      <c r="K150" s="24"/>
      <c r="L150" s="89"/>
      <c r="M150" s="28"/>
      <c r="N150" s="105"/>
      <c r="O150" s="128"/>
      <c r="P150" s="128"/>
      <c r="Q150" s="130"/>
      <c r="R150" s="130"/>
      <c r="S150" s="28"/>
      <c r="T150" s="28"/>
      <c r="U150" s="28"/>
      <c r="V150" s="90"/>
      <c r="W150" s="28"/>
      <c r="X150" s="28"/>
      <c r="Y150" s="28"/>
      <c r="Z150" s="89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90"/>
      <c r="AU150" s="28"/>
      <c r="AV150" s="28"/>
      <c r="AW150" s="28"/>
      <c r="AX150" s="28"/>
      <c r="AY150" s="28"/>
      <c r="AZ150" s="28"/>
      <c r="BA150" s="89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</row>
    <row r="151" spans="1:115">
      <c r="A151" s="26"/>
      <c r="I151" s="28"/>
      <c r="J151" s="89"/>
      <c r="K151" s="24"/>
      <c r="L151" s="89"/>
      <c r="M151" s="28"/>
      <c r="N151" s="105"/>
      <c r="O151" s="128"/>
      <c r="P151" s="128"/>
      <c r="Q151" s="130"/>
      <c r="R151" s="130"/>
      <c r="S151" s="28"/>
      <c r="T151" s="28"/>
      <c r="U151" s="28"/>
      <c r="V151" s="90"/>
      <c r="W151" s="28"/>
      <c r="X151" s="28"/>
      <c r="Y151" s="28"/>
      <c r="Z151" s="89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90"/>
      <c r="AU151" s="28"/>
      <c r="AV151" s="28"/>
      <c r="AW151" s="28"/>
      <c r="AX151" s="28"/>
      <c r="AY151" s="28"/>
      <c r="AZ151" s="28"/>
      <c r="BA151" s="89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</row>
    <row r="152" spans="1:115">
      <c r="A152" s="26"/>
      <c r="B152" s="20"/>
      <c r="C152" s="20"/>
      <c r="D152" s="80"/>
      <c r="E152" s="20"/>
      <c r="F152" s="81"/>
      <c r="G152" s="80"/>
      <c r="H152" s="20"/>
      <c r="I152" s="28"/>
      <c r="J152" s="89"/>
      <c r="K152" s="24"/>
      <c r="L152" s="89"/>
      <c r="M152" s="28"/>
      <c r="N152" s="105"/>
      <c r="O152" s="128"/>
      <c r="P152" s="128"/>
      <c r="Q152" s="130"/>
      <c r="R152" s="130"/>
      <c r="S152" s="28"/>
      <c r="T152" s="28"/>
      <c r="U152" s="28"/>
      <c r="V152" s="90"/>
      <c r="W152" s="28"/>
      <c r="X152" s="28"/>
      <c r="Y152" s="28"/>
      <c r="Z152" s="89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90"/>
      <c r="AU152" s="28"/>
      <c r="AV152" s="28"/>
      <c r="AW152" s="28"/>
      <c r="AX152" s="28"/>
      <c r="AY152" s="28"/>
      <c r="AZ152" s="28"/>
      <c r="BA152" s="89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</row>
    <row r="153" spans="1:115">
      <c r="A153" s="25"/>
      <c r="B153" s="22"/>
      <c r="C153" s="22"/>
      <c r="D153" s="77"/>
      <c r="E153" s="22"/>
      <c r="F153" s="78"/>
      <c r="G153" s="77"/>
      <c r="H153" s="22"/>
      <c r="I153" s="28"/>
      <c r="J153" s="89"/>
      <c r="K153" s="24"/>
      <c r="L153" s="89"/>
      <c r="M153" s="28"/>
      <c r="N153" s="105"/>
      <c r="O153" s="128"/>
      <c r="P153" s="128"/>
      <c r="Q153" s="130"/>
      <c r="R153" s="130"/>
      <c r="S153" s="28"/>
      <c r="T153" s="28"/>
      <c r="U153" s="28"/>
      <c r="V153" s="90"/>
      <c r="W153" s="28"/>
      <c r="X153" s="28"/>
      <c r="Y153" s="28"/>
      <c r="Z153" s="89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90"/>
      <c r="AU153" s="28"/>
      <c r="AV153" s="28"/>
      <c r="AW153" s="28"/>
      <c r="AX153" s="28"/>
      <c r="AY153" s="28"/>
      <c r="AZ153" s="28"/>
      <c r="BA153" s="89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</row>
    <row r="154" spans="1:115">
      <c r="A154" s="25"/>
      <c r="B154" s="22"/>
      <c r="C154" s="22"/>
      <c r="D154" s="77"/>
      <c r="E154" s="22"/>
      <c r="F154" s="78"/>
      <c r="G154" s="77"/>
      <c r="H154" s="22"/>
      <c r="I154" s="28"/>
      <c r="J154" s="89"/>
      <c r="K154" s="24"/>
      <c r="L154" s="89"/>
      <c r="M154" s="28"/>
      <c r="N154" s="105"/>
      <c r="O154" s="128"/>
      <c r="P154" s="128"/>
      <c r="Q154" s="130"/>
      <c r="R154" s="130"/>
      <c r="S154" s="28"/>
      <c r="T154" s="28"/>
      <c r="U154" s="28"/>
      <c r="V154" s="90"/>
      <c r="W154" s="28"/>
      <c r="X154" s="28"/>
      <c r="Y154" s="28"/>
      <c r="Z154" s="89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90"/>
      <c r="AU154" s="28"/>
      <c r="AV154" s="28"/>
      <c r="AW154" s="28"/>
      <c r="AX154" s="28"/>
      <c r="AY154" s="28"/>
      <c r="AZ154" s="28"/>
      <c r="BA154" s="89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</row>
    <row r="155" spans="1:115">
      <c r="A155" s="25"/>
      <c r="B155" s="22"/>
      <c r="C155" s="22"/>
      <c r="D155" s="77"/>
      <c r="E155" s="22"/>
      <c r="F155" s="78"/>
      <c r="G155" s="77"/>
      <c r="H155" s="22"/>
      <c r="I155" s="28"/>
      <c r="J155" s="89"/>
      <c r="K155" s="24"/>
      <c r="L155" s="89"/>
      <c r="M155" s="28"/>
      <c r="N155" s="105"/>
      <c r="O155" s="128"/>
      <c r="P155" s="128"/>
      <c r="Q155" s="130"/>
      <c r="R155" s="130"/>
      <c r="S155" s="28"/>
      <c r="T155" s="28"/>
      <c r="U155" s="28"/>
      <c r="V155" s="90"/>
      <c r="W155" s="28"/>
      <c r="X155" s="28"/>
      <c r="Y155" s="28"/>
      <c r="Z155" s="89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90"/>
      <c r="AU155" s="28"/>
      <c r="AV155" s="28"/>
      <c r="AW155" s="28"/>
      <c r="AX155" s="28"/>
      <c r="AY155" s="28"/>
      <c r="AZ155" s="28"/>
      <c r="BA155" s="89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</row>
    <row r="156" spans="1:115">
      <c r="A156" s="26"/>
      <c r="B156" s="20"/>
      <c r="C156" s="20"/>
      <c r="D156" s="80"/>
      <c r="E156" s="20"/>
      <c r="F156" s="81"/>
      <c r="G156" s="80"/>
      <c r="H156" s="20"/>
      <c r="I156" s="28"/>
      <c r="J156" s="89"/>
      <c r="K156" s="24"/>
      <c r="L156" s="89"/>
      <c r="M156" s="28"/>
      <c r="N156" s="105"/>
      <c r="O156" s="128"/>
      <c r="P156" s="128"/>
      <c r="Q156" s="130"/>
      <c r="R156" s="130"/>
      <c r="S156" s="28"/>
      <c r="T156" s="28"/>
      <c r="U156" s="28"/>
      <c r="V156" s="90"/>
      <c r="W156" s="28"/>
      <c r="X156" s="28"/>
      <c r="Y156" s="28"/>
      <c r="Z156" s="89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90"/>
      <c r="AU156" s="28"/>
      <c r="AV156" s="28"/>
      <c r="AW156" s="28"/>
      <c r="AX156" s="28"/>
      <c r="AY156" s="28"/>
      <c r="AZ156" s="28"/>
      <c r="BA156" s="89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</row>
    <row r="157" spans="1:115">
      <c r="A157" s="30"/>
      <c r="B157" s="29"/>
      <c r="C157" s="29"/>
      <c r="D157" s="84"/>
      <c r="E157" s="29"/>
      <c r="F157" s="85"/>
      <c r="G157" s="84"/>
      <c r="H157" s="29"/>
      <c r="I157" s="28"/>
      <c r="J157" s="89"/>
      <c r="K157" s="24"/>
      <c r="L157" s="89"/>
      <c r="M157" s="28"/>
      <c r="N157" s="105"/>
      <c r="O157" s="128"/>
      <c r="P157" s="128"/>
      <c r="Q157" s="130"/>
      <c r="R157" s="130"/>
      <c r="S157" s="28"/>
      <c r="T157" s="28"/>
      <c r="U157" s="28"/>
      <c r="V157" s="90"/>
      <c r="W157" s="28"/>
      <c r="X157" s="28"/>
      <c r="Y157" s="28"/>
      <c r="Z157" s="89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90"/>
      <c r="AU157" s="28"/>
      <c r="AV157" s="28"/>
      <c r="AW157" s="28"/>
      <c r="AX157" s="28"/>
      <c r="AY157" s="28"/>
      <c r="AZ157" s="28"/>
      <c r="BA157" s="89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</row>
    <row r="158" spans="1:115">
      <c r="A158" s="25"/>
      <c r="B158" s="22"/>
      <c r="C158" s="22"/>
      <c r="D158" s="77"/>
      <c r="E158" s="22"/>
      <c r="F158" s="78"/>
      <c r="G158" s="77"/>
      <c r="H158" s="22"/>
      <c r="I158" s="28"/>
      <c r="J158" s="89"/>
      <c r="K158" s="24"/>
      <c r="L158" s="89"/>
      <c r="M158" s="28"/>
      <c r="N158" s="105"/>
      <c r="O158" s="128"/>
      <c r="P158" s="128"/>
      <c r="Q158" s="130"/>
      <c r="R158" s="130"/>
      <c r="S158" s="28"/>
      <c r="T158" s="28"/>
      <c r="U158" s="28"/>
      <c r="V158" s="90"/>
      <c r="W158" s="28"/>
      <c r="X158" s="28"/>
      <c r="Y158" s="28"/>
      <c r="Z158" s="89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90"/>
      <c r="AU158" s="28"/>
      <c r="AV158" s="28"/>
      <c r="AW158" s="28"/>
      <c r="AX158" s="28"/>
      <c r="AY158" s="28"/>
      <c r="AZ158" s="28"/>
      <c r="BA158" s="89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</row>
    <row r="159" spans="1:115">
      <c r="A159" s="30"/>
      <c r="B159" s="29"/>
      <c r="C159" s="29"/>
      <c r="D159" s="84"/>
      <c r="E159" s="29"/>
      <c r="F159" s="85"/>
      <c r="G159" s="84"/>
      <c r="H159" s="29"/>
      <c r="I159" s="28"/>
      <c r="J159" s="89"/>
      <c r="K159" s="24"/>
      <c r="L159" s="89"/>
      <c r="M159" s="28"/>
      <c r="N159" s="105"/>
      <c r="O159" s="128"/>
      <c r="P159" s="128"/>
      <c r="Q159" s="130"/>
      <c r="R159" s="130"/>
      <c r="S159" s="28"/>
      <c r="T159" s="28"/>
      <c r="U159" s="28"/>
      <c r="V159" s="90"/>
      <c r="W159" s="28"/>
      <c r="X159" s="28"/>
      <c r="Y159" s="28"/>
      <c r="Z159" s="89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90"/>
      <c r="AU159" s="28"/>
      <c r="AV159" s="28"/>
      <c r="AW159" s="28"/>
      <c r="AX159" s="28"/>
      <c r="AY159" s="28"/>
      <c r="AZ159" s="28"/>
      <c r="BA159" s="89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15">
      <c r="A160" s="26"/>
      <c r="B160" s="20"/>
      <c r="C160" s="20"/>
      <c r="D160" s="80"/>
      <c r="E160" s="20"/>
      <c r="F160" s="81"/>
      <c r="G160" s="80"/>
      <c r="H160" s="20"/>
      <c r="I160" s="28"/>
      <c r="J160" s="89"/>
      <c r="K160" s="24"/>
      <c r="L160" s="89"/>
      <c r="M160" s="28"/>
      <c r="N160" s="105"/>
      <c r="O160" s="128"/>
      <c r="P160" s="128"/>
      <c r="Q160" s="130"/>
      <c r="R160" s="130"/>
      <c r="S160" s="28"/>
      <c r="T160" s="28"/>
      <c r="U160" s="28"/>
      <c r="V160" s="90"/>
      <c r="W160" s="28"/>
      <c r="X160" s="28"/>
      <c r="Y160" s="28"/>
      <c r="Z160" s="89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90"/>
      <c r="AU160" s="28"/>
      <c r="AV160" s="28"/>
      <c r="AW160" s="28"/>
      <c r="AX160" s="28"/>
      <c r="AY160" s="28"/>
      <c r="AZ160" s="28"/>
      <c r="BA160" s="89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</row>
    <row r="161" spans="1:115">
      <c r="A161" s="26"/>
      <c r="B161" s="20"/>
      <c r="C161" s="20"/>
      <c r="D161" s="80"/>
      <c r="E161" s="20"/>
      <c r="F161" s="81"/>
      <c r="G161" s="80"/>
      <c r="H161" s="20"/>
      <c r="I161" s="28"/>
      <c r="J161" s="89"/>
      <c r="K161" s="24"/>
      <c r="L161" s="89"/>
      <c r="M161" s="28"/>
      <c r="N161" s="105"/>
      <c r="O161" s="128"/>
      <c r="P161" s="128"/>
      <c r="Q161" s="130"/>
      <c r="R161" s="130"/>
      <c r="S161" s="28"/>
      <c r="T161" s="28"/>
      <c r="U161" s="28"/>
      <c r="V161" s="90"/>
      <c r="W161" s="28"/>
      <c r="X161" s="28"/>
      <c r="Y161" s="28"/>
      <c r="Z161" s="89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90"/>
      <c r="AU161" s="28"/>
      <c r="AV161" s="28"/>
      <c r="AW161" s="28"/>
      <c r="AX161" s="28"/>
      <c r="AY161" s="28"/>
      <c r="AZ161" s="28"/>
      <c r="BA161" s="89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</row>
    <row r="162" spans="1:115">
      <c r="A162" s="26"/>
      <c r="B162" s="20"/>
      <c r="C162" s="20"/>
      <c r="D162" s="80"/>
      <c r="E162" s="20"/>
      <c r="F162" s="81"/>
      <c r="G162" s="80"/>
      <c r="H162" s="20"/>
      <c r="I162" s="28"/>
      <c r="J162" s="89"/>
      <c r="K162" s="24"/>
      <c r="L162" s="89"/>
      <c r="M162" s="28"/>
      <c r="N162" s="105"/>
      <c r="O162" s="128"/>
      <c r="P162" s="128"/>
      <c r="Q162" s="130"/>
      <c r="R162" s="130"/>
      <c r="S162" s="28"/>
      <c r="T162" s="28"/>
      <c r="U162" s="28"/>
      <c r="V162" s="90"/>
      <c r="W162" s="28"/>
      <c r="X162" s="28"/>
      <c r="Y162" s="28"/>
      <c r="Z162" s="89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90"/>
      <c r="AU162" s="28"/>
      <c r="AV162" s="28"/>
      <c r="AW162" s="28"/>
      <c r="AX162" s="28"/>
      <c r="AY162" s="28"/>
      <c r="AZ162" s="28"/>
      <c r="BA162" s="89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</row>
    <row r="163" spans="1:115">
      <c r="A163" s="26"/>
      <c r="I163" s="28"/>
      <c r="J163" s="89"/>
      <c r="K163" s="24"/>
      <c r="L163" s="89"/>
      <c r="M163" s="28"/>
      <c r="N163" s="105"/>
      <c r="O163" s="128"/>
      <c r="P163" s="128"/>
      <c r="Q163" s="130"/>
      <c r="R163" s="130"/>
      <c r="S163" s="28"/>
      <c r="T163" s="28"/>
      <c r="U163" s="28"/>
      <c r="V163" s="90"/>
      <c r="W163" s="28"/>
      <c r="X163" s="28"/>
      <c r="Y163" s="28"/>
      <c r="Z163" s="89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90"/>
      <c r="AU163" s="28"/>
      <c r="AV163" s="28"/>
      <c r="AW163" s="28"/>
      <c r="AX163" s="28"/>
      <c r="AY163" s="28"/>
      <c r="AZ163" s="28"/>
      <c r="BA163" s="89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</row>
    <row r="164" spans="1:115">
      <c r="A164" s="26"/>
      <c r="B164" s="20"/>
      <c r="C164" s="20"/>
      <c r="D164" s="80"/>
      <c r="E164" s="20"/>
      <c r="F164" s="81"/>
      <c r="G164" s="80"/>
      <c r="H164" s="20"/>
      <c r="I164" s="28"/>
      <c r="J164" s="89"/>
      <c r="K164" s="24"/>
      <c r="L164" s="89"/>
      <c r="M164" s="28"/>
      <c r="N164" s="105"/>
      <c r="O164" s="128"/>
      <c r="P164" s="128"/>
      <c r="Q164" s="130"/>
      <c r="R164" s="130"/>
      <c r="S164" s="28"/>
      <c r="T164" s="28"/>
      <c r="U164" s="28"/>
      <c r="V164" s="90"/>
      <c r="W164" s="28"/>
      <c r="X164" s="28"/>
      <c r="Y164" s="28"/>
      <c r="Z164" s="89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90"/>
      <c r="AU164" s="28"/>
      <c r="AV164" s="28"/>
      <c r="AW164" s="28"/>
      <c r="AX164" s="28"/>
      <c r="AY164" s="28"/>
      <c r="AZ164" s="28"/>
      <c r="BA164" s="89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</row>
    <row r="165" spans="1:115">
      <c r="A165" s="26"/>
      <c r="B165" s="20"/>
      <c r="C165" s="20"/>
      <c r="D165" s="80"/>
      <c r="E165" s="20"/>
      <c r="F165" s="81"/>
      <c r="G165" s="80"/>
      <c r="H165" s="20"/>
      <c r="I165" s="28"/>
      <c r="J165" s="89"/>
      <c r="K165" s="24"/>
      <c r="L165" s="89"/>
      <c r="M165" s="28"/>
      <c r="N165" s="105"/>
      <c r="O165" s="128"/>
      <c r="P165" s="128"/>
      <c r="Q165" s="130"/>
      <c r="R165" s="130"/>
      <c r="S165" s="28"/>
      <c r="T165" s="28"/>
      <c r="U165" s="28"/>
      <c r="V165" s="90"/>
      <c r="W165" s="28"/>
      <c r="X165" s="28"/>
      <c r="Y165" s="28"/>
      <c r="Z165" s="89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90"/>
      <c r="AU165" s="28"/>
      <c r="AV165" s="28"/>
      <c r="AW165" s="28"/>
      <c r="AX165" s="28"/>
      <c r="AY165" s="28"/>
      <c r="AZ165" s="28"/>
      <c r="BA165" s="89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</row>
    <row r="166" spans="1:115">
      <c r="A166" s="26"/>
      <c r="B166" s="20"/>
      <c r="C166" s="20"/>
      <c r="D166" s="80"/>
      <c r="E166" s="20"/>
      <c r="F166" s="81"/>
      <c r="G166" s="80"/>
      <c r="H166" s="20"/>
      <c r="I166" s="28"/>
      <c r="J166" s="89"/>
      <c r="K166" s="24"/>
      <c r="L166" s="89"/>
      <c r="M166" s="28"/>
      <c r="N166" s="105"/>
      <c r="O166" s="128"/>
      <c r="P166" s="128"/>
      <c r="Q166" s="130"/>
      <c r="R166" s="130"/>
      <c r="S166" s="28"/>
      <c r="T166" s="28"/>
      <c r="U166" s="28"/>
      <c r="V166" s="90"/>
      <c r="W166" s="28"/>
      <c r="X166" s="28"/>
      <c r="Y166" s="28"/>
      <c r="Z166" s="89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90"/>
      <c r="AU166" s="28"/>
      <c r="AV166" s="28"/>
      <c r="AW166" s="28"/>
      <c r="AX166" s="28"/>
      <c r="AY166" s="28"/>
      <c r="AZ166" s="28"/>
      <c r="BA166" s="89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</row>
    <row r="167" spans="1:115">
      <c r="A167" s="26"/>
      <c r="B167" s="20"/>
      <c r="C167" s="20"/>
      <c r="D167" s="80"/>
      <c r="E167" s="20"/>
      <c r="F167" s="81"/>
      <c r="G167" s="80"/>
      <c r="H167" s="20"/>
      <c r="I167" s="28"/>
      <c r="J167" s="89"/>
      <c r="K167" s="24"/>
      <c r="L167" s="89"/>
      <c r="M167" s="28"/>
      <c r="N167" s="105"/>
      <c r="O167" s="128"/>
      <c r="P167" s="128"/>
      <c r="Q167" s="130"/>
      <c r="R167" s="130"/>
      <c r="S167" s="28"/>
      <c r="T167" s="28"/>
      <c r="U167" s="28"/>
      <c r="V167" s="90"/>
      <c r="W167" s="28"/>
      <c r="X167" s="28"/>
      <c r="Y167" s="28"/>
      <c r="Z167" s="89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90"/>
      <c r="AU167" s="28"/>
      <c r="AV167" s="28"/>
      <c r="AW167" s="28"/>
      <c r="AX167" s="28"/>
      <c r="AY167" s="28"/>
      <c r="AZ167" s="28"/>
      <c r="BA167" s="89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</row>
    <row r="168" spans="1:115">
      <c r="A168" s="30"/>
      <c r="B168" s="29"/>
      <c r="C168" s="29"/>
      <c r="D168" s="84"/>
      <c r="E168" s="29"/>
      <c r="F168" s="85"/>
      <c r="G168" s="84"/>
      <c r="H168" s="29"/>
      <c r="I168" s="28"/>
      <c r="J168" s="89"/>
      <c r="K168" s="24"/>
      <c r="L168" s="89"/>
      <c r="M168" s="28"/>
      <c r="N168" s="105"/>
      <c r="O168" s="128"/>
      <c r="P168" s="128"/>
      <c r="Q168" s="130"/>
      <c r="R168" s="130"/>
      <c r="S168" s="28"/>
      <c r="T168" s="28"/>
      <c r="U168" s="28"/>
      <c r="V168" s="90"/>
      <c r="W168" s="28"/>
      <c r="X168" s="28"/>
      <c r="Y168" s="28"/>
      <c r="Z168" s="89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90"/>
      <c r="AU168" s="28"/>
      <c r="AV168" s="28"/>
      <c r="AW168" s="28"/>
      <c r="AX168" s="28"/>
      <c r="AY168" s="28"/>
      <c r="AZ168" s="28"/>
      <c r="BA168" s="89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15">
      <c r="A169" s="26"/>
      <c r="B169" s="20"/>
      <c r="C169" s="20"/>
      <c r="D169" s="80"/>
      <c r="E169" s="20"/>
      <c r="F169" s="81"/>
      <c r="G169" s="80"/>
      <c r="H169" s="20"/>
      <c r="I169" s="28"/>
      <c r="J169" s="89"/>
      <c r="K169" s="24"/>
      <c r="L169" s="89"/>
      <c r="M169" s="28"/>
      <c r="N169" s="105"/>
      <c r="O169" s="128"/>
      <c r="P169" s="128"/>
      <c r="Q169" s="130"/>
      <c r="R169" s="130"/>
      <c r="S169" s="28"/>
      <c r="T169" s="28"/>
      <c r="U169" s="28"/>
      <c r="V169" s="90"/>
      <c r="W169" s="28"/>
      <c r="X169" s="28"/>
      <c r="Y169" s="28"/>
      <c r="Z169" s="89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90"/>
      <c r="AU169" s="28"/>
      <c r="AV169" s="28"/>
      <c r="AW169" s="28"/>
      <c r="AX169" s="28"/>
      <c r="AY169" s="28"/>
      <c r="AZ169" s="28"/>
      <c r="BA169" s="89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</row>
    <row r="170" spans="1:115">
      <c r="A170" s="25"/>
      <c r="B170" s="22"/>
      <c r="C170" s="22"/>
      <c r="D170" s="77"/>
      <c r="E170" s="22"/>
      <c r="F170" s="78"/>
      <c r="G170" s="77"/>
      <c r="H170" s="22"/>
      <c r="I170" s="28"/>
      <c r="J170" s="89"/>
      <c r="K170" s="24"/>
      <c r="L170" s="89"/>
      <c r="M170" s="28"/>
      <c r="N170" s="105"/>
      <c r="O170" s="128"/>
      <c r="P170" s="128"/>
      <c r="Q170" s="130"/>
      <c r="R170" s="130"/>
      <c r="S170" s="28"/>
      <c r="T170" s="28"/>
      <c r="U170" s="28"/>
      <c r="V170" s="90"/>
      <c r="W170" s="28"/>
      <c r="X170" s="28"/>
      <c r="Y170" s="28"/>
      <c r="Z170" s="89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90"/>
      <c r="AU170" s="28"/>
      <c r="AV170" s="28"/>
      <c r="AW170" s="28"/>
      <c r="AX170" s="28"/>
      <c r="AY170" s="28"/>
      <c r="AZ170" s="28"/>
      <c r="BA170" s="89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</row>
    <row r="171" spans="1:115">
      <c r="A171" s="26"/>
      <c r="B171" s="20"/>
      <c r="C171" s="20"/>
      <c r="D171" s="80"/>
      <c r="E171" s="20"/>
      <c r="F171" s="81"/>
      <c r="G171" s="80"/>
      <c r="H171" s="20"/>
      <c r="I171" s="28"/>
      <c r="J171" s="89"/>
      <c r="K171" s="24"/>
      <c r="L171" s="89"/>
      <c r="M171" s="28"/>
      <c r="N171" s="105"/>
      <c r="O171" s="128"/>
      <c r="P171" s="128"/>
      <c r="Q171" s="130"/>
      <c r="R171" s="130"/>
      <c r="S171" s="28"/>
      <c r="T171" s="28"/>
      <c r="U171" s="28"/>
      <c r="V171" s="90"/>
      <c r="W171" s="28"/>
      <c r="X171" s="28"/>
      <c r="Y171" s="28"/>
      <c r="Z171" s="89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90"/>
      <c r="AU171" s="28"/>
      <c r="AV171" s="28"/>
      <c r="AW171" s="28"/>
      <c r="AX171" s="28"/>
      <c r="AY171" s="28"/>
      <c r="AZ171" s="28"/>
      <c r="BA171" s="89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</row>
    <row r="172" spans="1:115">
      <c r="A172" s="25"/>
      <c r="B172" s="22"/>
      <c r="C172" s="22"/>
      <c r="D172" s="77"/>
      <c r="E172" s="22"/>
      <c r="F172" s="78"/>
      <c r="G172" s="77"/>
      <c r="H172" s="22"/>
      <c r="I172" s="28"/>
      <c r="J172" s="89"/>
      <c r="K172" s="24"/>
      <c r="L172" s="89"/>
      <c r="M172" s="28"/>
      <c r="N172" s="105"/>
      <c r="O172" s="128"/>
      <c r="P172" s="128"/>
      <c r="Q172" s="130"/>
      <c r="R172" s="130"/>
      <c r="S172" s="28"/>
      <c r="T172" s="28"/>
      <c r="U172" s="28"/>
      <c r="V172" s="90"/>
      <c r="W172" s="28"/>
      <c r="X172" s="28"/>
      <c r="Y172" s="28"/>
      <c r="Z172" s="89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90"/>
      <c r="AU172" s="28"/>
      <c r="AV172" s="28"/>
      <c r="AW172" s="28"/>
      <c r="AX172" s="28"/>
      <c r="AY172" s="28"/>
      <c r="AZ172" s="28"/>
      <c r="BA172" s="89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</row>
    <row r="173" spans="1:115">
      <c r="A173" s="25"/>
      <c r="B173" s="22"/>
      <c r="C173" s="22"/>
      <c r="D173" s="77"/>
      <c r="E173" s="22"/>
      <c r="F173" s="78"/>
      <c r="G173" s="77"/>
      <c r="H173" s="22"/>
      <c r="I173" s="28"/>
      <c r="J173" s="89"/>
      <c r="K173" s="24"/>
      <c r="L173" s="89"/>
      <c r="M173" s="28"/>
      <c r="N173" s="105"/>
      <c r="O173" s="128"/>
      <c r="P173" s="128"/>
      <c r="Q173" s="130"/>
      <c r="R173" s="130"/>
      <c r="S173" s="28"/>
      <c r="T173" s="28"/>
      <c r="U173" s="28"/>
      <c r="V173" s="90"/>
      <c r="W173" s="28"/>
      <c r="X173" s="28"/>
      <c r="Y173" s="28"/>
      <c r="Z173" s="89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90"/>
      <c r="AU173" s="28"/>
      <c r="AV173" s="28"/>
      <c r="AW173" s="28"/>
      <c r="AX173" s="28"/>
      <c r="AY173" s="28"/>
      <c r="AZ173" s="28"/>
      <c r="BA173" s="89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</row>
    <row r="174" spans="1:115">
      <c r="A174" s="26"/>
      <c r="B174" s="20"/>
      <c r="C174" s="20"/>
      <c r="D174" s="80"/>
      <c r="E174" s="20"/>
      <c r="F174" s="81"/>
      <c r="G174" s="80"/>
      <c r="H174" s="20"/>
      <c r="I174" s="28"/>
      <c r="J174" s="89"/>
      <c r="K174" s="24"/>
      <c r="L174" s="89"/>
      <c r="M174" s="28"/>
      <c r="N174" s="105"/>
      <c r="O174" s="128"/>
      <c r="P174" s="128"/>
      <c r="Q174" s="130"/>
      <c r="R174" s="130"/>
      <c r="S174" s="28"/>
      <c r="T174" s="28"/>
      <c r="U174" s="28"/>
      <c r="V174" s="90"/>
      <c r="W174" s="28"/>
      <c r="X174" s="28"/>
      <c r="Y174" s="28"/>
      <c r="Z174" s="89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90"/>
      <c r="AU174" s="28"/>
      <c r="AV174" s="28"/>
      <c r="AW174" s="28"/>
      <c r="AX174" s="28"/>
      <c r="AY174" s="28"/>
      <c r="AZ174" s="28"/>
      <c r="BA174" s="89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</row>
    <row r="175" spans="1:115">
      <c r="A175" s="26"/>
      <c r="B175" s="20"/>
      <c r="C175" s="20"/>
      <c r="D175" s="80"/>
      <c r="E175" s="20"/>
      <c r="F175" s="81"/>
      <c r="G175" s="80"/>
      <c r="H175" s="20"/>
      <c r="I175" s="28"/>
      <c r="J175" s="89"/>
      <c r="K175" s="24"/>
      <c r="L175" s="89"/>
      <c r="M175" s="28"/>
      <c r="N175" s="105"/>
      <c r="O175" s="128"/>
      <c r="P175" s="128"/>
      <c r="Q175" s="130"/>
      <c r="R175" s="130"/>
      <c r="S175" s="28"/>
      <c r="T175" s="28"/>
      <c r="U175" s="28"/>
      <c r="V175" s="90"/>
      <c r="W175" s="28"/>
      <c r="X175" s="28"/>
      <c r="Y175" s="28"/>
      <c r="Z175" s="89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90"/>
      <c r="AU175" s="28"/>
      <c r="AV175" s="28"/>
      <c r="AW175" s="28"/>
      <c r="AX175" s="28"/>
      <c r="AY175" s="28"/>
      <c r="AZ175" s="28"/>
      <c r="BA175" s="89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</row>
    <row r="176" spans="1:115">
      <c r="A176" s="30"/>
      <c r="B176" s="29"/>
      <c r="C176" s="29"/>
      <c r="D176" s="84"/>
      <c r="E176" s="29"/>
      <c r="F176" s="85"/>
      <c r="G176" s="84"/>
      <c r="H176" s="29"/>
      <c r="I176" s="28"/>
      <c r="J176" s="89"/>
      <c r="K176" s="24"/>
      <c r="L176" s="89"/>
      <c r="M176" s="28"/>
      <c r="N176" s="105"/>
      <c r="O176" s="128"/>
      <c r="P176" s="128"/>
      <c r="Q176" s="130"/>
      <c r="R176" s="130"/>
      <c r="S176" s="28"/>
      <c r="T176" s="28"/>
      <c r="U176" s="28"/>
      <c r="V176" s="90"/>
      <c r="W176" s="28"/>
      <c r="X176" s="28"/>
      <c r="Y176" s="28"/>
      <c r="Z176" s="89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90"/>
      <c r="AU176" s="28"/>
      <c r="AV176" s="28"/>
      <c r="AW176" s="28"/>
      <c r="AX176" s="28"/>
      <c r="AY176" s="28"/>
      <c r="AZ176" s="28"/>
      <c r="BA176" s="89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15">
      <c r="A177" s="26"/>
      <c r="B177" s="20"/>
      <c r="C177" s="20"/>
      <c r="D177" s="80"/>
      <c r="E177" s="20"/>
      <c r="F177" s="81"/>
      <c r="G177" s="80"/>
      <c r="H177" s="20"/>
      <c r="I177" s="28"/>
      <c r="J177" s="89"/>
      <c r="K177" s="24"/>
      <c r="L177" s="89"/>
      <c r="M177" s="28"/>
      <c r="N177" s="105"/>
      <c r="O177" s="128"/>
      <c r="P177" s="128"/>
      <c r="Q177" s="130"/>
      <c r="R177" s="130"/>
      <c r="S177" s="28"/>
      <c r="T177" s="28"/>
      <c r="U177" s="28"/>
      <c r="V177" s="90"/>
      <c r="W177" s="28"/>
      <c r="X177" s="28"/>
      <c r="Y177" s="28"/>
      <c r="Z177" s="89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90"/>
      <c r="AU177" s="28"/>
      <c r="AV177" s="28"/>
      <c r="AW177" s="28"/>
      <c r="AX177" s="28"/>
      <c r="AY177" s="28"/>
      <c r="AZ177" s="28"/>
      <c r="BA177" s="89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</row>
    <row r="178" spans="1:115">
      <c r="A178" s="30"/>
      <c r="B178" s="29"/>
      <c r="C178" s="29"/>
      <c r="D178" s="84"/>
      <c r="E178" s="29"/>
      <c r="F178" s="85"/>
      <c r="G178" s="84"/>
      <c r="H178" s="29"/>
      <c r="I178" s="28"/>
      <c r="J178" s="89"/>
      <c r="K178" s="24"/>
      <c r="L178" s="89"/>
      <c r="M178" s="28"/>
      <c r="N178" s="105"/>
      <c r="O178" s="128"/>
      <c r="P178" s="128"/>
      <c r="Q178" s="130"/>
      <c r="R178" s="130"/>
      <c r="S178" s="28"/>
      <c r="T178" s="28"/>
      <c r="U178" s="28"/>
      <c r="V178" s="90"/>
      <c r="W178" s="28"/>
      <c r="X178" s="28"/>
      <c r="Y178" s="28"/>
      <c r="Z178" s="89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90"/>
      <c r="AU178" s="28"/>
      <c r="AV178" s="28"/>
      <c r="AW178" s="28"/>
      <c r="AX178" s="28"/>
      <c r="AY178" s="28"/>
      <c r="AZ178" s="28"/>
      <c r="BA178" s="89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</row>
    <row r="179" spans="1:115">
      <c r="A179" s="25"/>
      <c r="B179" s="22"/>
      <c r="C179" s="22"/>
      <c r="D179" s="77"/>
      <c r="E179" s="22"/>
      <c r="F179" s="78"/>
      <c r="G179" s="77"/>
      <c r="H179" s="22"/>
      <c r="I179" s="28"/>
      <c r="J179" s="89"/>
      <c r="K179" s="24"/>
      <c r="L179" s="89"/>
      <c r="M179" s="28"/>
      <c r="N179" s="105"/>
      <c r="O179" s="128"/>
      <c r="P179" s="128"/>
      <c r="Q179" s="130"/>
      <c r="R179" s="130"/>
      <c r="S179" s="28"/>
      <c r="T179" s="28"/>
      <c r="U179" s="28"/>
      <c r="V179" s="90"/>
      <c r="W179" s="28"/>
      <c r="X179" s="28"/>
      <c r="Y179" s="28"/>
      <c r="Z179" s="89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90"/>
      <c r="AU179" s="28"/>
      <c r="AV179" s="28"/>
      <c r="AW179" s="28"/>
      <c r="AX179" s="28"/>
      <c r="AY179" s="28"/>
      <c r="AZ179" s="28"/>
      <c r="BA179" s="89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</row>
    <row r="180" spans="1:115">
      <c r="A180" s="30"/>
      <c r="B180" s="29"/>
      <c r="C180" s="29"/>
      <c r="D180" s="84"/>
      <c r="E180" s="29"/>
      <c r="F180" s="85"/>
      <c r="G180" s="84"/>
      <c r="H180" s="29"/>
      <c r="I180" s="28"/>
      <c r="J180" s="89"/>
      <c r="K180" s="24"/>
      <c r="L180" s="89"/>
      <c r="M180" s="28"/>
      <c r="N180" s="105"/>
      <c r="O180" s="128"/>
      <c r="P180" s="128"/>
      <c r="Q180" s="130"/>
      <c r="R180" s="130"/>
      <c r="S180" s="28"/>
      <c r="T180" s="28"/>
      <c r="U180" s="28"/>
      <c r="V180" s="90"/>
      <c r="W180" s="28"/>
      <c r="X180" s="28"/>
      <c r="Y180" s="28"/>
      <c r="Z180" s="89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90"/>
      <c r="AU180" s="28"/>
      <c r="AV180" s="28"/>
      <c r="AW180" s="28"/>
      <c r="AX180" s="28"/>
      <c r="AY180" s="28"/>
      <c r="AZ180" s="28"/>
      <c r="BA180" s="89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</row>
    <row r="181" spans="1:115">
      <c r="A181" s="26"/>
      <c r="I181" s="28"/>
      <c r="J181" s="89"/>
      <c r="K181" s="24"/>
      <c r="L181" s="89"/>
      <c r="M181" s="28"/>
      <c r="N181" s="105"/>
      <c r="O181" s="128"/>
      <c r="P181" s="128"/>
      <c r="Q181" s="130"/>
      <c r="R181" s="130"/>
      <c r="S181" s="28"/>
      <c r="T181" s="28"/>
      <c r="U181" s="28"/>
      <c r="V181" s="90"/>
      <c r="W181" s="28"/>
      <c r="X181" s="28"/>
      <c r="Y181" s="28"/>
      <c r="Z181" s="89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90"/>
      <c r="AU181" s="28"/>
      <c r="AV181" s="28"/>
      <c r="AW181" s="28"/>
      <c r="AX181" s="28"/>
      <c r="AY181" s="28"/>
      <c r="AZ181" s="28"/>
      <c r="BA181" s="89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</row>
    <row r="182" spans="1:115">
      <c r="A182" s="26"/>
      <c r="B182" s="20"/>
      <c r="C182" s="20"/>
      <c r="D182" s="80"/>
      <c r="E182" s="20"/>
      <c r="F182" s="81"/>
      <c r="G182" s="80"/>
      <c r="H182" s="20"/>
      <c r="I182" s="28"/>
      <c r="J182" s="89"/>
      <c r="K182" s="24"/>
      <c r="L182" s="89"/>
      <c r="M182" s="28"/>
      <c r="N182" s="105"/>
      <c r="O182" s="128"/>
      <c r="P182" s="128"/>
      <c r="Q182" s="130"/>
      <c r="R182" s="130"/>
      <c r="S182" s="28"/>
      <c r="T182" s="28"/>
      <c r="U182" s="28"/>
      <c r="V182" s="90"/>
      <c r="W182" s="28"/>
      <c r="X182" s="28"/>
      <c r="Y182" s="28"/>
      <c r="Z182" s="89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90"/>
      <c r="AU182" s="28"/>
      <c r="AV182" s="28"/>
      <c r="AW182" s="28"/>
      <c r="AX182" s="28"/>
      <c r="AY182" s="28"/>
      <c r="AZ182" s="28"/>
      <c r="BA182" s="89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</row>
    <row r="183" spans="1:115">
      <c r="A183" s="26"/>
      <c r="B183" s="20"/>
      <c r="C183" s="20"/>
      <c r="D183" s="80"/>
      <c r="E183" s="20"/>
      <c r="F183" s="81"/>
      <c r="G183" s="80"/>
      <c r="H183" s="20"/>
      <c r="I183" s="28"/>
      <c r="J183" s="89"/>
      <c r="K183" s="24"/>
      <c r="L183" s="89"/>
      <c r="M183" s="28"/>
      <c r="N183" s="105"/>
      <c r="O183" s="128"/>
      <c r="P183" s="128"/>
      <c r="Q183" s="130"/>
      <c r="R183" s="130"/>
      <c r="S183" s="28"/>
      <c r="T183" s="28"/>
      <c r="U183" s="28"/>
      <c r="V183" s="90"/>
      <c r="W183" s="28"/>
      <c r="X183" s="28"/>
      <c r="Y183" s="28"/>
      <c r="Z183" s="89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90"/>
      <c r="AU183" s="28"/>
      <c r="AV183" s="28"/>
      <c r="AW183" s="28"/>
      <c r="AX183" s="28"/>
      <c r="AY183" s="28"/>
      <c r="AZ183" s="28"/>
      <c r="BA183" s="89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</row>
    <row r="184" spans="1:115">
      <c r="A184" s="26"/>
      <c r="I184" s="28"/>
      <c r="J184" s="89"/>
      <c r="K184" s="24"/>
      <c r="L184" s="89"/>
      <c r="M184" s="28"/>
      <c r="N184" s="105"/>
      <c r="O184" s="128"/>
      <c r="P184" s="128"/>
      <c r="Q184" s="130"/>
      <c r="R184" s="130"/>
      <c r="S184" s="28"/>
      <c r="T184" s="28"/>
      <c r="U184" s="28"/>
      <c r="V184" s="90"/>
      <c r="W184" s="28"/>
      <c r="X184" s="28"/>
      <c r="Y184" s="28"/>
      <c r="Z184" s="89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90"/>
      <c r="AU184" s="28"/>
      <c r="AV184" s="28"/>
      <c r="AW184" s="28"/>
      <c r="AX184" s="28"/>
      <c r="AY184" s="28"/>
      <c r="AZ184" s="28"/>
      <c r="BA184" s="89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</row>
    <row r="185" spans="1:115">
      <c r="A185" s="26"/>
      <c r="B185" s="20"/>
      <c r="C185" s="20"/>
      <c r="D185" s="80"/>
      <c r="E185" s="20"/>
      <c r="F185" s="81"/>
      <c r="G185" s="80"/>
      <c r="H185" s="20"/>
      <c r="I185" s="28"/>
      <c r="J185" s="89"/>
      <c r="K185" s="24"/>
      <c r="L185" s="89"/>
      <c r="M185" s="28"/>
      <c r="N185" s="105"/>
      <c r="O185" s="128"/>
      <c r="P185" s="128"/>
      <c r="Q185" s="130"/>
      <c r="R185" s="130"/>
      <c r="S185" s="28"/>
      <c r="T185" s="28"/>
      <c r="U185" s="28"/>
      <c r="V185" s="90"/>
      <c r="W185" s="28"/>
      <c r="X185" s="28"/>
      <c r="Y185" s="28"/>
      <c r="Z185" s="89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90"/>
      <c r="AU185" s="28"/>
      <c r="AV185" s="28"/>
      <c r="AW185" s="28"/>
      <c r="AX185" s="28"/>
      <c r="AY185" s="28"/>
      <c r="AZ185" s="28"/>
      <c r="BA185" s="89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</row>
    <row r="186" spans="1:115">
      <c r="A186" s="26"/>
      <c r="B186" s="20"/>
      <c r="C186" s="20"/>
      <c r="D186" s="80"/>
      <c r="E186" s="20"/>
      <c r="F186" s="81"/>
      <c r="G186" s="80"/>
      <c r="H186" s="20"/>
      <c r="I186" s="28"/>
      <c r="J186" s="89"/>
      <c r="K186" s="24"/>
      <c r="L186" s="89"/>
      <c r="M186" s="28"/>
      <c r="N186" s="105"/>
      <c r="O186" s="128"/>
      <c r="P186" s="128"/>
      <c r="Q186" s="130"/>
      <c r="R186" s="130"/>
      <c r="S186" s="28"/>
      <c r="T186" s="28"/>
      <c r="U186" s="28"/>
      <c r="V186" s="90"/>
      <c r="W186" s="28"/>
      <c r="X186" s="28"/>
      <c r="Y186" s="28"/>
      <c r="Z186" s="89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90"/>
      <c r="AU186" s="28"/>
      <c r="AV186" s="28"/>
      <c r="AW186" s="28"/>
      <c r="AX186" s="28"/>
      <c r="AY186" s="28"/>
      <c r="AZ186" s="28"/>
      <c r="BA186" s="89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</row>
    <row r="187" spans="1:115">
      <c r="A187" s="26"/>
      <c r="B187" s="20"/>
      <c r="C187" s="20"/>
      <c r="D187" s="80"/>
      <c r="E187" s="20"/>
      <c r="F187" s="81"/>
      <c r="G187" s="80"/>
      <c r="H187" s="20"/>
      <c r="I187" s="28"/>
      <c r="J187" s="89"/>
      <c r="K187" s="24"/>
      <c r="L187" s="89"/>
      <c r="M187" s="28"/>
      <c r="N187" s="105"/>
      <c r="O187" s="128"/>
      <c r="P187" s="128"/>
      <c r="Q187" s="130"/>
      <c r="R187" s="130"/>
      <c r="S187" s="28"/>
      <c r="T187" s="28"/>
      <c r="U187" s="28"/>
      <c r="V187" s="90"/>
      <c r="W187" s="28"/>
      <c r="X187" s="28"/>
      <c r="Y187" s="28"/>
      <c r="Z187" s="89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90"/>
      <c r="AU187" s="28"/>
      <c r="AV187" s="28"/>
      <c r="AW187" s="28"/>
      <c r="AX187" s="28"/>
      <c r="AY187" s="28"/>
      <c r="AZ187" s="28"/>
      <c r="BA187" s="89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</row>
    <row r="188" spans="1:115">
      <c r="A188" s="26"/>
      <c r="B188" s="20"/>
      <c r="C188" s="20"/>
      <c r="D188" s="80"/>
      <c r="E188" s="20"/>
      <c r="F188" s="81"/>
      <c r="G188" s="80"/>
      <c r="H188" s="20"/>
      <c r="I188" s="28"/>
      <c r="J188" s="89"/>
      <c r="K188" s="24"/>
      <c r="L188" s="89"/>
      <c r="M188" s="28"/>
      <c r="N188" s="105"/>
      <c r="O188" s="128"/>
      <c r="P188" s="128"/>
      <c r="Q188" s="130"/>
      <c r="R188" s="130"/>
      <c r="S188" s="28"/>
      <c r="T188" s="28"/>
      <c r="U188" s="28"/>
      <c r="V188" s="90"/>
      <c r="W188" s="28"/>
      <c r="X188" s="28"/>
      <c r="Y188" s="28"/>
      <c r="Z188" s="89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90"/>
      <c r="AU188" s="28"/>
      <c r="AV188" s="28"/>
      <c r="AW188" s="28"/>
      <c r="AX188" s="28"/>
      <c r="AY188" s="28"/>
      <c r="AZ188" s="28"/>
      <c r="BA188" s="89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</row>
    <row r="189" spans="1:115">
      <c r="A189" s="25"/>
      <c r="B189" s="22"/>
      <c r="C189" s="22"/>
      <c r="D189" s="77"/>
      <c r="E189" s="22"/>
      <c r="F189" s="78"/>
      <c r="G189" s="77"/>
      <c r="H189" s="22"/>
      <c r="I189" s="28"/>
      <c r="J189" s="89"/>
      <c r="K189" s="24"/>
      <c r="L189" s="89"/>
      <c r="M189" s="28"/>
      <c r="N189" s="105"/>
      <c r="O189" s="128"/>
      <c r="P189" s="128"/>
      <c r="Q189" s="130"/>
      <c r="R189" s="130"/>
      <c r="S189" s="28"/>
      <c r="T189" s="28"/>
      <c r="U189" s="28"/>
      <c r="V189" s="90"/>
      <c r="W189" s="28"/>
      <c r="X189" s="28"/>
      <c r="Y189" s="28"/>
      <c r="Z189" s="89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90"/>
      <c r="AU189" s="28"/>
      <c r="AV189" s="28"/>
      <c r="AW189" s="28"/>
      <c r="AX189" s="28"/>
      <c r="AY189" s="28"/>
      <c r="AZ189" s="28"/>
      <c r="BA189" s="89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</row>
    <row r="190" spans="1:115">
      <c r="A190" s="26"/>
      <c r="B190" s="20"/>
      <c r="C190" s="20"/>
      <c r="D190" s="80"/>
      <c r="E190" s="20"/>
      <c r="F190" s="81"/>
      <c r="G190" s="80"/>
      <c r="H190" s="20"/>
      <c r="I190" s="28"/>
      <c r="J190" s="89"/>
      <c r="K190" s="24"/>
      <c r="L190" s="89"/>
      <c r="M190" s="28"/>
      <c r="N190" s="105"/>
      <c r="O190" s="128"/>
      <c r="P190" s="128"/>
      <c r="Q190" s="130"/>
      <c r="R190" s="130"/>
      <c r="S190" s="28"/>
      <c r="T190" s="28"/>
      <c r="U190" s="28"/>
      <c r="V190" s="90"/>
      <c r="W190" s="28"/>
      <c r="X190" s="28"/>
      <c r="Y190" s="28"/>
      <c r="Z190" s="89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90"/>
      <c r="AU190" s="28"/>
      <c r="AV190" s="28"/>
      <c r="AW190" s="28"/>
      <c r="AX190" s="28"/>
      <c r="AY190" s="28"/>
      <c r="AZ190" s="28"/>
      <c r="BA190" s="89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</row>
    <row r="191" spans="1:115">
      <c r="A191" s="26"/>
      <c r="B191" s="20"/>
      <c r="C191" s="20"/>
      <c r="D191" s="80"/>
      <c r="E191" s="20"/>
      <c r="F191" s="81"/>
      <c r="G191" s="80"/>
      <c r="H191" s="20"/>
      <c r="I191" s="28"/>
      <c r="J191" s="89"/>
      <c r="K191" s="24"/>
      <c r="L191" s="89"/>
      <c r="M191" s="28"/>
      <c r="N191" s="105"/>
      <c r="O191" s="128"/>
      <c r="P191" s="128"/>
      <c r="Q191" s="130"/>
      <c r="R191" s="130"/>
      <c r="S191" s="28"/>
      <c r="T191" s="28"/>
      <c r="U191" s="28"/>
      <c r="V191" s="90"/>
      <c r="W191" s="28"/>
      <c r="X191" s="28"/>
      <c r="Y191" s="28"/>
      <c r="Z191" s="89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90"/>
      <c r="AU191" s="28"/>
      <c r="AV191" s="28"/>
      <c r="AW191" s="28"/>
      <c r="AX191" s="28"/>
      <c r="AY191" s="28"/>
      <c r="AZ191" s="28"/>
      <c r="BA191" s="89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</row>
    <row r="192" spans="1:115">
      <c r="A192" s="26"/>
      <c r="B192" s="20"/>
      <c r="C192" s="20"/>
      <c r="D192" s="80"/>
      <c r="E192" s="20"/>
      <c r="F192" s="81"/>
      <c r="G192" s="80"/>
      <c r="H192" s="20"/>
      <c r="I192" s="28"/>
      <c r="J192" s="89"/>
      <c r="K192" s="24"/>
      <c r="L192" s="89"/>
      <c r="M192" s="28"/>
      <c r="N192" s="105"/>
      <c r="O192" s="128"/>
      <c r="P192" s="128"/>
      <c r="Q192" s="130"/>
      <c r="R192" s="130"/>
      <c r="S192" s="28"/>
      <c r="T192" s="28"/>
      <c r="U192" s="28"/>
      <c r="V192" s="90"/>
      <c r="W192" s="28"/>
      <c r="X192" s="28"/>
      <c r="Y192" s="28"/>
      <c r="Z192" s="89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90"/>
      <c r="AU192" s="28"/>
      <c r="AV192" s="28"/>
      <c r="AW192" s="28"/>
      <c r="AX192" s="28"/>
      <c r="AY192" s="28"/>
      <c r="AZ192" s="28"/>
      <c r="BA192" s="89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</row>
    <row r="193" spans="1:115">
      <c r="A193" s="26"/>
      <c r="B193" s="20"/>
      <c r="C193" s="20"/>
      <c r="D193" s="80"/>
      <c r="E193" s="20"/>
      <c r="F193" s="81"/>
      <c r="G193" s="80"/>
      <c r="H193" s="20"/>
      <c r="I193" s="28"/>
      <c r="J193" s="89"/>
      <c r="K193" s="24"/>
      <c r="L193" s="89"/>
      <c r="M193" s="28"/>
      <c r="N193" s="105"/>
      <c r="O193" s="128"/>
      <c r="P193" s="128"/>
      <c r="Q193" s="130"/>
      <c r="R193" s="130"/>
      <c r="S193" s="28"/>
      <c r="T193" s="28"/>
      <c r="U193" s="28"/>
      <c r="V193" s="90"/>
      <c r="W193" s="28"/>
      <c r="X193" s="28"/>
      <c r="Y193" s="28"/>
      <c r="Z193" s="89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90"/>
      <c r="AU193" s="28"/>
      <c r="AV193" s="28"/>
      <c r="AW193" s="28"/>
      <c r="AX193" s="28"/>
      <c r="AY193" s="28"/>
      <c r="AZ193" s="28"/>
      <c r="BA193" s="89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</row>
    <row r="194" spans="1:115">
      <c r="A194" s="26"/>
      <c r="I194" s="28"/>
      <c r="J194" s="89"/>
      <c r="K194" s="24"/>
      <c r="L194" s="89"/>
      <c r="M194" s="28"/>
      <c r="N194" s="105"/>
      <c r="O194" s="128"/>
      <c r="P194" s="128"/>
      <c r="Q194" s="130"/>
      <c r="R194" s="130"/>
      <c r="S194" s="28"/>
      <c r="T194" s="28"/>
      <c r="U194" s="28"/>
      <c r="V194" s="90"/>
      <c r="W194" s="28"/>
      <c r="X194" s="28"/>
      <c r="Y194" s="28"/>
      <c r="Z194" s="89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90"/>
      <c r="AU194" s="28"/>
      <c r="AV194" s="28"/>
      <c r="AW194" s="28"/>
      <c r="AX194" s="28"/>
      <c r="AY194" s="28"/>
      <c r="AZ194" s="28"/>
      <c r="BA194" s="89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</row>
    <row r="195" spans="1:115">
      <c r="A195" s="26"/>
      <c r="B195" s="20"/>
      <c r="C195" s="20"/>
      <c r="D195" s="80"/>
      <c r="E195" s="20"/>
      <c r="F195" s="81"/>
      <c r="G195" s="80"/>
      <c r="H195" s="20"/>
      <c r="I195" s="28"/>
      <c r="J195" s="89"/>
      <c r="K195" s="24"/>
      <c r="L195" s="89"/>
      <c r="M195" s="28"/>
      <c r="N195" s="105"/>
      <c r="O195" s="128"/>
      <c r="P195" s="128"/>
      <c r="Q195" s="130"/>
      <c r="R195" s="130"/>
      <c r="S195" s="28"/>
      <c r="T195" s="28"/>
      <c r="U195" s="28"/>
      <c r="V195" s="90"/>
      <c r="W195" s="28"/>
      <c r="X195" s="28"/>
      <c r="Y195" s="28"/>
      <c r="Z195" s="89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90"/>
      <c r="AU195" s="28"/>
      <c r="AV195" s="28"/>
      <c r="AW195" s="28"/>
      <c r="AX195" s="28"/>
      <c r="AY195" s="28"/>
      <c r="AZ195" s="28"/>
      <c r="BA195" s="89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</row>
    <row r="196" spans="1:115">
      <c r="A196" s="26"/>
      <c r="B196" s="20"/>
      <c r="C196" s="20"/>
      <c r="D196" s="80"/>
      <c r="E196" s="20"/>
      <c r="F196" s="81"/>
      <c r="G196" s="80"/>
      <c r="H196" s="20"/>
      <c r="I196" s="28"/>
      <c r="J196" s="89"/>
      <c r="K196" s="24"/>
      <c r="L196" s="89"/>
      <c r="M196" s="28"/>
      <c r="N196" s="105"/>
      <c r="O196" s="128"/>
      <c r="P196" s="128"/>
      <c r="Q196" s="130"/>
      <c r="R196" s="130"/>
      <c r="S196" s="28"/>
      <c r="T196" s="28"/>
      <c r="U196" s="28"/>
      <c r="V196" s="90"/>
      <c r="W196" s="28"/>
      <c r="X196" s="28"/>
      <c r="Y196" s="28"/>
      <c r="Z196" s="89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90"/>
      <c r="AU196" s="28"/>
      <c r="AV196" s="28"/>
      <c r="AW196" s="28"/>
      <c r="AX196" s="28"/>
      <c r="AY196" s="28"/>
      <c r="AZ196" s="28"/>
      <c r="BA196" s="89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</row>
    <row r="197" spans="1:115">
      <c r="A197" s="26"/>
      <c r="B197" s="20"/>
      <c r="C197" s="20"/>
      <c r="D197" s="80"/>
      <c r="E197" s="20"/>
      <c r="F197" s="81"/>
      <c r="G197" s="80"/>
      <c r="H197" s="20"/>
      <c r="I197" s="28"/>
      <c r="J197" s="89"/>
      <c r="K197" s="24"/>
      <c r="L197" s="89"/>
      <c r="M197" s="28"/>
      <c r="N197" s="105"/>
      <c r="O197" s="128"/>
      <c r="P197" s="128"/>
      <c r="Q197" s="130"/>
      <c r="R197" s="130"/>
      <c r="S197" s="28"/>
      <c r="T197" s="28"/>
      <c r="U197" s="28"/>
      <c r="V197" s="90"/>
      <c r="W197" s="28"/>
      <c r="X197" s="28"/>
      <c r="Y197" s="28"/>
      <c r="Z197" s="89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90"/>
      <c r="AU197" s="28"/>
      <c r="AV197" s="28"/>
      <c r="AW197" s="28"/>
      <c r="AX197" s="28"/>
      <c r="AY197" s="28"/>
      <c r="AZ197" s="28"/>
      <c r="BA197" s="89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</row>
    <row r="198" spans="1:115">
      <c r="A198" s="26"/>
      <c r="B198" s="20"/>
      <c r="C198" s="20"/>
      <c r="D198" s="80"/>
      <c r="E198" s="20"/>
      <c r="F198" s="81"/>
      <c r="G198" s="80"/>
      <c r="H198" s="20"/>
      <c r="I198" s="28"/>
      <c r="J198" s="89"/>
      <c r="K198" s="24"/>
      <c r="L198" s="89"/>
      <c r="M198" s="28"/>
      <c r="N198" s="105"/>
      <c r="O198" s="128"/>
      <c r="P198" s="128"/>
      <c r="Q198" s="130"/>
      <c r="R198" s="130"/>
      <c r="S198" s="28"/>
      <c r="T198" s="28"/>
      <c r="U198" s="28"/>
      <c r="V198" s="90"/>
      <c r="W198" s="28"/>
      <c r="X198" s="28"/>
      <c r="Y198" s="28"/>
      <c r="Z198" s="89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90"/>
      <c r="AU198" s="28"/>
      <c r="AV198" s="28"/>
      <c r="AW198" s="28"/>
      <c r="AX198" s="28"/>
      <c r="AY198" s="28"/>
      <c r="AZ198" s="28"/>
      <c r="BA198" s="89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</row>
    <row r="199" spans="1:115">
      <c r="A199" s="25"/>
      <c r="B199" s="22"/>
      <c r="C199" s="22"/>
      <c r="D199" s="77"/>
      <c r="E199" s="22"/>
      <c r="F199" s="78"/>
      <c r="G199" s="77"/>
      <c r="H199" s="22"/>
      <c r="I199" s="28"/>
      <c r="J199" s="89"/>
      <c r="K199" s="24"/>
      <c r="L199" s="89"/>
      <c r="M199" s="28"/>
      <c r="N199" s="105"/>
      <c r="O199" s="128"/>
      <c r="P199" s="128"/>
      <c r="Q199" s="130"/>
      <c r="R199" s="130"/>
      <c r="S199" s="28"/>
      <c r="T199" s="28"/>
      <c r="U199" s="28"/>
      <c r="V199" s="90"/>
      <c r="W199" s="28"/>
      <c r="X199" s="28"/>
      <c r="Y199" s="28"/>
      <c r="Z199" s="89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90"/>
      <c r="AU199" s="28"/>
      <c r="AV199" s="28"/>
      <c r="AW199" s="28"/>
      <c r="AX199" s="28"/>
      <c r="AY199" s="28"/>
      <c r="AZ199" s="28"/>
      <c r="BA199" s="89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</row>
    <row r="200" spans="1:115">
      <c r="A200" s="25"/>
      <c r="B200" s="22"/>
      <c r="C200" s="22"/>
      <c r="D200" s="77"/>
      <c r="E200" s="22"/>
      <c r="F200" s="78"/>
      <c r="G200" s="77"/>
      <c r="H200" s="22"/>
      <c r="I200" s="28"/>
      <c r="J200" s="89"/>
      <c r="K200" s="24"/>
      <c r="L200" s="89"/>
      <c r="M200" s="28"/>
      <c r="N200" s="105"/>
      <c r="O200" s="128"/>
      <c r="P200" s="128"/>
      <c r="Q200" s="130"/>
      <c r="R200" s="130"/>
      <c r="S200" s="28"/>
      <c r="T200" s="28"/>
      <c r="U200" s="28"/>
      <c r="V200" s="90"/>
      <c r="W200" s="28"/>
      <c r="X200" s="28"/>
      <c r="Y200" s="28"/>
      <c r="Z200" s="89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90"/>
      <c r="AU200" s="28"/>
      <c r="AV200" s="28"/>
      <c r="AW200" s="28"/>
      <c r="AX200" s="28"/>
      <c r="AY200" s="28"/>
      <c r="AZ200" s="28"/>
      <c r="BA200" s="89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</row>
    <row r="201" spans="1:115">
      <c r="A201" s="25"/>
      <c r="B201" s="22"/>
      <c r="C201" s="22"/>
      <c r="D201" s="77"/>
      <c r="E201" s="22"/>
      <c r="F201" s="78"/>
      <c r="G201" s="77"/>
      <c r="H201" s="22"/>
      <c r="I201" s="28"/>
      <c r="J201" s="89"/>
      <c r="K201" s="24"/>
      <c r="L201" s="89"/>
      <c r="M201" s="28"/>
      <c r="N201" s="105"/>
      <c r="O201" s="128"/>
      <c r="P201" s="128"/>
      <c r="Q201" s="130"/>
      <c r="R201" s="130"/>
      <c r="S201" s="28"/>
      <c r="T201" s="28"/>
      <c r="U201" s="28"/>
      <c r="V201" s="90"/>
      <c r="W201" s="28"/>
      <c r="X201" s="28"/>
      <c r="Y201" s="28"/>
      <c r="Z201" s="89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90"/>
      <c r="AU201" s="28"/>
      <c r="AV201" s="28"/>
      <c r="AW201" s="28"/>
      <c r="AX201" s="28"/>
      <c r="AY201" s="28"/>
      <c r="AZ201" s="28"/>
      <c r="BA201" s="89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</row>
    <row r="202" spans="1:115">
      <c r="A202" s="26"/>
      <c r="B202" s="20"/>
      <c r="C202" s="20"/>
      <c r="D202" s="80"/>
      <c r="E202" s="20"/>
      <c r="F202" s="81"/>
      <c r="G202" s="80"/>
      <c r="H202" s="20"/>
      <c r="I202" s="28"/>
      <c r="J202" s="89"/>
      <c r="K202" s="24"/>
      <c r="L202" s="89"/>
      <c r="M202" s="28"/>
      <c r="N202" s="105"/>
      <c r="O202" s="128"/>
      <c r="P202" s="128"/>
      <c r="Q202" s="130"/>
      <c r="R202" s="130"/>
      <c r="S202" s="28"/>
      <c r="T202" s="28"/>
      <c r="U202" s="28"/>
      <c r="V202" s="90"/>
      <c r="W202" s="28"/>
      <c r="X202" s="28"/>
      <c r="Y202" s="28"/>
      <c r="Z202" s="89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90"/>
      <c r="AU202" s="28"/>
      <c r="AV202" s="28"/>
      <c r="AW202" s="28"/>
      <c r="AX202" s="28"/>
      <c r="AY202" s="28"/>
      <c r="AZ202" s="28"/>
      <c r="BA202" s="89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</row>
    <row r="203" spans="1:115">
      <c r="A203" s="26"/>
      <c r="B203" s="20"/>
      <c r="C203" s="20"/>
      <c r="D203" s="80"/>
      <c r="E203" s="20"/>
      <c r="F203" s="81"/>
      <c r="G203" s="80"/>
      <c r="H203" s="20"/>
      <c r="I203" s="28"/>
      <c r="J203" s="89"/>
      <c r="K203" s="24"/>
      <c r="L203" s="89"/>
      <c r="M203" s="28"/>
      <c r="N203" s="105"/>
      <c r="O203" s="128"/>
      <c r="P203" s="128"/>
      <c r="Q203" s="130"/>
      <c r="R203" s="130"/>
      <c r="S203" s="28"/>
      <c r="T203" s="28"/>
      <c r="U203" s="28"/>
      <c r="V203" s="90"/>
      <c r="W203" s="28"/>
      <c r="X203" s="28"/>
      <c r="Y203" s="28"/>
      <c r="Z203" s="89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90"/>
      <c r="AU203" s="28"/>
      <c r="AV203" s="28"/>
      <c r="AW203" s="28"/>
      <c r="AX203" s="28"/>
      <c r="AY203" s="28"/>
      <c r="AZ203" s="28"/>
      <c r="BA203" s="89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</row>
    <row r="204" spans="1:115">
      <c r="A204" s="26"/>
      <c r="B204" s="20"/>
      <c r="C204" s="20"/>
      <c r="D204" s="80"/>
      <c r="E204" s="20"/>
      <c r="F204" s="81"/>
      <c r="G204" s="80"/>
      <c r="H204" s="20"/>
      <c r="I204" s="28"/>
      <c r="J204" s="89"/>
      <c r="K204" s="24"/>
      <c r="L204" s="89"/>
      <c r="M204" s="28"/>
      <c r="N204" s="105"/>
      <c r="O204" s="128"/>
      <c r="P204" s="128"/>
      <c r="Q204" s="130"/>
      <c r="R204" s="130"/>
      <c r="S204" s="28"/>
      <c r="T204" s="28"/>
      <c r="U204" s="28"/>
      <c r="V204" s="90"/>
      <c r="W204" s="28"/>
      <c r="X204" s="28"/>
      <c r="Y204" s="28"/>
      <c r="Z204" s="89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90"/>
      <c r="AU204" s="28"/>
      <c r="AV204" s="28"/>
      <c r="AW204" s="28"/>
      <c r="AX204" s="28"/>
      <c r="AY204" s="28"/>
      <c r="AZ204" s="28"/>
      <c r="BA204" s="89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</row>
    <row r="205" spans="1:115">
      <c r="A205" s="26"/>
      <c r="B205" s="20"/>
      <c r="C205" s="20"/>
      <c r="D205" s="80"/>
      <c r="E205" s="20"/>
      <c r="F205" s="81"/>
      <c r="G205" s="80"/>
      <c r="H205" s="20"/>
      <c r="I205" s="28"/>
      <c r="J205" s="89"/>
      <c r="K205" s="24"/>
      <c r="L205" s="89"/>
      <c r="M205" s="28"/>
      <c r="N205" s="105"/>
      <c r="O205" s="128"/>
      <c r="P205" s="128"/>
      <c r="Q205" s="130"/>
      <c r="R205" s="130"/>
      <c r="S205" s="28"/>
      <c r="T205" s="28"/>
      <c r="U205" s="28"/>
      <c r="V205" s="90"/>
      <c r="W205" s="28"/>
      <c r="X205" s="28"/>
      <c r="Y205" s="28"/>
      <c r="Z205" s="89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90"/>
      <c r="AU205" s="28"/>
      <c r="AV205" s="28"/>
      <c r="AW205" s="28"/>
      <c r="AX205" s="28"/>
      <c r="AY205" s="28"/>
      <c r="AZ205" s="28"/>
      <c r="BA205" s="89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</row>
    <row r="206" spans="1:115">
      <c r="A206" s="26"/>
      <c r="B206" s="20"/>
      <c r="C206" s="20"/>
      <c r="D206" s="80"/>
      <c r="E206" s="20"/>
      <c r="F206" s="81"/>
      <c r="G206" s="80"/>
      <c r="H206" s="20"/>
      <c r="I206" s="28"/>
      <c r="J206" s="89"/>
      <c r="K206" s="24"/>
      <c r="L206" s="89"/>
      <c r="M206" s="28"/>
      <c r="N206" s="105"/>
      <c r="O206" s="128"/>
      <c r="P206" s="128"/>
      <c r="Q206" s="130"/>
      <c r="R206" s="130"/>
      <c r="S206" s="28"/>
      <c r="T206" s="28"/>
      <c r="U206" s="28"/>
      <c r="V206" s="90"/>
      <c r="W206" s="28"/>
      <c r="X206" s="28"/>
      <c r="Y206" s="28"/>
      <c r="Z206" s="89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90"/>
      <c r="AU206" s="28"/>
      <c r="AV206" s="28"/>
      <c r="AW206" s="28"/>
      <c r="AX206" s="28"/>
      <c r="AY206" s="28"/>
      <c r="AZ206" s="28"/>
      <c r="BA206" s="89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</row>
    <row r="207" spans="1:115">
      <c r="A207" s="26"/>
      <c r="B207" s="20"/>
      <c r="C207" s="20"/>
      <c r="D207" s="80"/>
      <c r="E207" s="20"/>
      <c r="F207" s="81"/>
      <c r="G207" s="80"/>
      <c r="H207" s="20"/>
      <c r="I207" s="28"/>
      <c r="J207" s="89"/>
      <c r="K207" s="24"/>
      <c r="L207" s="89"/>
      <c r="M207" s="28"/>
      <c r="N207" s="105"/>
      <c r="O207" s="128"/>
      <c r="P207" s="128"/>
      <c r="Q207" s="130"/>
      <c r="R207" s="130"/>
      <c r="S207" s="28"/>
      <c r="T207" s="28"/>
      <c r="U207" s="28"/>
      <c r="V207" s="90"/>
      <c r="W207" s="28"/>
      <c r="X207" s="28"/>
      <c r="Y207" s="28"/>
      <c r="Z207" s="89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90"/>
      <c r="AU207" s="28"/>
      <c r="AV207" s="28"/>
      <c r="AW207" s="28"/>
      <c r="AX207" s="28"/>
      <c r="AY207" s="28"/>
      <c r="AZ207" s="28"/>
      <c r="BA207" s="89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</row>
    <row r="208" spans="1:115">
      <c r="A208" s="26"/>
      <c r="B208" s="20"/>
      <c r="C208" s="20"/>
      <c r="D208" s="80"/>
      <c r="E208" s="20"/>
      <c r="F208" s="81"/>
      <c r="G208" s="80"/>
      <c r="H208" s="20"/>
      <c r="I208" s="28"/>
      <c r="J208" s="89"/>
      <c r="K208" s="24"/>
      <c r="L208" s="89"/>
      <c r="M208" s="28"/>
      <c r="N208" s="105"/>
      <c r="O208" s="128"/>
      <c r="P208" s="128"/>
      <c r="Q208" s="130"/>
      <c r="R208" s="130"/>
      <c r="S208" s="28"/>
      <c r="T208" s="28"/>
      <c r="U208" s="28"/>
      <c r="V208" s="90"/>
      <c r="W208" s="28"/>
      <c r="X208" s="28"/>
      <c r="Y208" s="28"/>
      <c r="Z208" s="89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90"/>
      <c r="AU208" s="28"/>
      <c r="AV208" s="28"/>
      <c r="AW208" s="28"/>
      <c r="AX208" s="28"/>
      <c r="AY208" s="28"/>
      <c r="AZ208" s="28"/>
      <c r="BA208" s="89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</row>
    <row r="209" spans="1:115">
      <c r="A209" s="26"/>
      <c r="B209" s="20"/>
      <c r="C209" s="20"/>
      <c r="D209" s="80"/>
      <c r="E209" s="20"/>
      <c r="F209" s="81"/>
      <c r="G209" s="80"/>
      <c r="H209" s="20"/>
      <c r="I209" s="28"/>
      <c r="J209" s="89"/>
      <c r="K209" s="24"/>
      <c r="L209" s="89"/>
      <c r="M209" s="28"/>
      <c r="N209" s="105"/>
      <c r="O209" s="128"/>
      <c r="P209" s="128"/>
      <c r="Q209" s="130"/>
      <c r="R209" s="130"/>
      <c r="S209" s="28"/>
      <c r="T209" s="28"/>
      <c r="U209" s="28"/>
      <c r="V209" s="90"/>
      <c r="W209" s="28"/>
      <c r="X209" s="28"/>
      <c r="Y209" s="28"/>
      <c r="Z209" s="89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90"/>
      <c r="AU209" s="28"/>
      <c r="AV209" s="28"/>
      <c r="AW209" s="28"/>
      <c r="AX209" s="28"/>
      <c r="AY209" s="28"/>
      <c r="AZ209" s="28"/>
      <c r="BA209" s="89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</row>
    <row r="210" spans="1:115">
      <c r="A210" s="26"/>
      <c r="B210" s="20"/>
      <c r="C210" s="20"/>
      <c r="D210" s="80"/>
      <c r="E210" s="20"/>
      <c r="F210" s="81"/>
      <c r="G210" s="80"/>
      <c r="H210" s="20"/>
      <c r="I210" s="28"/>
      <c r="J210" s="89"/>
      <c r="K210" s="24"/>
      <c r="L210" s="89"/>
      <c r="M210" s="28"/>
      <c r="N210" s="105"/>
      <c r="O210" s="128"/>
      <c r="P210" s="128"/>
      <c r="Q210" s="130"/>
      <c r="R210" s="130"/>
      <c r="S210" s="28"/>
      <c r="T210" s="28"/>
      <c r="U210" s="28"/>
      <c r="V210" s="90"/>
      <c r="W210" s="28"/>
      <c r="X210" s="28"/>
      <c r="Y210" s="28"/>
      <c r="Z210" s="89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90"/>
      <c r="AU210" s="28"/>
      <c r="AV210" s="28"/>
      <c r="AW210" s="28"/>
      <c r="AX210" s="28"/>
      <c r="AY210" s="28"/>
      <c r="AZ210" s="28"/>
      <c r="BA210" s="89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</row>
    <row r="211" spans="1:115">
      <c r="A211" s="26"/>
      <c r="B211" s="20"/>
      <c r="C211" s="20"/>
      <c r="D211" s="80"/>
      <c r="E211" s="20"/>
      <c r="F211" s="81"/>
      <c r="G211" s="80"/>
      <c r="H211" s="20"/>
      <c r="I211" s="28"/>
      <c r="J211" s="89"/>
      <c r="K211" s="24"/>
      <c r="L211" s="89"/>
      <c r="M211" s="28"/>
      <c r="N211" s="105"/>
      <c r="O211" s="128"/>
      <c r="P211" s="128"/>
      <c r="Q211" s="130"/>
      <c r="R211" s="130"/>
      <c r="S211" s="28"/>
      <c r="T211" s="28"/>
      <c r="U211" s="28"/>
      <c r="V211" s="90"/>
      <c r="W211" s="28"/>
      <c r="X211" s="28"/>
      <c r="Y211" s="28"/>
      <c r="Z211" s="89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90"/>
      <c r="AU211" s="28"/>
      <c r="AV211" s="28"/>
      <c r="AW211" s="28"/>
      <c r="AX211" s="28"/>
      <c r="AY211" s="28"/>
      <c r="AZ211" s="28"/>
      <c r="BA211" s="89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</row>
    <row r="212" spans="1:115">
      <c r="A212" s="30"/>
      <c r="B212" s="29"/>
      <c r="C212" s="29"/>
      <c r="D212" s="84"/>
      <c r="E212" s="29"/>
      <c r="F212" s="85"/>
      <c r="G212" s="84"/>
      <c r="H212" s="29"/>
      <c r="I212" s="28"/>
      <c r="J212" s="89"/>
      <c r="K212" s="24"/>
      <c r="L212" s="89"/>
      <c r="M212" s="28"/>
      <c r="N212" s="105"/>
      <c r="O212" s="128"/>
      <c r="P212" s="128"/>
      <c r="Q212" s="130"/>
      <c r="R212" s="130"/>
      <c r="S212" s="28"/>
      <c r="T212" s="28"/>
      <c r="U212" s="28"/>
      <c r="V212" s="90"/>
      <c r="W212" s="28"/>
      <c r="X212" s="28"/>
      <c r="Y212" s="28"/>
      <c r="Z212" s="89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90"/>
      <c r="AU212" s="28"/>
      <c r="AV212" s="28"/>
      <c r="AW212" s="28"/>
      <c r="AX212" s="28"/>
      <c r="AY212" s="28"/>
      <c r="AZ212" s="28"/>
      <c r="BA212" s="89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</row>
    <row r="213" spans="1:115">
      <c r="A213" s="26"/>
      <c r="B213" s="20"/>
      <c r="C213" s="20"/>
      <c r="D213" s="80"/>
      <c r="E213" s="20"/>
      <c r="F213" s="81"/>
      <c r="G213" s="80"/>
      <c r="H213" s="20"/>
      <c r="I213" s="28"/>
      <c r="J213" s="89"/>
      <c r="K213" s="24"/>
      <c r="L213" s="89"/>
      <c r="M213" s="28"/>
      <c r="N213" s="105"/>
      <c r="O213" s="128"/>
      <c r="P213" s="128"/>
      <c r="Q213" s="130"/>
      <c r="R213" s="130"/>
      <c r="S213" s="28"/>
      <c r="T213" s="28"/>
      <c r="U213" s="28"/>
      <c r="V213" s="90"/>
      <c r="W213" s="28"/>
      <c r="X213" s="28"/>
      <c r="Y213" s="28"/>
      <c r="Z213" s="89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90"/>
      <c r="AU213" s="28"/>
      <c r="AV213" s="28"/>
      <c r="AW213" s="28"/>
      <c r="AX213" s="28"/>
      <c r="AY213" s="28"/>
      <c r="AZ213" s="28"/>
      <c r="BA213" s="89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</row>
    <row r="214" spans="1:115">
      <c r="A214" s="26"/>
      <c r="B214" s="20"/>
      <c r="C214" s="20"/>
      <c r="D214" s="80"/>
      <c r="E214" s="20"/>
      <c r="F214" s="81"/>
      <c r="G214" s="80"/>
      <c r="H214" s="20"/>
      <c r="I214" s="28"/>
      <c r="J214" s="89"/>
      <c r="K214" s="24"/>
      <c r="L214" s="89"/>
      <c r="M214" s="28"/>
      <c r="N214" s="105"/>
      <c r="O214" s="128"/>
      <c r="P214" s="128"/>
      <c r="Q214" s="130"/>
      <c r="R214" s="130"/>
      <c r="S214" s="28"/>
      <c r="T214" s="28"/>
      <c r="U214" s="28"/>
      <c r="V214" s="90"/>
      <c r="W214" s="28"/>
      <c r="X214" s="28"/>
      <c r="Y214" s="28"/>
      <c r="Z214" s="89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90"/>
      <c r="AU214" s="28"/>
      <c r="AV214" s="28"/>
      <c r="AW214" s="28"/>
      <c r="AX214" s="28"/>
      <c r="AY214" s="28"/>
      <c r="AZ214" s="28"/>
      <c r="BA214" s="89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</row>
    <row r="215" spans="1:115">
      <c r="A215" s="26"/>
      <c r="B215" s="20"/>
      <c r="C215" s="20"/>
      <c r="D215" s="80"/>
      <c r="E215" s="20"/>
      <c r="F215" s="81"/>
      <c r="G215" s="80"/>
      <c r="H215" s="20"/>
      <c r="I215" s="28"/>
      <c r="J215" s="89"/>
      <c r="K215" s="24"/>
      <c r="L215" s="89"/>
      <c r="M215" s="28"/>
      <c r="N215" s="105"/>
      <c r="O215" s="128"/>
      <c r="P215" s="128"/>
      <c r="Q215" s="130"/>
      <c r="R215" s="130"/>
      <c r="S215" s="28"/>
      <c r="T215" s="28"/>
      <c r="U215" s="28"/>
      <c r="V215" s="90"/>
      <c r="W215" s="28"/>
      <c r="X215" s="28"/>
      <c r="Y215" s="28"/>
      <c r="Z215" s="89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90"/>
      <c r="AU215" s="28"/>
      <c r="AV215" s="28"/>
      <c r="AW215" s="28"/>
      <c r="AX215" s="28"/>
      <c r="AY215" s="28"/>
      <c r="AZ215" s="28"/>
      <c r="BA215" s="89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</row>
    <row r="216" spans="1:115">
      <c r="A216" s="25"/>
      <c r="B216" s="22"/>
      <c r="C216" s="22"/>
      <c r="D216" s="77"/>
      <c r="E216" s="22"/>
      <c r="F216" s="78"/>
      <c r="G216" s="77"/>
      <c r="H216" s="22"/>
      <c r="I216" s="28"/>
      <c r="J216" s="89"/>
      <c r="K216" s="24"/>
      <c r="L216" s="89"/>
      <c r="M216" s="28"/>
      <c r="N216" s="105"/>
      <c r="O216" s="128"/>
      <c r="P216" s="128"/>
      <c r="Q216" s="130"/>
      <c r="R216" s="130"/>
      <c r="S216" s="28"/>
      <c r="T216" s="28"/>
      <c r="U216" s="28"/>
      <c r="V216" s="90"/>
      <c r="W216" s="28"/>
      <c r="X216" s="28"/>
      <c r="Y216" s="28"/>
      <c r="Z216" s="89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90"/>
      <c r="AU216" s="28"/>
      <c r="AV216" s="28"/>
      <c r="AW216" s="28"/>
      <c r="AX216" s="28"/>
      <c r="AY216" s="28"/>
      <c r="AZ216" s="28"/>
      <c r="BA216" s="89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</row>
    <row r="217" spans="1:115">
      <c r="A217" s="25"/>
      <c r="B217" s="22"/>
      <c r="C217" s="22"/>
      <c r="D217" s="77"/>
      <c r="E217" s="22"/>
      <c r="F217" s="78"/>
      <c r="G217" s="77"/>
      <c r="H217" s="22"/>
      <c r="I217" s="28"/>
      <c r="J217" s="89"/>
      <c r="K217" s="24"/>
      <c r="L217" s="89"/>
      <c r="M217" s="28"/>
      <c r="N217" s="105"/>
      <c r="O217" s="128"/>
      <c r="P217" s="128"/>
      <c r="Q217" s="130"/>
      <c r="R217" s="130"/>
      <c r="S217" s="28"/>
      <c r="T217" s="28"/>
      <c r="U217" s="28"/>
      <c r="V217" s="90"/>
      <c r="W217" s="28"/>
      <c r="X217" s="28"/>
      <c r="Y217" s="28"/>
      <c r="Z217" s="89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90"/>
      <c r="AU217" s="28"/>
      <c r="AV217" s="28"/>
      <c r="AW217" s="28"/>
      <c r="AX217" s="28"/>
      <c r="AY217" s="28"/>
      <c r="AZ217" s="28"/>
      <c r="BA217" s="89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</row>
    <row r="218" spans="1:115">
      <c r="A218" s="26"/>
      <c r="B218" s="20"/>
      <c r="C218" s="20"/>
      <c r="D218" s="80"/>
      <c r="E218" s="20"/>
      <c r="F218" s="81"/>
      <c r="G218" s="80"/>
      <c r="H218" s="20"/>
      <c r="I218" s="28"/>
      <c r="J218" s="89"/>
      <c r="K218" s="24"/>
      <c r="L218" s="89"/>
      <c r="M218" s="28"/>
      <c r="N218" s="105"/>
      <c r="O218" s="128"/>
      <c r="P218" s="128"/>
      <c r="Q218" s="130"/>
      <c r="R218" s="130"/>
      <c r="S218" s="28"/>
      <c r="T218" s="28"/>
      <c r="U218" s="28"/>
      <c r="V218" s="90"/>
      <c r="W218" s="28"/>
      <c r="X218" s="28"/>
      <c r="Y218" s="28"/>
      <c r="Z218" s="89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90"/>
      <c r="AU218" s="28"/>
      <c r="AV218" s="28"/>
      <c r="AW218" s="28"/>
      <c r="AX218" s="28"/>
      <c r="AY218" s="28"/>
      <c r="AZ218" s="28"/>
      <c r="BA218" s="89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</row>
    <row r="219" spans="1:115">
      <c r="A219" s="25"/>
      <c r="B219" s="22"/>
      <c r="C219" s="22"/>
      <c r="D219" s="77"/>
      <c r="E219" s="22"/>
      <c r="F219" s="78"/>
      <c r="G219" s="77"/>
      <c r="H219" s="22"/>
      <c r="I219" s="28"/>
      <c r="J219" s="89"/>
      <c r="K219" s="24"/>
      <c r="L219" s="89"/>
      <c r="M219" s="28"/>
      <c r="N219" s="105"/>
      <c r="O219" s="128"/>
      <c r="P219" s="128"/>
      <c r="Q219" s="130"/>
      <c r="R219" s="130"/>
      <c r="S219" s="28"/>
      <c r="T219" s="28"/>
      <c r="U219" s="28"/>
      <c r="V219" s="90"/>
      <c r="W219" s="28"/>
      <c r="X219" s="28"/>
      <c r="Y219" s="28"/>
      <c r="Z219" s="89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90"/>
      <c r="AU219" s="28"/>
      <c r="AV219" s="28"/>
      <c r="AW219" s="28"/>
      <c r="AX219" s="28"/>
      <c r="AY219" s="28"/>
      <c r="AZ219" s="28"/>
      <c r="BA219" s="89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</row>
    <row r="220" spans="1:115">
      <c r="A220" s="26"/>
      <c r="B220" s="20"/>
      <c r="C220" s="20"/>
      <c r="D220" s="80"/>
      <c r="E220" s="20"/>
      <c r="F220" s="81"/>
      <c r="G220" s="80"/>
      <c r="H220" s="20"/>
      <c r="I220" s="28"/>
      <c r="J220" s="89"/>
      <c r="K220" s="24"/>
      <c r="L220" s="89"/>
      <c r="M220" s="28"/>
      <c r="N220" s="105"/>
      <c r="O220" s="128"/>
      <c r="P220" s="128"/>
      <c r="Q220" s="130"/>
      <c r="R220" s="130"/>
      <c r="S220" s="28"/>
      <c r="T220" s="28"/>
      <c r="U220" s="28"/>
      <c r="V220" s="90"/>
      <c r="W220" s="28"/>
      <c r="X220" s="28"/>
      <c r="Y220" s="28"/>
      <c r="Z220" s="89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90"/>
      <c r="AU220" s="28"/>
      <c r="AV220" s="28"/>
      <c r="AW220" s="28"/>
      <c r="AX220" s="28"/>
      <c r="AY220" s="28"/>
      <c r="AZ220" s="28"/>
      <c r="BA220" s="89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</row>
    <row r="221" spans="1:115">
      <c r="A221" s="26"/>
      <c r="B221" s="20"/>
      <c r="C221" s="20"/>
      <c r="D221" s="80"/>
      <c r="E221" s="20"/>
      <c r="F221" s="81"/>
      <c r="G221" s="80"/>
      <c r="H221" s="20"/>
      <c r="I221" s="28"/>
      <c r="J221" s="89"/>
      <c r="K221" s="24"/>
      <c r="L221" s="89"/>
      <c r="M221" s="28"/>
      <c r="N221" s="105"/>
      <c r="O221" s="128"/>
      <c r="P221" s="128"/>
      <c r="Q221" s="130"/>
      <c r="R221" s="130"/>
      <c r="S221" s="28"/>
      <c r="T221" s="28"/>
      <c r="U221" s="28"/>
      <c r="V221" s="90"/>
      <c r="W221" s="28"/>
      <c r="X221" s="28"/>
      <c r="Y221" s="28"/>
      <c r="Z221" s="89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90"/>
      <c r="AU221" s="28"/>
      <c r="AV221" s="28"/>
      <c r="AW221" s="28"/>
      <c r="AX221" s="28"/>
      <c r="AY221" s="28"/>
      <c r="AZ221" s="28"/>
      <c r="BA221" s="89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</row>
    <row r="222" spans="1:115">
      <c r="A222" s="26"/>
      <c r="B222" s="20"/>
      <c r="C222" s="20"/>
      <c r="D222" s="80"/>
      <c r="E222" s="20"/>
      <c r="F222" s="81"/>
      <c r="G222" s="80"/>
      <c r="H222" s="20"/>
      <c r="I222" s="28"/>
      <c r="J222" s="89"/>
      <c r="K222" s="24"/>
      <c r="L222" s="89"/>
      <c r="M222" s="28"/>
      <c r="N222" s="105"/>
      <c r="O222" s="128"/>
      <c r="P222" s="128"/>
      <c r="Q222" s="130"/>
      <c r="R222" s="130"/>
      <c r="S222" s="28"/>
      <c r="T222" s="28"/>
      <c r="U222" s="28"/>
      <c r="V222" s="90"/>
      <c r="W222" s="28"/>
      <c r="X222" s="28"/>
      <c r="Y222" s="28"/>
      <c r="Z222" s="89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90"/>
      <c r="AU222" s="28"/>
      <c r="AV222" s="28"/>
      <c r="AW222" s="28"/>
      <c r="AX222" s="28"/>
      <c r="AY222" s="28"/>
      <c r="AZ222" s="28"/>
      <c r="BA222" s="89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</row>
    <row r="223" spans="1:115">
      <c r="A223" s="25"/>
      <c r="B223" s="22"/>
      <c r="C223" s="22"/>
      <c r="D223" s="77"/>
      <c r="E223" s="22"/>
      <c r="F223" s="78"/>
      <c r="G223" s="77"/>
      <c r="H223" s="22"/>
      <c r="I223" s="28"/>
      <c r="J223" s="89"/>
      <c r="K223" s="24"/>
      <c r="L223" s="89"/>
      <c r="M223" s="28"/>
      <c r="N223" s="105"/>
      <c r="O223" s="128"/>
      <c r="P223" s="128"/>
      <c r="Q223" s="130"/>
      <c r="R223" s="130"/>
      <c r="S223" s="28"/>
      <c r="T223" s="28"/>
      <c r="U223" s="28"/>
      <c r="V223" s="90"/>
      <c r="W223" s="28"/>
      <c r="X223" s="28"/>
      <c r="Y223" s="28"/>
      <c r="Z223" s="89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90"/>
      <c r="AU223" s="28"/>
      <c r="AV223" s="28"/>
      <c r="AW223" s="28"/>
      <c r="AX223" s="28"/>
      <c r="AY223" s="28"/>
      <c r="AZ223" s="28"/>
      <c r="BA223" s="89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</row>
    <row r="224" spans="1:115">
      <c r="A224" s="26"/>
      <c r="B224" s="20"/>
      <c r="C224" s="20"/>
      <c r="D224" s="80"/>
      <c r="E224" s="20"/>
      <c r="F224" s="81"/>
      <c r="G224" s="80"/>
      <c r="H224" s="20"/>
      <c r="I224" s="28"/>
      <c r="J224" s="89"/>
      <c r="K224" s="24"/>
      <c r="L224" s="89"/>
      <c r="M224" s="28"/>
      <c r="N224" s="105"/>
      <c r="O224" s="128"/>
      <c r="P224" s="128"/>
      <c r="Q224" s="130"/>
      <c r="R224" s="130"/>
      <c r="S224" s="28"/>
      <c r="T224" s="28"/>
      <c r="U224" s="28"/>
      <c r="V224" s="90"/>
      <c r="W224" s="28"/>
      <c r="X224" s="28"/>
      <c r="Y224" s="28"/>
      <c r="Z224" s="89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90"/>
      <c r="AU224" s="28"/>
      <c r="AV224" s="28"/>
      <c r="AW224" s="28"/>
      <c r="AX224" s="28"/>
      <c r="AY224" s="28"/>
      <c r="AZ224" s="28"/>
      <c r="BA224" s="89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</row>
    <row r="225" spans="1:115">
      <c r="A225" s="25"/>
      <c r="B225" s="22"/>
      <c r="C225" s="22"/>
      <c r="D225" s="77"/>
      <c r="E225" s="22"/>
      <c r="F225" s="78"/>
      <c r="G225" s="77"/>
      <c r="H225" s="22"/>
      <c r="I225" s="28"/>
      <c r="J225" s="89"/>
      <c r="K225" s="24"/>
      <c r="L225" s="89"/>
      <c r="M225" s="28"/>
      <c r="N225" s="105"/>
      <c r="O225" s="128"/>
      <c r="P225" s="128"/>
      <c r="Q225" s="130"/>
      <c r="R225" s="130"/>
      <c r="S225" s="28"/>
      <c r="T225" s="28"/>
      <c r="U225" s="28"/>
      <c r="V225" s="90"/>
      <c r="W225" s="28"/>
      <c r="X225" s="28"/>
      <c r="Y225" s="28"/>
      <c r="Z225" s="89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90"/>
      <c r="AU225" s="28"/>
      <c r="AV225" s="28"/>
      <c r="AW225" s="28"/>
      <c r="AX225" s="28"/>
      <c r="AY225" s="28"/>
      <c r="AZ225" s="28"/>
      <c r="BA225" s="89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</row>
    <row r="226" spans="1:115">
      <c r="A226" s="25"/>
      <c r="B226" s="22"/>
      <c r="C226" s="22"/>
      <c r="D226" s="77"/>
      <c r="E226" s="22"/>
      <c r="F226" s="78"/>
      <c r="G226" s="77"/>
      <c r="H226" s="22"/>
      <c r="I226" s="28"/>
      <c r="J226" s="89"/>
      <c r="K226" s="24"/>
      <c r="L226" s="89"/>
      <c r="M226" s="28"/>
      <c r="N226" s="105"/>
      <c r="O226" s="128"/>
      <c r="P226" s="128"/>
      <c r="Q226" s="130"/>
      <c r="R226" s="130"/>
      <c r="S226" s="28"/>
      <c r="T226" s="28"/>
      <c r="U226" s="28"/>
      <c r="V226" s="90"/>
      <c r="W226" s="28"/>
      <c r="X226" s="28"/>
      <c r="Y226" s="28"/>
      <c r="Z226" s="89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90"/>
      <c r="AU226" s="28"/>
      <c r="AV226" s="28"/>
      <c r="AW226" s="28"/>
      <c r="AX226" s="28"/>
      <c r="AY226" s="28"/>
      <c r="AZ226" s="28"/>
      <c r="BA226" s="89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</row>
    <row r="227" spans="1:115">
      <c r="A227" s="26"/>
      <c r="I227" s="28"/>
      <c r="J227" s="89"/>
      <c r="K227" s="24"/>
      <c r="L227" s="89"/>
      <c r="M227" s="28"/>
      <c r="N227" s="105"/>
      <c r="O227" s="128"/>
      <c r="P227" s="128"/>
      <c r="Q227" s="130"/>
      <c r="R227" s="130"/>
      <c r="S227" s="28"/>
      <c r="T227" s="28"/>
      <c r="U227" s="28"/>
      <c r="V227" s="90"/>
      <c r="W227" s="28"/>
      <c r="X227" s="28"/>
      <c r="Y227" s="28"/>
      <c r="Z227" s="89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90"/>
      <c r="AU227" s="28"/>
      <c r="AV227" s="28"/>
      <c r="AW227" s="28"/>
      <c r="AX227" s="28"/>
      <c r="AY227" s="28"/>
      <c r="AZ227" s="28"/>
      <c r="BA227" s="89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</row>
    <row r="228" spans="1:115">
      <c r="A228" s="25"/>
      <c r="B228" s="22"/>
      <c r="C228" s="22"/>
      <c r="D228" s="77"/>
      <c r="E228" s="22"/>
      <c r="F228" s="78"/>
      <c r="G228" s="77"/>
      <c r="H228" s="22"/>
      <c r="I228" s="28"/>
      <c r="J228" s="89"/>
      <c r="K228" s="24"/>
      <c r="L228" s="89"/>
      <c r="M228" s="28"/>
      <c r="N228" s="105"/>
      <c r="O228" s="128"/>
      <c r="P228" s="128"/>
      <c r="Q228" s="130"/>
      <c r="R228" s="130"/>
      <c r="S228" s="28"/>
      <c r="T228" s="28"/>
      <c r="U228" s="28"/>
      <c r="V228" s="90"/>
      <c r="W228" s="28"/>
      <c r="X228" s="28"/>
      <c r="Y228" s="28"/>
      <c r="Z228" s="89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90"/>
      <c r="AU228" s="28"/>
      <c r="AV228" s="28"/>
      <c r="AW228" s="28"/>
      <c r="AX228" s="28"/>
      <c r="AY228" s="28"/>
      <c r="AZ228" s="28"/>
      <c r="BA228" s="89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</row>
    <row r="229" spans="1:115">
      <c r="A229" s="26"/>
      <c r="B229" s="20"/>
      <c r="C229" s="20"/>
      <c r="D229" s="80"/>
      <c r="E229" s="20"/>
      <c r="F229" s="81"/>
      <c r="G229" s="80"/>
      <c r="H229" s="20"/>
      <c r="I229" s="28"/>
      <c r="J229" s="89"/>
      <c r="K229" s="24"/>
      <c r="L229" s="89"/>
      <c r="M229" s="28"/>
      <c r="N229" s="105"/>
      <c r="O229" s="128"/>
      <c r="P229" s="128"/>
      <c r="Q229" s="130"/>
      <c r="R229" s="130"/>
      <c r="S229" s="28"/>
      <c r="T229" s="28"/>
      <c r="U229" s="28"/>
      <c r="V229" s="90"/>
      <c r="W229" s="28"/>
      <c r="X229" s="28"/>
      <c r="Y229" s="28"/>
      <c r="Z229" s="89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90"/>
      <c r="AU229" s="28"/>
      <c r="AV229" s="28"/>
      <c r="AW229" s="28"/>
      <c r="AX229" s="28"/>
      <c r="AY229" s="28"/>
      <c r="AZ229" s="28"/>
      <c r="BA229" s="89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</row>
    <row r="230" spans="1:115">
      <c r="A230" s="26"/>
      <c r="B230" s="20"/>
      <c r="C230" s="20"/>
      <c r="D230" s="80"/>
      <c r="E230" s="20"/>
      <c r="F230" s="81"/>
      <c r="G230" s="80"/>
      <c r="H230" s="20"/>
      <c r="I230" s="28"/>
      <c r="J230" s="89"/>
      <c r="K230" s="24"/>
      <c r="L230" s="89"/>
      <c r="M230" s="28"/>
      <c r="N230" s="105"/>
      <c r="O230" s="128"/>
      <c r="P230" s="128"/>
      <c r="Q230" s="130"/>
      <c r="R230" s="130"/>
      <c r="S230" s="28"/>
      <c r="T230" s="28"/>
      <c r="U230" s="28"/>
      <c r="V230" s="90"/>
      <c r="W230" s="28"/>
      <c r="X230" s="28"/>
      <c r="Y230" s="28"/>
      <c r="Z230" s="89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90"/>
      <c r="AU230" s="28"/>
      <c r="AV230" s="28"/>
      <c r="AW230" s="28"/>
      <c r="AX230" s="28"/>
      <c r="AY230" s="28"/>
      <c r="AZ230" s="28"/>
      <c r="BA230" s="89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</row>
    <row r="231" spans="1:115">
      <c r="A231" s="26"/>
      <c r="B231" s="20"/>
      <c r="C231" s="20"/>
      <c r="D231" s="80"/>
      <c r="E231" s="20"/>
      <c r="F231" s="81"/>
      <c r="G231" s="80"/>
      <c r="H231" s="20"/>
      <c r="I231" s="28"/>
      <c r="J231" s="89"/>
      <c r="K231" s="24"/>
      <c r="L231" s="89"/>
      <c r="M231" s="28"/>
      <c r="N231" s="105"/>
      <c r="O231" s="128"/>
      <c r="P231" s="128"/>
      <c r="Q231" s="130"/>
      <c r="R231" s="130"/>
      <c r="S231" s="28"/>
      <c r="T231" s="28"/>
      <c r="U231" s="28"/>
      <c r="V231" s="90"/>
      <c r="W231" s="28"/>
      <c r="X231" s="28"/>
      <c r="Y231" s="28"/>
      <c r="Z231" s="89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90"/>
      <c r="AU231" s="28"/>
      <c r="AV231" s="28"/>
      <c r="AW231" s="28"/>
      <c r="AX231" s="28"/>
      <c r="AY231" s="28"/>
      <c r="AZ231" s="28"/>
      <c r="BA231" s="89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</row>
    <row r="232" spans="1:115">
      <c r="A232" s="25"/>
      <c r="B232" s="22"/>
      <c r="C232" s="22"/>
      <c r="D232" s="77"/>
      <c r="E232" s="22"/>
      <c r="F232" s="78"/>
      <c r="G232" s="77"/>
      <c r="H232" s="22"/>
      <c r="I232" s="28"/>
      <c r="J232" s="89"/>
      <c r="K232" s="24"/>
      <c r="L232" s="89"/>
      <c r="M232" s="28"/>
      <c r="N232" s="105"/>
      <c r="O232" s="128"/>
      <c r="P232" s="128"/>
      <c r="Q232" s="130"/>
      <c r="R232" s="130"/>
      <c r="S232" s="28"/>
      <c r="T232" s="28"/>
      <c r="U232" s="28"/>
      <c r="V232" s="90"/>
      <c r="W232" s="28"/>
      <c r="X232" s="28"/>
      <c r="Y232" s="28"/>
      <c r="Z232" s="89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90"/>
      <c r="AU232" s="28"/>
      <c r="AV232" s="28"/>
      <c r="AW232" s="28"/>
      <c r="AX232" s="28"/>
      <c r="AY232" s="28"/>
      <c r="AZ232" s="28"/>
      <c r="BA232" s="89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</row>
    <row r="233" spans="1:115">
      <c r="A233" s="26"/>
      <c r="B233" s="20"/>
      <c r="C233" s="20"/>
      <c r="D233" s="80"/>
      <c r="E233" s="20"/>
      <c r="F233" s="81"/>
      <c r="G233" s="80"/>
      <c r="H233" s="20"/>
      <c r="I233" s="28"/>
      <c r="J233" s="89"/>
      <c r="K233" s="24"/>
      <c r="L233" s="89"/>
      <c r="M233" s="28"/>
      <c r="N233" s="105"/>
      <c r="O233" s="128"/>
      <c r="P233" s="128"/>
      <c r="Q233" s="130"/>
      <c r="R233" s="130"/>
      <c r="S233" s="28"/>
      <c r="T233" s="28"/>
      <c r="U233" s="28"/>
      <c r="V233" s="90"/>
      <c r="W233" s="28"/>
      <c r="X233" s="28"/>
      <c r="Y233" s="28"/>
      <c r="Z233" s="89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90"/>
      <c r="AU233" s="28"/>
      <c r="AV233" s="28"/>
      <c r="AW233" s="28"/>
      <c r="AX233" s="28"/>
      <c r="AY233" s="28"/>
      <c r="AZ233" s="28"/>
      <c r="BA233" s="89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</row>
    <row r="234" spans="1:115">
      <c r="A234" s="26"/>
      <c r="B234" s="20"/>
      <c r="C234" s="20"/>
      <c r="D234" s="80"/>
      <c r="E234" s="20"/>
      <c r="F234" s="81"/>
      <c r="G234" s="80"/>
      <c r="H234" s="20"/>
      <c r="I234" s="28"/>
      <c r="J234" s="89"/>
      <c r="K234" s="24"/>
      <c r="L234" s="89"/>
      <c r="M234" s="28"/>
      <c r="N234" s="105"/>
      <c r="O234" s="128"/>
      <c r="P234" s="128"/>
      <c r="Q234" s="130"/>
      <c r="R234" s="130"/>
      <c r="S234" s="28"/>
      <c r="T234" s="28"/>
      <c r="U234" s="28"/>
      <c r="V234" s="90"/>
      <c r="W234" s="28"/>
      <c r="X234" s="28"/>
      <c r="Y234" s="28"/>
      <c r="Z234" s="89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90"/>
      <c r="AU234" s="28"/>
      <c r="AV234" s="28"/>
      <c r="AW234" s="28"/>
      <c r="AX234" s="28"/>
      <c r="AY234" s="28"/>
      <c r="AZ234" s="28"/>
      <c r="BA234" s="89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</row>
    <row r="235" spans="1:115">
      <c r="A235" s="25"/>
      <c r="B235" s="22"/>
      <c r="C235" s="22"/>
      <c r="D235" s="77"/>
      <c r="E235" s="22"/>
      <c r="F235" s="78"/>
      <c r="G235" s="77"/>
      <c r="H235" s="22"/>
      <c r="I235" s="28"/>
      <c r="J235" s="89"/>
      <c r="K235" s="24"/>
      <c r="L235" s="89"/>
      <c r="M235" s="28"/>
      <c r="N235" s="105"/>
      <c r="O235" s="128"/>
      <c r="P235" s="128"/>
      <c r="Q235" s="130"/>
      <c r="R235" s="130"/>
      <c r="S235" s="28"/>
      <c r="T235" s="28"/>
      <c r="U235" s="28"/>
      <c r="V235" s="90"/>
      <c r="W235" s="28"/>
      <c r="X235" s="28"/>
      <c r="Y235" s="28"/>
      <c r="Z235" s="89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90"/>
      <c r="AU235" s="28"/>
      <c r="AV235" s="28"/>
      <c r="AW235" s="28"/>
      <c r="AX235" s="28"/>
      <c r="AY235" s="28"/>
      <c r="AZ235" s="28"/>
      <c r="BA235" s="89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</row>
    <row r="236" spans="1:115">
      <c r="A236" s="26"/>
      <c r="B236" s="20"/>
      <c r="C236" s="20"/>
      <c r="D236" s="80"/>
      <c r="E236" s="20"/>
      <c r="F236" s="81"/>
      <c r="G236" s="80"/>
      <c r="H236" s="20"/>
      <c r="I236" s="28"/>
      <c r="J236" s="89"/>
      <c r="K236" s="24"/>
      <c r="L236" s="89"/>
      <c r="M236" s="28"/>
      <c r="N236" s="105"/>
      <c r="O236" s="128"/>
      <c r="P236" s="128"/>
      <c r="Q236" s="130"/>
      <c r="R236" s="130"/>
      <c r="S236" s="28"/>
      <c r="T236" s="28"/>
      <c r="U236" s="28"/>
      <c r="V236" s="90"/>
      <c r="W236" s="28"/>
      <c r="X236" s="28"/>
      <c r="Y236" s="28"/>
      <c r="Z236" s="89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90"/>
      <c r="AU236" s="28"/>
      <c r="AV236" s="28"/>
      <c r="AW236" s="28"/>
      <c r="AX236" s="28"/>
      <c r="AY236" s="28"/>
      <c r="AZ236" s="28"/>
      <c r="BA236" s="89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</row>
    <row r="237" spans="1:115">
      <c r="A237" s="25"/>
      <c r="B237" s="22"/>
      <c r="C237" s="22"/>
      <c r="D237" s="77"/>
      <c r="E237" s="22"/>
      <c r="F237" s="78"/>
      <c r="G237" s="77"/>
      <c r="H237" s="22"/>
      <c r="I237" s="28"/>
      <c r="J237" s="89"/>
      <c r="K237" s="24"/>
      <c r="L237" s="89"/>
      <c r="M237" s="28"/>
      <c r="N237" s="105"/>
      <c r="O237" s="128"/>
      <c r="P237" s="128"/>
      <c r="Q237" s="130"/>
      <c r="R237" s="130"/>
      <c r="S237" s="28"/>
      <c r="T237" s="28"/>
      <c r="U237" s="28"/>
      <c r="V237" s="90"/>
      <c r="W237" s="28"/>
      <c r="X237" s="28"/>
      <c r="Y237" s="28"/>
      <c r="Z237" s="89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90"/>
      <c r="AU237" s="28"/>
      <c r="AV237" s="28"/>
      <c r="AW237" s="28"/>
      <c r="AX237" s="28"/>
      <c r="AY237" s="28"/>
      <c r="AZ237" s="28"/>
      <c r="BA237" s="89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</row>
    <row r="238" spans="1:115">
      <c r="A238" s="26"/>
      <c r="B238" s="20"/>
      <c r="C238" s="20"/>
      <c r="D238" s="80"/>
      <c r="E238" s="20"/>
      <c r="F238" s="81"/>
      <c r="G238" s="80"/>
      <c r="H238" s="20"/>
      <c r="I238" s="28"/>
      <c r="J238" s="89"/>
      <c r="K238" s="24"/>
      <c r="L238" s="89"/>
      <c r="M238" s="28"/>
      <c r="N238" s="105"/>
      <c r="O238" s="128"/>
      <c r="P238" s="128"/>
      <c r="Q238" s="130"/>
      <c r="R238" s="130"/>
      <c r="S238" s="28"/>
      <c r="T238" s="28"/>
      <c r="U238" s="28"/>
      <c r="V238" s="90"/>
      <c r="W238" s="28"/>
      <c r="X238" s="28"/>
      <c r="Y238" s="28"/>
      <c r="Z238" s="89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90"/>
      <c r="AU238" s="28"/>
      <c r="AV238" s="28"/>
      <c r="AW238" s="28"/>
      <c r="AX238" s="28"/>
      <c r="AY238" s="28"/>
      <c r="AZ238" s="28"/>
      <c r="BA238" s="89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</row>
    <row r="239" spans="1:115">
      <c r="A239" s="26"/>
      <c r="B239" s="20"/>
      <c r="C239" s="20"/>
      <c r="D239" s="80"/>
      <c r="E239" s="20"/>
      <c r="F239" s="81"/>
      <c r="G239" s="80"/>
      <c r="H239" s="20"/>
      <c r="I239" s="28"/>
      <c r="J239" s="89"/>
      <c r="K239" s="24"/>
      <c r="L239" s="89"/>
      <c r="M239" s="28"/>
      <c r="N239" s="105"/>
      <c r="O239" s="128"/>
      <c r="P239" s="128"/>
      <c r="Q239" s="130"/>
      <c r="R239" s="130"/>
      <c r="S239" s="28"/>
      <c r="T239" s="28"/>
      <c r="U239" s="28"/>
      <c r="V239" s="90"/>
      <c r="W239" s="28"/>
      <c r="X239" s="28"/>
      <c r="Y239" s="28"/>
      <c r="Z239" s="89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90"/>
      <c r="AU239" s="28"/>
      <c r="AV239" s="28"/>
      <c r="AW239" s="28"/>
      <c r="AX239" s="28"/>
      <c r="AY239" s="28"/>
      <c r="AZ239" s="28"/>
      <c r="BA239" s="89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</row>
    <row r="240" spans="1:115">
      <c r="A240" s="26"/>
      <c r="B240" s="20"/>
      <c r="C240" s="20"/>
      <c r="D240" s="80"/>
      <c r="E240" s="20"/>
      <c r="F240" s="81"/>
      <c r="G240" s="80"/>
      <c r="H240" s="20"/>
      <c r="I240" s="28"/>
      <c r="J240" s="89"/>
      <c r="K240" s="24"/>
      <c r="L240" s="89"/>
      <c r="M240" s="28"/>
      <c r="N240" s="105"/>
      <c r="O240" s="128"/>
      <c r="P240" s="128"/>
      <c r="Q240" s="130"/>
      <c r="R240" s="130"/>
      <c r="S240" s="28"/>
      <c r="T240" s="28"/>
      <c r="U240" s="28"/>
      <c r="V240" s="90"/>
      <c r="W240" s="28"/>
      <c r="X240" s="28"/>
      <c r="Y240" s="28"/>
      <c r="Z240" s="89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90"/>
      <c r="AU240" s="28"/>
      <c r="AV240" s="28"/>
      <c r="AW240" s="28"/>
      <c r="AX240" s="28"/>
      <c r="AY240" s="28"/>
      <c r="AZ240" s="28"/>
      <c r="BA240" s="89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</row>
    <row r="241" spans="1:115">
      <c r="A241" s="26"/>
      <c r="B241" s="20"/>
      <c r="C241" s="20"/>
      <c r="D241" s="80"/>
      <c r="E241" s="20"/>
      <c r="F241" s="81"/>
      <c r="G241" s="80"/>
      <c r="H241" s="20"/>
      <c r="I241" s="28"/>
      <c r="J241" s="89"/>
      <c r="K241" s="24"/>
      <c r="L241" s="89"/>
      <c r="M241" s="28"/>
      <c r="N241" s="105"/>
      <c r="O241" s="128"/>
      <c r="P241" s="128"/>
      <c r="Q241" s="130"/>
      <c r="R241" s="130"/>
      <c r="S241" s="28"/>
      <c r="T241" s="28"/>
      <c r="U241" s="28"/>
      <c r="V241" s="90"/>
      <c r="W241" s="28"/>
      <c r="X241" s="28"/>
      <c r="Y241" s="28"/>
      <c r="Z241" s="89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90"/>
      <c r="AU241" s="28"/>
      <c r="AV241" s="28"/>
      <c r="AW241" s="28"/>
      <c r="AX241" s="28"/>
      <c r="AY241" s="28"/>
      <c r="AZ241" s="28"/>
      <c r="BA241" s="89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</row>
    <row r="242" spans="1:115">
      <c r="A242" s="25"/>
      <c r="B242" s="22"/>
      <c r="C242" s="22"/>
      <c r="D242" s="77"/>
      <c r="E242" s="22"/>
      <c r="F242" s="78"/>
      <c r="G242" s="77"/>
      <c r="H242" s="22"/>
      <c r="I242" s="28"/>
      <c r="J242" s="89"/>
      <c r="K242" s="24"/>
      <c r="L242" s="89"/>
      <c r="M242" s="28"/>
      <c r="N242" s="105"/>
      <c r="O242" s="128"/>
      <c r="P242" s="128"/>
      <c r="Q242" s="130"/>
      <c r="R242" s="130"/>
      <c r="S242" s="28"/>
      <c r="T242" s="28"/>
      <c r="U242" s="28"/>
      <c r="V242" s="90"/>
      <c r="W242" s="28"/>
      <c r="X242" s="28"/>
      <c r="Y242" s="28"/>
      <c r="Z242" s="89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90"/>
      <c r="AU242" s="28"/>
      <c r="AV242" s="28"/>
      <c r="AW242" s="28"/>
      <c r="AX242" s="28"/>
      <c r="AY242" s="28"/>
      <c r="AZ242" s="28"/>
      <c r="BA242" s="89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</row>
    <row r="243" spans="1:115">
      <c r="A243" s="25"/>
      <c r="B243" s="22"/>
      <c r="C243" s="22"/>
      <c r="D243" s="77"/>
      <c r="E243" s="22"/>
      <c r="F243" s="78"/>
      <c r="G243" s="77"/>
      <c r="H243" s="22"/>
      <c r="I243" s="28"/>
      <c r="J243" s="89"/>
      <c r="K243" s="24"/>
      <c r="L243" s="89"/>
      <c r="M243" s="28"/>
      <c r="N243" s="105"/>
      <c r="O243" s="128"/>
      <c r="P243" s="128"/>
      <c r="Q243" s="130"/>
      <c r="R243" s="130"/>
      <c r="S243" s="28"/>
      <c r="T243" s="28"/>
      <c r="U243" s="28"/>
      <c r="V243" s="90"/>
      <c r="W243" s="28"/>
      <c r="X243" s="28"/>
      <c r="Y243" s="28"/>
      <c r="Z243" s="89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90"/>
      <c r="AU243" s="28"/>
      <c r="AV243" s="28"/>
      <c r="AW243" s="28"/>
      <c r="AX243" s="28"/>
      <c r="AY243" s="28"/>
      <c r="AZ243" s="28"/>
      <c r="BA243" s="89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</row>
    <row r="244" spans="1:115">
      <c r="A244" s="26"/>
      <c r="I244" s="28"/>
      <c r="J244" s="89"/>
      <c r="K244" s="24"/>
      <c r="L244" s="89"/>
      <c r="M244" s="28"/>
      <c r="N244" s="105"/>
      <c r="O244" s="128"/>
      <c r="P244" s="128"/>
      <c r="Q244" s="130"/>
      <c r="R244" s="130"/>
      <c r="S244" s="28"/>
      <c r="T244" s="28"/>
      <c r="U244" s="28"/>
      <c r="V244" s="90"/>
      <c r="W244" s="28"/>
      <c r="X244" s="28"/>
      <c r="Y244" s="28"/>
      <c r="Z244" s="89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90"/>
      <c r="AU244" s="28"/>
      <c r="AV244" s="28"/>
      <c r="AW244" s="28"/>
      <c r="AX244" s="28"/>
      <c r="AY244" s="28"/>
      <c r="AZ244" s="28"/>
      <c r="BA244" s="89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</row>
    <row r="245" spans="1:115">
      <c r="A245" s="26"/>
      <c r="B245" s="25"/>
      <c r="C245" s="25"/>
      <c r="D245" s="79"/>
      <c r="E245" s="25"/>
      <c r="F245" s="86"/>
      <c r="G245" s="79"/>
      <c r="H245" s="25"/>
      <c r="I245" s="28"/>
      <c r="J245" s="89"/>
      <c r="K245" s="24"/>
      <c r="L245" s="89"/>
      <c r="M245" s="28"/>
      <c r="N245" s="105"/>
      <c r="O245" s="128"/>
      <c r="P245" s="128"/>
      <c r="Q245" s="130"/>
      <c r="R245" s="130"/>
      <c r="S245" s="28"/>
      <c r="T245" s="28"/>
      <c r="U245" s="28"/>
      <c r="V245" s="90"/>
      <c r="W245" s="28"/>
      <c r="X245" s="28"/>
      <c r="Y245" s="28"/>
      <c r="Z245" s="89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90"/>
      <c r="AU245" s="28"/>
      <c r="AV245" s="28"/>
      <c r="AW245" s="28"/>
      <c r="AX245" s="28"/>
      <c r="AY245" s="28"/>
      <c r="AZ245" s="28"/>
      <c r="BA245" s="89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</row>
    <row r="246" spans="1:115">
      <c r="A246" s="26"/>
      <c r="B246" s="20"/>
      <c r="C246" s="20"/>
      <c r="D246" s="80"/>
      <c r="E246" s="20"/>
      <c r="F246" s="81"/>
      <c r="G246" s="80"/>
      <c r="H246" s="20"/>
      <c r="I246" s="28"/>
      <c r="J246" s="89"/>
      <c r="K246" s="24"/>
      <c r="L246" s="89"/>
      <c r="M246" s="28"/>
      <c r="N246" s="105"/>
      <c r="O246" s="128"/>
      <c r="P246" s="128"/>
      <c r="Q246" s="130"/>
      <c r="R246" s="130"/>
      <c r="S246" s="28"/>
      <c r="T246" s="28"/>
      <c r="U246" s="28"/>
      <c r="V246" s="90"/>
      <c r="W246" s="28"/>
      <c r="X246" s="28"/>
      <c r="Y246" s="28"/>
      <c r="Z246" s="89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90"/>
      <c r="AU246" s="28"/>
      <c r="AV246" s="28"/>
      <c r="AW246" s="28"/>
      <c r="AX246" s="28"/>
      <c r="AY246" s="28"/>
      <c r="AZ246" s="28"/>
      <c r="BA246" s="89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</row>
    <row r="247" spans="1:115">
      <c r="A247" s="26"/>
      <c r="B247" s="20"/>
      <c r="C247" s="20"/>
      <c r="D247" s="80"/>
      <c r="E247" s="20"/>
      <c r="F247" s="81"/>
      <c r="G247" s="80"/>
      <c r="H247" s="20"/>
      <c r="I247" s="28"/>
      <c r="J247" s="89"/>
      <c r="K247" s="24"/>
      <c r="L247" s="89"/>
      <c r="M247" s="28"/>
      <c r="N247" s="105"/>
      <c r="O247" s="128"/>
      <c r="P247" s="128"/>
      <c r="Q247" s="130"/>
      <c r="R247" s="130"/>
      <c r="S247" s="28"/>
      <c r="T247" s="28"/>
      <c r="U247" s="28"/>
      <c r="V247" s="90"/>
      <c r="W247" s="28"/>
      <c r="X247" s="28"/>
      <c r="Y247" s="28"/>
      <c r="Z247" s="89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90"/>
      <c r="AU247" s="28"/>
      <c r="AV247" s="28"/>
      <c r="AW247" s="28"/>
      <c r="AX247" s="28"/>
      <c r="AY247" s="28"/>
      <c r="AZ247" s="28"/>
      <c r="BA247" s="89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</row>
    <row r="248" spans="1:115">
      <c r="A248" s="26"/>
      <c r="I248" s="28"/>
      <c r="J248" s="89"/>
      <c r="K248" s="24"/>
      <c r="L248" s="89"/>
      <c r="M248" s="28"/>
      <c r="N248" s="105"/>
      <c r="O248" s="128"/>
      <c r="P248" s="128"/>
      <c r="Q248" s="130"/>
      <c r="R248" s="130"/>
      <c r="S248" s="28"/>
      <c r="T248" s="28"/>
      <c r="U248" s="28"/>
      <c r="V248" s="90"/>
      <c r="W248" s="28"/>
      <c r="X248" s="28"/>
      <c r="Y248" s="28"/>
      <c r="Z248" s="89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90"/>
      <c r="AU248" s="28"/>
      <c r="AV248" s="28"/>
      <c r="AW248" s="28"/>
      <c r="AX248" s="28"/>
      <c r="AY248" s="28"/>
      <c r="AZ248" s="28"/>
      <c r="BA248" s="89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</row>
    <row r="249" spans="1:115">
      <c r="A249" s="26"/>
      <c r="B249" s="20"/>
      <c r="C249" s="20"/>
      <c r="D249" s="80"/>
      <c r="E249" s="20"/>
      <c r="F249" s="81"/>
      <c r="G249" s="80"/>
      <c r="H249" s="20"/>
      <c r="I249" s="28"/>
      <c r="J249" s="89"/>
      <c r="K249" s="24"/>
      <c r="L249" s="89"/>
      <c r="M249" s="28"/>
      <c r="N249" s="105"/>
      <c r="O249" s="128"/>
      <c r="P249" s="128"/>
      <c r="Q249" s="130"/>
      <c r="R249" s="130"/>
      <c r="S249" s="28"/>
      <c r="T249" s="28"/>
      <c r="U249" s="28"/>
      <c r="V249" s="90"/>
      <c r="W249" s="28"/>
      <c r="X249" s="28"/>
      <c r="Y249" s="28"/>
      <c r="Z249" s="89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90"/>
      <c r="AU249" s="28"/>
      <c r="AV249" s="28"/>
      <c r="AW249" s="28"/>
      <c r="AX249" s="28"/>
      <c r="AY249" s="28"/>
      <c r="AZ249" s="28"/>
      <c r="BA249" s="89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</row>
    <row r="250" spans="1:115">
      <c r="A250" s="25"/>
      <c r="B250" s="20"/>
      <c r="C250" s="20"/>
      <c r="D250" s="80"/>
      <c r="E250" s="20"/>
      <c r="F250" s="81"/>
      <c r="G250" s="80"/>
      <c r="H250" s="20"/>
      <c r="I250" s="28"/>
      <c r="J250" s="89"/>
      <c r="K250" s="24"/>
      <c r="L250" s="89"/>
      <c r="M250" s="28"/>
      <c r="N250" s="105"/>
      <c r="O250" s="128"/>
      <c r="P250" s="128"/>
      <c r="Q250" s="130"/>
      <c r="R250" s="130"/>
      <c r="S250" s="28"/>
      <c r="T250" s="28"/>
      <c r="U250" s="28"/>
      <c r="V250" s="90"/>
      <c r="W250" s="28"/>
      <c r="X250" s="28"/>
      <c r="Y250" s="28"/>
      <c r="Z250" s="89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90"/>
      <c r="AU250" s="28"/>
      <c r="AV250" s="28"/>
      <c r="AW250" s="28"/>
      <c r="AX250" s="28"/>
      <c r="AY250" s="28"/>
      <c r="AZ250" s="28"/>
      <c r="BA250" s="89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</row>
    <row r="251" spans="1:115">
      <c r="A251" s="26"/>
      <c r="B251" s="20"/>
      <c r="C251" s="20"/>
      <c r="D251" s="80"/>
      <c r="E251" s="20"/>
      <c r="F251" s="81"/>
      <c r="G251" s="80"/>
      <c r="H251" s="20"/>
      <c r="I251" s="28"/>
      <c r="J251" s="89"/>
      <c r="K251" s="24"/>
      <c r="L251" s="89"/>
      <c r="M251" s="28"/>
      <c r="N251" s="105"/>
      <c r="O251" s="128"/>
      <c r="P251" s="128"/>
      <c r="Q251" s="130"/>
      <c r="R251" s="130"/>
      <c r="S251" s="28"/>
      <c r="T251" s="28"/>
      <c r="U251" s="28"/>
      <c r="V251" s="90"/>
      <c r="W251" s="28"/>
      <c r="X251" s="28"/>
      <c r="Y251" s="28"/>
      <c r="Z251" s="89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90"/>
      <c r="AU251" s="28"/>
      <c r="AV251" s="28"/>
      <c r="AW251" s="28"/>
      <c r="AX251" s="28"/>
      <c r="AY251" s="28"/>
      <c r="AZ251" s="28"/>
      <c r="BA251" s="89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</row>
    <row r="252" spans="1:115">
      <c r="A252" s="26"/>
      <c r="B252" s="25"/>
      <c r="C252" s="25"/>
      <c r="D252" s="79"/>
      <c r="E252" s="25"/>
      <c r="F252" s="86"/>
      <c r="G252" s="79"/>
      <c r="H252" s="25"/>
      <c r="I252" s="28"/>
      <c r="J252" s="89"/>
      <c r="K252" s="24"/>
      <c r="L252" s="89"/>
      <c r="M252" s="28"/>
      <c r="N252" s="105"/>
      <c r="O252" s="128"/>
      <c r="P252" s="128"/>
      <c r="Q252" s="130"/>
      <c r="R252" s="130"/>
      <c r="S252" s="28"/>
      <c r="T252" s="28"/>
      <c r="U252" s="28"/>
      <c r="V252" s="90"/>
      <c r="W252" s="28"/>
      <c r="X252" s="28"/>
      <c r="Y252" s="28"/>
      <c r="Z252" s="89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90"/>
      <c r="AU252" s="28"/>
      <c r="AV252" s="28"/>
      <c r="AW252" s="28"/>
      <c r="AX252" s="28"/>
      <c r="AY252" s="28"/>
      <c r="AZ252" s="28"/>
      <c r="BA252" s="89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</row>
    <row r="253" spans="1:115">
      <c r="A253" s="25"/>
      <c r="B253" s="22"/>
      <c r="C253" s="22"/>
      <c r="D253" s="77"/>
      <c r="E253" s="22"/>
      <c r="F253" s="78"/>
      <c r="G253" s="77"/>
      <c r="H253" s="22"/>
      <c r="I253" s="28"/>
      <c r="J253" s="89"/>
      <c r="K253" s="24"/>
      <c r="L253" s="89"/>
      <c r="M253" s="28"/>
      <c r="N253" s="105"/>
      <c r="O253" s="128"/>
      <c r="P253" s="128"/>
      <c r="Q253" s="130"/>
      <c r="R253" s="130"/>
      <c r="S253" s="28"/>
      <c r="T253" s="28"/>
      <c r="U253" s="28"/>
      <c r="V253" s="90"/>
      <c r="W253" s="28"/>
      <c r="X253" s="28"/>
      <c r="Y253" s="28"/>
      <c r="Z253" s="89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90"/>
      <c r="AU253" s="28"/>
      <c r="AV253" s="28"/>
      <c r="AW253" s="28"/>
      <c r="AX253" s="28"/>
      <c r="AY253" s="28"/>
      <c r="AZ253" s="28"/>
      <c r="BA253" s="89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</row>
    <row r="254" spans="1:115">
      <c r="A254" s="25"/>
      <c r="B254" s="22"/>
      <c r="C254" s="22"/>
      <c r="D254" s="77"/>
      <c r="E254" s="22"/>
      <c r="F254" s="78"/>
      <c r="G254" s="77"/>
      <c r="H254" s="22"/>
      <c r="I254" s="28"/>
      <c r="J254" s="89"/>
      <c r="K254" s="24"/>
      <c r="L254" s="89"/>
      <c r="M254" s="28"/>
      <c r="N254" s="105"/>
      <c r="O254" s="128"/>
      <c r="P254" s="128"/>
      <c r="Q254" s="130"/>
      <c r="R254" s="130"/>
      <c r="S254" s="28"/>
      <c r="T254" s="28"/>
      <c r="U254" s="28"/>
      <c r="V254" s="90"/>
      <c r="W254" s="28"/>
      <c r="X254" s="28"/>
      <c r="Y254" s="28"/>
      <c r="Z254" s="89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90"/>
      <c r="AU254" s="28"/>
      <c r="AV254" s="28"/>
      <c r="AW254" s="28"/>
      <c r="AX254" s="28"/>
      <c r="AY254" s="28"/>
      <c r="AZ254" s="28"/>
      <c r="BA254" s="89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</row>
    <row r="255" spans="1:115">
      <c r="A255" s="25"/>
      <c r="B255" s="20"/>
      <c r="C255" s="20"/>
      <c r="D255" s="80"/>
      <c r="E255" s="20"/>
      <c r="F255" s="81"/>
      <c r="G255" s="80"/>
      <c r="H255" s="20"/>
      <c r="I255" s="28"/>
      <c r="J255" s="89"/>
      <c r="K255" s="24"/>
      <c r="L255" s="89"/>
      <c r="M255" s="28"/>
      <c r="N255" s="105"/>
      <c r="O255" s="128"/>
      <c r="P255" s="128"/>
      <c r="Q255" s="130"/>
      <c r="R255" s="130"/>
      <c r="S255" s="28"/>
      <c r="T255" s="28"/>
      <c r="U255" s="28"/>
      <c r="V255" s="90"/>
      <c r="W255" s="28"/>
      <c r="X255" s="28"/>
      <c r="Y255" s="28"/>
      <c r="Z255" s="89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90"/>
      <c r="AU255" s="28"/>
      <c r="AV255" s="28"/>
      <c r="AW255" s="28"/>
      <c r="AX255" s="28"/>
      <c r="AY255" s="28"/>
      <c r="AZ255" s="28"/>
      <c r="BA255" s="89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</row>
    <row r="256" spans="1:115">
      <c r="A256" s="25"/>
      <c r="B256" s="20"/>
      <c r="C256" s="20"/>
      <c r="D256" s="80"/>
      <c r="E256" s="20"/>
      <c r="F256" s="81"/>
      <c r="G256" s="80"/>
      <c r="H256" s="20"/>
      <c r="I256" s="28"/>
      <c r="J256" s="89"/>
      <c r="K256" s="24"/>
      <c r="L256" s="89"/>
      <c r="M256" s="28"/>
      <c r="N256" s="105"/>
      <c r="O256" s="128"/>
      <c r="P256" s="128"/>
      <c r="Q256" s="130"/>
      <c r="R256" s="130"/>
      <c r="S256" s="28"/>
      <c r="T256" s="28"/>
      <c r="U256" s="28"/>
      <c r="V256" s="90"/>
      <c r="W256" s="28"/>
      <c r="X256" s="28"/>
      <c r="Y256" s="28"/>
      <c r="Z256" s="89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90"/>
      <c r="AU256" s="28"/>
      <c r="AV256" s="28"/>
      <c r="AW256" s="28"/>
      <c r="AX256" s="28"/>
      <c r="AY256" s="28"/>
      <c r="AZ256" s="28"/>
      <c r="BA256" s="89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</row>
    <row r="257" spans="1:115">
      <c r="A257" s="30"/>
      <c r="B257" s="20"/>
      <c r="C257" s="20"/>
      <c r="D257" s="80"/>
      <c r="E257" s="20"/>
      <c r="F257" s="81"/>
      <c r="G257" s="80"/>
      <c r="H257" s="20"/>
      <c r="I257" s="28"/>
      <c r="J257" s="89"/>
      <c r="K257" s="24"/>
      <c r="L257" s="89"/>
      <c r="M257" s="28"/>
      <c r="N257" s="105"/>
      <c r="O257" s="128"/>
      <c r="P257" s="128"/>
      <c r="Q257" s="130"/>
      <c r="R257" s="130"/>
      <c r="S257" s="28"/>
      <c r="T257" s="28"/>
      <c r="U257" s="28"/>
      <c r="V257" s="90"/>
      <c r="W257" s="28"/>
      <c r="X257" s="28"/>
      <c r="Y257" s="28"/>
      <c r="Z257" s="89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90"/>
      <c r="AU257" s="28"/>
      <c r="AV257" s="28"/>
      <c r="AW257" s="28"/>
      <c r="AX257" s="28"/>
      <c r="AY257" s="28"/>
      <c r="AZ257" s="28"/>
      <c r="BA257" s="89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</row>
    <row r="258" spans="1:115">
      <c r="A258" s="26"/>
      <c r="B258" s="31"/>
      <c r="C258" s="31"/>
      <c r="D258" s="87"/>
      <c r="E258" s="31"/>
      <c r="F258" s="88"/>
      <c r="G258" s="87"/>
      <c r="H258" s="31"/>
      <c r="I258" s="28"/>
      <c r="J258" s="89"/>
      <c r="K258" s="24"/>
      <c r="L258" s="89"/>
      <c r="M258" s="28"/>
      <c r="N258" s="105"/>
      <c r="O258" s="128"/>
      <c r="P258" s="128"/>
      <c r="Q258" s="130"/>
      <c r="R258" s="130"/>
      <c r="S258" s="28"/>
      <c r="T258" s="28"/>
      <c r="U258" s="28"/>
      <c r="V258" s="90"/>
      <c r="W258" s="28"/>
      <c r="X258" s="28"/>
      <c r="Y258" s="28"/>
      <c r="Z258" s="89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90"/>
      <c r="AU258" s="28"/>
      <c r="AV258" s="28"/>
      <c r="AW258" s="28"/>
      <c r="AX258" s="28"/>
      <c r="AY258" s="28"/>
      <c r="AZ258" s="28"/>
      <c r="BA258" s="89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</row>
    <row r="259" spans="1:115">
      <c r="A259" s="26"/>
      <c r="B259" s="20"/>
      <c r="C259" s="20"/>
      <c r="D259" s="80"/>
      <c r="E259" s="20"/>
      <c r="F259" s="81"/>
      <c r="G259" s="80"/>
      <c r="H259" s="20"/>
      <c r="I259" s="28"/>
      <c r="J259" s="89"/>
      <c r="K259" s="24"/>
      <c r="L259" s="89"/>
      <c r="M259" s="28"/>
      <c r="N259" s="105"/>
      <c r="O259" s="128"/>
      <c r="P259" s="128"/>
      <c r="Q259" s="130"/>
      <c r="R259" s="130"/>
      <c r="S259" s="28"/>
      <c r="T259" s="28"/>
      <c r="U259" s="28"/>
      <c r="V259" s="90"/>
      <c r="W259" s="28"/>
      <c r="X259" s="28"/>
      <c r="Y259" s="28"/>
      <c r="Z259" s="89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90"/>
      <c r="AU259" s="28"/>
      <c r="AV259" s="28"/>
      <c r="AW259" s="28"/>
      <c r="AX259" s="28"/>
      <c r="AY259" s="28"/>
      <c r="AZ259" s="28"/>
      <c r="BA259" s="89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</row>
    <row r="260" spans="1:115">
      <c r="A260" s="25"/>
      <c r="B260" s="20"/>
      <c r="C260" s="20"/>
      <c r="D260" s="80"/>
      <c r="E260" s="20"/>
      <c r="F260" s="81"/>
      <c r="G260" s="80"/>
      <c r="H260" s="20"/>
      <c r="I260" s="28"/>
      <c r="J260" s="89"/>
      <c r="K260" s="24"/>
      <c r="L260" s="89"/>
      <c r="M260" s="28"/>
      <c r="N260" s="105"/>
      <c r="O260" s="128"/>
      <c r="P260" s="128"/>
      <c r="Q260" s="130"/>
      <c r="R260" s="130"/>
      <c r="S260" s="28"/>
      <c r="T260" s="28"/>
      <c r="U260" s="28"/>
      <c r="V260" s="90"/>
      <c r="W260" s="28"/>
      <c r="X260" s="28"/>
      <c r="Y260" s="28"/>
      <c r="Z260" s="89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90"/>
      <c r="AU260" s="28"/>
      <c r="AV260" s="28"/>
      <c r="AW260" s="28"/>
      <c r="AX260" s="28"/>
      <c r="AY260" s="28"/>
      <c r="AZ260" s="28"/>
      <c r="BA260" s="89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</row>
    <row r="261" spans="1:115">
      <c r="A261" s="25"/>
      <c r="B261" s="22"/>
      <c r="C261" s="22"/>
      <c r="D261" s="77"/>
      <c r="E261" s="22"/>
      <c r="F261" s="78"/>
      <c r="G261" s="77"/>
      <c r="H261" s="22"/>
      <c r="I261" s="28"/>
      <c r="J261" s="89"/>
      <c r="K261" s="24"/>
      <c r="L261" s="89"/>
      <c r="M261" s="28"/>
      <c r="N261" s="105"/>
      <c r="O261" s="128"/>
      <c r="P261" s="128"/>
      <c r="Q261" s="130"/>
      <c r="R261" s="130"/>
      <c r="S261" s="28"/>
      <c r="T261" s="28"/>
      <c r="U261" s="28"/>
      <c r="V261" s="90"/>
      <c r="W261" s="28"/>
      <c r="X261" s="28"/>
      <c r="Y261" s="28"/>
      <c r="Z261" s="89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90"/>
      <c r="AU261" s="28"/>
      <c r="AV261" s="28"/>
      <c r="AW261" s="28"/>
      <c r="AX261" s="28"/>
      <c r="AY261" s="28"/>
      <c r="AZ261" s="28"/>
      <c r="BA261" s="89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</row>
    <row r="262" spans="1:115">
      <c r="A262" s="26"/>
      <c r="B262" s="20"/>
      <c r="C262" s="20"/>
      <c r="D262" s="80"/>
      <c r="E262" s="20"/>
      <c r="F262" s="81"/>
      <c r="G262" s="80"/>
      <c r="H262" s="20"/>
      <c r="I262" s="28"/>
      <c r="J262" s="89"/>
      <c r="K262" s="24"/>
      <c r="L262" s="89"/>
      <c r="M262" s="28"/>
      <c r="N262" s="105"/>
      <c r="O262" s="128"/>
      <c r="P262" s="128"/>
      <c r="Q262" s="130"/>
      <c r="R262" s="130"/>
      <c r="S262" s="28"/>
      <c r="T262" s="28"/>
      <c r="U262" s="28"/>
      <c r="V262" s="90"/>
      <c r="W262" s="28"/>
      <c r="X262" s="28"/>
      <c r="Y262" s="28"/>
      <c r="Z262" s="89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90"/>
      <c r="AU262" s="28"/>
      <c r="AV262" s="28"/>
      <c r="AW262" s="28"/>
      <c r="AX262" s="28"/>
      <c r="AY262" s="28"/>
      <c r="AZ262" s="28"/>
      <c r="BA262" s="89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</row>
    <row r="263" spans="1:115">
      <c r="A263" s="25"/>
      <c r="B263" s="22"/>
      <c r="C263" s="22"/>
      <c r="D263" s="77"/>
      <c r="E263" s="22"/>
      <c r="F263" s="78"/>
      <c r="G263" s="77"/>
      <c r="H263" s="22"/>
      <c r="I263" s="28"/>
      <c r="J263" s="89"/>
      <c r="K263" s="24"/>
      <c r="L263" s="89"/>
      <c r="M263" s="28"/>
      <c r="N263" s="105"/>
      <c r="O263" s="128"/>
      <c r="P263" s="128"/>
      <c r="Q263" s="130"/>
      <c r="R263" s="130"/>
      <c r="S263" s="28"/>
      <c r="T263" s="28"/>
      <c r="U263" s="28"/>
      <c r="V263" s="90"/>
      <c r="W263" s="28"/>
      <c r="X263" s="28"/>
      <c r="Y263" s="28"/>
      <c r="Z263" s="89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90"/>
      <c r="AU263" s="28"/>
      <c r="AV263" s="28"/>
      <c r="AW263" s="28"/>
      <c r="AX263" s="28"/>
      <c r="AY263" s="28"/>
      <c r="AZ263" s="28"/>
      <c r="BA263" s="89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</row>
    <row r="264" spans="1:115">
      <c r="A264" s="25"/>
      <c r="B264" s="22"/>
      <c r="C264" s="22"/>
      <c r="D264" s="77"/>
      <c r="E264" s="22"/>
      <c r="F264" s="78"/>
      <c r="G264" s="77"/>
      <c r="H264" s="22"/>
      <c r="I264" s="28"/>
      <c r="J264" s="89"/>
      <c r="K264" s="24"/>
      <c r="L264" s="89"/>
      <c r="M264" s="28"/>
      <c r="N264" s="105"/>
      <c r="O264" s="128"/>
      <c r="P264" s="128"/>
      <c r="Q264" s="130"/>
      <c r="R264" s="130"/>
      <c r="S264" s="28"/>
      <c r="T264" s="28"/>
      <c r="U264" s="28"/>
      <c r="V264" s="90"/>
      <c r="W264" s="28"/>
      <c r="X264" s="28"/>
      <c r="Y264" s="28"/>
      <c r="Z264" s="89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90"/>
      <c r="AU264" s="28"/>
      <c r="AV264" s="28"/>
      <c r="AW264" s="28"/>
      <c r="AX264" s="28"/>
      <c r="AY264" s="28"/>
      <c r="AZ264" s="28"/>
      <c r="BA264" s="89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</row>
    <row r="265" spans="1:115">
      <c r="A265" s="25"/>
      <c r="B265" s="20"/>
      <c r="C265" s="20"/>
      <c r="D265" s="80"/>
      <c r="E265" s="20"/>
      <c r="F265" s="81"/>
      <c r="G265" s="80"/>
      <c r="H265" s="20"/>
      <c r="I265" s="28"/>
      <c r="J265" s="89"/>
      <c r="K265" s="24"/>
      <c r="L265" s="89"/>
      <c r="M265" s="28"/>
      <c r="N265" s="105"/>
      <c r="O265" s="128"/>
      <c r="P265" s="128"/>
      <c r="Q265" s="130"/>
      <c r="R265" s="130"/>
      <c r="S265" s="28"/>
      <c r="T265" s="28"/>
      <c r="U265" s="28"/>
      <c r="V265" s="90"/>
      <c r="W265" s="28"/>
      <c r="X265" s="28"/>
      <c r="Y265" s="28"/>
      <c r="Z265" s="89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90"/>
      <c r="AU265" s="28"/>
      <c r="AV265" s="28"/>
      <c r="AW265" s="28"/>
      <c r="AX265" s="28"/>
      <c r="AY265" s="28"/>
      <c r="AZ265" s="28"/>
      <c r="BA265" s="89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</row>
    <row r="266" spans="1:115">
      <c r="A266" s="25"/>
      <c r="B266" s="22"/>
      <c r="C266" s="22"/>
      <c r="D266" s="77"/>
      <c r="E266" s="22"/>
      <c r="F266" s="78"/>
      <c r="G266" s="77"/>
      <c r="H266" s="22"/>
      <c r="I266" s="28"/>
      <c r="J266" s="89"/>
      <c r="K266" s="24"/>
      <c r="L266" s="89"/>
      <c r="M266" s="28"/>
      <c r="N266" s="105"/>
      <c r="O266" s="128"/>
      <c r="P266" s="128"/>
      <c r="Q266" s="130"/>
      <c r="R266" s="130"/>
      <c r="S266" s="28"/>
      <c r="T266" s="28"/>
      <c r="U266" s="28"/>
      <c r="V266" s="90"/>
      <c r="W266" s="28"/>
      <c r="X266" s="28"/>
      <c r="Y266" s="28"/>
      <c r="Z266" s="89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90"/>
      <c r="AU266" s="28"/>
      <c r="AV266" s="28"/>
      <c r="AW266" s="28"/>
      <c r="AX266" s="28"/>
      <c r="AY266" s="28"/>
      <c r="AZ266" s="28"/>
      <c r="BA266" s="89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</row>
    <row r="267" spans="1:115">
      <c r="A267" s="26"/>
      <c r="B267" s="20"/>
      <c r="C267" s="20"/>
      <c r="D267" s="80"/>
      <c r="E267" s="20"/>
      <c r="F267" s="81"/>
      <c r="G267" s="80"/>
      <c r="H267" s="20"/>
      <c r="I267" s="28"/>
      <c r="J267" s="89"/>
      <c r="K267" s="24"/>
      <c r="L267" s="89"/>
      <c r="M267" s="28"/>
      <c r="N267" s="105"/>
      <c r="O267" s="128"/>
      <c r="P267" s="128"/>
      <c r="Q267" s="130"/>
      <c r="R267" s="130"/>
      <c r="S267" s="28"/>
      <c r="T267" s="28"/>
      <c r="U267" s="28"/>
      <c r="V267" s="90"/>
      <c r="W267" s="28"/>
      <c r="X267" s="28"/>
      <c r="Y267" s="28"/>
      <c r="Z267" s="89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90"/>
      <c r="AU267" s="28"/>
      <c r="AV267" s="28"/>
      <c r="AW267" s="28"/>
      <c r="AX267" s="28"/>
      <c r="AY267" s="28"/>
      <c r="AZ267" s="28"/>
      <c r="BA267" s="89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</row>
    <row r="268" spans="1:115">
      <c r="A268" s="25"/>
      <c r="B268" s="22"/>
      <c r="C268" s="22"/>
      <c r="D268" s="77"/>
      <c r="E268" s="22"/>
      <c r="F268" s="78"/>
      <c r="G268" s="77"/>
      <c r="H268" s="22"/>
      <c r="I268" s="28"/>
      <c r="J268" s="89"/>
      <c r="K268" s="24"/>
      <c r="L268" s="89"/>
      <c r="M268" s="28"/>
      <c r="N268" s="105"/>
      <c r="O268" s="128"/>
      <c r="P268" s="128"/>
      <c r="Q268" s="130"/>
      <c r="R268" s="130"/>
      <c r="S268" s="28"/>
      <c r="T268" s="28"/>
      <c r="U268" s="28"/>
      <c r="V268" s="90"/>
      <c r="W268" s="28"/>
      <c r="X268" s="28"/>
      <c r="Y268" s="28"/>
      <c r="Z268" s="89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90"/>
      <c r="AU268" s="28"/>
      <c r="AV268" s="28"/>
      <c r="AW268" s="28"/>
      <c r="AX268" s="28"/>
      <c r="AY268" s="28"/>
      <c r="AZ268" s="28"/>
      <c r="BA268" s="89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</row>
    <row r="269" spans="1:115">
      <c r="A269" s="30"/>
      <c r="B269" s="29"/>
      <c r="C269" s="29"/>
      <c r="D269" s="84"/>
      <c r="E269" s="29"/>
      <c r="F269" s="85"/>
      <c r="G269" s="84"/>
      <c r="H269" s="29"/>
      <c r="I269" s="28"/>
      <c r="J269" s="89"/>
      <c r="K269" s="24"/>
      <c r="L269" s="89"/>
      <c r="M269" s="28"/>
      <c r="N269" s="105"/>
      <c r="O269" s="128"/>
      <c r="P269" s="128"/>
      <c r="Q269" s="130"/>
      <c r="R269" s="130"/>
      <c r="S269" s="28"/>
      <c r="T269" s="28"/>
      <c r="U269" s="28"/>
      <c r="V269" s="90"/>
      <c r="W269" s="28"/>
      <c r="X269" s="28"/>
      <c r="Y269" s="28"/>
      <c r="Z269" s="89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90"/>
      <c r="AU269" s="28"/>
      <c r="AV269" s="28"/>
      <c r="AW269" s="28"/>
      <c r="AX269" s="28"/>
      <c r="AY269" s="28"/>
      <c r="AZ269" s="28"/>
      <c r="BA269" s="89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</row>
    <row r="270" spans="1:115">
      <c r="A270" s="25"/>
      <c r="B270" s="22"/>
      <c r="C270" s="22"/>
      <c r="D270" s="77"/>
      <c r="E270" s="22"/>
      <c r="F270" s="78"/>
      <c r="G270" s="77"/>
      <c r="H270" s="22"/>
      <c r="I270" s="28"/>
      <c r="J270" s="89"/>
      <c r="K270" s="24"/>
      <c r="L270" s="89"/>
      <c r="M270" s="28"/>
      <c r="N270" s="105"/>
      <c r="O270" s="128"/>
      <c r="P270" s="128"/>
      <c r="Q270" s="130"/>
      <c r="R270" s="130"/>
      <c r="S270" s="28"/>
      <c r="T270" s="28"/>
      <c r="U270" s="28"/>
      <c r="V270" s="90"/>
      <c r="W270" s="28"/>
      <c r="X270" s="28"/>
      <c r="Y270" s="28"/>
      <c r="Z270" s="89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90"/>
      <c r="AU270" s="28"/>
      <c r="AV270" s="28"/>
      <c r="AW270" s="28"/>
      <c r="AX270" s="28"/>
      <c r="AY270" s="28"/>
      <c r="AZ270" s="28"/>
      <c r="BA270" s="89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</row>
    <row r="271" spans="1:115">
      <c r="A271" s="25"/>
      <c r="B271" s="20"/>
      <c r="C271" s="20"/>
      <c r="D271" s="80"/>
      <c r="E271" s="20"/>
      <c r="F271" s="81"/>
      <c r="G271" s="80"/>
      <c r="H271" s="20"/>
      <c r="I271" s="28"/>
      <c r="J271" s="89"/>
      <c r="K271" s="24"/>
      <c r="L271" s="89"/>
      <c r="M271" s="28"/>
      <c r="N271" s="105"/>
      <c r="O271" s="128"/>
      <c r="P271" s="128"/>
      <c r="Q271" s="130"/>
      <c r="R271" s="130"/>
      <c r="S271" s="28"/>
      <c r="T271" s="28"/>
      <c r="U271" s="28"/>
      <c r="V271" s="90"/>
      <c r="W271" s="28"/>
      <c r="X271" s="28"/>
      <c r="Y271" s="28"/>
      <c r="Z271" s="89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90"/>
      <c r="AU271" s="28"/>
      <c r="AV271" s="28"/>
      <c r="AW271" s="28"/>
      <c r="AX271" s="28"/>
      <c r="AY271" s="28"/>
      <c r="AZ271" s="28"/>
      <c r="BA271" s="89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</row>
    <row r="272" spans="1:115">
      <c r="A272" s="26"/>
      <c r="B272" s="20"/>
      <c r="C272" s="20"/>
      <c r="D272" s="80"/>
      <c r="E272" s="20"/>
      <c r="F272" s="81"/>
      <c r="G272" s="80"/>
      <c r="H272" s="20"/>
      <c r="I272" s="28"/>
      <c r="J272" s="89"/>
      <c r="K272" s="24"/>
      <c r="L272" s="89"/>
      <c r="M272" s="28"/>
      <c r="N272" s="105"/>
      <c r="O272" s="128"/>
      <c r="P272" s="128"/>
      <c r="Q272" s="130"/>
      <c r="R272" s="130"/>
      <c r="S272" s="28"/>
      <c r="T272" s="28"/>
      <c r="U272" s="28"/>
      <c r="V272" s="90"/>
      <c r="W272" s="28"/>
      <c r="X272" s="28"/>
      <c r="Y272" s="28"/>
      <c r="Z272" s="89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90"/>
      <c r="AU272" s="28"/>
      <c r="AV272" s="28"/>
      <c r="AW272" s="28"/>
      <c r="AX272" s="28"/>
      <c r="AY272" s="28"/>
      <c r="AZ272" s="28"/>
      <c r="BA272" s="89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</row>
    <row r="273" spans="1:115">
      <c r="A273" s="26"/>
      <c r="I273" s="28"/>
      <c r="J273" s="89"/>
      <c r="K273" s="24"/>
      <c r="L273" s="89"/>
      <c r="M273" s="28"/>
      <c r="N273" s="105"/>
      <c r="O273" s="128"/>
      <c r="P273" s="128"/>
      <c r="Q273" s="130"/>
      <c r="R273" s="130"/>
      <c r="S273" s="28"/>
      <c r="T273" s="28"/>
      <c r="U273" s="28"/>
      <c r="V273" s="90"/>
      <c r="W273" s="28"/>
      <c r="X273" s="28"/>
      <c r="Y273" s="28"/>
      <c r="Z273" s="89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90"/>
      <c r="AU273" s="28"/>
      <c r="AV273" s="28"/>
      <c r="AW273" s="28"/>
      <c r="AX273" s="28"/>
      <c r="AY273" s="28"/>
      <c r="AZ273" s="28"/>
      <c r="BA273" s="89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</row>
    <row r="274" spans="1:115">
      <c r="A274" s="25"/>
      <c r="B274" s="22"/>
      <c r="C274" s="22"/>
      <c r="D274" s="77"/>
      <c r="E274" s="22"/>
      <c r="F274" s="78"/>
      <c r="G274" s="77"/>
      <c r="H274" s="22"/>
      <c r="I274" s="28"/>
      <c r="J274" s="89"/>
      <c r="K274" s="24"/>
      <c r="L274" s="89"/>
      <c r="M274" s="28"/>
      <c r="N274" s="105"/>
      <c r="O274" s="128"/>
      <c r="P274" s="128"/>
      <c r="Q274" s="130"/>
      <c r="R274" s="130"/>
      <c r="S274" s="28"/>
      <c r="T274" s="28"/>
      <c r="U274" s="28"/>
      <c r="V274" s="90"/>
      <c r="W274" s="28"/>
      <c r="X274" s="28"/>
      <c r="Y274" s="28"/>
      <c r="Z274" s="89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90"/>
      <c r="AU274" s="28"/>
      <c r="AV274" s="28"/>
      <c r="AW274" s="28"/>
      <c r="AX274" s="28"/>
      <c r="AY274" s="28"/>
      <c r="AZ274" s="28"/>
      <c r="BA274" s="89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</row>
    <row r="275" spans="1:115">
      <c r="A275" s="26"/>
      <c r="B275" s="20"/>
      <c r="C275" s="20"/>
      <c r="D275" s="80"/>
      <c r="E275" s="20"/>
      <c r="F275" s="81"/>
      <c r="G275" s="80"/>
      <c r="H275" s="20"/>
      <c r="I275" s="28"/>
      <c r="J275" s="89"/>
      <c r="K275" s="24"/>
      <c r="L275" s="89"/>
      <c r="M275" s="28"/>
      <c r="N275" s="105"/>
      <c r="O275" s="128"/>
      <c r="P275" s="128"/>
      <c r="Q275" s="130"/>
      <c r="R275" s="130"/>
      <c r="S275" s="28"/>
      <c r="T275" s="28"/>
      <c r="U275" s="28"/>
      <c r="V275" s="90"/>
      <c r="W275" s="28"/>
      <c r="X275" s="28"/>
      <c r="Y275" s="28"/>
      <c r="Z275" s="89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90"/>
      <c r="AU275" s="28"/>
      <c r="AV275" s="28"/>
      <c r="AW275" s="28"/>
      <c r="AX275" s="28"/>
      <c r="AY275" s="28"/>
      <c r="AZ275" s="28"/>
      <c r="BA275" s="89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</row>
    <row r="276" spans="1:115">
      <c r="A276" s="26"/>
      <c r="I276" s="28"/>
      <c r="J276" s="89"/>
      <c r="K276" s="24"/>
      <c r="L276" s="89"/>
      <c r="M276" s="28"/>
      <c r="N276" s="105"/>
      <c r="O276" s="128"/>
      <c r="P276" s="128"/>
      <c r="Q276" s="130"/>
      <c r="R276" s="130"/>
      <c r="S276" s="28"/>
      <c r="T276" s="28"/>
      <c r="U276" s="28"/>
      <c r="V276" s="90"/>
      <c r="W276" s="28"/>
      <c r="X276" s="28"/>
      <c r="Y276" s="28"/>
      <c r="Z276" s="89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90"/>
      <c r="AU276" s="28"/>
      <c r="AV276" s="28"/>
      <c r="AW276" s="28"/>
      <c r="AX276" s="28"/>
      <c r="AY276" s="28"/>
      <c r="AZ276" s="28"/>
      <c r="BA276" s="89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</row>
    <row r="277" spans="1:115">
      <c r="A277" s="26"/>
      <c r="B277" s="20"/>
      <c r="C277" s="20"/>
      <c r="D277" s="80"/>
      <c r="E277" s="20"/>
      <c r="F277" s="81"/>
      <c r="G277" s="80"/>
      <c r="H277" s="20"/>
      <c r="I277" s="28"/>
      <c r="J277" s="89"/>
      <c r="K277" s="24"/>
      <c r="L277" s="89"/>
      <c r="M277" s="28"/>
      <c r="N277" s="105"/>
      <c r="O277" s="128"/>
      <c r="P277" s="128"/>
      <c r="Q277" s="130"/>
      <c r="R277" s="130"/>
      <c r="S277" s="28"/>
      <c r="T277" s="28"/>
      <c r="U277" s="28"/>
      <c r="V277" s="90"/>
      <c r="W277" s="28"/>
      <c r="X277" s="28"/>
      <c r="Y277" s="28"/>
      <c r="Z277" s="89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90"/>
      <c r="AU277" s="28"/>
      <c r="AV277" s="28"/>
      <c r="AW277" s="28"/>
      <c r="AX277" s="28"/>
      <c r="AY277" s="28"/>
      <c r="AZ277" s="28"/>
      <c r="BA277" s="89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</row>
    <row r="278" spans="1:115">
      <c r="A278" s="25"/>
      <c r="B278" s="22"/>
      <c r="C278" s="22"/>
      <c r="D278" s="77"/>
      <c r="E278" s="22"/>
      <c r="F278" s="78"/>
      <c r="G278" s="77"/>
      <c r="H278" s="22"/>
      <c r="I278" s="28"/>
      <c r="J278" s="89"/>
      <c r="K278" s="24"/>
      <c r="L278" s="89"/>
      <c r="M278" s="28"/>
      <c r="N278" s="105"/>
      <c r="O278" s="128"/>
      <c r="P278" s="128"/>
      <c r="Q278" s="130"/>
      <c r="R278" s="130"/>
      <c r="S278" s="28"/>
      <c r="T278" s="28"/>
      <c r="U278" s="28"/>
      <c r="V278" s="90"/>
      <c r="W278" s="28"/>
      <c r="X278" s="28"/>
      <c r="Y278" s="28"/>
      <c r="Z278" s="89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90"/>
      <c r="AU278" s="28"/>
      <c r="AV278" s="28"/>
      <c r="AW278" s="28"/>
      <c r="AX278" s="28"/>
      <c r="AY278" s="28"/>
      <c r="AZ278" s="28"/>
      <c r="BA278" s="89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</row>
    <row r="279" spans="1:115">
      <c r="A279" s="26"/>
      <c r="B279" s="20"/>
      <c r="C279" s="20"/>
      <c r="D279" s="80"/>
      <c r="E279" s="20"/>
      <c r="F279" s="81"/>
      <c r="G279" s="80"/>
      <c r="H279" s="20"/>
      <c r="I279" s="28"/>
      <c r="J279" s="89"/>
      <c r="K279" s="24"/>
      <c r="L279" s="89"/>
      <c r="M279" s="28"/>
      <c r="N279" s="105"/>
      <c r="O279" s="128"/>
      <c r="P279" s="128"/>
      <c r="Q279" s="130"/>
      <c r="R279" s="130"/>
      <c r="S279" s="28"/>
      <c r="T279" s="28"/>
      <c r="U279" s="28"/>
      <c r="V279" s="90"/>
      <c r="W279" s="28"/>
      <c r="X279" s="28"/>
      <c r="Y279" s="28"/>
      <c r="Z279" s="89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90"/>
      <c r="AU279" s="28"/>
      <c r="AV279" s="28"/>
      <c r="AW279" s="28"/>
      <c r="AX279" s="28"/>
      <c r="AY279" s="28"/>
      <c r="AZ279" s="28"/>
      <c r="BA279" s="89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</row>
    <row r="280" spans="1:115">
      <c r="A280" s="25"/>
      <c r="B280" s="22"/>
      <c r="C280" s="22"/>
      <c r="D280" s="77"/>
      <c r="E280" s="22"/>
      <c r="F280" s="78"/>
      <c r="G280" s="77"/>
      <c r="H280" s="22"/>
      <c r="I280" s="28"/>
      <c r="J280" s="89"/>
      <c r="K280" s="24"/>
      <c r="L280" s="89"/>
      <c r="M280" s="28"/>
      <c r="N280" s="105"/>
      <c r="O280" s="128"/>
      <c r="P280" s="128"/>
      <c r="Q280" s="130"/>
      <c r="R280" s="130"/>
      <c r="S280" s="28"/>
      <c r="T280" s="28"/>
      <c r="U280" s="28"/>
      <c r="V280" s="90"/>
      <c r="W280" s="28"/>
      <c r="X280" s="28"/>
      <c r="Y280" s="28"/>
      <c r="Z280" s="89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90"/>
      <c r="AU280" s="28"/>
      <c r="AV280" s="28"/>
      <c r="AW280" s="28"/>
      <c r="AX280" s="28"/>
      <c r="AY280" s="28"/>
      <c r="AZ280" s="28"/>
      <c r="BA280" s="89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</row>
    <row r="281" spans="1:115">
      <c r="A281" s="26"/>
      <c r="B281" s="20"/>
      <c r="C281" s="20"/>
      <c r="D281" s="80"/>
      <c r="E281" s="20"/>
      <c r="F281" s="81"/>
      <c r="G281" s="80"/>
      <c r="H281" s="20"/>
      <c r="I281" s="28"/>
      <c r="J281" s="89"/>
      <c r="K281" s="24"/>
      <c r="L281" s="89"/>
      <c r="M281" s="28"/>
      <c r="N281" s="105"/>
      <c r="O281" s="128"/>
      <c r="P281" s="128"/>
      <c r="Q281" s="130"/>
      <c r="R281" s="130"/>
      <c r="S281" s="28"/>
      <c r="T281" s="28"/>
      <c r="U281" s="28"/>
      <c r="V281" s="90"/>
      <c r="W281" s="28"/>
      <c r="X281" s="28"/>
      <c r="Y281" s="28"/>
      <c r="Z281" s="89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90"/>
      <c r="AU281" s="28"/>
      <c r="AV281" s="28"/>
      <c r="AW281" s="28"/>
      <c r="AX281" s="28"/>
      <c r="AY281" s="28"/>
      <c r="AZ281" s="28"/>
      <c r="BA281" s="89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</row>
    <row r="282" spans="1:115">
      <c r="A282" s="26"/>
      <c r="I282" s="28"/>
      <c r="J282" s="89"/>
      <c r="K282" s="24"/>
      <c r="L282" s="89"/>
      <c r="M282" s="28"/>
      <c r="N282" s="105"/>
      <c r="O282" s="128"/>
      <c r="P282" s="128"/>
      <c r="Q282" s="130"/>
      <c r="R282" s="130"/>
      <c r="S282" s="28"/>
      <c r="T282" s="28"/>
      <c r="U282" s="28"/>
      <c r="V282" s="90"/>
      <c r="W282" s="28"/>
      <c r="X282" s="28"/>
      <c r="Y282" s="28"/>
      <c r="Z282" s="89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90"/>
      <c r="AU282" s="28"/>
      <c r="AV282" s="28"/>
      <c r="AW282" s="28"/>
      <c r="AX282" s="28"/>
      <c r="AY282" s="28"/>
      <c r="AZ282" s="28"/>
      <c r="BA282" s="89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</row>
    <row r="283" spans="1:115">
      <c r="A283" s="26"/>
      <c r="B283" s="20"/>
      <c r="C283" s="20"/>
      <c r="D283" s="80"/>
      <c r="E283" s="20"/>
      <c r="F283" s="81"/>
      <c r="G283" s="80"/>
      <c r="H283" s="20"/>
      <c r="I283" s="28"/>
      <c r="J283" s="89"/>
      <c r="K283" s="24"/>
      <c r="L283" s="89"/>
      <c r="M283" s="28"/>
      <c r="N283" s="105"/>
      <c r="O283" s="128"/>
      <c r="P283" s="128"/>
      <c r="Q283" s="130"/>
      <c r="R283" s="130"/>
      <c r="S283" s="28"/>
      <c r="T283" s="28"/>
      <c r="U283" s="28"/>
      <c r="V283" s="90"/>
      <c r="W283" s="28"/>
      <c r="X283" s="28"/>
      <c r="Y283" s="28"/>
      <c r="Z283" s="89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90"/>
      <c r="AU283" s="28"/>
      <c r="AV283" s="28"/>
      <c r="AW283" s="28"/>
      <c r="AX283" s="28"/>
      <c r="AY283" s="28"/>
      <c r="AZ283" s="28"/>
      <c r="BA283" s="89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</row>
    <row r="284" spans="1:115">
      <c r="A284" s="30"/>
      <c r="B284" s="29"/>
      <c r="C284" s="29"/>
      <c r="D284" s="84"/>
      <c r="E284" s="29"/>
      <c r="F284" s="85"/>
      <c r="G284" s="84"/>
      <c r="H284" s="29"/>
      <c r="I284" s="28"/>
      <c r="J284" s="89"/>
      <c r="K284" s="24"/>
      <c r="L284" s="89"/>
      <c r="M284" s="28"/>
      <c r="N284" s="105"/>
      <c r="O284" s="128"/>
      <c r="P284" s="128"/>
      <c r="Q284" s="130"/>
      <c r="R284" s="130"/>
      <c r="S284" s="28"/>
      <c r="T284" s="28"/>
      <c r="U284" s="28"/>
      <c r="V284" s="90"/>
      <c r="W284" s="28"/>
      <c r="X284" s="28"/>
      <c r="Y284" s="28"/>
      <c r="Z284" s="89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90"/>
      <c r="AU284" s="28"/>
      <c r="AV284" s="28"/>
      <c r="AW284" s="28"/>
      <c r="AX284" s="28"/>
      <c r="AY284" s="28"/>
      <c r="AZ284" s="28"/>
      <c r="BA284" s="89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</row>
    <row r="285" spans="1:115">
      <c r="A285" s="26"/>
      <c r="B285" s="20"/>
      <c r="C285" s="20"/>
      <c r="D285" s="80"/>
      <c r="E285" s="20"/>
      <c r="F285" s="81"/>
      <c r="G285" s="80"/>
      <c r="H285" s="20"/>
      <c r="I285" s="28"/>
      <c r="J285" s="89"/>
      <c r="K285" s="24"/>
      <c r="L285" s="89"/>
      <c r="M285" s="28"/>
      <c r="N285" s="105"/>
      <c r="O285" s="128"/>
      <c r="P285" s="128"/>
      <c r="Q285" s="130"/>
      <c r="R285" s="130"/>
      <c r="S285" s="28"/>
      <c r="T285" s="28"/>
      <c r="U285" s="28"/>
      <c r="V285" s="90"/>
      <c r="W285" s="28"/>
      <c r="X285" s="28"/>
      <c r="Y285" s="28"/>
      <c r="Z285" s="89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90"/>
      <c r="AU285" s="28"/>
      <c r="AV285" s="28"/>
      <c r="AW285" s="28"/>
      <c r="AX285" s="28"/>
      <c r="AY285" s="28"/>
      <c r="AZ285" s="28"/>
      <c r="BA285" s="89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</row>
    <row r="286" spans="1:115">
      <c r="A286" s="26"/>
      <c r="B286" s="20"/>
      <c r="C286" s="20"/>
      <c r="D286" s="80"/>
      <c r="E286" s="20"/>
      <c r="F286" s="81"/>
      <c r="G286" s="80"/>
      <c r="H286" s="20"/>
      <c r="I286" s="28"/>
      <c r="J286" s="89"/>
      <c r="K286" s="24"/>
      <c r="L286" s="89"/>
      <c r="M286" s="28"/>
      <c r="N286" s="105"/>
      <c r="O286" s="128"/>
      <c r="P286" s="128"/>
      <c r="Q286" s="130"/>
      <c r="R286" s="130"/>
      <c r="S286" s="28"/>
      <c r="T286" s="28"/>
      <c r="U286" s="28"/>
      <c r="V286" s="90"/>
      <c r="W286" s="28"/>
      <c r="X286" s="28"/>
      <c r="Y286" s="28"/>
      <c r="Z286" s="89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90"/>
      <c r="AU286" s="28"/>
      <c r="AV286" s="28"/>
      <c r="AW286" s="28"/>
      <c r="AX286" s="28"/>
      <c r="AY286" s="28"/>
      <c r="AZ286" s="28"/>
      <c r="BA286" s="89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</row>
    <row r="287" spans="1:115">
      <c r="A287" s="25"/>
      <c r="B287" s="22"/>
      <c r="C287" s="22"/>
      <c r="D287" s="77"/>
      <c r="E287" s="22"/>
      <c r="F287" s="78"/>
      <c r="G287" s="77"/>
      <c r="H287" s="22"/>
      <c r="I287" s="28"/>
      <c r="J287" s="89"/>
      <c r="K287" s="24"/>
      <c r="L287" s="89"/>
      <c r="M287" s="28"/>
      <c r="N287" s="105"/>
      <c r="O287" s="128"/>
      <c r="P287" s="128"/>
      <c r="Q287" s="130"/>
      <c r="R287" s="130"/>
      <c r="S287" s="28"/>
      <c r="T287" s="28"/>
      <c r="U287" s="28"/>
      <c r="V287" s="90"/>
      <c r="W287" s="28"/>
      <c r="X287" s="28"/>
      <c r="Y287" s="28"/>
      <c r="Z287" s="89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90"/>
      <c r="AU287" s="28"/>
      <c r="AV287" s="28"/>
      <c r="AW287" s="28"/>
      <c r="AX287" s="28"/>
      <c r="AY287" s="28"/>
      <c r="AZ287" s="28"/>
      <c r="BA287" s="89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</row>
    <row r="288" spans="1:115">
      <c r="A288" s="26"/>
      <c r="I288" s="28"/>
      <c r="J288" s="89"/>
      <c r="K288" s="24"/>
      <c r="L288" s="89"/>
      <c r="M288" s="28"/>
      <c r="N288" s="105"/>
      <c r="O288" s="128"/>
      <c r="P288" s="128"/>
      <c r="Q288" s="130"/>
      <c r="R288" s="130"/>
      <c r="S288" s="28"/>
      <c r="T288" s="28"/>
      <c r="U288" s="28"/>
      <c r="V288" s="90"/>
      <c r="W288" s="28"/>
      <c r="X288" s="28"/>
      <c r="Y288" s="28"/>
      <c r="Z288" s="89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90"/>
      <c r="AU288" s="28"/>
      <c r="AV288" s="28"/>
      <c r="AW288" s="28"/>
      <c r="AX288" s="28"/>
      <c r="AY288" s="28"/>
      <c r="AZ288" s="28"/>
      <c r="BA288" s="89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</row>
    <row r="289" spans="1:115">
      <c r="A289" s="26"/>
      <c r="B289" s="20"/>
      <c r="C289" s="20"/>
      <c r="D289" s="80"/>
      <c r="E289" s="20"/>
      <c r="F289" s="81"/>
      <c r="G289" s="80"/>
      <c r="H289" s="20"/>
      <c r="I289" s="28"/>
      <c r="J289" s="89"/>
      <c r="K289" s="24"/>
      <c r="L289" s="89"/>
      <c r="M289" s="28"/>
      <c r="N289" s="105"/>
      <c r="O289" s="128"/>
      <c r="P289" s="128"/>
      <c r="Q289" s="130"/>
      <c r="R289" s="130"/>
      <c r="S289" s="28"/>
      <c r="T289" s="28"/>
      <c r="U289" s="28"/>
      <c r="V289" s="90"/>
      <c r="W289" s="28"/>
      <c r="X289" s="28"/>
      <c r="Y289" s="28"/>
      <c r="Z289" s="89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90"/>
      <c r="AU289" s="28"/>
      <c r="AV289" s="28"/>
      <c r="AW289" s="28"/>
      <c r="AX289" s="28"/>
      <c r="AY289" s="28"/>
      <c r="AZ289" s="28"/>
      <c r="BA289" s="89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</row>
    <row r="290" spans="1:115">
      <c r="A290" s="26"/>
      <c r="B290" s="20"/>
      <c r="C290" s="20"/>
      <c r="D290" s="80"/>
      <c r="E290" s="20"/>
      <c r="F290" s="81"/>
      <c r="G290" s="80"/>
      <c r="H290" s="20"/>
      <c r="I290" s="28"/>
      <c r="J290" s="89"/>
      <c r="K290" s="24"/>
      <c r="L290" s="89"/>
      <c r="M290" s="28"/>
      <c r="N290" s="105"/>
      <c r="O290" s="128"/>
      <c r="P290" s="128"/>
      <c r="Q290" s="130"/>
      <c r="R290" s="130"/>
      <c r="S290" s="28"/>
      <c r="T290" s="28"/>
      <c r="U290" s="28"/>
      <c r="V290" s="90"/>
      <c r="W290" s="28"/>
      <c r="X290" s="28"/>
      <c r="Y290" s="28"/>
      <c r="Z290" s="89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90"/>
      <c r="AU290" s="28"/>
      <c r="AV290" s="28"/>
      <c r="AW290" s="28"/>
      <c r="AX290" s="28"/>
      <c r="AY290" s="28"/>
      <c r="AZ290" s="28"/>
      <c r="BA290" s="89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</row>
    <row r="291" spans="1:115">
      <c r="A291" s="25"/>
      <c r="B291" s="22"/>
      <c r="C291" s="22"/>
      <c r="D291" s="77"/>
      <c r="E291" s="22"/>
      <c r="F291" s="78"/>
      <c r="G291" s="77"/>
      <c r="H291" s="22"/>
      <c r="I291" s="28"/>
      <c r="J291" s="89"/>
      <c r="K291" s="24"/>
      <c r="L291" s="89"/>
      <c r="M291" s="28"/>
      <c r="N291" s="105"/>
      <c r="O291" s="128"/>
      <c r="P291" s="128"/>
      <c r="Q291" s="130"/>
      <c r="R291" s="130"/>
      <c r="S291" s="28"/>
      <c r="T291" s="28"/>
      <c r="U291" s="28"/>
      <c r="V291" s="90"/>
      <c r="W291" s="28"/>
      <c r="X291" s="28"/>
      <c r="Y291" s="28"/>
      <c r="Z291" s="89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90"/>
      <c r="AU291" s="28"/>
      <c r="AV291" s="28"/>
      <c r="AW291" s="28"/>
      <c r="AX291" s="28"/>
      <c r="AY291" s="28"/>
      <c r="AZ291" s="28"/>
      <c r="BA291" s="89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</row>
    <row r="292" spans="1:115">
      <c r="A292" s="25"/>
      <c r="B292" s="22"/>
      <c r="C292" s="22"/>
      <c r="D292" s="77"/>
      <c r="E292" s="22"/>
      <c r="F292" s="78"/>
      <c r="G292" s="77"/>
      <c r="H292" s="22"/>
      <c r="I292" s="28"/>
      <c r="J292" s="89"/>
      <c r="K292" s="24"/>
      <c r="L292" s="89"/>
      <c r="M292" s="28"/>
      <c r="N292" s="105"/>
      <c r="O292" s="128"/>
      <c r="P292" s="128"/>
      <c r="Q292" s="130"/>
      <c r="R292" s="130"/>
      <c r="S292" s="28"/>
      <c r="T292" s="28"/>
      <c r="U292" s="28"/>
      <c r="V292" s="90"/>
      <c r="W292" s="28"/>
      <c r="X292" s="28"/>
      <c r="Y292" s="28"/>
      <c r="Z292" s="89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90"/>
      <c r="AU292" s="28"/>
      <c r="AV292" s="28"/>
      <c r="AW292" s="28"/>
      <c r="AX292" s="28"/>
      <c r="AY292" s="28"/>
      <c r="AZ292" s="28"/>
      <c r="BA292" s="89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</row>
    <row r="293" spans="1:115">
      <c r="A293" s="26"/>
      <c r="B293" s="20"/>
      <c r="C293" s="20"/>
      <c r="D293" s="80"/>
      <c r="E293" s="20"/>
      <c r="F293" s="81"/>
      <c r="G293" s="80"/>
      <c r="H293" s="20"/>
      <c r="I293" s="28"/>
      <c r="J293" s="89"/>
      <c r="K293" s="24"/>
      <c r="L293" s="89"/>
      <c r="M293" s="28"/>
      <c r="N293" s="105"/>
      <c r="O293" s="128"/>
      <c r="P293" s="128"/>
      <c r="Q293" s="130"/>
      <c r="R293" s="130"/>
      <c r="S293" s="28"/>
      <c r="T293" s="28"/>
      <c r="U293" s="28"/>
      <c r="V293" s="90"/>
      <c r="W293" s="28"/>
      <c r="X293" s="28"/>
      <c r="Y293" s="28"/>
      <c r="Z293" s="89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90"/>
      <c r="AU293" s="28"/>
      <c r="AV293" s="28"/>
      <c r="AW293" s="28"/>
      <c r="AX293" s="28"/>
      <c r="AY293" s="28"/>
      <c r="AZ293" s="28"/>
      <c r="BA293" s="89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</row>
    <row r="294" spans="1:115">
      <c r="A294" s="26"/>
      <c r="B294" s="20"/>
      <c r="C294" s="20"/>
      <c r="D294" s="80"/>
      <c r="E294" s="20"/>
      <c r="F294" s="81"/>
      <c r="G294" s="80"/>
      <c r="H294" s="20"/>
      <c r="I294" s="28"/>
      <c r="J294" s="89"/>
      <c r="K294" s="24"/>
      <c r="L294" s="89"/>
      <c r="M294" s="28"/>
      <c r="N294" s="105"/>
      <c r="O294" s="128"/>
      <c r="P294" s="128"/>
      <c r="Q294" s="130"/>
      <c r="R294" s="130"/>
      <c r="S294" s="28"/>
      <c r="T294" s="28"/>
      <c r="U294" s="28"/>
      <c r="V294" s="90"/>
      <c r="W294" s="28"/>
      <c r="X294" s="28"/>
      <c r="Y294" s="28"/>
      <c r="Z294" s="89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90"/>
      <c r="AU294" s="28"/>
      <c r="AV294" s="28"/>
      <c r="AW294" s="28"/>
      <c r="AX294" s="28"/>
      <c r="AY294" s="28"/>
      <c r="AZ294" s="28"/>
      <c r="BA294" s="89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</row>
    <row r="295" spans="1:115">
      <c r="A295" s="26"/>
      <c r="B295" s="20"/>
      <c r="C295" s="20"/>
      <c r="D295" s="80"/>
      <c r="E295" s="20"/>
      <c r="F295" s="81"/>
      <c r="G295" s="80"/>
      <c r="H295" s="20"/>
      <c r="I295" s="28"/>
      <c r="J295" s="89"/>
      <c r="K295" s="24"/>
      <c r="L295" s="89"/>
      <c r="M295" s="28"/>
      <c r="N295" s="105"/>
      <c r="O295" s="128"/>
      <c r="P295" s="128"/>
      <c r="Q295" s="130"/>
      <c r="R295" s="130"/>
      <c r="S295" s="28"/>
      <c r="T295" s="28"/>
      <c r="U295" s="28"/>
      <c r="V295" s="90"/>
      <c r="W295" s="28"/>
      <c r="X295" s="28"/>
      <c r="Y295" s="28"/>
      <c r="Z295" s="89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90"/>
      <c r="AU295" s="28"/>
      <c r="AV295" s="28"/>
      <c r="AW295" s="28"/>
      <c r="AX295" s="28"/>
      <c r="AY295" s="28"/>
      <c r="AZ295" s="28"/>
      <c r="BA295" s="89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</row>
    <row r="296" spans="1:115">
      <c r="A296" s="26"/>
      <c r="B296" s="20"/>
      <c r="C296" s="20"/>
      <c r="D296" s="80"/>
      <c r="E296" s="20"/>
      <c r="F296" s="81"/>
      <c r="G296" s="80"/>
      <c r="H296" s="20"/>
      <c r="I296" s="28"/>
      <c r="J296" s="89"/>
      <c r="K296" s="24"/>
      <c r="L296" s="89"/>
      <c r="M296" s="28"/>
      <c r="N296" s="105"/>
      <c r="O296" s="128"/>
      <c r="P296" s="128"/>
      <c r="Q296" s="130"/>
      <c r="R296" s="130"/>
      <c r="S296" s="28"/>
      <c r="T296" s="28"/>
      <c r="U296" s="28"/>
      <c r="V296" s="90"/>
      <c r="W296" s="28"/>
      <c r="X296" s="28"/>
      <c r="Y296" s="28"/>
      <c r="Z296" s="89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90"/>
      <c r="AU296" s="28"/>
      <c r="AV296" s="28"/>
      <c r="AW296" s="28"/>
      <c r="AX296" s="28"/>
      <c r="AY296" s="28"/>
      <c r="AZ296" s="28"/>
      <c r="BA296" s="89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</row>
    <row r="297" spans="1:115">
      <c r="A297" s="30"/>
      <c r="B297" s="29"/>
      <c r="C297" s="29"/>
      <c r="D297" s="84"/>
      <c r="E297" s="29"/>
      <c r="F297" s="85"/>
      <c r="G297" s="84"/>
      <c r="H297" s="29"/>
      <c r="I297" s="28"/>
      <c r="J297" s="89"/>
      <c r="K297" s="24"/>
      <c r="L297" s="89"/>
      <c r="M297" s="28"/>
      <c r="N297" s="105"/>
      <c r="O297" s="128"/>
      <c r="P297" s="128"/>
      <c r="Q297" s="130"/>
      <c r="R297" s="130"/>
      <c r="S297" s="28"/>
      <c r="T297" s="28"/>
      <c r="U297" s="28"/>
      <c r="V297" s="90"/>
      <c r="W297" s="28"/>
      <c r="X297" s="28"/>
      <c r="Y297" s="28"/>
      <c r="Z297" s="89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90"/>
      <c r="AU297" s="28"/>
      <c r="AV297" s="28"/>
      <c r="AW297" s="28"/>
      <c r="AX297" s="28"/>
      <c r="AY297" s="28"/>
      <c r="AZ297" s="28"/>
      <c r="BA297" s="89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</row>
    <row r="298" spans="1:115">
      <c r="A298" s="25"/>
      <c r="B298" s="22"/>
      <c r="C298" s="22"/>
      <c r="D298" s="77"/>
      <c r="E298" s="22"/>
      <c r="F298" s="78"/>
      <c r="G298" s="77"/>
      <c r="H298" s="22"/>
      <c r="I298" s="28"/>
      <c r="J298" s="89"/>
      <c r="K298" s="24"/>
      <c r="L298" s="89"/>
      <c r="M298" s="28"/>
      <c r="N298" s="105"/>
      <c r="O298" s="128"/>
      <c r="P298" s="128"/>
      <c r="Q298" s="130"/>
      <c r="R298" s="130"/>
      <c r="S298" s="28"/>
      <c r="T298" s="28"/>
      <c r="U298" s="28"/>
      <c r="V298" s="90"/>
      <c r="W298" s="28"/>
      <c r="X298" s="28"/>
      <c r="Y298" s="28"/>
      <c r="Z298" s="89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90"/>
      <c r="AU298" s="28"/>
      <c r="AV298" s="28"/>
      <c r="AW298" s="28"/>
      <c r="AX298" s="28"/>
      <c r="AY298" s="28"/>
      <c r="AZ298" s="28"/>
      <c r="BA298" s="89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</row>
    <row r="299" spans="1:115">
      <c r="A299" s="25"/>
      <c r="B299" s="20"/>
      <c r="C299" s="20"/>
      <c r="D299" s="80"/>
      <c r="E299" s="20"/>
      <c r="F299" s="81"/>
      <c r="G299" s="80"/>
      <c r="H299" s="20"/>
      <c r="I299" s="28"/>
      <c r="J299" s="89"/>
      <c r="K299" s="24"/>
      <c r="L299" s="89"/>
      <c r="M299" s="28"/>
      <c r="N299" s="105"/>
      <c r="O299" s="128"/>
      <c r="P299" s="128"/>
      <c r="Q299" s="130"/>
      <c r="R299" s="130"/>
      <c r="S299" s="28"/>
      <c r="T299" s="28"/>
      <c r="U299" s="28"/>
      <c r="V299" s="90"/>
      <c r="W299" s="28"/>
      <c r="X299" s="28"/>
      <c r="Y299" s="28"/>
      <c r="Z299" s="89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90"/>
      <c r="AU299" s="28"/>
      <c r="AV299" s="28"/>
      <c r="AW299" s="28"/>
      <c r="AX299" s="28"/>
      <c r="AY299" s="28"/>
      <c r="AZ299" s="28"/>
      <c r="BA299" s="89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</row>
    <row r="300" spans="1:115">
      <c r="A300" s="26"/>
      <c r="B300" s="25"/>
      <c r="C300" s="25"/>
      <c r="D300" s="79"/>
      <c r="E300" s="25"/>
      <c r="F300" s="86"/>
      <c r="G300" s="79"/>
      <c r="H300" s="25"/>
      <c r="I300" s="28"/>
      <c r="J300" s="89"/>
      <c r="K300" s="24"/>
      <c r="L300" s="89"/>
      <c r="M300" s="28"/>
      <c r="N300" s="105"/>
      <c r="O300" s="128"/>
      <c r="P300" s="128"/>
      <c r="Q300" s="130"/>
      <c r="R300" s="130"/>
      <c r="S300" s="28"/>
      <c r="T300" s="28"/>
      <c r="U300" s="28"/>
      <c r="V300" s="90"/>
      <c r="W300" s="28"/>
      <c r="X300" s="28"/>
      <c r="Y300" s="28"/>
      <c r="Z300" s="89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90"/>
      <c r="AU300" s="28"/>
      <c r="AV300" s="28"/>
      <c r="AW300" s="28"/>
      <c r="AX300" s="28"/>
      <c r="AY300" s="28"/>
      <c r="AZ300" s="28"/>
      <c r="BA300" s="89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</row>
    <row r="301" spans="1:115">
      <c r="A301" s="25"/>
      <c r="B301" s="22"/>
      <c r="C301" s="22"/>
      <c r="D301" s="77"/>
      <c r="E301" s="22"/>
      <c r="F301" s="78"/>
      <c r="G301" s="77"/>
      <c r="H301" s="22"/>
      <c r="I301" s="28"/>
      <c r="J301" s="89"/>
      <c r="K301" s="24"/>
      <c r="L301" s="89"/>
      <c r="M301" s="28"/>
      <c r="N301" s="105"/>
      <c r="O301" s="128"/>
      <c r="P301" s="128"/>
      <c r="Q301" s="130"/>
      <c r="R301" s="130"/>
      <c r="S301" s="28"/>
      <c r="T301" s="28"/>
      <c r="U301" s="28"/>
      <c r="V301" s="90"/>
      <c r="W301" s="28"/>
      <c r="X301" s="28"/>
      <c r="Y301" s="28"/>
      <c r="Z301" s="89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90"/>
      <c r="AU301" s="28"/>
      <c r="AV301" s="28"/>
      <c r="AW301" s="28"/>
      <c r="AX301" s="28"/>
      <c r="AY301" s="28"/>
      <c r="AZ301" s="28"/>
      <c r="BA301" s="89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</row>
    <row r="302" spans="1:115">
      <c r="A302" s="26"/>
      <c r="B302" s="20"/>
      <c r="C302" s="20"/>
      <c r="D302" s="80"/>
      <c r="E302" s="20"/>
      <c r="F302" s="81"/>
      <c r="G302" s="80"/>
      <c r="H302" s="20"/>
      <c r="I302" s="28"/>
      <c r="J302" s="89"/>
      <c r="K302" s="24"/>
      <c r="L302" s="89"/>
      <c r="M302" s="28"/>
      <c r="N302" s="105"/>
      <c r="O302" s="128"/>
      <c r="P302" s="128"/>
      <c r="Q302" s="130"/>
      <c r="R302" s="130"/>
      <c r="S302" s="28"/>
      <c r="T302" s="28"/>
      <c r="U302" s="28"/>
      <c r="V302" s="90"/>
      <c r="W302" s="28"/>
      <c r="X302" s="28"/>
      <c r="Y302" s="28"/>
      <c r="Z302" s="89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90"/>
      <c r="AU302" s="28"/>
      <c r="AV302" s="28"/>
      <c r="AW302" s="28"/>
      <c r="AX302" s="28"/>
      <c r="AY302" s="28"/>
      <c r="AZ302" s="28"/>
      <c r="BA302" s="89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</row>
    <row r="303" spans="1:115">
      <c r="A303" s="26"/>
      <c r="B303" s="20"/>
      <c r="C303" s="20"/>
      <c r="D303" s="80"/>
      <c r="E303" s="20"/>
      <c r="F303" s="81"/>
      <c r="G303" s="80"/>
      <c r="H303" s="20"/>
      <c r="I303" s="28"/>
      <c r="J303" s="89"/>
      <c r="K303" s="24"/>
      <c r="L303" s="89"/>
      <c r="M303" s="28"/>
      <c r="N303" s="105"/>
      <c r="O303" s="128"/>
      <c r="P303" s="128"/>
      <c r="Q303" s="130"/>
      <c r="R303" s="130"/>
      <c r="S303" s="28"/>
      <c r="T303" s="28"/>
      <c r="U303" s="28"/>
      <c r="V303" s="90"/>
      <c r="W303" s="28"/>
      <c r="X303" s="28"/>
      <c r="Y303" s="28"/>
      <c r="Z303" s="89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90"/>
      <c r="AU303" s="28"/>
      <c r="AV303" s="28"/>
      <c r="AW303" s="28"/>
      <c r="AX303" s="28"/>
      <c r="AY303" s="28"/>
      <c r="AZ303" s="28"/>
      <c r="BA303" s="89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</row>
    <row r="304" spans="1:115">
      <c r="A304" s="26"/>
      <c r="B304" s="20"/>
      <c r="C304" s="20"/>
      <c r="D304" s="80"/>
      <c r="E304" s="20"/>
      <c r="F304" s="81"/>
      <c r="G304" s="80"/>
      <c r="H304" s="20"/>
      <c r="I304" s="28"/>
      <c r="J304" s="89"/>
      <c r="K304" s="24"/>
      <c r="L304" s="89"/>
      <c r="M304" s="28"/>
      <c r="N304" s="105"/>
      <c r="O304" s="128"/>
      <c r="P304" s="128"/>
      <c r="Q304" s="130"/>
      <c r="R304" s="130"/>
      <c r="S304" s="28"/>
      <c r="T304" s="28"/>
      <c r="U304" s="28"/>
      <c r="V304" s="90"/>
      <c r="W304" s="28"/>
      <c r="X304" s="28"/>
      <c r="Y304" s="28"/>
      <c r="Z304" s="89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90"/>
      <c r="AU304" s="28"/>
      <c r="AV304" s="28"/>
      <c r="AW304" s="28"/>
      <c r="AX304" s="28"/>
      <c r="AY304" s="28"/>
      <c r="AZ304" s="28"/>
      <c r="BA304" s="89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</row>
    <row r="305" spans="1:115">
      <c r="A305" s="26"/>
      <c r="I305" s="28"/>
      <c r="J305" s="89"/>
      <c r="K305" s="24"/>
      <c r="L305" s="89"/>
      <c r="M305" s="28"/>
      <c r="N305" s="105"/>
      <c r="O305" s="128"/>
      <c r="P305" s="128"/>
      <c r="Q305" s="130"/>
      <c r="R305" s="130"/>
      <c r="S305" s="28"/>
      <c r="T305" s="28"/>
      <c r="U305" s="28"/>
      <c r="V305" s="90"/>
      <c r="W305" s="28"/>
      <c r="X305" s="28"/>
      <c r="Y305" s="28"/>
      <c r="Z305" s="89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90"/>
      <c r="AU305" s="28"/>
      <c r="AV305" s="28"/>
      <c r="AW305" s="28"/>
      <c r="AX305" s="28"/>
      <c r="AY305" s="28"/>
      <c r="AZ305" s="28"/>
      <c r="BA305" s="89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</row>
    <row r="306" spans="1:115">
      <c r="A306" s="26"/>
      <c r="B306" s="20"/>
      <c r="C306" s="20"/>
      <c r="D306" s="80"/>
      <c r="E306" s="20"/>
      <c r="F306" s="81"/>
      <c r="G306" s="80"/>
      <c r="H306" s="20"/>
      <c r="I306" s="28"/>
      <c r="J306" s="89"/>
      <c r="K306" s="24"/>
      <c r="L306" s="89"/>
      <c r="M306" s="28"/>
      <c r="N306" s="105"/>
      <c r="O306" s="128"/>
      <c r="P306" s="128"/>
      <c r="Q306" s="130"/>
      <c r="R306" s="130"/>
      <c r="S306" s="28"/>
      <c r="T306" s="28"/>
      <c r="U306" s="28"/>
      <c r="V306" s="90"/>
      <c r="W306" s="28"/>
      <c r="X306" s="28"/>
      <c r="Y306" s="28"/>
      <c r="Z306" s="89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90"/>
      <c r="AU306" s="28"/>
      <c r="AV306" s="28"/>
      <c r="AW306" s="28"/>
      <c r="AX306" s="28"/>
      <c r="AY306" s="28"/>
      <c r="AZ306" s="28"/>
      <c r="BA306" s="89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</row>
    <row r="307" spans="1:115">
      <c r="A307" s="26"/>
      <c r="B307" s="20"/>
      <c r="C307" s="20"/>
      <c r="D307" s="80"/>
      <c r="E307" s="20"/>
      <c r="F307" s="81"/>
      <c r="G307" s="80"/>
      <c r="H307" s="20"/>
      <c r="I307" s="28"/>
      <c r="J307" s="89"/>
      <c r="K307" s="24"/>
      <c r="L307" s="89"/>
      <c r="M307" s="28"/>
      <c r="N307" s="105"/>
      <c r="O307" s="128"/>
      <c r="P307" s="128"/>
      <c r="Q307" s="130"/>
      <c r="R307" s="130"/>
      <c r="S307" s="28"/>
      <c r="T307" s="28"/>
      <c r="U307" s="28"/>
      <c r="V307" s="90"/>
      <c r="W307" s="28"/>
      <c r="X307" s="28"/>
      <c r="Y307" s="28"/>
      <c r="Z307" s="89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90"/>
      <c r="AU307" s="28"/>
      <c r="AV307" s="28"/>
      <c r="AW307" s="28"/>
      <c r="AX307" s="28"/>
      <c r="AY307" s="28"/>
      <c r="AZ307" s="28"/>
      <c r="BA307" s="89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</row>
    <row r="308" spans="1:115">
      <c r="A308" s="26"/>
      <c r="B308" s="20"/>
      <c r="C308" s="20"/>
      <c r="D308" s="80"/>
      <c r="E308" s="20"/>
      <c r="F308" s="81"/>
      <c r="G308" s="80"/>
      <c r="H308" s="20"/>
      <c r="I308" s="28"/>
      <c r="J308" s="89"/>
      <c r="K308" s="24"/>
      <c r="L308" s="89"/>
      <c r="M308" s="28"/>
      <c r="N308" s="105"/>
      <c r="O308" s="128"/>
      <c r="P308" s="128"/>
      <c r="Q308" s="130"/>
      <c r="R308" s="130"/>
      <c r="S308" s="28"/>
      <c r="T308" s="28"/>
      <c r="U308" s="28"/>
      <c r="V308" s="90"/>
      <c r="W308" s="28"/>
      <c r="X308" s="28"/>
      <c r="Y308" s="28"/>
      <c r="Z308" s="89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90"/>
      <c r="AU308" s="28"/>
      <c r="AV308" s="28"/>
      <c r="AW308" s="28"/>
      <c r="AX308" s="28"/>
      <c r="AY308" s="28"/>
      <c r="AZ308" s="28"/>
      <c r="BA308" s="89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</row>
    <row r="309" spans="1:115">
      <c r="A309" s="26"/>
      <c r="B309" s="20"/>
      <c r="C309" s="20"/>
      <c r="D309" s="80"/>
      <c r="E309" s="20"/>
      <c r="F309" s="81"/>
      <c r="G309" s="80"/>
      <c r="H309" s="20"/>
      <c r="I309" s="28"/>
      <c r="J309" s="89"/>
      <c r="K309" s="24"/>
      <c r="L309" s="89"/>
      <c r="M309" s="28"/>
      <c r="N309" s="105"/>
      <c r="O309" s="128"/>
      <c r="P309" s="128"/>
      <c r="Q309" s="130"/>
      <c r="R309" s="130"/>
      <c r="S309" s="28"/>
      <c r="T309" s="28"/>
      <c r="U309" s="28"/>
      <c r="V309" s="90"/>
      <c r="W309" s="28"/>
      <c r="X309" s="28"/>
      <c r="Y309" s="28"/>
      <c r="Z309" s="89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90"/>
      <c r="AU309" s="28"/>
      <c r="AV309" s="28"/>
      <c r="AW309" s="28"/>
      <c r="AX309" s="28"/>
      <c r="AY309" s="28"/>
      <c r="AZ309" s="28"/>
      <c r="BA309" s="89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</row>
    <row r="310" spans="1:115">
      <c r="A310" s="26"/>
      <c r="B310" s="20"/>
      <c r="C310" s="20"/>
      <c r="D310" s="80"/>
      <c r="E310" s="20"/>
      <c r="F310" s="81"/>
      <c r="G310" s="80"/>
      <c r="H310" s="20"/>
      <c r="I310" s="28"/>
      <c r="J310" s="89"/>
      <c r="K310" s="24"/>
      <c r="L310" s="89"/>
      <c r="M310" s="28"/>
      <c r="N310" s="105"/>
      <c r="O310" s="128"/>
      <c r="P310" s="128"/>
      <c r="Q310" s="130"/>
      <c r="R310" s="130"/>
      <c r="S310" s="28"/>
      <c r="T310" s="28"/>
      <c r="U310" s="28"/>
      <c r="V310" s="90"/>
      <c r="W310" s="28"/>
      <c r="X310" s="28"/>
      <c r="Y310" s="28"/>
      <c r="Z310" s="89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90"/>
      <c r="AU310" s="28"/>
      <c r="AV310" s="28"/>
      <c r="AW310" s="28"/>
      <c r="AX310" s="28"/>
      <c r="AY310" s="28"/>
      <c r="AZ310" s="28"/>
      <c r="BA310" s="89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</row>
    <row r="311" spans="1:115">
      <c r="M311" s="28"/>
      <c r="N311" s="105"/>
      <c r="O311" s="128"/>
      <c r="P311" s="128"/>
      <c r="Q311" s="130"/>
      <c r="R311" s="130"/>
      <c r="S311" s="28"/>
      <c r="T311" s="28"/>
      <c r="U311" s="28"/>
      <c r="V311" s="90"/>
      <c r="W311" s="28"/>
      <c r="X311" s="28"/>
      <c r="Y311" s="28"/>
      <c r="Z311" s="89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90"/>
      <c r="AU311" s="28"/>
      <c r="AV311" s="28"/>
      <c r="AW311" s="28"/>
      <c r="AX311" s="28"/>
      <c r="AY311" s="28"/>
      <c r="AZ311" s="28"/>
      <c r="BA311" s="89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</row>
    <row r="312" spans="1:115">
      <c r="M312" s="28"/>
      <c r="S312" s="41"/>
      <c r="T312" s="41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</row>
    <row r="313" spans="1:115">
      <c r="M313" s="28"/>
      <c r="S313" s="41"/>
      <c r="T313" s="41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</row>
    <row r="314" spans="1:115">
      <c r="M314" s="28"/>
      <c r="S314" s="41"/>
      <c r="T314" s="41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</row>
    <row r="315" spans="1:115">
      <c r="M315" s="28"/>
      <c r="S315" s="41"/>
      <c r="T315" s="41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</row>
    <row r="316" spans="1:115">
      <c r="M316" s="28"/>
      <c r="S316" s="41"/>
      <c r="T316" s="41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</row>
    <row r="317" spans="1:115">
      <c r="M317" s="28"/>
      <c r="S317" s="41"/>
      <c r="T317" s="41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</row>
    <row r="318" spans="1:115">
      <c r="M318" s="28"/>
      <c r="S318" s="41"/>
      <c r="T318" s="41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</row>
    <row r="319" spans="1:115">
      <c r="M319" s="28"/>
      <c r="S319" s="41"/>
      <c r="T319" s="41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</row>
    <row r="320" spans="1:115">
      <c r="M320" s="28"/>
      <c r="S320" s="41"/>
      <c r="T320" s="41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</row>
    <row r="321" spans="13:115">
      <c r="M321" s="28"/>
      <c r="S321" s="41"/>
      <c r="T321" s="41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</row>
    <row r="322" spans="13:115">
      <c r="M322" s="28"/>
      <c r="S322" s="41"/>
      <c r="T322" s="41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</row>
    <row r="323" spans="13:115">
      <c r="M323" s="28"/>
      <c r="S323" s="41"/>
      <c r="T323" s="41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</row>
    <row r="324" spans="13:115">
      <c r="M324" s="28"/>
      <c r="S324" s="41"/>
      <c r="T324" s="41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</row>
    <row r="325" spans="13:115">
      <c r="M325" s="28"/>
      <c r="S325" s="41"/>
      <c r="T325" s="41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</row>
    <row r="326" spans="13:115">
      <c r="M326" s="28"/>
      <c r="S326" s="41"/>
      <c r="T326" s="41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</row>
    <row r="327" spans="13:115">
      <c r="M327" s="28"/>
      <c r="S327" s="41"/>
      <c r="T327" s="41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</row>
    <row r="328" spans="13:115">
      <c r="M328" s="28"/>
      <c r="S328" s="41"/>
      <c r="T328" s="41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</row>
    <row r="329" spans="13:115">
      <c r="M329" s="28"/>
      <c r="S329" s="41"/>
      <c r="T329" s="41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</row>
    <row r="330" spans="13:115">
      <c r="M330" s="28"/>
      <c r="S330" s="41"/>
      <c r="T330" s="41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</row>
    <row r="331" spans="13:115">
      <c r="M331" s="28"/>
      <c r="S331" s="41"/>
      <c r="T331" s="41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</row>
    <row r="332" spans="13:115">
      <c r="M332" s="28"/>
      <c r="S332" s="41"/>
      <c r="T332" s="41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</row>
    <row r="333" spans="13:115">
      <c r="M333" s="28"/>
      <c r="S333" s="41"/>
      <c r="T333" s="41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</row>
    <row r="334" spans="13:115">
      <c r="M334" s="28"/>
      <c r="S334" s="41"/>
      <c r="T334" s="41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</row>
    <row r="335" spans="13:115">
      <c r="M335" s="28"/>
      <c r="S335" s="41"/>
      <c r="T335" s="41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</row>
    <row r="336" spans="13:115">
      <c r="M336" s="28"/>
      <c r="S336" s="41"/>
      <c r="T336" s="41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</row>
    <row r="337" spans="13:115">
      <c r="M337" s="28"/>
      <c r="S337" s="41"/>
      <c r="T337" s="41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</row>
    <row r="338" spans="13:115">
      <c r="M338" s="28"/>
      <c r="S338" s="41"/>
      <c r="T338" s="41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</row>
    <row r="339" spans="13:115">
      <c r="M339" s="28"/>
      <c r="S339" s="41"/>
      <c r="T339" s="41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</row>
    <row r="340" spans="13:115">
      <c r="M340" s="28"/>
      <c r="S340" s="41"/>
      <c r="T340" s="41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</row>
    <row r="341" spans="13:115">
      <c r="M341" s="28"/>
      <c r="S341" s="41"/>
      <c r="T341" s="41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</row>
    <row r="342" spans="13:115">
      <c r="M342" s="28"/>
      <c r="S342" s="41"/>
      <c r="T342" s="41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</row>
    <row r="343" spans="13:115">
      <c r="M343" s="28"/>
      <c r="S343" s="41"/>
      <c r="T343" s="41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</row>
    <row r="344" spans="13:115">
      <c r="M344" s="28"/>
      <c r="S344" s="41"/>
      <c r="T344" s="41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</row>
    <row r="345" spans="13:115">
      <c r="M345" s="28"/>
      <c r="S345" s="41"/>
      <c r="T345" s="41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</row>
    <row r="346" spans="13:115">
      <c r="M346" s="28"/>
      <c r="S346" s="41"/>
      <c r="T346" s="41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</row>
    <row r="347" spans="13:115">
      <c r="M347" s="28"/>
      <c r="S347" s="41"/>
      <c r="T347" s="41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</row>
    <row r="348" spans="13:115">
      <c r="M348" s="28"/>
      <c r="S348" s="41"/>
      <c r="T348" s="41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</row>
    <row r="349" spans="13:115">
      <c r="M349" s="28"/>
      <c r="S349" s="41"/>
      <c r="T349" s="41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</row>
    <row r="350" spans="13:115">
      <c r="M350" s="28"/>
      <c r="S350" s="41"/>
      <c r="T350" s="41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</row>
    <row r="351" spans="13:115">
      <c r="M351" s="28"/>
      <c r="S351" s="41"/>
      <c r="T351" s="41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</row>
    <row r="352" spans="13:115">
      <c r="M352" s="28"/>
      <c r="S352" s="41"/>
      <c r="T352" s="41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</row>
    <row r="353" spans="13:115">
      <c r="M353" s="28"/>
      <c r="S353" s="41"/>
      <c r="T353" s="41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</row>
    <row r="354" spans="13:115">
      <c r="M354" s="28"/>
      <c r="S354" s="41"/>
      <c r="T354" s="41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</row>
    <row r="355" spans="13:115">
      <c r="M355" s="28"/>
      <c r="S355" s="41"/>
      <c r="T355" s="41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</row>
    <row r="356" spans="13:115">
      <c r="M356" s="28"/>
      <c r="S356" s="41"/>
      <c r="T356" s="41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</row>
    <row r="357" spans="13:115">
      <c r="M357" s="28"/>
      <c r="S357" s="41"/>
      <c r="T357" s="41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</row>
    <row r="358" spans="13:115">
      <c r="M358" s="28"/>
      <c r="S358" s="41"/>
      <c r="T358" s="41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</row>
    <row r="359" spans="13:115">
      <c r="M359" s="28"/>
      <c r="S359" s="41"/>
      <c r="T359" s="41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</row>
    <row r="360" spans="13:115">
      <c r="M360" s="28"/>
      <c r="S360" s="41"/>
      <c r="T360" s="41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</row>
    <row r="361" spans="13:115">
      <c r="M361" s="28"/>
      <c r="S361" s="41"/>
      <c r="T361" s="41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</row>
    <row r="362" spans="13:115">
      <c r="M362" s="28"/>
      <c r="S362" s="41"/>
      <c r="T362" s="41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</row>
    <row r="363" spans="13:115">
      <c r="M363" s="28"/>
      <c r="S363" s="41"/>
      <c r="T363" s="41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</row>
    <row r="364" spans="13:115">
      <c r="M364" s="28"/>
      <c r="S364" s="41"/>
      <c r="T364" s="41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</row>
    <row r="365" spans="13:115">
      <c r="M365" s="28"/>
      <c r="S365" s="41"/>
      <c r="T365" s="41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</row>
    <row r="366" spans="13:115">
      <c r="M366" s="28"/>
      <c r="S366" s="41"/>
      <c r="T366" s="41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</row>
    <row r="367" spans="13:115">
      <c r="M367" s="28"/>
      <c r="S367" s="41"/>
      <c r="T367" s="41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</row>
    <row r="368" spans="13:115">
      <c r="M368" s="28"/>
      <c r="S368" s="41"/>
      <c r="T368" s="41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</row>
    <row r="369" spans="13:115">
      <c r="M369" s="28"/>
      <c r="S369" s="41"/>
      <c r="T369" s="41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</row>
    <row r="370" spans="13:115">
      <c r="M370" s="28"/>
      <c r="S370" s="41"/>
      <c r="T370" s="41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</row>
    <row r="371" spans="13:115">
      <c r="M371" s="28"/>
      <c r="S371" s="41"/>
      <c r="T371" s="41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</row>
    <row r="372" spans="13:115">
      <c r="M372" s="28"/>
      <c r="S372" s="41"/>
      <c r="T372" s="41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</row>
    <row r="373" spans="13:115">
      <c r="M373" s="28"/>
      <c r="S373" s="41"/>
      <c r="T373" s="41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</row>
    <row r="374" spans="13:115">
      <c r="M374" s="28"/>
      <c r="S374" s="41"/>
      <c r="T374" s="41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</row>
    <row r="375" spans="13:115">
      <c r="M375" s="28"/>
      <c r="S375" s="41"/>
      <c r="T375" s="41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</row>
    <row r="376" spans="13:115">
      <c r="M376" s="28"/>
      <c r="S376" s="41"/>
      <c r="T376" s="41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</row>
    <row r="377" spans="13:115">
      <c r="M377" s="28"/>
      <c r="S377" s="41"/>
      <c r="T377" s="41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</row>
    <row r="378" spans="13:115">
      <c r="M378" s="28"/>
      <c r="S378" s="41"/>
      <c r="T378" s="41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</row>
    <row r="379" spans="13:115">
      <c r="M379" s="28"/>
      <c r="S379" s="41"/>
      <c r="T379" s="41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</row>
    <row r="380" spans="13:115">
      <c r="M380" s="28"/>
      <c r="S380" s="41"/>
      <c r="T380" s="41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</row>
    <row r="381" spans="13:115">
      <c r="M381" s="28"/>
      <c r="S381" s="41"/>
      <c r="T381" s="41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</row>
    <row r="382" spans="13:115">
      <c r="M382" s="28"/>
      <c r="S382" s="41"/>
      <c r="T382" s="41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</row>
    <row r="383" spans="13:115">
      <c r="M383" s="28"/>
      <c r="S383" s="41"/>
      <c r="T383" s="41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</row>
    <row r="384" spans="13:115">
      <c r="M384" s="28"/>
      <c r="S384" s="41"/>
      <c r="T384" s="41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</row>
    <row r="385" spans="13:115">
      <c r="M385" s="28"/>
      <c r="S385" s="41"/>
      <c r="T385" s="41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</row>
    <row r="386" spans="13:115">
      <c r="M386" s="28"/>
      <c r="S386" s="41"/>
      <c r="T386" s="41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</row>
    <row r="387" spans="13:115">
      <c r="M387" s="28"/>
      <c r="S387" s="41"/>
      <c r="T387" s="41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</row>
    <row r="388" spans="13:115">
      <c r="M388" s="28"/>
      <c r="S388" s="41"/>
      <c r="T388" s="41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</row>
    <row r="389" spans="13:115">
      <c r="M389" s="28"/>
      <c r="S389" s="41"/>
      <c r="T389" s="41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</row>
    <row r="390" spans="13:115">
      <c r="M390" s="28"/>
      <c r="S390" s="41"/>
      <c r="T390" s="41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</row>
    <row r="391" spans="13:115">
      <c r="M391" s="28"/>
      <c r="S391" s="41"/>
      <c r="T391" s="41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</row>
    <row r="392" spans="13:115">
      <c r="M392" s="28"/>
      <c r="S392" s="41"/>
      <c r="T392" s="41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</row>
    <row r="393" spans="13:115">
      <c r="M393" s="28"/>
      <c r="S393" s="41"/>
      <c r="T393" s="41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</row>
    <row r="394" spans="13:115">
      <c r="M394" s="28"/>
      <c r="S394" s="41"/>
      <c r="T394" s="41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</row>
    <row r="395" spans="13:115">
      <c r="M395" s="28"/>
      <c r="S395" s="41"/>
      <c r="T395" s="41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</row>
    <row r="396" spans="13:115">
      <c r="M396" s="28"/>
      <c r="S396" s="41"/>
      <c r="T396" s="41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</row>
    <row r="397" spans="13:115">
      <c r="M397" s="28"/>
      <c r="S397" s="41"/>
      <c r="T397" s="41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</row>
    <row r="398" spans="13:115">
      <c r="M398" s="28"/>
      <c r="S398" s="41"/>
      <c r="T398" s="41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</row>
    <row r="399" spans="13:115">
      <c r="M399" s="28"/>
      <c r="S399" s="41"/>
      <c r="T399" s="41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</row>
    <row r="400" spans="13:115">
      <c r="M400" s="28"/>
      <c r="S400" s="41"/>
      <c r="T400" s="41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</row>
    <row r="401" spans="13:115">
      <c r="M401" s="28"/>
      <c r="S401" s="41"/>
      <c r="T401" s="41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</row>
    <row r="402" spans="13:115">
      <c r="M402" s="28"/>
      <c r="S402" s="41"/>
      <c r="T402" s="41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</row>
    <row r="403" spans="13:115">
      <c r="M403" s="28"/>
      <c r="S403" s="41"/>
      <c r="T403" s="41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</row>
    <row r="404" spans="13:115">
      <c r="M404" s="28"/>
      <c r="S404" s="41"/>
      <c r="T404" s="41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</row>
    <row r="405" spans="13:115">
      <c r="M405" s="28"/>
      <c r="S405" s="41"/>
      <c r="T405" s="41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</row>
    <row r="406" spans="13:115">
      <c r="M406" s="28"/>
      <c r="S406" s="41"/>
      <c r="T406" s="41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</row>
    <row r="407" spans="13:115">
      <c r="M407" s="28"/>
      <c r="S407" s="41"/>
      <c r="T407" s="41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</row>
    <row r="408" spans="13:115">
      <c r="M408" s="28"/>
      <c r="S408" s="41"/>
      <c r="T408" s="41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</row>
    <row r="409" spans="13:115">
      <c r="M409" s="28"/>
      <c r="S409" s="41"/>
      <c r="T409" s="41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</row>
    <row r="410" spans="13:115">
      <c r="M410" s="28"/>
      <c r="S410" s="41"/>
      <c r="T410" s="41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</row>
    <row r="411" spans="13:115">
      <c r="M411" s="28"/>
      <c r="S411" s="41"/>
      <c r="T411" s="41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</row>
    <row r="412" spans="13:115">
      <c r="M412" s="28"/>
      <c r="S412" s="41"/>
      <c r="T412" s="41"/>
    </row>
    <row r="413" spans="13:115">
      <c r="M413" s="28"/>
      <c r="S413" s="41"/>
      <c r="T413" s="41"/>
    </row>
    <row r="414" spans="13:115">
      <c r="M414" s="28"/>
      <c r="S414" s="41"/>
      <c r="T414" s="41"/>
    </row>
    <row r="415" spans="13:115">
      <c r="M415" s="28"/>
      <c r="S415" s="41"/>
      <c r="T415" s="41"/>
    </row>
    <row r="416" spans="13:115">
      <c r="M416" s="28"/>
      <c r="S416" s="41"/>
      <c r="T416" s="41"/>
    </row>
    <row r="417" spans="1:115" s="41" customFormat="1">
      <c r="A417" s="32"/>
      <c r="B417" s="26"/>
      <c r="C417" s="26"/>
      <c r="D417" s="82"/>
      <c r="E417" s="26"/>
      <c r="F417" s="83"/>
      <c r="G417" s="82"/>
      <c r="H417" s="26"/>
      <c r="J417" s="95"/>
      <c r="K417" s="20"/>
      <c r="L417" s="95"/>
      <c r="M417" s="28"/>
      <c r="N417" s="104"/>
      <c r="O417" s="51"/>
      <c r="P417" s="51"/>
      <c r="Q417" s="101"/>
      <c r="R417" s="101"/>
      <c r="V417" s="96"/>
      <c r="Z417" s="95"/>
      <c r="AT417" s="96"/>
      <c r="BA417" s="95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20"/>
      <c r="CV417" s="20"/>
      <c r="CW417" s="20"/>
      <c r="CX417" s="20"/>
      <c r="CY417" s="20"/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</row>
    <row r="418" spans="1:115" s="41" customFormat="1">
      <c r="A418" s="32"/>
      <c r="B418" s="26"/>
      <c r="C418" s="26"/>
      <c r="D418" s="82"/>
      <c r="E418" s="26"/>
      <c r="F418" s="83"/>
      <c r="G418" s="82"/>
      <c r="H418" s="26"/>
      <c r="J418" s="95"/>
      <c r="K418" s="20"/>
      <c r="L418" s="95"/>
      <c r="M418" s="28"/>
      <c r="N418" s="104"/>
      <c r="O418" s="51"/>
      <c r="P418" s="51"/>
      <c r="Q418" s="101"/>
      <c r="R418" s="101"/>
      <c r="V418" s="96"/>
      <c r="Z418" s="95"/>
      <c r="AT418" s="96"/>
      <c r="BA418" s="95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/>
      <c r="DG418" s="20"/>
      <c r="DH418" s="20"/>
      <c r="DI418" s="20"/>
      <c r="DJ418" s="20"/>
      <c r="DK418" s="20"/>
    </row>
    <row r="419" spans="1:115" s="41" customFormat="1">
      <c r="A419" s="32"/>
      <c r="B419" s="26"/>
      <c r="C419" s="26"/>
      <c r="D419" s="82"/>
      <c r="E419" s="26"/>
      <c r="F419" s="83"/>
      <c r="G419" s="82"/>
      <c r="H419" s="26"/>
      <c r="J419" s="95"/>
      <c r="K419" s="20"/>
      <c r="L419" s="95"/>
      <c r="M419" s="28"/>
      <c r="N419" s="104"/>
      <c r="O419" s="51"/>
      <c r="P419" s="51"/>
      <c r="Q419" s="101"/>
      <c r="R419" s="101"/>
      <c r="V419" s="96"/>
      <c r="Z419" s="95"/>
      <c r="AT419" s="96"/>
      <c r="BA419" s="95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</row>
    <row r="420" spans="1:115" s="41" customFormat="1">
      <c r="A420" s="32"/>
      <c r="B420" s="26"/>
      <c r="C420" s="26"/>
      <c r="D420" s="82"/>
      <c r="E420" s="26"/>
      <c r="F420" s="83"/>
      <c r="G420" s="82"/>
      <c r="H420" s="26"/>
      <c r="J420" s="95"/>
      <c r="K420" s="20"/>
      <c r="L420" s="95"/>
      <c r="M420" s="28"/>
      <c r="N420" s="104"/>
      <c r="O420" s="51"/>
      <c r="P420" s="51"/>
      <c r="Q420" s="101"/>
      <c r="R420" s="101"/>
      <c r="V420" s="96"/>
      <c r="Z420" s="95"/>
      <c r="AT420" s="96"/>
      <c r="BA420" s="95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</row>
    <row r="421" spans="1:115" s="41" customFormat="1">
      <c r="A421" s="32"/>
      <c r="B421" s="26"/>
      <c r="C421" s="26"/>
      <c r="D421" s="82"/>
      <c r="E421" s="26"/>
      <c r="F421" s="83"/>
      <c r="G421" s="82"/>
      <c r="H421" s="26"/>
      <c r="J421" s="95"/>
      <c r="K421" s="20"/>
      <c r="L421" s="95"/>
      <c r="M421" s="28"/>
      <c r="N421" s="104"/>
      <c r="O421" s="51"/>
      <c r="P421" s="51"/>
      <c r="Q421" s="101"/>
      <c r="R421" s="101"/>
      <c r="V421" s="96"/>
      <c r="Z421" s="95"/>
      <c r="AT421" s="96"/>
      <c r="BA421" s="95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</row>
    <row r="422" spans="1:115" s="41" customFormat="1">
      <c r="A422" s="32"/>
      <c r="B422" s="26"/>
      <c r="C422" s="26"/>
      <c r="D422" s="82"/>
      <c r="E422" s="26"/>
      <c r="F422" s="83"/>
      <c r="G422" s="82"/>
      <c r="H422" s="26"/>
      <c r="J422" s="95"/>
      <c r="K422" s="20"/>
      <c r="L422" s="95"/>
      <c r="M422" s="28"/>
      <c r="N422" s="104"/>
      <c r="O422" s="51"/>
      <c r="P422" s="51"/>
      <c r="Q422" s="101"/>
      <c r="R422" s="101"/>
      <c r="V422" s="96"/>
      <c r="Z422" s="95"/>
      <c r="AT422" s="96"/>
      <c r="BA422" s="95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</row>
    <row r="423" spans="1:115" s="41" customFormat="1">
      <c r="A423" s="32"/>
      <c r="B423" s="26"/>
      <c r="C423" s="26"/>
      <c r="D423" s="82"/>
      <c r="E423" s="26"/>
      <c r="F423" s="83"/>
      <c r="G423" s="82"/>
      <c r="H423" s="26"/>
      <c r="J423" s="95"/>
      <c r="K423" s="20"/>
      <c r="L423" s="95"/>
      <c r="M423" s="28"/>
      <c r="N423" s="104"/>
      <c r="O423" s="51"/>
      <c r="P423" s="51"/>
      <c r="Q423" s="101"/>
      <c r="R423" s="101"/>
      <c r="V423" s="96"/>
      <c r="Z423" s="95"/>
      <c r="AT423" s="96"/>
      <c r="BA423" s="95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</row>
    <row r="424" spans="1:115" s="41" customFormat="1">
      <c r="A424" s="32"/>
      <c r="B424" s="26"/>
      <c r="C424" s="26"/>
      <c r="D424" s="82"/>
      <c r="E424" s="26"/>
      <c r="F424" s="83"/>
      <c r="G424" s="82"/>
      <c r="H424" s="26"/>
      <c r="J424" s="95"/>
      <c r="K424" s="20"/>
      <c r="L424" s="95"/>
      <c r="M424" s="28"/>
      <c r="N424" s="104"/>
      <c r="O424" s="51"/>
      <c r="P424" s="51"/>
      <c r="Q424" s="101"/>
      <c r="R424" s="101"/>
      <c r="V424" s="96"/>
      <c r="Z424" s="95"/>
      <c r="AT424" s="96"/>
      <c r="BA424" s="95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</row>
    <row r="425" spans="1:115" s="41" customFormat="1">
      <c r="A425" s="32"/>
      <c r="B425" s="26"/>
      <c r="C425" s="26"/>
      <c r="D425" s="82"/>
      <c r="E425" s="26"/>
      <c r="F425" s="83"/>
      <c r="G425" s="82"/>
      <c r="H425" s="26"/>
      <c r="J425" s="95"/>
      <c r="K425" s="20"/>
      <c r="L425" s="95"/>
      <c r="M425" s="28"/>
      <c r="N425" s="104"/>
      <c r="O425" s="51"/>
      <c r="P425" s="51"/>
      <c r="Q425" s="101"/>
      <c r="R425" s="101"/>
      <c r="V425" s="96"/>
      <c r="Z425" s="95"/>
      <c r="AT425" s="96"/>
      <c r="BA425" s="95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</row>
    <row r="426" spans="1:115" s="41" customFormat="1">
      <c r="A426" s="32"/>
      <c r="B426" s="26"/>
      <c r="C426" s="26"/>
      <c r="D426" s="82"/>
      <c r="E426" s="26"/>
      <c r="F426" s="83"/>
      <c r="G426" s="82"/>
      <c r="H426" s="26"/>
      <c r="J426" s="95"/>
      <c r="K426" s="20"/>
      <c r="L426" s="95"/>
      <c r="M426" s="28"/>
      <c r="N426" s="104"/>
      <c r="O426" s="51"/>
      <c r="P426" s="51"/>
      <c r="Q426" s="101"/>
      <c r="R426" s="101"/>
      <c r="V426" s="96"/>
      <c r="Z426" s="95"/>
      <c r="AT426" s="96"/>
      <c r="BA426" s="95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</row>
    <row r="427" spans="1:115" s="41" customFormat="1">
      <c r="A427" s="32"/>
      <c r="B427" s="26"/>
      <c r="C427" s="26"/>
      <c r="D427" s="82"/>
      <c r="E427" s="26"/>
      <c r="F427" s="83"/>
      <c r="G427" s="82"/>
      <c r="H427" s="26"/>
      <c r="J427" s="95"/>
      <c r="K427" s="20"/>
      <c r="L427" s="95"/>
      <c r="M427" s="28"/>
      <c r="N427" s="104"/>
      <c r="O427" s="51"/>
      <c r="P427" s="51"/>
      <c r="Q427" s="101"/>
      <c r="R427" s="101"/>
      <c r="V427" s="96"/>
      <c r="Z427" s="95"/>
      <c r="AT427" s="96"/>
      <c r="BA427" s="95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</row>
    <row r="428" spans="1:115" s="41" customFormat="1">
      <c r="A428" s="32"/>
      <c r="B428" s="26"/>
      <c r="C428" s="26"/>
      <c r="D428" s="82"/>
      <c r="E428" s="26"/>
      <c r="F428" s="83"/>
      <c r="G428" s="82"/>
      <c r="H428" s="26"/>
      <c r="J428" s="95"/>
      <c r="K428" s="20"/>
      <c r="L428" s="95"/>
      <c r="M428" s="28"/>
      <c r="N428" s="104"/>
      <c r="O428" s="51"/>
      <c r="P428" s="51"/>
      <c r="Q428" s="101"/>
      <c r="R428" s="101"/>
      <c r="V428" s="96"/>
      <c r="Z428" s="95"/>
      <c r="AT428" s="96"/>
      <c r="BA428" s="95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</row>
    <row r="429" spans="1:115" s="41" customFormat="1">
      <c r="A429" s="32"/>
      <c r="B429" s="26"/>
      <c r="C429" s="26"/>
      <c r="D429" s="82"/>
      <c r="E429" s="26"/>
      <c r="F429" s="83"/>
      <c r="G429" s="82"/>
      <c r="H429" s="26"/>
      <c r="J429" s="95"/>
      <c r="K429" s="20"/>
      <c r="L429" s="95"/>
      <c r="M429" s="28"/>
      <c r="N429" s="104"/>
      <c r="O429" s="51"/>
      <c r="P429" s="51"/>
      <c r="Q429" s="101"/>
      <c r="R429" s="101"/>
      <c r="V429" s="96"/>
      <c r="Z429" s="95"/>
      <c r="AT429" s="96"/>
      <c r="BA429" s="95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</row>
    <row r="430" spans="1:115" s="41" customFormat="1">
      <c r="A430" s="32"/>
      <c r="B430" s="26"/>
      <c r="C430" s="26"/>
      <c r="D430" s="82"/>
      <c r="E430" s="26"/>
      <c r="F430" s="83"/>
      <c r="G430" s="82"/>
      <c r="H430" s="26"/>
      <c r="J430" s="95"/>
      <c r="K430" s="20"/>
      <c r="L430" s="95"/>
      <c r="M430" s="28"/>
      <c r="N430" s="104"/>
      <c r="O430" s="51"/>
      <c r="P430" s="51"/>
      <c r="Q430" s="101"/>
      <c r="R430" s="101"/>
      <c r="V430" s="96"/>
      <c r="Z430" s="95"/>
      <c r="AT430" s="96"/>
      <c r="BA430" s="95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</row>
    <row r="431" spans="1:115" s="41" customFormat="1">
      <c r="A431" s="32"/>
      <c r="B431" s="26"/>
      <c r="C431" s="26"/>
      <c r="D431" s="82"/>
      <c r="E431" s="26"/>
      <c r="F431" s="83"/>
      <c r="G431" s="82"/>
      <c r="H431" s="26"/>
      <c r="J431" s="95"/>
      <c r="K431" s="20"/>
      <c r="L431" s="95"/>
      <c r="M431" s="28"/>
      <c r="N431" s="104"/>
      <c r="O431" s="51"/>
      <c r="P431" s="51"/>
      <c r="Q431" s="101"/>
      <c r="R431" s="101"/>
      <c r="V431" s="96"/>
      <c r="Z431" s="95"/>
      <c r="AT431" s="96"/>
      <c r="BA431" s="95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</row>
    <row r="432" spans="1:115" s="41" customFormat="1">
      <c r="A432" s="32"/>
      <c r="B432" s="26"/>
      <c r="C432" s="26"/>
      <c r="D432" s="82"/>
      <c r="E432" s="26"/>
      <c r="F432" s="83"/>
      <c r="G432" s="82"/>
      <c r="H432" s="26"/>
      <c r="J432" s="95"/>
      <c r="K432" s="20"/>
      <c r="L432" s="95"/>
      <c r="M432" s="28"/>
      <c r="N432" s="104"/>
      <c r="O432" s="51"/>
      <c r="P432" s="51"/>
      <c r="Q432" s="101"/>
      <c r="R432" s="101"/>
      <c r="V432" s="96"/>
      <c r="Z432" s="95"/>
      <c r="AT432" s="96"/>
      <c r="BA432" s="95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</row>
    <row r="433" spans="1:115" s="41" customFormat="1">
      <c r="A433" s="32"/>
      <c r="B433" s="26"/>
      <c r="C433" s="26"/>
      <c r="D433" s="82"/>
      <c r="E433" s="26"/>
      <c r="F433" s="83"/>
      <c r="G433" s="82"/>
      <c r="H433" s="26"/>
      <c r="J433" s="95"/>
      <c r="K433" s="20"/>
      <c r="L433" s="95"/>
      <c r="M433" s="28"/>
      <c r="N433" s="104"/>
      <c r="O433" s="51"/>
      <c r="P433" s="51"/>
      <c r="Q433" s="101"/>
      <c r="R433" s="101"/>
      <c r="V433" s="96"/>
      <c r="Z433" s="95"/>
      <c r="AT433" s="96"/>
      <c r="BA433" s="95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</row>
    <row r="434" spans="1:115" s="41" customFormat="1">
      <c r="A434" s="32"/>
      <c r="B434" s="26"/>
      <c r="C434" s="26"/>
      <c r="D434" s="82"/>
      <c r="E434" s="26"/>
      <c r="F434" s="83"/>
      <c r="G434" s="82"/>
      <c r="H434" s="26"/>
      <c r="J434" s="95"/>
      <c r="K434" s="20"/>
      <c r="L434" s="95"/>
      <c r="M434" s="28"/>
      <c r="N434" s="104"/>
      <c r="O434" s="51"/>
      <c r="P434" s="51"/>
      <c r="Q434" s="101"/>
      <c r="R434" s="101"/>
      <c r="V434" s="96"/>
      <c r="Z434" s="95"/>
      <c r="AT434" s="96"/>
      <c r="BA434" s="95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</row>
    <row r="435" spans="1:115" s="41" customFormat="1">
      <c r="A435" s="32"/>
      <c r="B435" s="26"/>
      <c r="C435" s="26"/>
      <c r="D435" s="82"/>
      <c r="E435" s="26"/>
      <c r="F435" s="83"/>
      <c r="G435" s="82"/>
      <c r="H435" s="26"/>
      <c r="J435" s="95"/>
      <c r="K435" s="20"/>
      <c r="L435" s="95"/>
      <c r="M435" s="28"/>
      <c r="N435" s="104"/>
      <c r="O435" s="51"/>
      <c r="P435" s="51"/>
      <c r="Q435" s="101"/>
      <c r="R435" s="101"/>
      <c r="V435" s="96"/>
      <c r="Z435" s="95"/>
      <c r="AT435" s="96"/>
      <c r="BA435" s="95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</row>
    <row r="436" spans="1:115" s="41" customFormat="1">
      <c r="A436" s="32"/>
      <c r="B436" s="26"/>
      <c r="C436" s="26"/>
      <c r="D436" s="82"/>
      <c r="E436" s="26"/>
      <c r="F436" s="83"/>
      <c r="G436" s="82"/>
      <c r="H436" s="26"/>
      <c r="J436" s="95"/>
      <c r="K436" s="20"/>
      <c r="L436" s="95"/>
      <c r="M436" s="28"/>
      <c r="N436" s="104"/>
      <c r="O436" s="51"/>
      <c r="P436" s="51"/>
      <c r="Q436" s="101"/>
      <c r="R436" s="101"/>
      <c r="V436" s="96"/>
      <c r="Z436" s="95"/>
      <c r="AT436" s="96"/>
      <c r="BA436" s="95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</row>
    <row r="437" spans="1:115" s="41" customFormat="1">
      <c r="A437" s="32"/>
      <c r="B437" s="26"/>
      <c r="C437" s="26"/>
      <c r="D437" s="82"/>
      <c r="E437" s="26"/>
      <c r="F437" s="83"/>
      <c r="G437" s="82"/>
      <c r="H437" s="26"/>
      <c r="J437" s="95"/>
      <c r="K437" s="20"/>
      <c r="L437" s="95"/>
      <c r="M437" s="28"/>
      <c r="N437" s="104"/>
      <c r="O437" s="51"/>
      <c r="P437" s="51"/>
      <c r="Q437" s="101"/>
      <c r="R437" s="101"/>
      <c r="V437" s="96"/>
      <c r="Z437" s="95"/>
      <c r="AT437" s="96"/>
      <c r="BA437" s="95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</row>
    <row r="438" spans="1:115" s="41" customFormat="1">
      <c r="A438" s="32"/>
      <c r="B438" s="26"/>
      <c r="C438" s="26"/>
      <c r="D438" s="82"/>
      <c r="E438" s="26"/>
      <c r="F438" s="83"/>
      <c r="G438" s="82"/>
      <c r="H438" s="26"/>
      <c r="J438" s="95"/>
      <c r="K438" s="20"/>
      <c r="L438" s="95"/>
      <c r="M438" s="28"/>
      <c r="N438" s="104"/>
      <c r="O438" s="51"/>
      <c r="P438" s="51"/>
      <c r="Q438" s="101"/>
      <c r="R438" s="101"/>
      <c r="V438" s="96"/>
      <c r="Z438" s="95"/>
      <c r="AT438" s="96"/>
      <c r="BA438" s="95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</row>
    <row r="439" spans="1:115" s="41" customFormat="1">
      <c r="A439" s="32"/>
      <c r="B439" s="26"/>
      <c r="C439" s="26"/>
      <c r="D439" s="82"/>
      <c r="E439" s="26"/>
      <c r="F439" s="83"/>
      <c r="G439" s="82"/>
      <c r="H439" s="26"/>
      <c r="J439" s="95"/>
      <c r="K439" s="20"/>
      <c r="L439" s="95"/>
      <c r="M439" s="28"/>
      <c r="N439" s="104"/>
      <c r="O439" s="51"/>
      <c r="P439" s="51"/>
      <c r="Q439" s="101"/>
      <c r="R439" s="101"/>
      <c r="V439" s="96"/>
      <c r="Z439" s="95"/>
      <c r="AT439" s="96"/>
      <c r="BA439" s="95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</row>
    <row r="440" spans="1:115" s="41" customFormat="1">
      <c r="A440" s="32"/>
      <c r="B440" s="26"/>
      <c r="C440" s="26"/>
      <c r="D440" s="82"/>
      <c r="E440" s="26"/>
      <c r="F440" s="83"/>
      <c r="G440" s="82"/>
      <c r="H440" s="26"/>
      <c r="J440" s="95"/>
      <c r="K440" s="20"/>
      <c r="L440" s="95"/>
      <c r="M440" s="28"/>
      <c r="N440" s="104"/>
      <c r="O440" s="51"/>
      <c r="P440" s="51"/>
      <c r="Q440" s="101"/>
      <c r="R440" s="101"/>
      <c r="V440" s="96"/>
      <c r="Z440" s="95"/>
      <c r="AT440" s="96"/>
      <c r="BA440" s="95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</row>
    <row r="441" spans="1:115" s="41" customFormat="1">
      <c r="A441" s="32"/>
      <c r="B441" s="26"/>
      <c r="C441" s="26"/>
      <c r="D441" s="82"/>
      <c r="E441" s="26"/>
      <c r="F441" s="83"/>
      <c r="G441" s="82"/>
      <c r="H441" s="26"/>
      <c r="J441" s="95"/>
      <c r="K441" s="20"/>
      <c r="L441" s="95"/>
      <c r="M441" s="28"/>
      <c r="N441" s="104"/>
      <c r="O441" s="51"/>
      <c r="P441" s="51"/>
      <c r="Q441" s="101"/>
      <c r="R441" s="101"/>
      <c r="V441" s="96"/>
      <c r="Z441" s="95"/>
      <c r="AT441" s="96"/>
      <c r="BA441" s="95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</row>
    <row r="442" spans="1:115" s="41" customFormat="1">
      <c r="A442" s="32"/>
      <c r="B442" s="26"/>
      <c r="C442" s="26"/>
      <c r="D442" s="82"/>
      <c r="E442" s="26"/>
      <c r="F442" s="83"/>
      <c r="G442" s="82"/>
      <c r="H442" s="26"/>
      <c r="J442" s="95"/>
      <c r="K442" s="20"/>
      <c r="L442" s="95"/>
      <c r="M442" s="28"/>
      <c r="N442" s="104"/>
      <c r="O442" s="51"/>
      <c r="P442" s="51"/>
      <c r="Q442" s="101"/>
      <c r="R442" s="101"/>
      <c r="V442" s="96"/>
      <c r="Z442" s="95"/>
      <c r="AT442" s="96"/>
      <c r="BA442" s="95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</row>
    <row r="443" spans="1:115" s="41" customFormat="1">
      <c r="A443" s="32"/>
      <c r="B443" s="26"/>
      <c r="C443" s="26"/>
      <c r="D443" s="82"/>
      <c r="E443" s="26"/>
      <c r="F443" s="83"/>
      <c r="G443" s="82"/>
      <c r="H443" s="26"/>
      <c r="J443" s="95"/>
      <c r="K443" s="20"/>
      <c r="L443" s="95"/>
      <c r="M443" s="28"/>
      <c r="N443" s="104"/>
      <c r="O443" s="51"/>
      <c r="P443" s="51"/>
      <c r="Q443" s="101"/>
      <c r="R443" s="101"/>
      <c r="V443" s="96"/>
      <c r="Z443" s="95"/>
      <c r="AT443" s="96"/>
      <c r="BA443" s="95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</row>
    <row r="444" spans="1:115" s="41" customFormat="1">
      <c r="A444" s="32"/>
      <c r="B444" s="26"/>
      <c r="C444" s="26"/>
      <c r="D444" s="82"/>
      <c r="E444" s="26"/>
      <c r="F444" s="83"/>
      <c r="G444" s="82"/>
      <c r="H444" s="26"/>
      <c r="J444" s="95"/>
      <c r="K444" s="20"/>
      <c r="L444" s="95"/>
      <c r="M444" s="28"/>
      <c r="N444" s="104"/>
      <c r="O444" s="51"/>
      <c r="P444" s="51"/>
      <c r="Q444" s="101"/>
      <c r="R444" s="101"/>
      <c r="V444" s="96"/>
      <c r="Z444" s="95"/>
      <c r="AT444" s="96"/>
      <c r="BA444" s="95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</row>
    <row r="445" spans="1:115" s="41" customFormat="1">
      <c r="A445" s="32"/>
      <c r="B445" s="26"/>
      <c r="C445" s="26"/>
      <c r="D445" s="82"/>
      <c r="E445" s="26"/>
      <c r="F445" s="83"/>
      <c r="G445" s="82"/>
      <c r="H445" s="26"/>
      <c r="J445" s="95"/>
      <c r="K445" s="20"/>
      <c r="L445" s="95"/>
      <c r="M445" s="28"/>
      <c r="N445" s="104"/>
      <c r="O445" s="51"/>
      <c r="P445" s="51"/>
      <c r="Q445" s="101"/>
      <c r="R445" s="101"/>
      <c r="V445" s="96"/>
      <c r="Z445" s="95"/>
      <c r="AT445" s="96"/>
      <c r="BA445" s="95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</row>
    <row r="446" spans="1:115" s="41" customFormat="1">
      <c r="A446" s="32"/>
      <c r="B446" s="26"/>
      <c r="C446" s="26"/>
      <c r="D446" s="82"/>
      <c r="E446" s="26"/>
      <c r="F446" s="83"/>
      <c r="G446" s="82"/>
      <c r="H446" s="26"/>
      <c r="J446" s="95"/>
      <c r="K446" s="20"/>
      <c r="L446" s="95"/>
      <c r="M446" s="28"/>
      <c r="N446" s="104"/>
      <c r="O446" s="51"/>
      <c r="P446" s="51"/>
      <c r="Q446" s="101"/>
      <c r="R446" s="101"/>
      <c r="V446" s="96"/>
      <c r="Z446" s="95"/>
      <c r="AT446" s="96"/>
      <c r="BA446" s="95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</row>
    <row r="447" spans="1:115" s="41" customFormat="1">
      <c r="A447" s="32"/>
      <c r="B447" s="26"/>
      <c r="C447" s="26"/>
      <c r="D447" s="82"/>
      <c r="E447" s="26"/>
      <c r="F447" s="83"/>
      <c r="G447" s="82"/>
      <c r="H447" s="26"/>
      <c r="J447" s="95"/>
      <c r="K447" s="20"/>
      <c r="L447" s="95"/>
      <c r="M447" s="28"/>
      <c r="N447" s="104"/>
      <c r="O447" s="51"/>
      <c r="P447" s="51"/>
      <c r="Q447" s="101"/>
      <c r="R447" s="101"/>
      <c r="V447" s="96"/>
      <c r="Z447" s="95"/>
      <c r="AT447" s="96"/>
      <c r="BA447" s="95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</row>
    <row r="448" spans="1:115" s="41" customFormat="1">
      <c r="A448" s="32"/>
      <c r="B448" s="26"/>
      <c r="C448" s="26"/>
      <c r="D448" s="82"/>
      <c r="E448" s="26"/>
      <c r="F448" s="83"/>
      <c r="G448" s="82"/>
      <c r="H448" s="26"/>
      <c r="J448" s="95"/>
      <c r="K448" s="20"/>
      <c r="L448" s="95"/>
      <c r="M448" s="28"/>
      <c r="N448" s="104"/>
      <c r="O448" s="51"/>
      <c r="P448" s="51"/>
      <c r="Q448" s="101"/>
      <c r="R448" s="101"/>
      <c r="V448" s="96"/>
      <c r="Z448" s="95"/>
      <c r="AT448" s="96"/>
      <c r="BA448" s="95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</row>
    <row r="449" spans="1:115" s="41" customFormat="1">
      <c r="A449" s="32"/>
      <c r="B449" s="26"/>
      <c r="C449" s="26"/>
      <c r="D449" s="82"/>
      <c r="E449" s="26"/>
      <c r="F449" s="83"/>
      <c r="G449" s="82"/>
      <c r="H449" s="26"/>
      <c r="J449" s="95"/>
      <c r="K449" s="20"/>
      <c r="L449" s="95"/>
      <c r="M449" s="28"/>
      <c r="N449" s="104"/>
      <c r="O449" s="51"/>
      <c r="P449" s="51"/>
      <c r="Q449" s="101"/>
      <c r="R449" s="101"/>
      <c r="V449" s="96"/>
      <c r="Z449" s="95"/>
      <c r="AT449" s="96"/>
      <c r="BA449" s="95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</row>
    <row r="450" spans="1:115" s="41" customFormat="1">
      <c r="A450" s="32"/>
      <c r="B450" s="26"/>
      <c r="C450" s="26"/>
      <c r="D450" s="82"/>
      <c r="E450" s="26"/>
      <c r="F450" s="83"/>
      <c r="G450" s="82"/>
      <c r="H450" s="26"/>
      <c r="J450" s="95"/>
      <c r="K450" s="20"/>
      <c r="L450" s="95"/>
      <c r="M450" s="28"/>
      <c r="N450" s="104"/>
      <c r="O450" s="51"/>
      <c r="P450" s="51"/>
      <c r="Q450" s="101"/>
      <c r="R450" s="101"/>
      <c r="V450" s="96"/>
      <c r="Z450" s="95"/>
      <c r="AT450" s="96"/>
      <c r="BA450" s="95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</row>
    <row r="451" spans="1:115" s="41" customFormat="1">
      <c r="A451" s="32"/>
      <c r="B451" s="26"/>
      <c r="C451" s="26"/>
      <c r="D451" s="82"/>
      <c r="E451" s="26"/>
      <c r="F451" s="83"/>
      <c r="G451" s="82"/>
      <c r="H451" s="26"/>
      <c r="J451" s="95"/>
      <c r="K451" s="20"/>
      <c r="L451" s="95"/>
      <c r="M451" s="28"/>
      <c r="N451" s="104"/>
      <c r="O451" s="51"/>
      <c r="P451" s="51"/>
      <c r="Q451" s="101"/>
      <c r="R451" s="101"/>
      <c r="V451" s="96"/>
      <c r="Z451" s="95"/>
      <c r="AT451" s="96"/>
      <c r="BA451" s="95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</row>
    <row r="452" spans="1:115" s="41" customFormat="1">
      <c r="A452" s="32"/>
      <c r="B452" s="26"/>
      <c r="C452" s="26"/>
      <c r="D452" s="82"/>
      <c r="E452" s="26"/>
      <c r="F452" s="83"/>
      <c r="G452" s="82"/>
      <c r="H452" s="26"/>
      <c r="J452" s="95"/>
      <c r="K452" s="20"/>
      <c r="L452" s="95"/>
      <c r="M452" s="28"/>
      <c r="N452" s="104"/>
      <c r="O452" s="51"/>
      <c r="P452" s="51"/>
      <c r="Q452" s="101"/>
      <c r="R452" s="101"/>
      <c r="V452" s="96"/>
      <c r="Z452" s="95"/>
      <c r="AT452" s="96"/>
      <c r="BA452" s="95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</row>
    <row r="453" spans="1:115" s="41" customFormat="1">
      <c r="A453" s="32"/>
      <c r="B453" s="26"/>
      <c r="C453" s="26"/>
      <c r="D453" s="82"/>
      <c r="E453" s="26"/>
      <c r="F453" s="83"/>
      <c r="G453" s="82"/>
      <c r="H453" s="26"/>
      <c r="J453" s="95"/>
      <c r="K453" s="20"/>
      <c r="L453" s="95"/>
      <c r="M453" s="28"/>
      <c r="N453" s="104"/>
      <c r="O453" s="51"/>
      <c r="P453" s="51"/>
      <c r="Q453" s="101"/>
      <c r="R453" s="101"/>
      <c r="V453" s="96"/>
      <c r="Z453" s="95"/>
      <c r="AT453" s="96"/>
      <c r="BA453" s="95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</row>
    <row r="454" spans="1:115" s="41" customFormat="1">
      <c r="A454" s="32"/>
      <c r="B454" s="26"/>
      <c r="C454" s="26"/>
      <c r="D454" s="82"/>
      <c r="E454" s="26"/>
      <c r="F454" s="83"/>
      <c r="G454" s="82"/>
      <c r="H454" s="26"/>
      <c r="J454" s="95"/>
      <c r="K454" s="20"/>
      <c r="L454" s="95"/>
      <c r="M454" s="28"/>
      <c r="N454" s="104"/>
      <c r="O454" s="51"/>
      <c r="P454" s="51"/>
      <c r="Q454" s="101"/>
      <c r="R454" s="101"/>
      <c r="V454" s="96"/>
      <c r="Z454" s="95"/>
      <c r="AT454" s="96"/>
      <c r="BA454" s="95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</row>
    <row r="455" spans="1:115" s="41" customFormat="1">
      <c r="A455" s="32"/>
      <c r="B455" s="26"/>
      <c r="C455" s="26"/>
      <c r="D455" s="82"/>
      <c r="E455" s="26"/>
      <c r="F455" s="83"/>
      <c r="G455" s="82"/>
      <c r="H455" s="26"/>
      <c r="J455" s="95"/>
      <c r="K455" s="20"/>
      <c r="L455" s="95"/>
      <c r="M455" s="28"/>
      <c r="N455" s="104"/>
      <c r="O455" s="51"/>
      <c r="P455" s="51"/>
      <c r="Q455" s="101"/>
      <c r="R455" s="101"/>
      <c r="V455" s="96"/>
      <c r="Z455" s="95"/>
      <c r="AT455" s="96"/>
      <c r="BA455" s="95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</row>
    <row r="456" spans="1:115" s="41" customFormat="1">
      <c r="A456" s="32"/>
      <c r="B456" s="26"/>
      <c r="C456" s="26"/>
      <c r="D456" s="82"/>
      <c r="E456" s="26"/>
      <c r="F456" s="83"/>
      <c r="G456" s="82"/>
      <c r="H456" s="26"/>
      <c r="J456" s="95"/>
      <c r="K456" s="20"/>
      <c r="L456" s="95"/>
      <c r="M456" s="28"/>
      <c r="N456" s="104"/>
      <c r="O456" s="51"/>
      <c r="P456" s="51"/>
      <c r="Q456" s="101"/>
      <c r="R456" s="101"/>
      <c r="V456" s="96"/>
      <c r="Z456" s="95"/>
      <c r="AT456" s="96"/>
      <c r="BA456" s="95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</row>
    <row r="457" spans="1:115" s="41" customFormat="1">
      <c r="A457" s="32"/>
      <c r="B457" s="26"/>
      <c r="C457" s="26"/>
      <c r="D457" s="82"/>
      <c r="E457" s="26"/>
      <c r="F457" s="83"/>
      <c r="G457" s="82"/>
      <c r="H457" s="26"/>
      <c r="J457" s="95"/>
      <c r="K457" s="20"/>
      <c r="L457" s="95"/>
      <c r="M457" s="28"/>
      <c r="N457" s="104"/>
      <c r="O457" s="51"/>
      <c r="P457" s="51"/>
      <c r="Q457" s="101"/>
      <c r="R457" s="101"/>
      <c r="V457" s="96"/>
      <c r="Z457" s="95"/>
      <c r="AT457" s="96"/>
      <c r="BA457" s="95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</row>
    <row r="458" spans="1:115" s="41" customFormat="1">
      <c r="A458" s="32"/>
      <c r="B458" s="26"/>
      <c r="C458" s="26"/>
      <c r="D458" s="82"/>
      <c r="E458" s="26"/>
      <c r="F458" s="83"/>
      <c r="G458" s="82"/>
      <c r="H458" s="26"/>
      <c r="J458" s="95"/>
      <c r="K458" s="20"/>
      <c r="L458" s="95"/>
      <c r="M458" s="28"/>
      <c r="N458" s="104"/>
      <c r="O458" s="51"/>
      <c r="P458" s="51"/>
      <c r="Q458" s="101"/>
      <c r="R458" s="101"/>
      <c r="V458" s="96"/>
      <c r="Z458" s="95"/>
      <c r="AT458" s="96"/>
      <c r="BA458" s="95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</row>
    <row r="459" spans="1:115" s="41" customFormat="1">
      <c r="A459" s="32"/>
      <c r="B459" s="26"/>
      <c r="C459" s="26"/>
      <c r="D459" s="82"/>
      <c r="E459" s="26"/>
      <c r="F459" s="83"/>
      <c r="G459" s="82"/>
      <c r="H459" s="26"/>
      <c r="J459" s="95"/>
      <c r="K459" s="20"/>
      <c r="L459" s="95"/>
      <c r="M459" s="28"/>
      <c r="N459" s="104"/>
      <c r="O459" s="51"/>
      <c r="P459" s="51"/>
      <c r="Q459" s="101"/>
      <c r="R459" s="101"/>
      <c r="V459" s="96"/>
      <c r="Z459" s="95"/>
      <c r="AT459" s="96"/>
      <c r="BA459" s="95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</row>
    <row r="460" spans="1:115" s="41" customFormat="1">
      <c r="A460" s="32"/>
      <c r="B460" s="26"/>
      <c r="C460" s="26"/>
      <c r="D460" s="82"/>
      <c r="E460" s="26"/>
      <c r="F460" s="83"/>
      <c r="G460" s="82"/>
      <c r="H460" s="26"/>
      <c r="J460" s="95"/>
      <c r="K460" s="20"/>
      <c r="L460" s="95"/>
      <c r="M460" s="28"/>
      <c r="N460" s="104"/>
      <c r="O460" s="51"/>
      <c r="P460" s="51"/>
      <c r="Q460" s="101"/>
      <c r="R460" s="101"/>
      <c r="V460" s="96"/>
      <c r="Z460" s="95"/>
      <c r="AT460" s="96"/>
      <c r="BA460" s="95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</row>
    <row r="461" spans="1:115" s="41" customFormat="1">
      <c r="A461" s="32"/>
      <c r="B461" s="26"/>
      <c r="C461" s="26"/>
      <c r="D461" s="82"/>
      <c r="E461" s="26"/>
      <c r="F461" s="83"/>
      <c r="G461" s="82"/>
      <c r="H461" s="26"/>
      <c r="J461" s="95"/>
      <c r="K461" s="20"/>
      <c r="L461" s="95"/>
      <c r="M461" s="28"/>
      <c r="N461" s="104"/>
      <c r="O461" s="51"/>
      <c r="P461" s="51"/>
      <c r="Q461" s="101"/>
      <c r="R461" s="101"/>
      <c r="V461" s="96"/>
      <c r="Z461" s="95"/>
      <c r="AT461" s="96"/>
      <c r="BA461" s="95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</row>
    <row r="462" spans="1:115" s="41" customFormat="1">
      <c r="A462" s="32"/>
      <c r="B462" s="26"/>
      <c r="C462" s="26"/>
      <c r="D462" s="82"/>
      <c r="E462" s="26"/>
      <c r="F462" s="83"/>
      <c r="G462" s="82"/>
      <c r="H462" s="26"/>
      <c r="J462" s="95"/>
      <c r="K462" s="20"/>
      <c r="L462" s="95"/>
      <c r="M462" s="28"/>
      <c r="N462" s="104"/>
      <c r="O462" s="51"/>
      <c r="P462" s="51"/>
      <c r="Q462" s="101"/>
      <c r="R462" s="101"/>
      <c r="V462" s="96"/>
      <c r="Z462" s="95"/>
      <c r="AT462" s="96"/>
      <c r="BA462" s="95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</row>
    <row r="463" spans="1:115" s="41" customFormat="1">
      <c r="A463" s="32"/>
      <c r="B463" s="26"/>
      <c r="C463" s="26"/>
      <c r="D463" s="82"/>
      <c r="E463" s="26"/>
      <c r="F463" s="83"/>
      <c r="G463" s="82"/>
      <c r="H463" s="26"/>
      <c r="J463" s="95"/>
      <c r="K463" s="20"/>
      <c r="L463" s="95"/>
      <c r="M463" s="28"/>
      <c r="N463" s="104"/>
      <c r="O463" s="51"/>
      <c r="P463" s="51"/>
      <c r="Q463" s="101"/>
      <c r="R463" s="101"/>
      <c r="V463" s="96"/>
      <c r="Z463" s="95"/>
      <c r="AT463" s="96"/>
      <c r="BA463" s="95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</row>
    <row r="464" spans="1:115" s="41" customFormat="1">
      <c r="A464" s="32"/>
      <c r="B464" s="26"/>
      <c r="C464" s="26"/>
      <c r="D464" s="82"/>
      <c r="E464" s="26"/>
      <c r="F464" s="83"/>
      <c r="G464" s="82"/>
      <c r="H464" s="26"/>
      <c r="J464" s="95"/>
      <c r="K464" s="20"/>
      <c r="L464" s="95"/>
      <c r="M464" s="28"/>
      <c r="N464" s="104"/>
      <c r="O464" s="51"/>
      <c r="P464" s="51"/>
      <c r="Q464" s="101"/>
      <c r="R464" s="101"/>
      <c r="V464" s="96"/>
      <c r="Z464" s="95"/>
      <c r="AT464" s="96"/>
      <c r="BA464" s="95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</row>
    <row r="465" spans="1:115" s="41" customFormat="1">
      <c r="A465" s="32"/>
      <c r="B465" s="26"/>
      <c r="C465" s="26"/>
      <c r="D465" s="82"/>
      <c r="E465" s="26"/>
      <c r="F465" s="83"/>
      <c r="G465" s="82"/>
      <c r="H465" s="26"/>
      <c r="J465" s="95"/>
      <c r="K465" s="20"/>
      <c r="L465" s="95"/>
      <c r="M465" s="28"/>
      <c r="N465" s="104"/>
      <c r="O465" s="51"/>
      <c r="P465" s="51"/>
      <c r="Q465" s="101"/>
      <c r="R465" s="101"/>
      <c r="V465" s="96"/>
      <c r="Z465" s="95"/>
      <c r="AT465" s="96"/>
      <c r="BA465" s="95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</row>
    <row r="466" spans="1:115" s="41" customFormat="1">
      <c r="A466" s="32"/>
      <c r="B466" s="26"/>
      <c r="C466" s="26"/>
      <c r="D466" s="82"/>
      <c r="E466" s="26"/>
      <c r="F466" s="83"/>
      <c r="G466" s="82"/>
      <c r="H466" s="26"/>
      <c r="J466" s="95"/>
      <c r="K466" s="20"/>
      <c r="L466" s="95"/>
      <c r="M466" s="28"/>
      <c r="N466" s="104"/>
      <c r="O466" s="51"/>
      <c r="P466" s="51"/>
      <c r="Q466" s="101"/>
      <c r="R466" s="101"/>
      <c r="V466" s="96"/>
      <c r="Z466" s="95"/>
      <c r="AT466" s="96"/>
      <c r="BA466" s="95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</row>
    <row r="467" spans="1:115" s="41" customFormat="1">
      <c r="A467" s="32"/>
      <c r="B467" s="26"/>
      <c r="C467" s="26"/>
      <c r="D467" s="82"/>
      <c r="E467" s="26"/>
      <c r="F467" s="83"/>
      <c r="G467" s="82"/>
      <c r="H467" s="26"/>
      <c r="J467" s="95"/>
      <c r="K467" s="20"/>
      <c r="L467" s="95"/>
      <c r="M467" s="28"/>
      <c r="N467" s="104"/>
      <c r="O467" s="51"/>
      <c r="P467" s="51"/>
      <c r="Q467" s="101"/>
      <c r="R467" s="101"/>
      <c r="V467" s="96"/>
      <c r="Z467" s="95"/>
      <c r="AT467" s="96"/>
      <c r="BA467" s="95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</row>
    <row r="468" spans="1:115" s="41" customFormat="1">
      <c r="A468" s="32"/>
      <c r="B468" s="26"/>
      <c r="C468" s="26"/>
      <c r="D468" s="82"/>
      <c r="E468" s="26"/>
      <c r="F468" s="83"/>
      <c r="G468" s="82"/>
      <c r="H468" s="26"/>
      <c r="J468" s="95"/>
      <c r="K468" s="20"/>
      <c r="L468" s="95"/>
      <c r="M468" s="28"/>
      <c r="N468" s="104"/>
      <c r="O468" s="51"/>
      <c r="P468" s="51"/>
      <c r="Q468" s="101"/>
      <c r="R468" s="101"/>
      <c r="V468" s="96"/>
      <c r="Z468" s="95"/>
      <c r="AT468" s="96"/>
      <c r="BA468" s="95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</row>
    <row r="469" spans="1:115" s="41" customFormat="1">
      <c r="A469" s="32"/>
      <c r="B469" s="26"/>
      <c r="C469" s="26"/>
      <c r="D469" s="82"/>
      <c r="E469" s="26"/>
      <c r="F469" s="83"/>
      <c r="G469" s="82"/>
      <c r="H469" s="26"/>
      <c r="J469" s="95"/>
      <c r="K469" s="20"/>
      <c r="L469" s="95"/>
      <c r="M469" s="28"/>
      <c r="N469" s="104"/>
      <c r="O469" s="51"/>
      <c r="P469" s="51"/>
      <c r="Q469" s="101"/>
      <c r="R469" s="101"/>
      <c r="V469" s="96"/>
      <c r="Z469" s="95"/>
      <c r="AT469" s="96"/>
      <c r="BA469" s="95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</row>
    <row r="470" spans="1:115" s="41" customFormat="1">
      <c r="A470" s="32"/>
      <c r="B470" s="26"/>
      <c r="C470" s="26"/>
      <c r="D470" s="82"/>
      <c r="E470" s="26"/>
      <c r="F470" s="83"/>
      <c r="G470" s="82"/>
      <c r="H470" s="26"/>
      <c r="J470" s="95"/>
      <c r="K470" s="20"/>
      <c r="L470" s="95"/>
      <c r="M470" s="28"/>
      <c r="N470" s="104"/>
      <c r="O470" s="51"/>
      <c r="P470" s="51"/>
      <c r="Q470" s="101"/>
      <c r="R470" s="101"/>
      <c r="V470" s="96"/>
      <c r="Z470" s="95"/>
      <c r="AT470" s="96"/>
      <c r="BA470" s="95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</row>
    <row r="471" spans="1:115" s="41" customFormat="1">
      <c r="A471" s="32"/>
      <c r="B471" s="26"/>
      <c r="C471" s="26"/>
      <c r="D471" s="82"/>
      <c r="E471" s="26"/>
      <c r="F471" s="83"/>
      <c r="G471" s="82"/>
      <c r="H471" s="26"/>
      <c r="J471" s="95"/>
      <c r="K471" s="20"/>
      <c r="L471" s="95"/>
      <c r="M471" s="28"/>
      <c r="N471" s="104"/>
      <c r="O471" s="51"/>
      <c r="P471" s="51"/>
      <c r="Q471" s="101"/>
      <c r="R471" s="101"/>
      <c r="V471" s="96"/>
      <c r="Z471" s="95"/>
      <c r="AT471" s="96"/>
      <c r="BA471" s="95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</row>
    <row r="472" spans="1:115" s="41" customFormat="1">
      <c r="A472" s="32"/>
      <c r="B472" s="26"/>
      <c r="C472" s="26"/>
      <c r="D472" s="82"/>
      <c r="E472" s="26"/>
      <c r="F472" s="83"/>
      <c r="G472" s="82"/>
      <c r="H472" s="26"/>
      <c r="J472" s="95"/>
      <c r="K472" s="20"/>
      <c r="L472" s="95"/>
      <c r="M472" s="28"/>
      <c r="N472" s="104"/>
      <c r="O472" s="51"/>
      <c r="P472" s="51"/>
      <c r="Q472" s="101"/>
      <c r="R472" s="101"/>
      <c r="V472" s="96"/>
      <c r="Z472" s="95"/>
      <c r="AT472" s="96"/>
      <c r="BA472" s="95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</row>
    <row r="473" spans="1:115" s="41" customFormat="1">
      <c r="A473" s="32"/>
      <c r="B473" s="26"/>
      <c r="C473" s="26"/>
      <c r="D473" s="82"/>
      <c r="E473" s="26"/>
      <c r="F473" s="83"/>
      <c r="G473" s="82"/>
      <c r="H473" s="26"/>
      <c r="J473" s="95"/>
      <c r="K473" s="20"/>
      <c r="L473" s="95"/>
      <c r="M473" s="28"/>
      <c r="N473" s="104"/>
      <c r="O473" s="51"/>
      <c r="P473" s="51"/>
      <c r="Q473" s="101"/>
      <c r="R473" s="101"/>
      <c r="V473" s="96"/>
      <c r="Z473" s="95"/>
      <c r="AT473" s="96"/>
      <c r="BA473" s="95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</row>
    <row r="474" spans="1:115" s="41" customFormat="1">
      <c r="A474" s="32"/>
      <c r="B474" s="26"/>
      <c r="C474" s="26"/>
      <c r="D474" s="82"/>
      <c r="E474" s="26"/>
      <c r="F474" s="83"/>
      <c r="G474" s="82"/>
      <c r="H474" s="26"/>
      <c r="J474" s="95"/>
      <c r="K474" s="20"/>
      <c r="L474" s="95"/>
      <c r="M474" s="28"/>
      <c r="N474" s="104"/>
      <c r="O474" s="51"/>
      <c r="P474" s="51"/>
      <c r="Q474" s="101"/>
      <c r="R474" s="101"/>
      <c r="V474" s="96"/>
      <c r="Z474" s="95"/>
      <c r="AT474" s="96"/>
      <c r="BA474" s="95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</row>
    <row r="475" spans="1:115" s="41" customFormat="1">
      <c r="A475" s="32"/>
      <c r="B475" s="26"/>
      <c r="C475" s="26"/>
      <c r="D475" s="82"/>
      <c r="E475" s="26"/>
      <c r="F475" s="83"/>
      <c r="G475" s="82"/>
      <c r="H475" s="26"/>
      <c r="J475" s="95"/>
      <c r="K475" s="20"/>
      <c r="L475" s="95"/>
      <c r="M475" s="28"/>
      <c r="N475" s="104"/>
      <c r="O475" s="51"/>
      <c r="P475" s="51"/>
      <c r="Q475" s="101"/>
      <c r="R475" s="101"/>
      <c r="V475" s="96"/>
      <c r="Z475" s="95"/>
      <c r="AT475" s="96"/>
      <c r="BA475" s="95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</row>
    <row r="476" spans="1:115" s="41" customFormat="1">
      <c r="A476" s="32"/>
      <c r="B476" s="26"/>
      <c r="C476" s="26"/>
      <c r="D476" s="82"/>
      <c r="E476" s="26"/>
      <c r="F476" s="83"/>
      <c r="G476" s="82"/>
      <c r="H476" s="26"/>
      <c r="J476" s="95"/>
      <c r="K476" s="20"/>
      <c r="L476" s="95"/>
      <c r="M476" s="28"/>
      <c r="N476" s="104"/>
      <c r="O476" s="51"/>
      <c r="P476" s="51"/>
      <c r="Q476" s="101"/>
      <c r="R476" s="101"/>
      <c r="V476" s="96"/>
      <c r="Z476" s="95"/>
      <c r="AT476" s="96"/>
      <c r="BA476" s="95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</row>
    <row r="477" spans="1:115" s="41" customFormat="1">
      <c r="A477" s="32"/>
      <c r="B477" s="26"/>
      <c r="C477" s="26"/>
      <c r="D477" s="82"/>
      <c r="E477" s="26"/>
      <c r="F477" s="83"/>
      <c r="G477" s="82"/>
      <c r="H477" s="26"/>
      <c r="J477" s="95"/>
      <c r="K477" s="20"/>
      <c r="L477" s="95"/>
      <c r="M477" s="28"/>
      <c r="N477" s="104"/>
      <c r="O477" s="51"/>
      <c r="P477" s="51"/>
      <c r="Q477" s="101"/>
      <c r="R477" s="101"/>
      <c r="V477" s="96"/>
      <c r="Z477" s="95"/>
      <c r="AT477" s="96"/>
      <c r="BA477" s="95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</row>
    <row r="478" spans="1:115" s="41" customFormat="1">
      <c r="A478" s="32"/>
      <c r="B478" s="26"/>
      <c r="C478" s="26"/>
      <c r="D478" s="82"/>
      <c r="E478" s="26"/>
      <c r="F478" s="83"/>
      <c r="G478" s="82"/>
      <c r="H478" s="26"/>
      <c r="J478" s="95"/>
      <c r="K478" s="20"/>
      <c r="L478" s="95"/>
      <c r="M478" s="28"/>
      <c r="N478" s="104"/>
      <c r="O478" s="51"/>
      <c r="P478" s="51"/>
      <c r="Q478" s="101"/>
      <c r="R478" s="101"/>
      <c r="V478" s="96"/>
      <c r="Z478" s="95"/>
      <c r="AT478" s="96"/>
      <c r="BA478" s="95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</row>
    <row r="479" spans="1:115" s="41" customFormat="1">
      <c r="A479" s="32"/>
      <c r="B479" s="26"/>
      <c r="C479" s="26"/>
      <c r="D479" s="82"/>
      <c r="E479" s="26"/>
      <c r="F479" s="83"/>
      <c r="G479" s="82"/>
      <c r="H479" s="26"/>
      <c r="J479" s="95"/>
      <c r="K479" s="20"/>
      <c r="L479" s="95"/>
      <c r="M479" s="28"/>
      <c r="N479" s="104"/>
      <c r="O479" s="51"/>
      <c r="P479" s="51"/>
      <c r="Q479" s="101"/>
      <c r="R479" s="101"/>
      <c r="V479" s="96"/>
      <c r="Z479" s="95"/>
      <c r="AT479" s="96"/>
      <c r="BA479" s="95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</row>
    <row r="480" spans="1:115" s="41" customFormat="1">
      <c r="A480" s="32"/>
      <c r="B480" s="26"/>
      <c r="C480" s="26"/>
      <c r="D480" s="82"/>
      <c r="E480" s="26"/>
      <c r="F480" s="83"/>
      <c r="G480" s="82"/>
      <c r="H480" s="26"/>
      <c r="J480" s="95"/>
      <c r="K480" s="20"/>
      <c r="L480" s="95"/>
      <c r="M480" s="28"/>
      <c r="N480" s="104"/>
      <c r="O480" s="51"/>
      <c r="P480" s="51"/>
      <c r="Q480" s="101"/>
      <c r="R480" s="101"/>
      <c r="V480" s="96"/>
      <c r="Z480" s="95"/>
      <c r="AT480" s="96"/>
      <c r="BA480" s="95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</row>
    <row r="481" spans="1:115" s="41" customFormat="1">
      <c r="A481" s="32"/>
      <c r="B481" s="26"/>
      <c r="C481" s="26"/>
      <c r="D481" s="82"/>
      <c r="E481" s="26"/>
      <c r="F481" s="83"/>
      <c r="G481" s="82"/>
      <c r="H481" s="26"/>
      <c r="J481" s="95"/>
      <c r="K481" s="20"/>
      <c r="L481" s="95"/>
      <c r="M481" s="28"/>
      <c r="N481" s="104"/>
      <c r="O481" s="51"/>
      <c r="P481" s="51"/>
      <c r="Q481" s="101"/>
      <c r="R481" s="101"/>
      <c r="V481" s="96"/>
      <c r="Z481" s="95"/>
      <c r="AT481" s="96"/>
      <c r="BA481" s="95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</row>
    <row r="482" spans="1:115" s="41" customFormat="1">
      <c r="A482" s="32"/>
      <c r="B482" s="26"/>
      <c r="C482" s="26"/>
      <c r="D482" s="82"/>
      <c r="E482" s="26"/>
      <c r="F482" s="83"/>
      <c r="G482" s="82"/>
      <c r="H482" s="26"/>
      <c r="J482" s="95"/>
      <c r="K482" s="20"/>
      <c r="L482" s="95"/>
      <c r="M482" s="28"/>
      <c r="N482" s="104"/>
      <c r="O482" s="51"/>
      <c r="P482" s="51"/>
      <c r="Q482" s="101"/>
      <c r="R482" s="101"/>
      <c r="V482" s="96"/>
      <c r="Z482" s="95"/>
      <c r="AT482" s="96"/>
      <c r="BA482" s="95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</row>
    <row r="483" spans="1:115" s="41" customFormat="1">
      <c r="A483" s="32"/>
      <c r="B483" s="26"/>
      <c r="C483" s="26"/>
      <c r="D483" s="82"/>
      <c r="E483" s="26"/>
      <c r="F483" s="83"/>
      <c r="G483" s="82"/>
      <c r="H483" s="26"/>
      <c r="J483" s="95"/>
      <c r="K483" s="20"/>
      <c r="L483" s="95"/>
      <c r="M483" s="28"/>
      <c r="N483" s="104"/>
      <c r="O483" s="51"/>
      <c r="P483" s="51"/>
      <c r="Q483" s="101"/>
      <c r="R483" s="101"/>
      <c r="V483" s="96"/>
      <c r="Z483" s="95"/>
      <c r="AT483" s="96"/>
      <c r="BA483" s="95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</row>
    <row r="484" spans="1:115" s="41" customFormat="1">
      <c r="A484" s="32"/>
      <c r="B484" s="26"/>
      <c r="C484" s="26"/>
      <c r="D484" s="82"/>
      <c r="E484" s="26"/>
      <c r="F484" s="83"/>
      <c r="G484" s="82"/>
      <c r="H484" s="26"/>
      <c r="J484" s="95"/>
      <c r="K484" s="20"/>
      <c r="L484" s="95"/>
      <c r="M484" s="28"/>
      <c r="N484" s="104"/>
      <c r="O484" s="51"/>
      <c r="P484" s="51"/>
      <c r="Q484" s="101"/>
      <c r="R484" s="101"/>
      <c r="V484" s="96"/>
      <c r="Z484" s="95"/>
      <c r="AT484" s="96"/>
      <c r="BA484" s="95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</row>
    <row r="485" spans="1:115" s="41" customFormat="1">
      <c r="A485" s="32"/>
      <c r="B485" s="26"/>
      <c r="C485" s="26"/>
      <c r="D485" s="82"/>
      <c r="E485" s="26"/>
      <c r="F485" s="83"/>
      <c r="G485" s="82"/>
      <c r="H485" s="26"/>
      <c r="J485" s="95"/>
      <c r="K485" s="20"/>
      <c r="L485" s="95"/>
      <c r="M485" s="28"/>
      <c r="N485" s="104"/>
      <c r="O485" s="51"/>
      <c r="P485" s="51"/>
      <c r="Q485" s="101"/>
      <c r="R485" s="101"/>
      <c r="V485" s="96"/>
      <c r="Z485" s="95"/>
      <c r="AT485" s="96"/>
      <c r="BA485" s="95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</row>
    <row r="486" spans="1:115" s="41" customFormat="1">
      <c r="A486" s="32"/>
      <c r="B486" s="26"/>
      <c r="C486" s="26"/>
      <c r="D486" s="82"/>
      <c r="E486" s="26"/>
      <c r="F486" s="83"/>
      <c r="G486" s="82"/>
      <c r="H486" s="26"/>
      <c r="J486" s="95"/>
      <c r="K486" s="20"/>
      <c r="L486" s="95"/>
      <c r="M486" s="28"/>
      <c r="N486" s="104"/>
      <c r="O486" s="51"/>
      <c r="P486" s="51"/>
      <c r="Q486" s="101"/>
      <c r="R486" s="101"/>
      <c r="V486" s="96"/>
      <c r="Z486" s="95"/>
      <c r="AT486" s="96"/>
      <c r="BA486" s="95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</row>
    <row r="487" spans="1:115" s="41" customFormat="1">
      <c r="A487" s="32"/>
      <c r="B487" s="26"/>
      <c r="C487" s="26"/>
      <c r="D487" s="82"/>
      <c r="E487" s="26"/>
      <c r="F487" s="83"/>
      <c r="G487" s="82"/>
      <c r="H487" s="26"/>
      <c r="J487" s="95"/>
      <c r="K487" s="20"/>
      <c r="L487" s="95"/>
      <c r="M487" s="28"/>
      <c r="N487" s="104"/>
      <c r="O487" s="51"/>
      <c r="P487" s="51"/>
      <c r="Q487" s="101"/>
      <c r="R487" s="101"/>
      <c r="V487" s="96"/>
      <c r="Z487" s="95"/>
      <c r="AT487" s="96"/>
      <c r="BA487" s="95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</row>
    <row r="488" spans="1:115" s="41" customFormat="1">
      <c r="A488" s="32"/>
      <c r="B488" s="26"/>
      <c r="C488" s="26"/>
      <c r="D488" s="82"/>
      <c r="E488" s="26"/>
      <c r="F488" s="83"/>
      <c r="G488" s="82"/>
      <c r="H488" s="26"/>
      <c r="J488" s="95"/>
      <c r="K488" s="20"/>
      <c r="L488" s="95"/>
      <c r="M488" s="28"/>
      <c r="N488" s="104"/>
      <c r="O488" s="51"/>
      <c r="P488" s="51"/>
      <c r="Q488" s="101"/>
      <c r="R488" s="101"/>
      <c r="V488" s="96"/>
      <c r="Z488" s="95"/>
      <c r="AT488" s="96"/>
      <c r="BA488" s="95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</row>
    <row r="489" spans="1:115" s="41" customFormat="1">
      <c r="A489" s="32"/>
      <c r="B489" s="26"/>
      <c r="C489" s="26"/>
      <c r="D489" s="82"/>
      <c r="E489" s="26"/>
      <c r="F489" s="83"/>
      <c r="G489" s="82"/>
      <c r="H489" s="26"/>
      <c r="J489" s="95"/>
      <c r="K489" s="20"/>
      <c r="L489" s="95"/>
      <c r="M489" s="28"/>
      <c r="N489" s="104"/>
      <c r="O489" s="51"/>
      <c r="P489" s="51"/>
      <c r="Q489" s="101"/>
      <c r="R489" s="101"/>
      <c r="V489" s="96"/>
      <c r="Z489" s="95"/>
      <c r="AT489" s="96"/>
      <c r="BA489" s="95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</row>
    <row r="490" spans="1:115" s="41" customFormat="1">
      <c r="A490" s="32"/>
      <c r="B490" s="26"/>
      <c r="C490" s="26"/>
      <c r="D490" s="82"/>
      <c r="E490" s="26"/>
      <c r="F490" s="83"/>
      <c r="G490" s="82"/>
      <c r="H490" s="26"/>
      <c r="J490" s="95"/>
      <c r="K490" s="20"/>
      <c r="L490" s="95"/>
      <c r="M490" s="28"/>
      <c r="N490" s="104"/>
      <c r="O490" s="51"/>
      <c r="P490" s="51"/>
      <c r="Q490" s="101"/>
      <c r="R490" s="101"/>
      <c r="V490" s="96"/>
      <c r="Z490" s="95"/>
      <c r="AT490" s="96"/>
      <c r="BA490" s="95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</row>
    <row r="491" spans="1:115" s="41" customFormat="1">
      <c r="A491" s="32"/>
      <c r="B491" s="26"/>
      <c r="C491" s="26"/>
      <c r="D491" s="82"/>
      <c r="E491" s="26"/>
      <c r="F491" s="83"/>
      <c r="G491" s="82"/>
      <c r="H491" s="26"/>
      <c r="J491" s="95"/>
      <c r="K491" s="20"/>
      <c r="L491" s="95"/>
      <c r="M491" s="28"/>
      <c r="N491" s="104"/>
      <c r="O491" s="51"/>
      <c r="P491" s="51"/>
      <c r="Q491" s="101"/>
      <c r="R491" s="101"/>
      <c r="V491" s="96"/>
      <c r="Z491" s="95"/>
      <c r="AT491" s="96"/>
      <c r="BA491" s="95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</row>
    <row r="492" spans="1:115" s="41" customFormat="1">
      <c r="A492" s="32"/>
      <c r="B492" s="26"/>
      <c r="C492" s="26"/>
      <c r="D492" s="82"/>
      <c r="E492" s="26"/>
      <c r="F492" s="83"/>
      <c r="G492" s="82"/>
      <c r="H492" s="26"/>
      <c r="J492" s="95"/>
      <c r="K492" s="20"/>
      <c r="L492" s="95"/>
      <c r="M492" s="28"/>
      <c r="N492" s="104"/>
      <c r="O492" s="51"/>
      <c r="P492" s="51"/>
      <c r="Q492" s="101"/>
      <c r="R492" s="101"/>
      <c r="V492" s="96"/>
      <c r="Z492" s="95"/>
      <c r="AT492" s="96"/>
      <c r="BA492" s="95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</row>
    <row r="493" spans="1:115" s="41" customFormat="1">
      <c r="A493" s="32"/>
      <c r="B493" s="26"/>
      <c r="C493" s="26"/>
      <c r="D493" s="82"/>
      <c r="E493" s="26"/>
      <c r="F493" s="83"/>
      <c r="G493" s="82"/>
      <c r="H493" s="26"/>
      <c r="J493" s="95"/>
      <c r="K493" s="20"/>
      <c r="L493" s="95"/>
      <c r="M493" s="28"/>
      <c r="N493" s="104"/>
      <c r="O493" s="51"/>
      <c r="P493" s="51"/>
      <c r="Q493" s="101"/>
      <c r="R493" s="101"/>
      <c r="V493" s="96"/>
      <c r="Z493" s="95"/>
      <c r="AT493" s="96"/>
      <c r="BA493" s="95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</row>
    <row r="494" spans="1:115" s="41" customFormat="1">
      <c r="A494" s="32"/>
      <c r="B494" s="26"/>
      <c r="C494" s="26"/>
      <c r="D494" s="82"/>
      <c r="E494" s="26"/>
      <c r="F494" s="83"/>
      <c r="G494" s="82"/>
      <c r="H494" s="26"/>
      <c r="J494" s="95"/>
      <c r="K494" s="20"/>
      <c r="L494" s="95"/>
      <c r="M494" s="28"/>
      <c r="N494" s="104"/>
      <c r="O494" s="51"/>
      <c r="P494" s="51"/>
      <c r="Q494" s="101"/>
      <c r="R494" s="101"/>
      <c r="V494" s="96"/>
      <c r="Z494" s="95"/>
      <c r="AT494" s="96"/>
      <c r="BA494" s="95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</row>
    <row r="495" spans="1:115" s="41" customFormat="1">
      <c r="A495" s="32"/>
      <c r="B495" s="26"/>
      <c r="C495" s="26"/>
      <c r="D495" s="82"/>
      <c r="E495" s="26"/>
      <c r="F495" s="83"/>
      <c r="G495" s="82"/>
      <c r="H495" s="26"/>
      <c r="J495" s="95"/>
      <c r="K495" s="20"/>
      <c r="L495" s="95"/>
      <c r="M495" s="28"/>
      <c r="N495" s="104"/>
      <c r="O495" s="51"/>
      <c r="P495" s="51"/>
      <c r="Q495" s="101"/>
      <c r="R495" s="101"/>
      <c r="V495" s="96"/>
      <c r="Z495" s="95"/>
      <c r="AT495" s="96"/>
      <c r="BA495" s="95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</row>
    <row r="496" spans="1:115" s="41" customFormat="1">
      <c r="A496" s="32"/>
      <c r="B496" s="26"/>
      <c r="C496" s="26"/>
      <c r="D496" s="82"/>
      <c r="E496" s="26"/>
      <c r="F496" s="83"/>
      <c r="G496" s="82"/>
      <c r="H496" s="26"/>
      <c r="J496" s="95"/>
      <c r="K496" s="20"/>
      <c r="L496" s="95"/>
      <c r="M496" s="28"/>
      <c r="N496" s="104"/>
      <c r="O496" s="51"/>
      <c r="P496" s="51"/>
      <c r="Q496" s="101"/>
      <c r="R496" s="101"/>
      <c r="V496" s="96"/>
      <c r="Z496" s="95"/>
      <c r="AT496" s="96"/>
      <c r="BA496" s="95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</row>
    <row r="497" spans="1:115" s="41" customFormat="1">
      <c r="A497" s="32"/>
      <c r="B497" s="26"/>
      <c r="C497" s="26"/>
      <c r="D497" s="82"/>
      <c r="E497" s="26"/>
      <c r="F497" s="83"/>
      <c r="G497" s="82"/>
      <c r="H497" s="26"/>
      <c r="J497" s="95"/>
      <c r="K497" s="20"/>
      <c r="L497" s="95"/>
      <c r="M497" s="28"/>
      <c r="N497" s="104"/>
      <c r="O497" s="51"/>
      <c r="P497" s="51"/>
      <c r="Q497" s="101"/>
      <c r="R497" s="101"/>
      <c r="V497" s="96"/>
      <c r="Z497" s="95"/>
      <c r="AT497" s="96"/>
      <c r="BA497" s="95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</row>
    <row r="498" spans="1:115" s="41" customFormat="1">
      <c r="A498" s="32"/>
      <c r="B498" s="26"/>
      <c r="C498" s="26"/>
      <c r="D498" s="82"/>
      <c r="E498" s="26"/>
      <c r="F498" s="83"/>
      <c r="G498" s="82"/>
      <c r="H498" s="26"/>
      <c r="J498" s="95"/>
      <c r="K498" s="20"/>
      <c r="L498" s="95"/>
      <c r="M498" s="28"/>
      <c r="N498" s="104"/>
      <c r="O498" s="51"/>
      <c r="P498" s="51"/>
      <c r="Q498" s="101"/>
      <c r="R498" s="101"/>
      <c r="V498" s="96"/>
      <c r="Z498" s="95"/>
      <c r="AT498" s="96"/>
      <c r="BA498" s="95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</row>
    <row r="499" spans="1:115" s="41" customFormat="1">
      <c r="A499" s="32"/>
      <c r="B499" s="26"/>
      <c r="C499" s="26"/>
      <c r="D499" s="82"/>
      <c r="E499" s="26"/>
      <c r="F499" s="83"/>
      <c r="G499" s="82"/>
      <c r="H499" s="26"/>
      <c r="J499" s="95"/>
      <c r="K499" s="20"/>
      <c r="L499" s="95"/>
      <c r="M499" s="28"/>
      <c r="N499" s="104"/>
      <c r="O499" s="51"/>
      <c r="P499" s="51"/>
      <c r="Q499" s="101"/>
      <c r="R499" s="101"/>
      <c r="V499" s="96"/>
      <c r="Z499" s="95"/>
      <c r="AT499" s="96"/>
      <c r="BA499" s="95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</row>
    <row r="500" spans="1:115" s="41" customFormat="1">
      <c r="A500" s="32"/>
      <c r="B500" s="26"/>
      <c r="C500" s="26"/>
      <c r="D500" s="82"/>
      <c r="E500" s="26"/>
      <c r="F500" s="83"/>
      <c r="G500" s="82"/>
      <c r="H500" s="26"/>
      <c r="J500" s="95"/>
      <c r="K500" s="20"/>
      <c r="L500" s="95"/>
      <c r="M500" s="28"/>
      <c r="N500" s="104"/>
      <c r="O500" s="51"/>
      <c r="P500" s="51"/>
      <c r="Q500" s="101"/>
      <c r="R500" s="101"/>
      <c r="V500" s="96"/>
      <c r="Z500" s="95"/>
      <c r="AT500" s="96"/>
      <c r="BA500" s="95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</row>
    <row r="501" spans="1:115" s="41" customFormat="1">
      <c r="A501" s="32"/>
      <c r="B501" s="26"/>
      <c r="C501" s="26"/>
      <c r="D501" s="82"/>
      <c r="E501" s="26"/>
      <c r="F501" s="83"/>
      <c r="G501" s="82"/>
      <c r="H501" s="26"/>
      <c r="J501" s="95"/>
      <c r="K501" s="20"/>
      <c r="L501" s="95"/>
      <c r="M501" s="28"/>
      <c r="N501" s="104"/>
      <c r="O501" s="51"/>
      <c r="P501" s="51"/>
      <c r="Q501" s="101"/>
      <c r="R501" s="101"/>
      <c r="V501" s="96"/>
      <c r="Z501" s="95"/>
      <c r="AT501" s="96"/>
      <c r="BA501" s="95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</row>
    <row r="502" spans="1:115" s="41" customFormat="1">
      <c r="A502" s="32"/>
      <c r="B502" s="26"/>
      <c r="C502" s="26"/>
      <c r="D502" s="82"/>
      <c r="E502" s="26"/>
      <c r="F502" s="83"/>
      <c r="G502" s="82"/>
      <c r="H502" s="26"/>
      <c r="J502" s="95"/>
      <c r="K502" s="20"/>
      <c r="L502" s="95"/>
      <c r="M502" s="28"/>
      <c r="N502" s="104"/>
      <c r="O502" s="51"/>
      <c r="P502" s="51"/>
      <c r="Q502" s="101"/>
      <c r="R502" s="101"/>
      <c r="V502" s="96"/>
      <c r="Z502" s="95"/>
      <c r="AT502" s="96"/>
      <c r="BA502" s="95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</row>
    <row r="503" spans="1:115" s="41" customFormat="1">
      <c r="A503" s="32"/>
      <c r="B503" s="26"/>
      <c r="C503" s="26"/>
      <c r="D503" s="82"/>
      <c r="E503" s="26"/>
      <c r="F503" s="83"/>
      <c r="G503" s="82"/>
      <c r="H503" s="26"/>
      <c r="J503" s="95"/>
      <c r="K503" s="20"/>
      <c r="L503" s="95"/>
      <c r="M503" s="28"/>
      <c r="N503" s="104"/>
      <c r="O503" s="51"/>
      <c r="P503" s="51"/>
      <c r="Q503" s="101"/>
      <c r="R503" s="101"/>
      <c r="V503" s="96"/>
      <c r="Z503" s="95"/>
      <c r="AT503" s="96"/>
      <c r="BA503" s="95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</row>
    <row r="504" spans="1:115" s="41" customFormat="1">
      <c r="A504" s="32"/>
      <c r="B504" s="26"/>
      <c r="C504" s="26"/>
      <c r="D504" s="82"/>
      <c r="E504" s="26"/>
      <c r="F504" s="83"/>
      <c r="G504" s="82"/>
      <c r="H504" s="26"/>
      <c r="J504" s="95"/>
      <c r="K504" s="20"/>
      <c r="L504" s="95"/>
      <c r="M504" s="28"/>
      <c r="N504" s="104"/>
      <c r="O504" s="51"/>
      <c r="P504" s="51"/>
      <c r="Q504" s="101"/>
      <c r="R504" s="101"/>
      <c r="V504" s="96"/>
      <c r="Z504" s="95"/>
      <c r="AT504" s="96"/>
      <c r="BA504" s="95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</row>
    <row r="505" spans="1:115" s="41" customFormat="1">
      <c r="A505" s="32"/>
      <c r="B505" s="26"/>
      <c r="C505" s="26"/>
      <c r="D505" s="82"/>
      <c r="E505" s="26"/>
      <c r="F505" s="83"/>
      <c r="G505" s="82"/>
      <c r="H505" s="26"/>
      <c r="J505" s="95"/>
      <c r="K505" s="20"/>
      <c r="L505" s="95"/>
      <c r="M505" s="28"/>
      <c r="N505" s="104"/>
      <c r="O505" s="51"/>
      <c r="P505" s="51"/>
      <c r="Q505" s="101"/>
      <c r="R505" s="101"/>
      <c r="V505" s="96"/>
      <c r="Z505" s="95"/>
      <c r="AT505" s="96"/>
      <c r="BA505" s="95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</row>
    <row r="506" spans="1:115" s="41" customFormat="1">
      <c r="A506" s="32"/>
      <c r="B506" s="26"/>
      <c r="C506" s="26"/>
      <c r="D506" s="82"/>
      <c r="E506" s="26"/>
      <c r="F506" s="83"/>
      <c r="G506" s="82"/>
      <c r="H506" s="26"/>
      <c r="J506" s="95"/>
      <c r="K506" s="20"/>
      <c r="L506" s="95"/>
      <c r="M506" s="28"/>
      <c r="N506" s="104"/>
      <c r="O506" s="51"/>
      <c r="P506" s="51"/>
      <c r="Q506" s="101"/>
      <c r="R506" s="101"/>
      <c r="V506" s="96"/>
      <c r="Z506" s="95"/>
      <c r="AT506" s="96"/>
      <c r="BA506" s="95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</row>
    <row r="507" spans="1:115" s="41" customFormat="1">
      <c r="A507" s="32"/>
      <c r="B507" s="26"/>
      <c r="C507" s="26"/>
      <c r="D507" s="82"/>
      <c r="E507" s="26"/>
      <c r="F507" s="83"/>
      <c r="G507" s="82"/>
      <c r="H507" s="26"/>
      <c r="J507" s="95"/>
      <c r="K507" s="20"/>
      <c r="L507" s="95"/>
      <c r="M507" s="28"/>
      <c r="N507" s="104"/>
      <c r="O507" s="51"/>
      <c r="P507" s="51"/>
      <c r="Q507" s="101"/>
      <c r="R507" s="101"/>
      <c r="V507" s="96"/>
      <c r="Z507" s="95"/>
      <c r="AT507" s="96"/>
      <c r="BA507" s="95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</row>
    <row r="508" spans="1:115" s="41" customFormat="1">
      <c r="A508" s="32"/>
      <c r="B508" s="26"/>
      <c r="C508" s="26"/>
      <c r="D508" s="82"/>
      <c r="E508" s="26"/>
      <c r="F508" s="83"/>
      <c r="G508" s="82"/>
      <c r="H508" s="26"/>
      <c r="J508" s="95"/>
      <c r="K508" s="20"/>
      <c r="L508" s="95"/>
      <c r="M508" s="28"/>
      <c r="N508" s="104"/>
      <c r="O508" s="51"/>
      <c r="P508" s="51"/>
      <c r="Q508" s="101"/>
      <c r="R508" s="101"/>
      <c r="V508" s="96"/>
      <c r="Z508" s="95"/>
      <c r="AT508" s="96"/>
      <c r="BA508" s="95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</row>
    <row r="509" spans="1:115" s="41" customFormat="1">
      <c r="A509" s="32"/>
      <c r="B509" s="26"/>
      <c r="C509" s="26"/>
      <c r="D509" s="82"/>
      <c r="E509" s="26"/>
      <c r="F509" s="83"/>
      <c r="G509" s="82"/>
      <c r="H509" s="26"/>
      <c r="J509" s="95"/>
      <c r="K509" s="20"/>
      <c r="L509" s="95"/>
      <c r="M509" s="28"/>
      <c r="N509" s="104"/>
      <c r="O509" s="51"/>
      <c r="P509" s="51"/>
      <c r="Q509" s="101"/>
      <c r="R509" s="101"/>
      <c r="V509" s="96"/>
      <c r="Z509" s="95"/>
      <c r="AT509" s="96"/>
      <c r="BA509" s="95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</row>
    <row r="510" spans="1:115" s="41" customFormat="1">
      <c r="A510" s="32"/>
      <c r="B510" s="26"/>
      <c r="C510" s="26"/>
      <c r="D510" s="82"/>
      <c r="E510" s="26"/>
      <c r="F510" s="83"/>
      <c r="G510" s="82"/>
      <c r="H510" s="26"/>
      <c r="J510" s="95"/>
      <c r="K510" s="20"/>
      <c r="L510" s="95"/>
      <c r="M510" s="28"/>
      <c r="N510" s="104"/>
      <c r="O510" s="51"/>
      <c r="P510" s="51"/>
      <c r="Q510" s="101"/>
      <c r="R510" s="101"/>
      <c r="V510" s="96"/>
      <c r="Z510" s="95"/>
      <c r="AT510" s="96"/>
      <c r="BA510" s="95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</row>
    <row r="511" spans="1:115" s="41" customFormat="1">
      <c r="A511" s="32"/>
      <c r="B511" s="26"/>
      <c r="C511" s="26"/>
      <c r="D511" s="82"/>
      <c r="E511" s="26"/>
      <c r="F511" s="83"/>
      <c r="G511" s="82"/>
      <c r="H511" s="26"/>
      <c r="J511" s="95"/>
      <c r="K511" s="20"/>
      <c r="L511" s="95"/>
      <c r="M511" s="28"/>
      <c r="N511" s="104"/>
      <c r="O511" s="51"/>
      <c r="P511" s="51"/>
      <c r="Q511" s="101"/>
      <c r="R511" s="101"/>
      <c r="V511" s="96"/>
      <c r="Z511" s="95"/>
      <c r="AT511" s="96"/>
      <c r="BA511" s="95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</row>
    <row r="512" spans="1:115" s="41" customFormat="1">
      <c r="A512" s="32"/>
      <c r="B512" s="26"/>
      <c r="C512" s="26"/>
      <c r="D512" s="82"/>
      <c r="E512" s="26"/>
      <c r="F512" s="83"/>
      <c r="G512" s="82"/>
      <c r="H512" s="26"/>
      <c r="J512" s="95"/>
      <c r="K512" s="20"/>
      <c r="L512" s="95"/>
      <c r="M512" s="28"/>
      <c r="N512" s="104"/>
      <c r="O512" s="51"/>
      <c r="P512" s="51"/>
      <c r="Q512" s="101"/>
      <c r="R512" s="101"/>
      <c r="V512" s="96"/>
      <c r="Z512" s="95"/>
      <c r="AT512" s="96"/>
      <c r="BA512" s="95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</row>
    <row r="513" spans="1:115" s="41" customFormat="1">
      <c r="A513" s="32"/>
      <c r="B513" s="26"/>
      <c r="C513" s="26"/>
      <c r="D513" s="82"/>
      <c r="E513" s="26"/>
      <c r="F513" s="83"/>
      <c r="G513" s="82"/>
      <c r="H513" s="26"/>
      <c r="J513" s="95"/>
      <c r="K513" s="20"/>
      <c r="L513" s="95"/>
      <c r="M513" s="28"/>
      <c r="N513" s="104"/>
      <c r="O513" s="51"/>
      <c r="P513" s="51"/>
      <c r="Q513" s="101"/>
      <c r="R513" s="101"/>
      <c r="V513" s="96"/>
      <c r="Z513" s="95"/>
      <c r="AT513" s="96"/>
      <c r="BA513" s="95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</row>
    <row r="514" spans="1:115" s="41" customFormat="1">
      <c r="A514" s="32"/>
      <c r="B514" s="26"/>
      <c r="C514" s="26"/>
      <c r="D514" s="82"/>
      <c r="E514" s="26"/>
      <c r="F514" s="83"/>
      <c r="G514" s="82"/>
      <c r="H514" s="26"/>
      <c r="J514" s="95"/>
      <c r="K514" s="20"/>
      <c r="L514" s="95"/>
      <c r="M514" s="28"/>
      <c r="N514" s="104"/>
      <c r="O514" s="51"/>
      <c r="P514" s="51"/>
      <c r="Q514" s="101"/>
      <c r="R514" s="101"/>
      <c r="V514" s="96"/>
      <c r="Z514" s="95"/>
      <c r="AT514" s="96"/>
      <c r="BA514" s="95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</row>
    <row r="515" spans="1:115" s="41" customFormat="1">
      <c r="A515" s="32"/>
      <c r="B515" s="26"/>
      <c r="C515" s="26"/>
      <c r="D515" s="82"/>
      <c r="E515" s="26"/>
      <c r="F515" s="83"/>
      <c r="G515" s="82"/>
      <c r="H515" s="26"/>
      <c r="J515" s="95"/>
      <c r="K515" s="20"/>
      <c r="L515" s="95"/>
      <c r="M515" s="28"/>
      <c r="N515" s="104"/>
      <c r="O515" s="51"/>
      <c r="P515" s="51"/>
      <c r="Q515" s="101"/>
      <c r="R515" s="101"/>
      <c r="V515" s="96"/>
      <c r="Z515" s="95"/>
      <c r="AT515" s="96"/>
      <c r="BA515" s="95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</row>
    <row r="516" spans="1:115" s="41" customFormat="1">
      <c r="A516" s="32"/>
      <c r="B516" s="26"/>
      <c r="C516" s="26"/>
      <c r="D516" s="82"/>
      <c r="E516" s="26"/>
      <c r="F516" s="83"/>
      <c r="G516" s="82"/>
      <c r="H516" s="26"/>
      <c r="J516" s="95"/>
      <c r="K516" s="20"/>
      <c r="L516" s="95"/>
      <c r="M516" s="28"/>
      <c r="N516" s="104"/>
      <c r="O516" s="51"/>
      <c r="P516" s="51"/>
      <c r="Q516" s="101"/>
      <c r="R516" s="101"/>
      <c r="V516" s="96"/>
      <c r="Z516" s="95"/>
      <c r="AT516" s="96"/>
      <c r="BA516" s="95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</row>
    <row r="517" spans="1:115" s="41" customFormat="1">
      <c r="A517" s="32"/>
      <c r="B517" s="26"/>
      <c r="C517" s="26"/>
      <c r="D517" s="82"/>
      <c r="E517" s="26"/>
      <c r="F517" s="83"/>
      <c r="G517" s="82"/>
      <c r="H517" s="26"/>
      <c r="J517" s="95"/>
      <c r="K517" s="20"/>
      <c r="L517" s="95"/>
      <c r="M517" s="28"/>
      <c r="N517" s="104"/>
      <c r="O517" s="51"/>
      <c r="P517" s="51"/>
      <c r="Q517" s="101"/>
      <c r="R517" s="101"/>
      <c r="V517" s="96"/>
      <c r="Z517" s="95"/>
      <c r="AT517" s="96"/>
      <c r="BA517" s="95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</row>
    <row r="518" spans="1:115" s="41" customFormat="1">
      <c r="A518" s="32"/>
      <c r="B518" s="26"/>
      <c r="C518" s="26"/>
      <c r="D518" s="82"/>
      <c r="E518" s="26"/>
      <c r="F518" s="83"/>
      <c r="G518" s="82"/>
      <c r="H518" s="26"/>
      <c r="J518" s="95"/>
      <c r="K518" s="20"/>
      <c r="L518" s="95"/>
      <c r="M518" s="28"/>
      <c r="N518" s="104"/>
      <c r="O518" s="51"/>
      <c r="P518" s="51"/>
      <c r="Q518" s="101"/>
      <c r="R518" s="101"/>
      <c r="V518" s="96"/>
      <c r="Z518" s="95"/>
      <c r="AT518" s="96"/>
      <c r="BA518" s="95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</row>
    <row r="519" spans="1:115" s="41" customFormat="1">
      <c r="A519" s="32"/>
      <c r="B519" s="26"/>
      <c r="C519" s="26"/>
      <c r="D519" s="82"/>
      <c r="E519" s="26"/>
      <c r="F519" s="83"/>
      <c r="G519" s="82"/>
      <c r="H519" s="26"/>
      <c r="J519" s="95"/>
      <c r="K519" s="20"/>
      <c r="L519" s="95"/>
      <c r="M519" s="28"/>
      <c r="N519" s="104"/>
      <c r="O519" s="51"/>
      <c r="P519" s="51"/>
      <c r="Q519" s="101"/>
      <c r="R519" s="101"/>
      <c r="V519" s="96"/>
      <c r="Z519" s="95"/>
      <c r="AT519" s="96"/>
      <c r="BA519" s="95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</row>
    <row r="520" spans="1:115" s="41" customFormat="1">
      <c r="A520" s="32"/>
      <c r="B520" s="26"/>
      <c r="C520" s="26"/>
      <c r="D520" s="82"/>
      <c r="E520" s="26"/>
      <c r="F520" s="83"/>
      <c r="G520" s="82"/>
      <c r="H520" s="26"/>
      <c r="J520" s="95"/>
      <c r="K520" s="20"/>
      <c r="L520" s="95"/>
      <c r="M520" s="28"/>
      <c r="N520" s="104"/>
      <c r="O520" s="51"/>
      <c r="P520" s="51"/>
      <c r="Q520" s="101"/>
      <c r="R520" s="101"/>
      <c r="V520" s="96"/>
      <c r="Z520" s="95"/>
      <c r="AT520" s="96"/>
      <c r="BA520" s="95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</row>
    <row r="521" spans="1:115" s="41" customFormat="1">
      <c r="A521" s="32"/>
      <c r="B521" s="26"/>
      <c r="C521" s="26"/>
      <c r="D521" s="82"/>
      <c r="E521" s="26"/>
      <c r="F521" s="83"/>
      <c r="G521" s="82"/>
      <c r="H521" s="26"/>
      <c r="J521" s="95"/>
      <c r="K521" s="20"/>
      <c r="L521" s="95"/>
      <c r="M521" s="28"/>
      <c r="N521" s="104"/>
      <c r="O521" s="51"/>
      <c r="P521" s="51"/>
      <c r="Q521" s="101"/>
      <c r="R521" s="101"/>
      <c r="V521" s="96"/>
      <c r="Z521" s="95"/>
      <c r="AT521" s="96"/>
      <c r="BA521" s="95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</row>
    <row r="522" spans="1:115" s="41" customFormat="1">
      <c r="A522" s="32"/>
      <c r="B522" s="26"/>
      <c r="C522" s="26"/>
      <c r="D522" s="82"/>
      <c r="E522" s="26"/>
      <c r="F522" s="83"/>
      <c r="G522" s="82"/>
      <c r="H522" s="26"/>
      <c r="J522" s="95"/>
      <c r="K522" s="20"/>
      <c r="L522" s="95"/>
      <c r="M522" s="28"/>
      <c r="N522" s="104"/>
      <c r="O522" s="51"/>
      <c r="P522" s="51"/>
      <c r="Q522" s="101"/>
      <c r="R522" s="101"/>
      <c r="V522" s="96"/>
      <c r="Z522" s="95"/>
      <c r="AT522" s="96"/>
      <c r="BA522" s="95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</row>
    <row r="523" spans="1:115" s="41" customFormat="1">
      <c r="A523" s="32"/>
      <c r="B523" s="26"/>
      <c r="C523" s="26"/>
      <c r="D523" s="82"/>
      <c r="E523" s="26"/>
      <c r="F523" s="83"/>
      <c r="G523" s="82"/>
      <c r="H523" s="26"/>
      <c r="J523" s="95"/>
      <c r="K523" s="20"/>
      <c r="L523" s="95"/>
      <c r="M523" s="28"/>
      <c r="N523" s="104"/>
      <c r="O523" s="51"/>
      <c r="P523" s="51"/>
      <c r="Q523" s="101"/>
      <c r="R523" s="101"/>
      <c r="V523" s="96"/>
      <c r="Z523" s="95"/>
      <c r="AT523" s="96"/>
      <c r="BA523" s="95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</row>
    <row r="524" spans="1:115" s="41" customFormat="1">
      <c r="A524" s="32"/>
      <c r="B524" s="26"/>
      <c r="C524" s="26"/>
      <c r="D524" s="82"/>
      <c r="E524" s="26"/>
      <c r="F524" s="83"/>
      <c r="G524" s="82"/>
      <c r="H524" s="26"/>
      <c r="J524" s="95"/>
      <c r="K524" s="20"/>
      <c r="L524" s="95"/>
      <c r="M524" s="28"/>
      <c r="N524" s="104"/>
      <c r="O524" s="51"/>
      <c r="P524" s="51"/>
      <c r="Q524" s="101"/>
      <c r="R524" s="101"/>
      <c r="V524" s="96"/>
      <c r="Z524" s="95"/>
      <c r="AT524" s="96"/>
      <c r="BA524" s="95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</row>
    <row r="525" spans="1:115" s="41" customFormat="1">
      <c r="A525" s="32"/>
      <c r="B525" s="26"/>
      <c r="C525" s="26"/>
      <c r="D525" s="82"/>
      <c r="E525" s="26"/>
      <c r="F525" s="83"/>
      <c r="G525" s="82"/>
      <c r="H525" s="26"/>
      <c r="J525" s="95"/>
      <c r="K525" s="20"/>
      <c r="L525" s="95"/>
      <c r="M525" s="28"/>
      <c r="N525" s="104"/>
      <c r="O525" s="51"/>
      <c r="P525" s="51"/>
      <c r="Q525" s="101"/>
      <c r="R525" s="101"/>
      <c r="V525" s="96"/>
      <c r="Z525" s="95"/>
      <c r="AT525" s="96"/>
      <c r="BA525" s="95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</row>
    <row r="526" spans="1:115" s="41" customFormat="1">
      <c r="A526" s="32"/>
      <c r="B526" s="26"/>
      <c r="C526" s="26"/>
      <c r="D526" s="82"/>
      <c r="E526" s="26"/>
      <c r="F526" s="83"/>
      <c r="G526" s="82"/>
      <c r="H526" s="26"/>
      <c r="J526" s="95"/>
      <c r="K526" s="20"/>
      <c r="L526" s="95"/>
      <c r="M526" s="28"/>
      <c r="N526" s="104"/>
      <c r="O526" s="51"/>
      <c r="P526" s="51"/>
      <c r="Q526" s="101"/>
      <c r="R526" s="101"/>
      <c r="V526" s="96"/>
      <c r="Z526" s="95"/>
      <c r="AT526" s="96"/>
      <c r="BA526" s="95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</row>
    <row r="527" spans="1:115" s="41" customFormat="1">
      <c r="A527" s="32"/>
      <c r="B527" s="26"/>
      <c r="C527" s="26"/>
      <c r="D527" s="82"/>
      <c r="E527" s="26"/>
      <c r="F527" s="83"/>
      <c r="G527" s="82"/>
      <c r="H527" s="26"/>
      <c r="J527" s="95"/>
      <c r="K527" s="20"/>
      <c r="L527" s="95"/>
      <c r="M527" s="28"/>
      <c r="N527" s="104"/>
      <c r="O527" s="51"/>
      <c r="P527" s="51"/>
      <c r="Q527" s="101"/>
      <c r="R527" s="101"/>
      <c r="V527" s="96"/>
      <c r="Z527" s="95"/>
      <c r="AT527" s="96"/>
      <c r="BA527" s="95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</row>
    <row r="528" spans="1:115" s="41" customFormat="1">
      <c r="A528" s="32"/>
      <c r="B528" s="26"/>
      <c r="C528" s="26"/>
      <c r="D528" s="82"/>
      <c r="E528" s="26"/>
      <c r="F528" s="83"/>
      <c r="G528" s="82"/>
      <c r="H528" s="26"/>
      <c r="J528" s="95"/>
      <c r="K528" s="20"/>
      <c r="L528" s="95"/>
      <c r="M528" s="28"/>
      <c r="N528" s="104"/>
      <c r="O528" s="51"/>
      <c r="P528" s="51"/>
      <c r="Q528" s="101"/>
      <c r="R528" s="101"/>
      <c r="V528" s="96"/>
      <c r="Z528" s="95"/>
      <c r="AT528" s="96"/>
      <c r="BA528" s="95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</row>
    <row r="529" spans="1:115" s="41" customFormat="1">
      <c r="A529" s="32"/>
      <c r="B529" s="26"/>
      <c r="C529" s="26"/>
      <c r="D529" s="82"/>
      <c r="E529" s="26"/>
      <c r="F529" s="83"/>
      <c r="G529" s="82"/>
      <c r="H529" s="26"/>
      <c r="J529" s="95"/>
      <c r="K529" s="20"/>
      <c r="L529" s="95"/>
      <c r="M529" s="28"/>
      <c r="N529" s="104"/>
      <c r="O529" s="51"/>
      <c r="P529" s="51"/>
      <c r="Q529" s="101"/>
      <c r="R529" s="101"/>
      <c r="V529" s="96"/>
      <c r="Z529" s="95"/>
      <c r="AT529" s="96"/>
      <c r="BA529" s="95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</row>
    <row r="530" spans="1:115" s="41" customFormat="1">
      <c r="A530" s="32"/>
      <c r="B530" s="26"/>
      <c r="C530" s="26"/>
      <c r="D530" s="82"/>
      <c r="E530" s="26"/>
      <c r="F530" s="83"/>
      <c r="G530" s="82"/>
      <c r="H530" s="26"/>
      <c r="J530" s="95"/>
      <c r="K530" s="20"/>
      <c r="L530" s="95"/>
      <c r="M530" s="28"/>
      <c r="N530" s="104"/>
      <c r="O530" s="51"/>
      <c r="P530" s="51"/>
      <c r="Q530" s="101"/>
      <c r="R530" s="101"/>
      <c r="V530" s="96"/>
      <c r="Z530" s="95"/>
      <c r="AT530" s="96"/>
      <c r="BA530" s="95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</row>
    <row r="531" spans="1:115" s="41" customFormat="1">
      <c r="A531" s="32"/>
      <c r="B531" s="26"/>
      <c r="C531" s="26"/>
      <c r="D531" s="82"/>
      <c r="E531" s="26"/>
      <c r="F531" s="83"/>
      <c r="G531" s="82"/>
      <c r="H531" s="26"/>
      <c r="J531" s="95"/>
      <c r="K531" s="20"/>
      <c r="L531" s="95"/>
      <c r="M531" s="28"/>
      <c r="N531" s="104"/>
      <c r="O531" s="51"/>
      <c r="P531" s="51"/>
      <c r="Q531" s="101"/>
      <c r="R531" s="101"/>
      <c r="V531" s="96"/>
      <c r="Z531" s="95"/>
      <c r="AT531" s="96"/>
      <c r="BA531" s="95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</row>
    <row r="532" spans="1:115" s="41" customFormat="1">
      <c r="A532" s="32"/>
      <c r="B532" s="26"/>
      <c r="C532" s="26"/>
      <c r="D532" s="82"/>
      <c r="E532" s="26"/>
      <c r="F532" s="83"/>
      <c r="G532" s="82"/>
      <c r="H532" s="26"/>
      <c r="J532" s="95"/>
      <c r="K532" s="20"/>
      <c r="L532" s="95"/>
      <c r="M532" s="28"/>
      <c r="N532" s="104"/>
      <c r="O532" s="51"/>
      <c r="P532" s="51"/>
      <c r="Q532" s="101"/>
      <c r="R532" s="101"/>
      <c r="V532" s="96"/>
      <c r="Z532" s="95"/>
      <c r="AT532" s="96"/>
      <c r="BA532" s="95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</row>
    <row r="533" spans="1:115" s="41" customFormat="1">
      <c r="A533" s="32"/>
      <c r="B533" s="26"/>
      <c r="C533" s="26"/>
      <c r="D533" s="82"/>
      <c r="E533" s="26"/>
      <c r="F533" s="83"/>
      <c r="G533" s="82"/>
      <c r="H533" s="26"/>
      <c r="J533" s="95"/>
      <c r="K533" s="20"/>
      <c r="L533" s="95"/>
      <c r="M533" s="28"/>
      <c r="N533" s="104"/>
      <c r="O533" s="51"/>
      <c r="P533" s="51"/>
      <c r="Q533" s="101"/>
      <c r="R533" s="101"/>
      <c r="V533" s="96"/>
      <c r="Z533" s="95"/>
      <c r="AT533" s="96"/>
      <c r="BA533" s="95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</row>
    <row r="534" spans="1:115" s="41" customFormat="1">
      <c r="A534" s="32"/>
      <c r="B534" s="26"/>
      <c r="C534" s="26"/>
      <c r="D534" s="82"/>
      <c r="E534" s="26"/>
      <c r="F534" s="83"/>
      <c r="G534" s="82"/>
      <c r="H534" s="26"/>
      <c r="J534" s="95"/>
      <c r="K534" s="20"/>
      <c r="L534" s="95"/>
      <c r="M534" s="28"/>
      <c r="N534" s="104"/>
      <c r="O534" s="51"/>
      <c r="P534" s="51"/>
      <c r="Q534" s="101"/>
      <c r="R534" s="101"/>
      <c r="V534" s="96"/>
      <c r="Z534" s="95"/>
      <c r="AT534" s="96"/>
      <c r="BA534" s="95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</row>
    <row r="535" spans="1:115" s="41" customFormat="1">
      <c r="A535" s="32"/>
      <c r="B535" s="26"/>
      <c r="C535" s="26"/>
      <c r="D535" s="82"/>
      <c r="E535" s="26"/>
      <c r="F535" s="83"/>
      <c r="G535" s="82"/>
      <c r="H535" s="26"/>
      <c r="J535" s="95"/>
      <c r="K535" s="20"/>
      <c r="L535" s="95"/>
      <c r="M535" s="28"/>
      <c r="N535" s="104"/>
      <c r="O535" s="51"/>
      <c r="P535" s="51"/>
      <c r="Q535" s="101"/>
      <c r="R535" s="101"/>
      <c r="V535" s="96"/>
      <c r="Z535" s="95"/>
      <c r="AT535" s="96"/>
      <c r="BA535" s="95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</row>
    <row r="536" spans="1:115" s="41" customFormat="1">
      <c r="A536" s="32"/>
      <c r="B536" s="26"/>
      <c r="C536" s="26"/>
      <c r="D536" s="82"/>
      <c r="E536" s="26"/>
      <c r="F536" s="83"/>
      <c r="G536" s="82"/>
      <c r="H536" s="26"/>
      <c r="J536" s="95"/>
      <c r="K536" s="20"/>
      <c r="L536" s="95"/>
      <c r="M536" s="28"/>
      <c r="N536" s="104"/>
      <c r="O536" s="51"/>
      <c r="P536" s="51"/>
      <c r="Q536" s="101"/>
      <c r="R536" s="101"/>
      <c r="V536" s="96"/>
      <c r="Z536" s="95"/>
      <c r="AT536" s="96"/>
      <c r="BA536" s="95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</row>
    <row r="537" spans="1:115" s="41" customFormat="1">
      <c r="A537" s="32"/>
      <c r="B537" s="26"/>
      <c r="C537" s="26"/>
      <c r="D537" s="82"/>
      <c r="E537" s="26"/>
      <c r="F537" s="83"/>
      <c r="G537" s="82"/>
      <c r="H537" s="26"/>
      <c r="J537" s="95"/>
      <c r="K537" s="20"/>
      <c r="L537" s="95"/>
      <c r="M537" s="28"/>
      <c r="N537" s="104"/>
      <c r="O537" s="51"/>
      <c r="P537" s="51"/>
      <c r="Q537" s="101"/>
      <c r="R537" s="101"/>
      <c r="V537" s="96"/>
      <c r="Z537" s="95"/>
      <c r="AT537" s="96"/>
      <c r="BA537" s="95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</row>
    <row r="538" spans="1:115" s="41" customFormat="1">
      <c r="A538" s="32"/>
      <c r="B538" s="26"/>
      <c r="C538" s="26"/>
      <c r="D538" s="82"/>
      <c r="E538" s="26"/>
      <c r="F538" s="83"/>
      <c r="G538" s="82"/>
      <c r="H538" s="26"/>
      <c r="J538" s="95"/>
      <c r="K538" s="20"/>
      <c r="L538" s="95"/>
      <c r="M538" s="28"/>
      <c r="N538" s="104"/>
      <c r="O538" s="51"/>
      <c r="P538" s="51"/>
      <c r="Q538" s="101"/>
      <c r="R538" s="101"/>
      <c r="V538" s="96"/>
      <c r="Z538" s="95"/>
      <c r="AT538" s="96"/>
      <c r="BA538" s="95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</row>
    <row r="539" spans="1:115" s="41" customFormat="1">
      <c r="A539" s="32"/>
      <c r="B539" s="26"/>
      <c r="C539" s="26"/>
      <c r="D539" s="82"/>
      <c r="E539" s="26"/>
      <c r="F539" s="83"/>
      <c r="G539" s="82"/>
      <c r="H539" s="26"/>
      <c r="J539" s="95"/>
      <c r="K539" s="20"/>
      <c r="L539" s="95"/>
      <c r="M539" s="28"/>
      <c r="N539" s="104"/>
      <c r="O539" s="51"/>
      <c r="P539" s="51"/>
      <c r="Q539" s="101"/>
      <c r="R539" s="101"/>
      <c r="V539" s="96"/>
      <c r="Z539" s="95"/>
      <c r="AT539" s="96"/>
      <c r="BA539" s="95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</row>
    <row r="540" spans="1:115" s="41" customFormat="1">
      <c r="A540" s="32"/>
      <c r="B540" s="26"/>
      <c r="C540" s="26"/>
      <c r="D540" s="82"/>
      <c r="E540" s="26"/>
      <c r="F540" s="83"/>
      <c r="G540" s="82"/>
      <c r="H540" s="26"/>
      <c r="J540" s="95"/>
      <c r="K540" s="20"/>
      <c r="L540" s="95"/>
      <c r="M540" s="28"/>
      <c r="N540" s="104"/>
      <c r="O540" s="51"/>
      <c r="P540" s="51"/>
      <c r="Q540" s="101"/>
      <c r="R540" s="101"/>
      <c r="V540" s="96"/>
      <c r="Z540" s="95"/>
      <c r="AT540" s="96"/>
      <c r="BA540" s="95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</row>
    <row r="541" spans="1:115" s="41" customFormat="1">
      <c r="A541" s="32"/>
      <c r="B541" s="26"/>
      <c r="C541" s="26"/>
      <c r="D541" s="82"/>
      <c r="E541" s="26"/>
      <c r="F541" s="83"/>
      <c r="G541" s="82"/>
      <c r="H541" s="26"/>
      <c r="J541" s="95"/>
      <c r="K541" s="20"/>
      <c r="L541" s="95"/>
      <c r="M541" s="28"/>
      <c r="N541" s="104"/>
      <c r="O541" s="51"/>
      <c r="P541" s="51"/>
      <c r="Q541" s="101"/>
      <c r="R541" s="101"/>
      <c r="V541" s="96"/>
      <c r="Z541" s="95"/>
      <c r="AT541" s="96"/>
      <c r="BA541" s="95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</row>
    <row r="542" spans="1:115" s="41" customFormat="1">
      <c r="A542" s="32"/>
      <c r="B542" s="26"/>
      <c r="C542" s="26"/>
      <c r="D542" s="82"/>
      <c r="E542" s="26"/>
      <c r="F542" s="83"/>
      <c r="G542" s="82"/>
      <c r="H542" s="26"/>
      <c r="J542" s="95"/>
      <c r="K542" s="20"/>
      <c r="L542" s="95"/>
      <c r="M542" s="28"/>
      <c r="N542" s="104"/>
      <c r="O542" s="51"/>
      <c r="P542" s="51"/>
      <c r="Q542" s="101"/>
      <c r="R542" s="101"/>
      <c r="V542" s="96"/>
      <c r="Z542" s="95"/>
      <c r="AT542" s="96"/>
      <c r="BA542" s="95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</row>
    <row r="543" spans="1:115" s="41" customFormat="1">
      <c r="A543" s="32"/>
      <c r="B543" s="26"/>
      <c r="C543" s="26"/>
      <c r="D543" s="82"/>
      <c r="E543" s="26"/>
      <c r="F543" s="83"/>
      <c r="G543" s="82"/>
      <c r="H543" s="26"/>
      <c r="J543" s="95"/>
      <c r="K543" s="20"/>
      <c r="L543" s="95"/>
      <c r="M543" s="28"/>
      <c r="N543" s="104"/>
      <c r="O543" s="51"/>
      <c r="P543" s="51"/>
      <c r="Q543" s="101"/>
      <c r="R543" s="101"/>
      <c r="V543" s="96"/>
      <c r="Z543" s="95"/>
      <c r="AT543" s="96"/>
      <c r="BA543" s="95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</row>
    <row r="544" spans="1:115" s="41" customFormat="1">
      <c r="A544" s="32"/>
      <c r="B544" s="26"/>
      <c r="C544" s="26"/>
      <c r="D544" s="82"/>
      <c r="E544" s="26"/>
      <c r="F544" s="83"/>
      <c r="G544" s="82"/>
      <c r="H544" s="26"/>
      <c r="J544" s="95"/>
      <c r="K544" s="20"/>
      <c r="L544" s="95"/>
      <c r="M544" s="28"/>
      <c r="N544" s="104"/>
      <c r="O544" s="51"/>
      <c r="P544" s="51"/>
      <c r="Q544" s="101"/>
      <c r="R544" s="101"/>
      <c r="V544" s="96"/>
      <c r="Z544" s="95"/>
      <c r="AT544" s="96"/>
      <c r="BA544" s="95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</row>
    <row r="545" spans="1:115" s="41" customFormat="1">
      <c r="A545" s="32"/>
      <c r="B545" s="26"/>
      <c r="C545" s="26"/>
      <c r="D545" s="82"/>
      <c r="E545" s="26"/>
      <c r="F545" s="83"/>
      <c r="G545" s="82"/>
      <c r="H545" s="26"/>
      <c r="J545" s="95"/>
      <c r="K545" s="20"/>
      <c r="L545" s="95"/>
      <c r="M545" s="28"/>
      <c r="N545" s="104"/>
      <c r="O545" s="51"/>
      <c r="P545" s="51"/>
      <c r="Q545" s="101"/>
      <c r="R545" s="101"/>
      <c r="V545" s="96"/>
      <c r="Z545" s="95"/>
      <c r="AT545" s="96"/>
      <c r="BA545" s="95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</row>
    <row r="546" spans="1:115" s="41" customFormat="1">
      <c r="A546" s="32"/>
      <c r="B546" s="26"/>
      <c r="C546" s="26"/>
      <c r="D546" s="82"/>
      <c r="E546" s="26"/>
      <c r="F546" s="83"/>
      <c r="G546" s="82"/>
      <c r="H546" s="26"/>
      <c r="J546" s="95"/>
      <c r="K546" s="20"/>
      <c r="L546" s="95"/>
      <c r="M546" s="28"/>
      <c r="N546" s="104"/>
      <c r="O546" s="51"/>
      <c r="P546" s="51"/>
      <c r="Q546" s="101"/>
      <c r="R546" s="101"/>
      <c r="V546" s="96"/>
      <c r="Z546" s="95"/>
      <c r="AT546" s="96"/>
      <c r="BA546" s="95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</row>
    <row r="547" spans="1:115" s="41" customFormat="1">
      <c r="A547" s="32"/>
      <c r="B547" s="26"/>
      <c r="C547" s="26"/>
      <c r="D547" s="82"/>
      <c r="E547" s="26"/>
      <c r="F547" s="83"/>
      <c r="G547" s="82"/>
      <c r="H547" s="26"/>
      <c r="J547" s="95"/>
      <c r="K547" s="20"/>
      <c r="L547" s="95"/>
      <c r="M547" s="28"/>
      <c r="N547" s="104"/>
      <c r="O547" s="51"/>
      <c r="P547" s="51"/>
      <c r="Q547" s="101"/>
      <c r="R547" s="101"/>
      <c r="V547" s="96"/>
      <c r="Z547" s="95"/>
      <c r="AT547" s="96"/>
      <c r="BA547" s="95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</row>
    <row r="548" spans="1:115" s="41" customFormat="1">
      <c r="A548" s="32"/>
      <c r="B548" s="26"/>
      <c r="C548" s="26"/>
      <c r="D548" s="82"/>
      <c r="E548" s="26"/>
      <c r="F548" s="83"/>
      <c r="G548" s="82"/>
      <c r="H548" s="26"/>
      <c r="J548" s="95"/>
      <c r="K548" s="20"/>
      <c r="L548" s="95"/>
      <c r="M548" s="28"/>
      <c r="N548" s="104"/>
      <c r="O548" s="51"/>
      <c r="P548" s="51"/>
      <c r="Q548" s="101"/>
      <c r="R548" s="101"/>
      <c r="V548" s="96"/>
      <c r="Z548" s="95"/>
      <c r="AT548" s="96"/>
      <c r="BA548" s="95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</row>
    <row r="549" spans="1:115" s="41" customFormat="1">
      <c r="A549" s="32"/>
      <c r="B549" s="26"/>
      <c r="C549" s="26"/>
      <c r="D549" s="82"/>
      <c r="E549" s="26"/>
      <c r="F549" s="83"/>
      <c r="G549" s="82"/>
      <c r="H549" s="26"/>
      <c r="J549" s="95"/>
      <c r="K549" s="20"/>
      <c r="L549" s="95"/>
      <c r="M549" s="28"/>
      <c r="N549" s="104"/>
      <c r="O549" s="51"/>
      <c r="P549" s="51"/>
      <c r="Q549" s="101"/>
      <c r="R549" s="101"/>
      <c r="V549" s="96"/>
      <c r="Z549" s="95"/>
      <c r="AT549" s="96"/>
      <c r="BA549" s="95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</row>
    <row r="550" spans="1:115" s="41" customFormat="1">
      <c r="A550" s="32"/>
      <c r="B550" s="26"/>
      <c r="C550" s="26"/>
      <c r="D550" s="82"/>
      <c r="E550" s="26"/>
      <c r="F550" s="83"/>
      <c r="G550" s="82"/>
      <c r="H550" s="26"/>
      <c r="J550" s="95"/>
      <c r="K550" s="20"/>
      <c r="L550" s="95"/>
      <c r="M550" s="28"/>
      <c r="N550" s="104"/>
      <c r="O550" s="51"/>
      <c r="P550" s="51"/>
      <c r="Q550" s="101"/>
      <c r="R550" s="101"/>
      <c r="V550" s="96"/>
      <c r="Z550" s="95"/>
      <c r="AT550" s="96"/>
      <c r="BA550" s="95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</row>
    <row r="551" spans="1:115" s="41" customFormat="1">
      <c r="A551" s="32"/>
      <c r="B551" s="26"/>
      <c r="C551" s="26"/>
      <c r="D551" s="82"/>
      <c r="E551" s="26"/>
      <c r="F551" s="83"/>
      <c r="G551" s="82"/>
      <c r="H551" s="26"/>
      <c r="J551" s="95"/>
      <c r="K551" s="20"/>
      <c r="L551" s="95"/>
      <c r="M551" s="28"/>
      <c r="N551" s="104"/>
      <c r="O551" s="51"/>
      <c r="P551" s="51"/>
      <c r="Q551" s="101"/>
      <c r="R551" s="101"/>
      <c r="V551" s="96"/>
      <c r="Z551" s="95"/>
      <c r="AT551" s="96"/>
      <c r="BA551" s="95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</row>
    <row r="552" spans="1:115" s="41" customFormat="1">
      <c r="A552" s="32"/>
      <c r="B552" s="26"/>
      <c r="C552" s="26"/>
      <c r="D552" s="82"/>
      <c r="E552" s="26"/>
      <c r="F552" s="83"/>
      <c r="G552" s="82"/>
      <c r="H552" s="26"/>
      <c r="J552" s="95"/>
      <c r="K552" s="20"/>
      <c r="L552" s="95"/>
      <c r="M552" s="28"/>
      <c r="N552" s="104"/>
      <c r="O552" s="51"/>
      <c r="P552" s="51"/>
      <c r="Q552" s="101"/>
      <c r="R552" s="101"/>
      <c r="V552" s="96"/>
      <c r="Z552" s="95"/>
      <c r="AT552" s="96"/>
      <c r="BA552" s="95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</row>
    <row r="553" spans="1:115" s="41" customFormat="1">
      <c r="A553" s="32"/>
      <c r="B553" s="26"/>
      <c r="C553" s="26"/>
      <c r="D553" s="82"/>
      <c r="E553" s="26"/>
      <c r="F553" s="83"/>
      <c r="G553" s="82"/>
      <c r="H553" s="26"/>
      <c r="J553" s="95"/>
      <c r="K553" s="20"/>
      <c r="L553" s="95"/>
      <c r="M553" s="28"/>
      <c r="N553" s="104"/>
      <c r="O553" s="51"/>
      <c r="P553" s="51"/>
      <c r="Q553" s="101"/>
      <c r="R553" s="101"/>
      <c r="V553" s="96"/>
      <c r="Z553" s="95"/>
      <c r="AT553" s="96"/>
      <c r="BA553" s="95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</row>
    <row r="554" spans="1:115" s="41" customFormat="1">
      <c r="A554" s="32"/>
      <c r="B554" s="26"/>
      <c r="C554" s="26"/>
      <c r="D554" s="82"/>
      <c r="E554" s="26"/>
      <c r="F554" s="83"/>
      <c r="G554" s="82"/>
      <c r="H554" s="26"/>
      <c r="J554" s="95"/>
      <c r="K554" s="20"/>
      <c r="L554" s="95"/>
      <c r="M554" s="28"/>
      <c r="N554" s="104"/>
      <c r="O554" s="51"/>
      <c r="P554" s="51"/>
      <c r="Q554" s="101"/>
      <c r="R554" s="101"/>
      <c r="V554" s="96"/>
      <c r="Z554" s="95"/>
      <c r="AT554" s="96"/>
      <c r="BA554" s="95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</row>
    <row r="555" spans="1:115" s="41" customFormat="1">
      <c r="A555" s="32"/>
      <c r="B555" s="26"/>
      <c r="C555" s="26"/>
      <c r="D555" s="82"/>
      <c r="E555" s="26"/>
      <c r="F555" s="83"/>
      <c r="G555" s="82"/>
      <c r="H555" s="26"/>
      <c r="J555" s="95"/>
      <c r="K555" s="20"/>
      <c r="L555" s="95"/>
      <c r="M555" s="28"/>
      <c r="N555" s="104"/>
      <c r="O555" s="51"/>
      <c r="P555" s="51"/>
      <c r="Q555" s="101"/>
      <c r="R555" s="101"/>
      <c r="V555" s="96"/>
      <c r="Z555" s="95"/>
      <c r="AT555" s="96"/>
      <c r="BA555" s="95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</row>
    <row r="556" spans="1:115" s="41" customFormat="1">
      <c r="A556" s="32"/>
      <c r="B556" s="26"/>
      <c r="C556" s="26"/>
      <c r="D556" s="82"/>
      <c r="E556" s="26"/>
      <c r="F556" s="83"/>
      <c r="G556" s="82"/>
      <c r="H556" s="26"/>
      <c r="J556" s="95"/>
      <c r="K556" s="20"/>
      <c r="L556" s="95"/>
      <c r="M556" s="28"/>
      <c r="N556" s="104"/>
      <c r="O556" s="51"/>
      <c r="P556" s="51"/>
      <c r="Q556" s="101"/>
      <c r="R556" s="101"/>
      <c r="V556" s="96"/>
      <c r="Z556" s="95"/>
      <c r="AT556" s="96"/>
      <c r="BA556" s="95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</row>
    <row r="557" spans="1:115" s="41" customFormat="1">
      <c r="A557" s="32"/>
      <c r="B557" s="26"/>
      <c r="C557" s="26"/>
      <c r="D557" s="82"/>
      <c r="E557" s="26"/>
      <c r="F557" s="83"/>
      <c r="G557" s="82"/>
      <c r="H557" s="26"/>
      <c r="J557" s="95"/>
      <c r="K557" s="20"/>
      <c r="L557" s="95"/>
      <c r="M557" s="28"/>
      <c r="N557" s="104"/>
      <c r="O557" s="51"/>
      <c r="P557" s="51"/>
      <c r="Q557" s="101"/>
      <c r="R557" s="101"/>
      <c r="V557" s="96"/>
      <c r="Z557" s="95"/>
      <c r="AT557" s="96"/>
      <c r="BA557" s="95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</row>
    <row r="558" spans="1:115" s="41" customFormat="1">
      <c r="A558" s="32"/>
      <c r="B558" s="26"/>
      <c r="C558" s="26"/>
      <c r="D558" s="82"/>
      <c r="E558" s="26"/>
      <c r="F558" s="83"/>
      <c r="G558" s="82"/>
      <c r="H558" s="26"/>
      <c r="J558" s="95"/>
      <c r="K558" s="20"/>
      <c r="L558" s="95"/>
      <c r="M558" s="28"/>
      <c r="N558" s="104"/>
      <c r="O558" s="51"/>
      <c r="P558" s="51"/>
      <c r="Q558" s="101"/>
      <c r="R558" s="101"/>
      <c r="V558" s="96"/>
      <c r="Z558" s="95"/>
      <c r="AT558" s="96"/>
      <c r="BA558" s="95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</row>
    <row r="559" spans="1:115" s="41" customFormat="1">
      <c r="A559" s="32"/>
      <c r="B559" s="26"/>
      <c r="C559" s="26"/>
      <c r="D559" s="82"/>
      <c r="E559" s="26"/>
      <c r="F559" s="83"/>
      <c r="G559" s="82"/>
      <c r="H559" s="26"/>
      <c r="J559" s="95"/>
      <c r="K559" s="20"/>
      <c r="L559" s="95"/>
      <c r="M559" s="28"/>
      <c r="N559" s="104"/>
      <c r="O559" s="51"/>
      <c r="P559" s="51"/>
      <c r="Q559" s="101"/>
      <c r="R559" s="101"/>
      <c r="V559" s="96"/>
      <c r="Z559" s="95"/>
      <c r="AT559" s="96"/>
      <c r="BA559" s="95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</row>
    <row r="560" spans="1:115" s="41" customFormat="1">
      <c r="A560" s="32"/>
      <c r="B560" s="26"/>
      <c r="C560" s="26"/>
      <c r="D560" s="82"/>
      <c r="E560" s="26"/>
      <c r="F560" s="83"/>
      <c r="G560" s="82"/>
      <c r="H560" s="26"/>
      <c r="J560" s="95"/>
      <c r="K560" s="20"/>
      <c r="L560" s="95"/>
      <c r="M560" s="28"/>
      <c r="N560" s="104"/>
      <c r="O560" s="51"/>
      <c r="P560" s="51"/>
      <c r="Q560" s="101"/>
      <c r="R560" s="101"/>
      <c r="V560" s="96"/>
      <c r="Z560" s="95"/>
      <c r="AT560" s="96"/>
      <c r="BA560" s="95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</row>
    <row r="561" spans="1:115" s="41" customFormat="1">
      <c r="A561" s="32"/>
      <c r="B561" s="26"/>
      <c r="C561" s="26"/>
      <c r="D561" s="82"/>
      <c r="E561" s="26"/>
      <c r="F561" s="83"/>
      <c r="G561" s="82"/>
      <c r="H561" s="26"/>
      <c r="J561" s="95"/>
      <c r="K561" s="20"/>
      <c r="L561" s="95"/>
      <c r="M561" s="28"/>
      <c r="N561" s="104"/>
      <c r="O561" s="51"/>
      <c r="P561" s="51"/>
      <c r="Q561" s="101"/>
      <c r="R561" s="101"/>
      <c r="V561" s="96"/>
      <c r="Z561" s="95"/>
      <c r="AT561" s="96"/>
      <c r="BA561" s="95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</row>
    <row r="562" spans="1:115" s="41" customFormat="1">
      <c r="A562" s="32"/>
      <c r="B562" s="26"/>
      <c r="C562" s="26"/>
      <c r="D562" s="82"/>
      <c r="E562" s="26"/>
      <c r="F562" s="83"/>
      <c r="G562" s="82"/>
      <c r="H562" s="26"/>
      <c r="J562" s="95"/>
      <c r="K562" s="20"/>
      <c r="L562" s="95"/>
      <c r="M562" s="28"/>
      <c r="N562" s="104"/>
      <c r="O562" s="51"/>
      <c r="P562" s="51"/>
      <c r="Q562" s="101"/>
      <c r="R562" s="101"/>
      <c r="V562" s="96"/>
      <c r="Z562" s="95"/>
      <c r="AT562" s="96"/>
      <c r="BA562" s="95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</row>
    <row r="563" spans="1:115" s="41" customFormat="1">
      <c r="A563" s="32"/>
      <c r="B563" s="26"/>
      <c r="C563" s="26"/>
      <c r="D563" s="82"/>
      <c r="E563" s="26"/>
      <c r="F563" s="83"/>
      <c r="G563" s="82"/>
      <c r="H563" s="26"/>
      <c r="J563" s="95"/>
      <c r="K563" s="20"/>
      <c r="L563" s="95"/>
      <c r="M563" s="28"/>
      <c r="N563" s="104"/>
      <c r="O563" s="51"/>
      <c r="P563" s="51"/>
      <c r="Q563" s="101"/>
      <c r="R563" s="101"/>
      <c r="V563" s="96"/>
      <c r="Z563" s="95"/>
      <c r="AT563" s="96"/>
      <c r="BA563" s="95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</row>
    <row r="564" spans="1:115" s="41" customFormat="1">
      <c r="A564" s="32"/>
      <c r="B564" s="26"/>
      <c r="C564" s="26"/>
      <c r="D564" s="82"/>
      <c r="E564" s="26"/>
      <c r="F564" s="83"/>
      <c r="G564" s="82"/>
      <c r="H564" s="26"/>
      <c r="J564" s="95"/>
      <c r="K564" s="20"/>
      <c r="L564" s="95"/>
      <c r="M564" s="28"/>
      <c r="N564" s="104"/>
      <c r="O564" s="51"/>
      <c r="P564" s="51"/>
      <c r="Q564" s="101"/>
      <c r="R564" s="101"/>
      <c r="V564" s="96"/>
      <c r="Z564" s="95"/>
      <c r="AT564" s="96"/>
      <c r="BA564" s="95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</row>
    <row r="565" spans="1:115" s="41" customFormat="1">
      <c r="A565" s="32"/>
      <c r="B565" s="26"/>
      <c r="C565" s="26"/>
      <c r="D565" s="82"/>
      <c r="E565" s="26"/>
      <c r="F565" s="83"/>
      <c r="G565" s="82"/>
      <c r="H565" s="26"/>
      <c r="J565" s="95"/>
      <c r="K565" s="20"/>
      <c r="L565" s="95"/>
      <c r="M565" s="28"/>
      <c r="N565" s="104"/>
      <c r="O565" s="51"/>
      <c r="P565" s="51"/>
      <c r="Q565" s="101"/>
      <c r="R565" s="101"/>
      <c r="V565" s="96"/>
      <c r="Z565" s="95"/>
      <c r="AT565" s="96"/>
      <c r="BA565" s="95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</row>
    <row r="566" spans="1:115" s="41" customFormat="1">
      <c r="A566" s="32"/>
      <c r="B566" s="26"/>
      <c r="C566" s="26"/>
      <c r="D566" s="82"/>
      <c r="E566" s="26"/>
      <c r="F566" s="83"/>
      <c r="G566" s="82"/>
      <c r="H566" s="26"/>
      <c r="J566" s="95"/>
      <c r="K566" s="20"/>
      <c r="L566" s="95"/>
      <c r="M566" s="28"/>
      <c r="N566" s="104"/>
      <c r="O566" s="51"/>
      <c r="P566" s="51"/>
      <c r="Q566" s="101"/>
      <c r="R566" s="101"/>
      <c r="V566" s="96"/>
      <c r="Z566" s="95"/>
      <c r="AT566" s="96"/>
      <c r="BA566" s="95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</row>
    <row r="567" spans="1:115" s="41" customFormat="1">
      <c r="A567" s="32"/>
      <c r="B567" s="26"/>
      <c r="C567" s="26"/>
      <c r="D567" s="82"/>
      <c r="E567" s="26"/>
      <c r="F567" s="83"/>
      <c r="G567" s="82"/>
      <c r="H567" s="26"/>
      <c r="J567" s="95"/>
      <c r="K567" s="20"/>
      <c r="L567" s="95"/>
      <c r="M567" s="28"/>
      <c r="N567" s="104"/>
      <c r="O567" s="51"/>
      <c r="P567" s="51"/>
      <c r="Q567" s="101"/>
      <c r="R567" s="101"/>
      <c r="V567" s="96"/>
      <c r="Z567" s="95"/>
      <c r="AT567" s="96"/>
      <c r="BA567" s="95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</row>
    <row r="568" spans="1:115" s="41" customFormat="1">
      <c r="A568" s="32"/>
      <c r="B568" s="26"/>
      <c r="C568" s="26"/>
      <c r="D568" s="82"/>
      <c r="E568" s="26"/>
      <c r="F568" s="83"/>
      <c r="G568" s="82"/>
      <c r="H568" s="26"/>
      <c r="J568" s="95"/>
      <c r="K568" s="20"/>
      <c r="L568" s="95"/>
      <c r="M568" s="28"/>
      <c r="N568" s="104"/>
      <c r="O568" s="51"/>
      <c r="P568" s="51"/>
      <c r="Q568" s="101"/>
      <c r="R568" s="101"/>
      <c r="V568" s="96"/>
      <c r="Z568" s="95"/>
      <c r="AT568" s="96"/>
      <c r="BA568" s="95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</row>
    <row r="569" spans="1:115" s="41" customFormat="1">
      <c r="A569" s="32"/>
      <c r="B569" s="26"/>
      <c r="C569" s="26"/>
      <c r="D569" s="82"/>
      <c r="E569" s="26"/>
      <c r="F569" s="83"/>
      <c r="G569" s="82"/>
      <c r="H569" s="26"/>
      <c r="J569" s="95"/>
      <c r="K569" s="20"/>
      <c r="L569" s="95"/>
      <c r="M569" s="28"/>
      <c r="N569" s="104"/>
      <c r="O569" s="51"/>
      <c r="P569" s="51"/>
      <c r="Q569" s="101"/>
      <c r="R569" s="101"/>
      <c r="V569" s="96"/>
      <c r="Z569" s="95"/>
      <c r="AT569" s="96"/>
      <c r="BA569" s="95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</row>
    <row r="570" spans="1:115" s="41" customFormat="1">
      <c r="A570" s="32"/>
      <c r="B570" s="26"/>
      <c r="C570" s="26"/>
      <c r="D570" s="82"/>
      <c r="E570" s="26"/>
      <c r="F570" s="83"/>
      <c r="G570" s="82"/>
      <c r="H570" s="26"/>
      <c r="J570" s="95"/>
      <c r="K570" s="20"/>
      <c r="L570" s="95"/>
      <c r="M570" s="28"/>
      <c r="N570" s="104"/>
      <c r="O570" s="51"/>
      <c r="P570" s="51"/>
      <c r="Q570" s="101"/>
      <c r="R570" s="101"/>
      <c r="V570" s="96"/>
      <c r="Z570" s="95"/>
      <c r="AT570" s="96"/>
      <c r="BA570" s="95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</row>
    <row r="571" spans="1:115" s="41" customFormat="1">
      <c r="A571" s="32"/>
      <c r="B571" s="26"/>
      <c r="C571" s="26"/>
      <c r="D571" s="82"/>
      <c r="E571" s="26"/>
      <c r="F571" s="83"/>
      <c r="G571" s="82"/>
      <c r="H571" s="26"/>
      <c r="J571" s="95"/>
      <c r="K571" s="20"/>
      <c r="L571" s="95"/>
      <c r="M571" s="28"/>
      <c r="N571" s="104"/>
      <c r="O571" s="51"/>
      <c r="P571" s="51"/>
      <c r="Q571" s="101"/>
      <c r="R571" s="101"/>
      <c r="V571" s="96"/>
      <c r="Z571" s="95"/>
      <c r="AT571" s="96"/>
      <c r="BA571" s="95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</row>
    <row r="572" spans="1:115" s="41" customFormat="1">
      <c r="A572" s="32"/>
      <c r="B572" s="26"/>
      <c r="C572" s="26"/>
      <c r="D572" s="82"/>
      <c r="E572" s="26"/>
      <c r="F572" s="83"/>
      <c r="G572" s="82"/>
      <c r="H572" s="26"/>
      <c r="J572" s="95"/>
      <c r="K572" s="20"/>
      <c r="L572" s="95"/>
      <c r="M572" s="28"/>
      <c r="N572" s="104"/>
      <c r="O572" s="51"/>
      <c r="P572" s="51"/>
      <c r="Q572" s="101"/>
      <c r="R572" s="101"/>
      <c r="V572" s="96"/>
      <c r="Z572" s="95"/>
      <c r="AT572" s="96"/>
      <c r="BA572" s="95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</row>
    <row r="573" spans="1:115" s="41" customFormat="1">
      <c r="A573" s="32"/>
      <c r="B573" s="26"/>
      <c r="C573" s="26"/>
      <c r="D573" s="82"/>
      <c r="E573" s="26"/>
      <c r="F573" s="83"/>
      <c r="G573" s="82"/>
      <c r="H573" s="26"/>
      <c r="J573" s="95"/>
      <c r="K573" s="20"/>
      <c r="L573" s="95"/>
      <c r="M573" s="28"/>
      <c r="N573" s="104"/>
      <c r="O573" s="51"/>
      <c r="P573" s="51"/>
      <c r="Q573" s="101"/>
      <c r="R573" s="101"/>
      <c r="V573" s="96"/>
      <c r="Z573" s="95"/>
      <c r="AT573" s="96"/>
      <c r="BA573" s="95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</row>
    <row r="574" spans="1:115" s="41" customFormat="1">
      <c r="A574" s="32"/>
      <c r="B574" s="26"/>
      <c r="C574" s="26"/>
      <c r="D574" s="82"/>
      <c r="E574" s="26"/>
      <c r="F574" s="83"/>
      <c r="G574" s="82"/>
      <c r="H574" s="26"/>
      <c r="J574" s="95"/>
      <c r="K574" s="20"/>
      <c r="L574" s="95"/>
      <c r="M574" s="28"/>
      <c r="N574" s="104"/>
      <c r="O574" s="51"/>
      <c r="P574" s="51"/>
      <c r="Q574" s="101"/>
      <c r="R574" s="101"/>
      <c r="V574" s="96"/>
      <c r="Z574" s="95"/>
      <c r="AT574" s="96"/>
      <c r="BA574" s="95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</row>
    <row r="575" spans="1:115" s="41" customFormat="1">
      <c r="A575" s="32"/>
      <c r="B575" s="26"/>
      <c r="C575" s="26"/>
      <c r="D575" s="82"/>
      <c r="E575" s="26"/>
      <c r="F575" s="83"/>
      <c r="G575" s="82"/>
      <c r="H575" s="26"/>
      <c r="J575" s="95"/>
      <c r="K575" s="20"/>
      <c r="L575" s="95"/>
      <c r="M575" s="28"/>
      <c r="N575" s="104"/>
      <c r="O575" s="51"/>
      <c r="P575" s="51"/>
      <c r="Q575" s="101"/>
      <c r="R575" s="101"/>
      <c r="V575" s="96"/>
      <c r="Z575" s="95"/>
      <c r="AT575" s="96"/>
      <c r="BA575" s="95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</row>
    <row r="576" spans="1:115" s="41" customFormat="1">
      <c r="A576" s="32"/>
      <c r="B576" s="26"/>
      <c r="C576" s="26"/>
      <c r="D576" s="82"/>
      <c r="E576" s="26"/>
      <c r="F576" s="83"/>
      <c r="G576" s="82"/>
      <c r="H576" s="26"/>
      <c r="J576" s="95"/>
      <c r="K576" s="20"/>
      <c r="L576" s="95"/>
      <c r="M576" s="28"/>
      <c r="N576" s="104"/>
      <c r="O576" s="51"/>
      <c r="P576" s="51"/>
      <c r="Q576" s="101"/>
      <c r="R576" s="101"/>
      <c r="V576" s="96"/>
      <c r="Z576" s="95"/>
      <c r="AT576" s="96"/>
      <c r="BA576" s="95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</row>
    <row r="577" spans="1:115" s="41" customFormat="1">
      <c r="A577" s="32"/>
      <c r="B577" s="26"/>
      <c r="C577" s="26"/>
      <c r="D577" s="82"/>
      <c r="E577" s="26"/>
      <c r="F577" s="83"/>
      <c r="G577" s="82"/>
      <c r="H577" s="26"/>
      <c r="J577" s="95"/>
      <c r="K577" s="20"/>
      <c r="L577" s="95"/>
      <c r="M577" s="28"/>
      <c r="N577" s="104"/>
      <c r="O577" s="51"/>
      <c r="P577" s="51"/>
      <c r="Q577" s="101"/>
      <c r="R577" s="101"/>
      <c r="V577" s="96"/>
      <c r="Z577" s="95"/>
      <c r="AT577" s="96"/>
      <c r="BA577" s="95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</row>
    <row r="578" spans="1:115" s="41" customFormat="1">
      <c r="A578" s="32"/>
      <c r="B578" s="26"/>
      <c r="C578" s="26"/>
      <c r="D578" s="82"/>
      <c r="E578" s="26"/>
      <c r="F578" s="83"/>
      <c r="G578" s="82"/>
      <c r="H578" s="26"/>
      <c r="J578" s="95"/>
      <c r="K578" s="20"/>
      <c r="L578" s="95"/>
      <c r="M578" s="28"/>
      <c r="N578" s="104"/>
      <c r="O578" s="51"/>
      <c r="P578" s="51"/>
      <c r="Q578" s="101"/>
      <c r="R578" s="101"/>
      <c r="V578" s="96"/>
      <c r="Z578" s="95"/>
      <c r="AT578" s="96"/>
      <c r="BA578" s="95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</row>
    <row r="579" spans="1:115" s="41" customFormat="1">
      <c r="A579" s="32"/>
      <c r="B579" s="26"/>
      <c r="C579" s="26"/>
      <c r="D579" s="82"/>
      <c r="E579" s="26"/>
      <c r="F579" s="83"/>
      <c r="G579" s="82"/>
      <c r="H579" s="26"/>
      <c r="J579" s="95"/>
      <c r="K579" s="20"/>
      <c r="L579" s="95"/>
      <c r="M579" s="28"/>
      <c r="N579" s="104"/>
      <c r="O579" s="51"/>
      <c r="P579" s="51"/>
      <c r="Q579" s="101"/>
      <c r="R579" s="101"/>
      <c r="V579" s="96"/>
      <c r="Z579" s="95"/>
      <c r="AT579" s="96"/>
      <c r="BA579" s="95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</row>
    <row r="580" spans="1:115" s="41" customFormat="1">
      <c r="A580" s="32"/>
      <c r="B580" s="26"/>
      <c r="C580" s="26"/>
      <c r="D580" s="82"/>
      <c r="E580" s="26"/>
      <c r="F580" s="83"/>
      <c r="G580" s="82"/>
      <c r="H580" s="26"/>
      <c r="J580" s="95"/>
      <c r="K580" s="20"/>
      <c r="L580" s="95"/>
      <c r="M580" s="28"/>
      <c r="N580" s="104"/>
      <c r="O580" s="51"/>
      <c r="P580" s="51"/>
      <c r="Q580" s="101"/>
      <c r="R580" s="101"/>
      <c r="V580" s="96"/>
      <c r="Z580" s="95"/>
      <c r="AT580" s="96"/>
      <c r="BA580" s="95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</row>
    <row r="581" spans="1:115" s="41" customFormat="1">
      <c r="A581" s="32"/>
      <c r="B581" s="26"/>
      <c r="C581" s="26"/>
      <c r="D581" s="82"/>
      <c r="E581" s="26"/>
      <c r="F581" s="83"/>
      <c r="G581" s="82"/>
      <c r="H581" s="26"/>
      <c r="J581" s="95"/>
      <c r="K581" s="20"/>
      <c r="L581" s="95"/>
      <c r="M581" s="28"/>
      <c r="N581" s="104"/>
      <c r="O581" s="51"/>
      <c r="P581" s="51"/>
      <c r="Q581" s="101"/>
      <c r="R581" s="101"/>
      <c r="V581" s="96"/>
      <c r="Z581" s="95"/>
      <c r="AT581" s="96"/>
      <c r="BA581" s="95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</row>
    <row r="582" spans="1:115" s="41" customFormat="1">
      <c r="A582" s="32"/>
      <c r="B582" s="26"/>
      <c r="C582" s="26"/>
      <c r="D582" s="82"/>
      <c r="E582" s="26"/>
      <c r="F582" s="83"/>
      <c r="G582" s="82"/>
      <c r="H582" s="26"/>
      <c r="J582" s="95"/>
      <c r="K582" s="20"/>
      <c r="L582" s="95"/>
      <c r="M582" s="28"/>
      <c r="N582" s="104"/>
      <c r="O582" s="51"/>
      <c r="P582" s="51"/>
      <c r="Q582" s="101"/>
      <c r="R582" s="101"/>
      <c r="V582" s="96"/>
      <c r="Z582" s="95"/>
      <c r="AT582" s="96"/>
      <c r="BA582" s="95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</row>
    <row r="583" spans="1:115" s="41" customFormat="1">
      <c r="A583" s="32"/>
      <c r="B583" s="26"/>
      <c r="C583" s="26"/>
      <c r="D583" s="82"/>
      <c r="E583" s="26"/>
      <c r="F583" s="83"/>
      <c r="G583" s="82"/>
      <c r="H583" s="26"/>
      <c r="J583" s="95"/>
      <c r="K583" s="20"/>
      <c r="L583" s="95"/>
      <c r="M583" s="28"/>
      <c r="N583" s="104"/>
      <c r="O583" s="51"/>
      <c r="P583" s="51"/>
      <c r="Q583" s="101"/>
      <c r="R583" s="101"/>
      <c r="V583" s="96"/>
      <c r="Z583" s="95"/>
      <c r="AT583" s="96"/>
      <c r="BA583" s="95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</row>
    <row r="584" spans="1:115" s="41" customFormat="1">
      <c r="A584" s="32"/>
      <c r="B584" s="26"/>
      <c r="C584" s="26"/>
      <c r="D584" s="82"/>
      <c r="E584" s="26"/>
      <c r="F584" s="83"/>
      <c r="G584" s="82"/>
      <c r="H584" s="26"/>
      <c r="J584" s="95"/>
      <c r="K584" s="20"/>
      <c r="L584" s="95"/>
      <c r="M584" s="28"/>
      <c r="N584" s="104"/>
      <c r="O584" s="51"/>
      <c r="P584" s="51"/>
      <c r="Q584" s="101"/>
      <c r="R584" s="101"/>
      <c r="V584" s="96"/>
      <c r="Z584" s="95"/>
      <c r="AT584" s="96"/>
      <c r="BA584" s="95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</row>
    <row r="585" spans="1:115" s="41" customFormat="1">
      <c r="A585" s="32"/>
      <c r="B585" s="26"/>
      <c r="C585" s="26"/>
      <c r="D585" s="82"/>
      <c r="E585" s="26"/>
      <c r="F585" s="83"/>
      <c r="G585" s="82"/>
      <c r="H585" s="26"/>
      <c r="J585" s="95"/>
      <c r="K585" s="20"/>
      <c r="L585" s="95"/>
      <c r="M585" s="28"/>
      <c r="N585" s="104"/>
      <c r="O585" s="51"/>
      <c r="P585" s="51"/>
      <c r="Q585" s="101"/>
      <c r="R585" s="101"/>
      <c r="V585" s="96"/>
      <c r="Z585" s="95"/>
      <c r="AT585" s="96"/>
      <c r="BA585" s="95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</row>
    <row r="586" spans="1:115" s="41" customFormat="1">
      <c r="A586" s="32"/>
      <c r="B586" s="26"/>
      <c r="C586" s="26"/>
      <c r="D586" s="82"/>
      <c r="E586" s="26"/>
      <c r="F586" s="83"/>
      <c r="G586" s="82"/>
      <c r="H586" s="26"/>
      <c r="J586" s="95"/>
      <c r="K586" s="20"/>
      <c r="L586" s="95"/>
      <c r="M586" s="28"/>
      <c r="N586" s="104"/>
      <c r="O586" s="51"/>
      <c r="P586" s="51"/>
      <c r="Q586" s="101"/>
      <c r="R586" s="101"/>
      <c r="V586" s="96"/>
      <c r="Z586" s="95"/>
      <c r="AT586" s="96"/>
      <c r="BA586" s="95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</row>
    <row r="587" spans="1:115" s="41" customFormat="1">
      <c r="A587" s="32"/>
      <c r="B587" s="26"/>
      <c r="C587" s="26"/>
      <c r="D587" s="82"/>
      <c r="E587" s="26"/>
      <c r="F587" s="83"/>
      <c r="G587" s="82"/>
      <c r="H587" s="26"/>
      <c r="J587" s="95"/>
      <c r="K587" s="20"/>
      <c r="L587" s="95"/>
      <c r="M587" s="28"/>
      <c r="N587" s="104"/>
      <c r="O587" s="51"/>
      <c r="P587" s="51"/>
      <c r="Q587" s="101"/>
      <c r="R587" s="101"/>
      <c r="V587" s="96"/>
      <c r="Z587" s="95"/>
      <c r="AT587" s="96"/>
      <c r="BA587" s="95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</row>
    <row r="588" spans="1:115" s="41" customFormat="1">
      <c r="A588" s="32"/>
      <c r="B588" s="26"/>
      <c r="C588" s="26"/>
      <c r="D588" s="82"/>
      <c r="E588" s="26"/>
      <c r="F588" s="83"/>
      <c r="G588" s="82"/>
      <c r="H588" s="26"/>
      <c r="J588" s="95"/>
      <c r="K588" s="20"/>
      <c r="L588" s="95"/>
      <c r="M588" s="28"/>
      <c r="N588" s="104"/>
      <c r="O588" s="51"/>
      <c r="P588" s="51"/>
      <c r="Q588" s="101"/>
      <c r="R588" s="101"/>
      <c r="V588" s="96"/>
      <c r="Z588" s="95"/>
      <c r="AT588" s="96"/>
      <c r="BA588" s="95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</row>
    <row r="589" spans="1:115" s="41" customFormat="1">
      <c r="A589" s="32"/>
      <c r="B589" s="26"/>
      <c r="C589" s="26"/>
      <c r="D589" s="82"/>
      <c r="E589" s="26"/>
      <c r="F589" s="83"/>
      <c r="G589" s="82"/>
      <c r="H589" s="26"/>
      <c r="J589" s="95"/>
      <c r="K589" s="20"/>
      <c r="L589" s="95"/>
      <c r="M589" s="28"/>
      <c r="N589" s="104"/>
      <c r="O589" s="51"/>
      <c r="P589" s="51"/>
      <c r="Q589" s="101"/>
      <c r="R589" s="101"/>
      <c r="V589" s="96"/>
      <c r="Z589" s="95"/>
      <c r="AT589" s="96"/>
      <c r="BA589" s="95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</row>
    <row r="590" spans="1:115" s="41" customFormat="1">
      <c r="A590" s="32"/>
      <c r="B590" s="26"/>
      <c r="C590" s="26"/>
      <c r="D590" s="82"/>
      <c r="E590" s="26"/>
      <c r="F590" s="83"/>
      <c r="G590" s="82"/>
      <c r="H590" s="26"/>
      <c r="J590" s="95"/>
      <c r="K590" s="20"/>
      <c r="L590" s="95"/>
      <c r="M590" s="28"/>
      <c r="N590" s="104"/>
      <c r="O590" s="51"/>
      <c r="P590" s="51"/>
      <c r="Q590" s="101"/>
      <c r="R590" s="101"/>
      <c r="V590" s="96"/>
      <c r="Z590" s="95"/>
      <c r="AT590" s="96"/>
      <c r="BA590" s="95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</row>
    <row r="591" spans="1:115" s="41" customFormat="1">
      <c r="A591" s="32"/>
      <c r="B591" s="26"/>
      <c r="C591" s="26"/>
      <c r="D591" s="82"/>
      <c r="E591" s="26"/>
      <c r="F591" s="83"/>
      <c r="G591" s="82"/>
      <c r="H591" s="26"/>
      <c r="J591" s="95"/>
      <c r="K591" s="20"/>
      <c r="L591" s="95"/>
      <c r="M591" s="28"/>
      <c r="N591" s="104"/>
      <c r="O591" s="51"/>
      <c r="P591" s="51"/>
      <c r="Q591" s="101"/>
      <c r="R591" s="101"/>
      <c r="V591" s="96"/>
      <c r="Z591" s="95"/>
      <c r="AT591" s="96"/>
      <c r="BA591" s="95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</row>
    <row r="592" spans="1:115" s="41" customFormat="1">
      <c r="A592" s="32"/>
      <c r="B592" s="26"/>
      <c r="C592" s="26"/>
      <c r="D592" s="82"/>
      <c r="E592" s="26"/>
      <c r="F592" s="83"/>
      <c r="G592" s="82"/>
      <c r="H592" s="26"/>
      <c r="J592" s="95"/>
      <c r="K592" s="20"/>
      <c r="L592" s="95"/>
      <c r="M592" s="28"/>
      <c r="N592" s="104"/>
      <c r="O592" s="51"/>
      <c r="P592" s="51"/>
      <c r="Q592" s="101"/>
      <c r="R592" s="101"/>
      <c r="V592" s="96"/>
      <c r="Z592" s="95"/>
      <c r="AT592" s="96"/>
      <c r="BA592" s="95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</row>
    <row r="593" spans="1:115" s="41" customFormat="1">
      <c r="A593" s="32"/>
      <c r="B593" s="26"/>
      <c r="C593" s="26"/>
      <c r="D593" s="82"/>
      <c r="E593" s="26"/>
      <c r="F593" s="83"/>
      <c r="G593" s="82"/>
      <c r="H593" s="26"/>
      <c r="J593" s="95"/>
      <c r="K593" s="20"/>
      <c r="L593" s="95"/>
      <c r="M593" s="28"/>
      <c r="N593" s="104"/>
      <c r="O593" s="51"/>
      <c r="P593" s="51"/>
      <c r="Q593" s="101"/>
      <c r="R593" s="101"/>
      <c r="V593" s="96"/>
      <c r="Z593" s="95"/>
      <c r="AT593" s="96"/>
      <c r="BA593" s="95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</row>
    <row r="594" spans="1:115" s="41" customFormat="1">
      <c r="A594" s="32"/>
      <c r="B594" s="26"/>
      <c r="C594" s="26"/>
      <c r="D594" s="82"/>
      <c r="E594" s="26"/>
      <c r="F594" s="83"/>
      <c r="G594" s="82"/>
      <c r="H594" s="26"/>
      <c r="J594" s="95"/>
      <c r="K594" s="20"/>
      <c r="L594" s="95"/>
      <c r="M594" s="28"/>
      <c r="N594" s="104"/>
      <c r="O594" s="51"/>
      <c r="P594" s="51"/>
      <c r="Q594" s="101"/>
      <c r="R594" s="101"/>
      <c r="V594" s="96"/>
      <c r="Z594" s="95"/>
      <c r="AT594" s="96"/>
      <c r="BA594" s="95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</row>
    <row r="595" spans="1:115" s="41" customFormat="1">
      <c r="A595" s="32"/>
      <c r="B595" s="26"/>
      <c r="C595" s="26"/>
      <c r="D595" s="82"/>
      <c r="E595" s="26"/>
      <c r="F595" s="83"/>
      <c r="G595" s="82"/>
      <c r="H595" s="26"/>
      <c r="J595" s="95"/>
      <c r="K595" s="20"/>
      <c r="L595" s="95"/>
      <c r="M595" s="28"/>
      <c r="N595" s="104"/>
      <c r="O595" s="51"/>
      <c r="P595" s="51"/>
      <c r="Q595" s="101"/>
      <c r="R595" s="101"/>
      <c r="V595" s="96"/>
      <c r="Z595" s="95"/>
      <c r="AT595" s="96"/>
      <c r="BA595" s="95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</row>
    <row r="596" spans="1:115" s="41" customFormat="1">
      <c r="A596" s="32"/>
      <c r="B596" s="26"/>
      <c r="C596" s="26"/>
      <c r="D596" s="82"/>
      <c r="E596" s="26"/>
      <c r="F596" s="83"/>
      <c r="G596" s="82"/>
      <c r="H596" s="26"/>
      <c r="J596" s="95"/>
      <c r="K596" s="20"/>
      <c r="L596" s="95"/>
      <c r="M596" s="28"/>
      <c r="N596" s="104"/>
      <c r="O596" s="51"/>
      <c r="P596" s="51"/>
      <c r="Q596" s="101"/>
      <c r="R596" s="101"/>
      <c r="V596" s="96"/>
      <c r="Z596" s="95"/>
      <c r="AT596" s="96"/>
      <c r="BA596" s="95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</row>
    <row r="597" spans="1:115" s="41" customFormat="1">
      <c r="A597" s="32"/>
      <c r="B597" s="26"/>
      <c r="C597" s="26"/>
      <c r="D597" s="82"/>
      <c r="E597" s="26"/>
      <c r="F597" s="83"/>
      <c r="G597" s="82"/>
      <c r="H597" s="26"/>
      <c r="J597" s="95"/>
      <c r="K597" s="20"/>
      <c r="L597" s="95"/>
      <c r="M597" s="28"/>
      <c r="N597" s="104"/>
      <c r="O597" s="51"/>
      <c r="P597" s="51"/>
      <c r="Q597" s="101"/>
      <c r="R597" s="101"/>
      <c r="V597" s="96"/>
      <c r="Z597" s="95"/>
      <c r="AT597" s="96"/>
      <c r="BA597" s="95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</row>
    <row r="598" spans="1:115" s="41" customFormat="1">
      <c r="A598" s="32"/>
      <c r="B598" s="26"/>
      <c r="C598" s="26"/>
      <c r="D598" s="82"/>
      <c r="E598" s="26"/>
      <c r="F598" s="83"/>
      <c r="G598" s="82"/>
      <c r="H598" s="26"/>
      <c r="J598" s="95"/>
      <c r="K598" s="20"/>
      <c r="L598" s="95"/>
      <c r="M598" s="28"/>
      <c r="N598" s="104"/>
      <c r="O598" s="51"/>
      <c r="P598" s="51"/>
      <c r="Q598" s="101"/>
      <c r="R598" s="101"/>
      <c r="V598" s="96"/>
      <c r="Z598" s="95"/>
      <c r="AT598" s="96"/>
      <c r="BA598" s="95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</row>
    <row r="599" spans="1:115" s="41" customFormat="1">
      <c r="A599" s="32"/>
      <c r="B599" s="26"/>
      <c r="C599" s="26"/>
      <c r="D599" s="82"/>
      <c r="E599" s="26"/>
      <c r="F599" s="83"/>
      <c r="G599" s="82"/>
      <c r="H599" s="26"/>
      <c r="J599" s="95"/>
      <c r="K599" s="20"/>
      <c r="L599" s="95"/>
      <c r="M599" s="28"/>
      <c r="N599" s="104"/>
      <c r="O599" s="51"/>
      <c r="P599" s="51"/>
      <c r="Q599" s="101"/>
      <c r="R599" s="101"/>
      <c r="V599" s="96"/>
      <c r="Z599" s="95"/>
      <c r="AT599" s="96"/>
      <c r="BA599" s="95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</row>
    <row r="600" spans="1:115" s="41" customFormat="1">
      <c r="A600" s="32"/>
      <c r="B600" s="26"/>
      <c r="C600" s="26"/>
      <c r="D600" s="82"/>
      <c r="E600" s="26"/>
      <c r="F600" s="83"/>
      <c r="G600" s="82"/>
      <c r="H600" s="26"/>
      <c r="J600" s="95"/>
      <c r="K600" s="20"/>
      <c r="L600" s="95"/>
      <c r="M600" s="28"/>
      <c r="N600" s="104"/>
      <c r="O600" s="51"/>
      <c r="P600" s="51"/>
      <c r="Q600" s="101"/>
      <c r="R600" s="101"/>
      <c r="V600" s="96"/>
      <c r="Z600" s="95"/>
      <c r="AT600" s="96"/>
      <c r="BA600" s="95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</row>
    <row r="601" spans="1:115" s="41" customFormat="1">
      <c r="A601" s="32"/>
      <c r="B601" s="26"/>
      <c r="C601" s="26"/>
      <c r="D601" s="82"/>
      <c r="E601" s="26"/>
      <c r="F601" s="83"/>
      <c r="G601" s="82"/>
      <c r="H601" s="26"/>
      <c r="J601" s="95"/>
      <c r="K601" s="20"/>
      <c r="L601" s="95"/>
      <c r="M601" s="28"/>
      <c r="N601" s="104"/>
      <c r="O601" s="51"/>
      <c r="P601" s="51"/>
      <c r="Q601" s="101"/>
      <c r="R601" s="101"/>
      <c r="V601" s="96"/>
      <c r="Z601" s="95"/>
      <c r="AT601" s="96"/>
      <c r="BA601" s="95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</row>
    <row r="602" spans="1:115" s="41" customFormat="1">
      <c r="A602" s="32"/>
      <c r="B602" s="26"/>
      <c r="C602" s="26"/>
      <c r="D602" s="82"/>
      <c r="E602" s="26"/>
      <c r="F602" s="83"/>
      <c r="G602" s="82"/>
      <c r="H602" s="26"/>
      <c r="J602" s="95"/>
      <c r="K602" s="20"/>
      <c r="L602" s="95"/>
      <c r="M602" s="28"/>
      <c r="N602" s="104"/>
      <c r="O602" s="51"/>
      <c r="P602" s="51"/>
      <c r="Q602" s="101"/>
      <c r="R602" s="101"/>
      <c r="V602" s="96"/>
      <c r="Z602" s="95"/>
      <c r="AT602" s="96"/>
      <c r="BA602" s="95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</row>
    <row r="603" spans="1:115" s="41" customFormat="1">
      <c r="A603" s="32"/>
      <c r="B603" s="26"/>
      <c r="C603" s="26"/>
      <c r="D603" s="82"/>
      <c r="E603" s="26"/>
      <c r="F603" s="83"/>
      <c r="G603" s="82"/>
      <c r="H603" s="26"/>
      <c r="J603" s="95"/>
      <c r="K603" s="20"/>
      <c r="L603" s="95"/>
      <c r="M603" s="28"/>
      <c r="N603" s="104"/>
      <c r="O603" s="51"/>
      <c r="P603" s="51"/>
      <c r="Q603" s="101"/>
      <c r="R603" s="101"/>
      <c r="V603" s="96"/>
      <c r="Z603" s="95"/>
      <c r="AT603" s="96"/>
      <c r="BA603" s="95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</row>
    <row r="604" spans="1:115" s="41" customFormat="1">
      <c r="A604" s="32"/>
      <c r="B604" s="26"/>
      <c r="C604" s="26"/>
      <c r="D604" s="82"/>
      <c r="E604" s="26"/>
      <c r="F604" s="83"/>
      <c r="G604" s="82"/>
      <c r="H604" s="26"/>
      <c r="J604" s="95"/>
      <c r="K604" s="20"/>
      <c r="L604" s="95"/>
      <c r="M604" s="28"/>
      <c r="N604" s="104"/>
      <c r="O604" s="51"/>
      <c r="P604" s="51"/>
      <c r="Q604" s="101"/>
      <c r="R604" s="101"/>
      <c r="V604" s="96"/>
      <c r="Z604" s="95"/>
      <c r="AT604" s="96"/>
      <c r="BA604" s="95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</row>
    <row r="605" spans="1:115" s="41" customFormat="1">
      <c r="A605" s="32"/>
      <c r="B605" s="26"/>
      <c r="C605" s="26"/>
      <c r="D605" s="82"/>
      <c r="E605" s="26"/>
      <c r="F605" s="83"/>
      <c r="G605" s="82"/>
      <c r="H605" s="26"/>
      <c r="J605" s="95"/>
      <c r="K605" s="20"/>
      <c r="L605" s="95"/>
      <c r="M605" s="28"/>
      <c r="N605" s="104"/>
      <c r="O605" s="51"/>
      <c r="P605" s="51"/>
      <c r="Q605" s="101"/>
      <c r="R605" s="101"/>
      <c r="V605" s="96"/>
      <c r="Z605" s="95"/>
      <c r="AT605" s="96"/>
      <c r="BA605" s="95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</row>
    <row r="606" spans="1:115" s="41" customFormat="1">
      <c r="A606" s="32"/>
      <c r="B606" s="26"/>
      <c r="C606" s="26"/>
      <c r="D606" s="82"/>
      <c r="E606" s="26"/>
      <c r="F606" s="83"/>
      <c r="G606" s="82"/>
      <c r="H606" s="26"/>
      <c r="J606" s="95"/>
      <c r="K606" s="20"/>
      <c r="L606" s="95"/>
      <c r="M606" s="28"/>
      <c r="N606" s="104"/>
      <c r="O606" s="51"/>
      <c r="P606" s="51"/>
      <c r="Q606" s="101"/>
      <c r="R606" s="101"/>
      <c r="V606" s="96"/>
      <c r="Z606" s="95"/>
      <c r="AT606" s="96"/>
      <c r="BA606" s="95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</row>
    <row r="607" spans="1:115" s="41" customFormat="1">
      <c r="A607" s="32"/>
      <c r="B607" s="26"/>
      <c r="C607" s="26"/>
      <c r="D607" s="82"/>
      <c r="E607" s="26"/>
      <c r="F607" s="83"/>
      <c r="G607" s="82"/>
      <c r="H607" s="26"/>
      <c r="J607" s="95"/>
      <c r="K607" s="20"/>
      <c r="L607" s="95"/>
      <c r="M607" s="28"/>
      <c r="N607" s="104"/>
      <c r="O607" s="51"/>
      <c r="P607" s="51"/>
      <c r="Q607" s="101"/>
      <c r="R607" s="101"/>
      <c r="V607" s="96"/>
      <c r="Z607" s="95"/>
      <c r="AT607" s="96"/>
      <c r="BA607" s="95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</row>
    <row r="608" spans="1:115" s="41" customFormat="1">
      <c r="A608" s="32"/>
      <c r="B608" s="26"/>
      <c r="C608" s="26"/>
      <c r="D608" s="82"/>
      <c r="E608" s="26"/>
      <c r="F608" s="83"/>
      <c r="G608" s="82"/>
      <c r="H608" s="26"/>
      <c r="J608" s="95"/>
      <c r="K608" s="20"/>
      <c r="L608" s="95"/>
      <c r="M608" s="28"/>
      <c r="N608" s="104"/>
      <c r="O608" s="51"/>
      <c r="P608" s="51"/>
      <c r="Q608" s="101"/>
      <c r="R608" s="101"/>
      <c r="V608" s="96"/>
      <c r="Z608" s="95"/>
      <c r="AT608" s="96"/>
      <c r="BA608" s="95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</row>
    <row r="609" spans="1:115" s="41" customFormat="1">
      <c r="A609" s="32"/>
      <c r="B609" s="26"/>
      <c r="C609" s="26"/>
      <c r="D609" s="82"/>
      <c r="E609" s="26"/>
      <c r="F609" s="83"/>
      <c r="G609" s="82"/>
      <c r="H609" s="26"/>
      <c r="J609" s="95"/>
      <c r="K609" s="20"/>
      <c r="L609" s="95"/>
      <c r="M609" s="28"/>
      <c r="N609" s="104"/>
      <c r="O609" s="51"/>
      <c r="P609" s="51"/>
      <c r="Q609" s="101"/>
      <c r="R609" s="101"/>
      <c r="V609" s="96"/>
      <c r="Z609" s="95"/>
      <c r="AT609" s="96"/>
      <c r="BA609" s="95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</row>
    <row r="610" spans="1:115" s="41" customFormat="1">
      <c r="A610" s="32"/>
      <c r="B610" s="26"/>
      <c r="C610" s="26"/>
      <c r="D610" s="82"/>
      <c r="E610" s="26"/>
      <c r="F610" s="83"/>
      <c r="G610" s="82"/>
      <c r="H610" s="26"/>
      <c r="J610" s="95"/>
      <c r="K610" s="20"/>
      <c r="L610" s="95"/>
      <c r="M610" s="28"/>
      <c r="N610" s="104"/>
      <c r="O610" s="51"/>
      <c r="P610" s="51"/>
      <c r="Q610" s="101"/>
      <c r="R610" s="101"/>
      <c r="V610" s="96"/>
      <c r="Z610" s="95"/>
      <c r="AT610" s="96"/>
      <c r="BA610" s="95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</row>
    <row r="611" spans="1:115" s="41" customFormat="1">
      <c r="A611" s="32"/>
      <c r="B611" s="26"/>
      <c r="C611" s="26"/>
      <c r="D611" s="82"/>
      <c r="E611" s="26"/>
      <c r="F611" s="83"/>
      <c r="G611" s="82"/>
      <c r="H611" s="26"/>
      <c r="J611" s="95"/>
      <c r="K611" s="20"/>
      <c r="L611" s="95"/>
      <c r="M611" s="28"/>
      <c r="N611" s="104"/>
      <c r="O611" s="51"/>
      <c r="P611" s="51"/>
      <c r="Q611" s="101"/>
      <c r="R611" s="101"/>
      <c r="V611" s="96"/>
      <c r="Z611" s="95"/>
      <c r="AT611" s="96"/>
      <c r="BA611" s="95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</row>
    <row r="612" spans="1:115" s="41" customFormat="1">
      <c r="A612" s="32"/>
      <c r="B612" s="26"/>
      <c r="C612" s="26"/>
      <c r="D612" s="82"/>
      <c r="E612" s="26"/>
      <c r="F612" s="83"/>
      <c r="G612" s="82"/>
      <c r="H612" s="26"/>
      <c r="J612" s="95"/>
      <c r="K612" s="20"/>
      <c r="L612" s="95"/>
      <c r="M612" s="28"/>
      <c r="N612" s="104"/>
      <c r="O612" s="51"/>
      <c r="P612" s="51"/>
      <c r="Q612" s="101"/>
      <c r="R612" s="101"/>
      <c r="V612" s="96"/>
      <c r="Z612" s="95"/>
      <c r="AT612" s="96"/>
      <c r="BA612" s="95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</row>
    <row r="613" spans="1:115" s="41" customFormat="1">
      <c r="A613" s="32"/>
      <c r="B613" s="26"/>
      <c r="C613" s="26"/>
      <c r="D613" s="82"/>
      <c r="E613" s="26"/>
      <c r="F613" s="83"/>
      <c r="G613" s="82"/>
      <c r="H613" s="26"/>
      <c r="J613" s="95"/>
      <c r="K613" s="20"/>
      <c r="L613" s="95"/>
      <c r="M613" s="28"/>
      <c r="N613" s="104"/>
      <c r="O613" s="51"/>
      <c r="P613" s="51"/>
      <c r="Q613" s="101"/>
      <c r="R613" s="101"/>
      <c r="V613" s="96"/>
      <c r="Z613" s="95"/>
      <c r="AT613" s="96"/>
      <c r="BA613" s="95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</row>
    <row r="614" spans="1:115" s="41" customFormat="1">
      <c r="A614" s="32"/>
      <c r="B614" s="26"/>
      <c r="C614" s="26"/>
      <c r="D614" s="82"/>
      <c r="E614" s="26"/>
      <c r="F614" s="83"/>
      <c r="G614" s="82"/>
      <c r="H614" s="26"/>
      <c r="J614" s="95"/>
      <c r="K614" s="20"/>
      <c r="L614" s="95"/>
      <c r="M614" s="28"/>
      <c r="N614" s="104"/>
      <c r="O614" s="51"/>
      <c r="P614" s="51"/>
      <c r="Q614" s="101"/>
      <c r="R614" s="101"/>
      <c r="V614" s="96"/>
      <c r="Z614" s="95"/>
      <c r="AT614" s="96"/>
      <c r="BA614" s="95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</row>
    <row r="615" spans="1:115" s="41" customFormat="1">
      <c r="A615" s="32"/>
      <c r="B615" s="26"/>
      <c r="C615" s="26"/>
      <c r="D615" s="82"/>
      <c r="E615" s="26"/>
      <c r="F615" s="83"/>
      <c r="G615" s="82"/>
      <c r="H615" s="26"/>
      <c r="J615" s="95"/>
      <c r="K615" s="20"/>
      <c r="L615" s="95"/>
      <c r="M615" s="28"/>
      <c r="N615" s="104"/>
      <c r="O615" s="51"/>
      <c r="P615" s="51"/>
      <c r="Q615" s="101"/>
      <c r="R615" s="101"/>
      <c r="V615" s="96"/>
      <c r="Z615" s="95"/>
      <c r="AT615" s="96"/>
      <c r="BA615" s="95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</row>
    <row r="616" spans="1:115" s="41" customFormat="1">
      <c r="A616" s="32"/>
      <c r="B616" s="26"/>
      <c r="C616" s="26"/>
      <c r="D616" s="82"/>
      <c r="E616" s="26"/>
      <c r="F616" s="83"/>
      <c r="G616" s="82"/>
      <c r="H616" s="26"/>
      <c r="J616" s="95"/>
      <c r="K616" s="20"/>
      <c r="L616" s="95"/>
      <c r="M616" s="28"/>
      <c r="N616" s="104"/>
      <c r="O616" s="51"/>
      <c r="P616" s="51"/>
      <c r="Q616" s="101"/>
      <c r="R616" s="101"/>
      <c r="V616" s="96"/>
      <c r="Z616" s="95"/>
      <c r="AT616" s="96"/>
      <c r="BA616" s="95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</row>
    <row r="617" spans="1:115" s="41" customFormat="1">
      <c r="A617" s="32"/>
      <c r="B617" s="26"/>
      <c r="C617" s="26"/>
      <c r="D617" s="82"/>
      <c r="E617" s="26"/>
      <c r="F617" s="83"/>
      <c r="G617" s="82"/>
      <c r="H617" s="26"/>
      <c r="J617" s="95"/>
      <c r="K617" s="20"/>
      <c r="L617" s="95"/>
      <c r="M617" s="28"/>
      <c r="N617" s="104"/>
      <c r="O617" s="51"/>
      <c r="P617" s="51"/>
      <c r="Q617" s="101"/>
      <c r="R617" s="101"/>
      <c r="V617" s="96"/>
      <c r="Z617" s="95"/>
      <c r="AT617" s="96"/>
      <c r="BA617" s="95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</row>
    <row r="618" spans="1:115" s="41" customFormat="1">
      <c r="A618" s="32"/>
      <c r="B618" s="26"/>
      <c r="C618" s="26"/>
      <c r="D618" s="82"/>
      <c r="E618" s="26"/>
      <c r="F618" s="83"/>
      <c r="G618" s="82"/>
      <c r="H618" s="26"/>
      <c r="J618" s="95"/>
      <c r="K618" s="20"/>
      <c r="L618" s="95"/>
      <c r="M618" s="28"/>
      <c r="N618" s="104"/>
      <c r="O618" s="51"/>
      <c r="P618" s="51"/>
      <c r="Q618" s="101"/>
      <c r="R618" s="101"/>
      <c r="V618" s="96"/>
      <c r="Z618" s="95"/>
      <c r="AT618" s="96"/>
      <c r="BA618" s="95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</row>
    <row r="619" spans="1:115" s="41" customFormat="1">
      <c r="A619" s="32"/>
      <c r="B619" s="26"/>
      <c r="C619" s="26"/>
      <c r="D619" s="82"/>
      <c r="E619" s="26"/>
      <c r="F619" s="83"/>
      <c r="G619" s="82"/>
      <c r="H619" s="26"/>
      <c r="J619" s="95"/>
      <c r="K619" s="20"/>
      <c r="L619" s="95"/>
      <c r="M619" s="28"/>
      <c r="N619" s="104"/>
      <c r="O619" s="51"/>
      <c r="P619" s="51"/>
      <c r="Q619" s="101"/>
      <c r="R619" s="101"/>
      <c r="V619" s="96"/>
      <c r="Z619" s="95"/>
      <c r="AT619" s="96"/>
      <c r="BA619" s="95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</row>
    <row r="620" spans="1:115" s="41" customFormat="1">
      <c r="A620" s="32"/>
      <c r="B620" s="26"/>
      <c r="C620" s="26"/>
      <c r="D620" s="82"/>
      <c r="E620" s="26"/>
      <c r="F620" s="83"/>
      <c r="G620" s="82"/>
      <c r="H620" s="26"/>
      <c r="J620" s="95"/>
      <c r="K620" s="20"/>
      <c r="L620" s="95"/>
      <c r="M620" s="28"/>
      <c r="N620" s="104"/>
      <c r="O620" s="51"/>
      <c r="P620" s="51"/>
      <c r="Q620" s="101"/>
      <c r="R620" s="101"/>
      <c r="V620" s="96"/>
      <c r="Z620" s="95"/>
      <c r="AT620" s="96"/>
      <c r="BA620" s="95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</row>
    <row r="621" spans="1:115" s="41" customFormat="1">
      <c r="A621" s="32"/>
      <c r="B621" s="26"/>
      <c r="C621" s="26"/>
      <c r="D621" s="82"/>
      <c r="E621" s="26"/>
      <c r="F621" s="83"/>
      <c r="G621" s="82"/>
      <c r="H621" s="26"/>
      <c r="J621" s="95"/>
      <c r="K621" s="20"/>
      <c r="L621" s="95"/>
      <c r="M621" s="28"/>
      <c r="N621" s="104"/>
      <c r="O621" s="51"/>
      <c r="P621" s="51"/>
      <c r="Q621" s="101"/>
      <c r="R621" s="101"/>
      <c r="V621" s="96"/>
      <c r="Z621" s="95"/>
      <c r="AT621" s="96"/>
      <c r="BA621" s="95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</row>
    <row r="622" spans="1:115" s="41" customFormat="1">
      <c r="A622" s="32"/>
      <c r="B622" s="26"/>
      <c r="C622" s="26"/>
      <c r="D622" s="82"/>
      <c r="E622" s="26"/>
      <c r="F622" s="83"/>
      <c r="G622" s="82"/>
      <c r="H622" s="26"/>
      <c r="J622" s="95"/>
      <c r="K622" s="20"/>
      <c r="L622" s="95"/>
      <c r="M622" s="28"/>
      <c r="N622" s="104"/>
      <c r="O622" s="51"/>
      <c r="P622" s="51"/>
      <c r="Q622" s="101"/>
      <c r="R622" s="101"/>
      <c r="V622" s="96"/>
      <c r="Z622" s="95"/>
      <c r="AT622" s="96"/>
      <c r="BA622" s="95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</row>
    <row r="623" spans="1:115" s="41" customFormat="1">
      <c r="A623" s="32"/>
      <c r="B623" s="26"/>
      <c r="C623" s="26"/>
      <c r="D623" s="82"/>
      <c r="E623" s="26"/>
      <c r="F623" s="83"/>
      <c r="G623" s="82"/>
      <c r="H623" s="26"/>
      <c r="J623" s="95"/>
      <c r="K623" s="20"/>
      <c r="L623" s="95"/>
      <c r="M623" s="28"/>
      <c r="N623" s="104"/>
      <c r="O623" s="51"/>
      <c r="P623" s="51"/>
      <c r="Q623" s="101"/>
      <c r="R623" s="101"/>
      <c r="V623" s="96"/>
      <c r="Z623" s="95"/>
      <c r="AT623" s="96"/>
      <c r="BA623" s="95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</row>
    <row r="624" spans="1:115" s="41" customFormat="1">
      <c r="A624" s="32"/>
      <c r="B624" s="26"/>
      <c r="C624" s="26"/>
      <c r="D624" s="82"/>
      <c r="E624" s="26"/>
      <c r="F624" s="83"/>
      <c r="G624" s="82"/>
      <c r="H624" s="26"/>
      <c r="J624" s="95"/>
      <c r="K624" s="20"/>
      <c r="L624" s="95"/>
      <c r="M624" s="28"/>
      <c r="N624" s="104"/>
      <c r="O624" s="51"/>
      <c r="P624" s="51"/>
      <c r="Q624" s="101"/>
      <c r="R624" s="101"/>
      <c r="V624" s="96"/>
      <c r="Z624" s="95"/>
      <c r="AT624" s="96"/>
      <c r="BA624" s="95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</row>
    <row r="625" spans="1:115" s="41" customFormat="1">
      <c r="A625" s="32"/>
      <c r="B625" s="26"/>
      <c r="C625" s="26"/>
      <c r="D625" s="82"/>
      <c r="E625" s="26"/>
      <c r="F625" s="83"/>
      <c r="G625" s="82"/>
      <c r="H625" s="26"/>
      <c r="J625" s="95"/>
      <c r="K625" s="20"/>
      <c r="L625" s="95"/>
      <c r="M625" s="28"/>
      <c r="N625" s="104"/>
      <c r="O625" s="51"/>
      <c r="P625" s="51"/>
      <c r="Q625" s="101"/>
      <c r="R625" s="101"/>
      <c r="V625" s="96"/>
      <c r="Z625" s="95"/>
      <c r="AT625" s="96"/>
      <c r="BA625" s="95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</row>
    <row r="626" spans="1:115" s="41" customFormat="1">
      <c r="A626" s="32"/>
      <c r="B626" s="26"/>
      <c r="C626" s="26"/>
      <c r="D626" s="82"/>
      <c r="E626" s="26"/>
      <c r="F626" s="83"/>
      <c r="G626" s="82"/>
      <c r="H626" s="26"/>
      <c r="J626" s="95"/>
      <c r="K626" s="20"/>
      <c r="L626" s="95"/>
      <c r="M626" s="28"/>
      <c r="N626" s="104"/>
      <c r="O626" s="51"/>
      <c r="P626" s="51"/>
      <c r="Q626" s="101"/>
      <c r="R626" s="101"/>
      <c r="V626" s="96"/>
      <c r="Z626" s="95"/>
      <c r="AT626" s="96"/>
      <c r="BA626" s="95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</row>
    <row r="627" spans="1:115" s="41" customFormat="1">
      <c r="A627" s="32"/>
      <c r="B627" s="26"/>
      <c r="C627" s="26"/>
      <c r="D627" s="82"/>
      <c r="E627" s="26"/>
      <c r="F627" s="83"/>
      <c r="G627" s="82"/>
      <c r="H627" s="26"/>
      <c r="J627" s="95"/>
      <c r="K627" s="20"/>
      <c r="L627" s="95"/>
      <c r="M627" s="28"/>
      <c r="N627" s="104"/>
      <c r="O627" s="51"/>
      <c r="P627" s="51"/>
      <c r="Q627" s="101"/>
      <c r="R627" s="101"/>
      <c r="V627" s="96"/>
      <c r="Z627" s="95"/>
      <c r="AT627" s="96"/>
      <c r="BA627" s="95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</row>
    <row r="628" spans="1:115" s="41" customFormat="1">
      <c r="A628" s="32"/>
      <c r="B628" s="26"/>
      <c r="C628" s="26"/>
      <c r="D628" s="82"/>
      <c r="E628" s="26"/>
      <c r="F628" s="83"/>
      <c r="G628" s="82"/>
      <c r="H628" s="26"/>
      <c r="J628" s="95"/>
      <c r="K628" s="20"/>
      <c r="L628" s="95"/>
      <c r="M628" s="28"/>
      <c r="N628" s="104"/>
      <c r="O628" s="51"/>
      <c r="P628" s="51"/>
      <c r="Q628" s="101"/>
      <c r="R628" s="101"/>
      <c r="V628" s="96"/>
      <c r="Z628" s="95"/>
      <c r="AT628" s="96"/>
      <c r="BA628" s="95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</row>
    <row r="629" spans="1:115" s="41" customFormat="1">
      <c r="A629" s="32"/>
      <c r="B629" s="26"/>
      <c r="C629" s="26"/>
      <c r="D629" s="82"/>
      <c r="E629" s="26"/>
      <c r="F629" s="83"/>
      <c r="G629" s="82"/>
      <c r="H629" s="26"/>
      <c r="J629" s="95"/>
      <c r="K629" s="20"/>
      <c r="L629" s="95"/>
      <c r="M629" s="28"/>
      <c r="N629" s="104"/>
      <c r="O629" s="51"/>
      <c r="P629" s="51"/>
      <c r="Q629" s="101"/>
      <c r="R629" s="101"/>
      <c r="V629" s="96"/>
      <c r="Z629" s="95"/>
      <c r="AT629" s="96"/>
      <c r="BA629" s="95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</row>
    <row r="630" spans="1:115" s="41" customFormat="1">
      <c r="A630" s="32"/>
      <c r="B630" s="26"/>
      <c r="C630" s="26"/>
      <c r="D630" s="82"/>
      <c r="E630" s="26"/>
      <c r="F630" s="83"/>
      <c r="G630" s="82"/>
      <c r="H630" s="26"/>
      <c r="J630" s="95"/>
      <c r="K630" s="20"/>
      <c r="L630" s="95"/>
      <c r="M630" s="28"/>
      <c r="N630" s="104"/>
      <c r="O630" s="51"/>
      <c r="P630" s="51"/>
      <c r="Q630" s="101"/>
      <c r="R630" s="101"/>
      <c r="V630" s="96"/>
      <c r="Z630" s="95"/>
      <c r="AT630" s="96"/>
      <c r="BA630" s="95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</row>
    <row r="631" spans="1:115" s="41" customFormat="1">
      <c r="A631" s="32"/>
      <c r="B631" s="26"/>
      <c r="C631" s="26"/>
      <c r="D631" s="82"/>
      <c r="E631" s="26"/>
      <c r="F631" s="83"/>
      <c r="G631" s="82"/>
      <c r="H631" s="26"/>
      <c r="J631" s="95"/>
      <c r="K631" s="20"/>
      <c r="L631" s="95"/>
      <c r="M631" s="28"/>
      <c r="N631" s="104"/>
      <c r="O631" s="51"/>
      <c r="P631" s="51"/>
      <c r="Q631" s="101"/>
      <c r="R631" s="101"/>
      <c r="V631" s="96"/>
      <c r="Z631" s="95"/>
      <c r="AT631" s="96"/>
      <c r="BA631" s="95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</row>
    <row r="632" spans="1:115" s="41" customFormat="1">
      <c r="A632" s="32"/>
      <c r="B632" s="26"/>
      <c r="C632" s="26"/>
      <c r="D632" s="82"/>
      <c r="E632" s="26"/>
      <c r="F632" s="83"/>
      <c r="G632" s="82"/>
      <c r="H632" s="26"/>
      <c r="J632" s="95"/>
      <c r="K632" s="20"/>
      <c r="L632" s="95"/>
      <c r="M632" s="28"/>
      <c r="N632" s="104"/>
      <c r="O632" s="51"/>
      <c r="P632" s="51"/>
      <c r="Q632" s="101"/>
      <c r="R632" s="101"/>
      <c r="V632" s="96"/>
      <c r="Z632" s="95"/>
      <c r="AT632" s="96"/>
      <c r="BA632" s="95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</row>
    <row r="633" spans="1:115" s="41" customFormat="1">
      <c r="A633" s="32"/>
      <c r="B633" s="26"/>
      <c r="C633" s="26"/>
      <c r="D633" s="82"/>
      <c r="E633" s="26"/>
      <c r="F633" s="83"/>
      <c r="G633" s="82"/>
      <c r="H633" s="26"/>
      <c r="J633" s="95"/>
      <c r="K633" s="20"/>
      <c r="L633" s="95"/>
      <c r="M633" s="28"/>
      <c r="N633" s="104"/>
      <c r="O633" s="51"/>
      <c r="P633" s="51"/>
      <c r="Q633" s="101"/>
      <c r="R633" s="101"/>
      <c r="V633" s="96"/>
      <c r="Z633" s="95"/>
      <c r="AT633" s="96"/>
      <c r="BA633" s="95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</row>
    <row r="634" spans="1:115" s="41" customFormat="1">
      <c r="A634" s="32"/>
      <c r="B634" s="26"/>
      <c r="C634" s="26"/>
      <c r="D634" s="82"/>
      <c r="E634" s="26"/>
      <c r="F634" s="83"/>
      <c r="G634" s="82"/>
      <c r="H634" s="26"/>
      <c r="J634" s="95"/>
      <c r="K634" s="20"/>
      <c r="L634" s="95"/>
      <c r="M634" s="28"/>
      <c r="N634" s="104"/>
      <c r="O634" s="51"/>
      <c r="P634" s="51"/>
      <c r="Q634" s="101"/>
      <c r="R634" s="101"/>
      <c r="V634" s="96"/>
      <c r="Z634" s="95"/>
      <c r="AT634" s="96"/>
      <c r="BA634" s="95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</row>
    <row r="635" spans="1:115" s="41" customFormat="1">
      <c r="A635" s="32"/>
      <c r="B635" s="26"/>
      <c r="C635" s="26"/>
      <c r="D635" s="82"/>
      <c r="E635" s="26"/>
      <c r="F635" s="83"/>
      <c r="G635" s="82"/>
      <c r="H635" s="26"/>
      <c r="J635" s="95"/>
      <c r="K635" s="20"/>
      <c r="L635" s="95"/>
      <c r="M635" s="28"/>
      <c r="N635" s="104"/>
      <c r="O635" s="51"/>
      <c r="P635" s="51"/>
      <c r="Q635" s="101"/>
      <c r="R635" s="101"/>
      <c r="V635" s="96"/>
      <c r="Z635" s="95"/>
      <c r="AT635" s="96"/>
      <c r="BA635" s="95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</row>
    <row r="636" spans="1:115" s="41" customFormat="1">
      <c r="A636" s="32"/>
      <c r="B636" s="26"/>
      <c r="C636" s="26"/>
      <c r="D636" s="82"/>
      <c r="E636" s="26"/>
      <c r="F636" s="83"/>
      <c r="G636" s="82"/>
      <c r="H636" s="26"/>
      <c r="J636" s="95"/>
      <c r="K636" s="20"/>
      <c r="L636" s="95"/>
      <c r="M636" s="28"/>
      <c r="N636" s="104"/>
      <c r="O636" s="51"/>
      <c r="P636" s="51"/>
      <c r="Q636" s="101"/>
      <c r="R636" s="101"/>
      <c r="V636" s="96"/>
      <c r="Z636" s="95"/>
      <c r="AT636" s="96"/>
      <c r="BA636" s="95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</row>
    <row r="637" spans="1:115" s="41" customFormat="1">
      <c r="A637" s="32"/>
      <c r="B637" s="26"/>
      <c r="C637" s="26"/>
      <c r="D637" s="82"/>
      <c r="E637" s="26"/>
      <c r="F637" s="83"/>
      <c r="G637" s="82"/>
      <c r="H637" s="26"/>
      <c r="J637" s="95"/>
      <c r="K637" s="20"/>
      <c r="L637" s="95"/>
      <c r="M637" s="28"/>
      <c r="N637" s="104"/>
      <c r="O637" s="51"/>
      <c r="P637" s="51"/>
      <c r="Q637" s="101"/>
      <c r="R637" s="101"/>
      <c r="V637" s="96"/>
      <c r="Z637" s="95"/>
      <c r="AT637" s="96"/>
      <c r="BA637" s="95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</row>
    <row r="638" spans="1:115" s="41" customFormat="1">
      <c r="A638" s="32"/>
      <c r="B638" s="26"/>
      <c r="C638" s="26"/>
      <c r="D638" s="82"/>
      <c r="E638" s="26"/>
      <c r="F638" s="83"/>
      <c r="G638" s="82"/>
      <c r="H638" s="26"/>
      <c r="J638" s="95"/>
      <c r="K638" s="20"/>
      <c r="L638" s="95"/>
      <c r="M638" s="28"/>
      <c r="N638" s="104"/>
      <c r="O638" s="51"/>
      <c r="P638" s="51"/>
      <c r="Q638" s="101"/>
      <c r="R638" s="101"/>
      <c r="V638" s="96"/>
      <c r="Z638" s="95"/>
      <c r="AT638" s="96"/>
      <c r="BA638" s="95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</row>
    <row r="639" spans="1:115" s="41" customFormat="1">
      <c r="A639" s="32"/>
      <c r="B639" s="26"/>
      <c r="C639" s="26"/>
      <c r="D639" s="82"/>
      <c r="E639" s="26"/>
      <c r="F639" s="83"/>
      <c r="G639" s="82"/>
      <c r="H639" s="26"/>
      <c r="J639" s="95"/>
      <c r="K639" s="20"/>
      <c r="L639" s="95"/>
      <c r="M639" s="28"/>
      <c r="N639" s="104"/>
      <c r="O639" s="51"/>
      <c r="P639" s="51"/>
      <c r="Q639" s="101"/>
      <c r="R639" s="101"/>
      <c r="V639" s="96"/>
      <c r="Z639" s="95"/>
      <c r="AT639" s="96"/>
      <c r="BA639" s="95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</row>
    <row r="640" spans="1:115" s="41" customFormat="1">
      <c r="A640" s="32"/>
      <c r="B640" s="26"/>
      <c r="C640" s="26"/>
      <c r="D640" s="82"/>
      <c r="E640" s="26"/>
      <c r="F640" s="83"/>
      <c r="G640" s="82"/>
      <c r="H640" s="26"/>
      <c r="J640" s="95"/>
      <c r="K640" s="20"/>
      <c r="L640" s="95"/>
      <c r="M640" s="28"/>
      <c r="N640" s="104"/>
      <c r="O640" s="51"/>
      <c r="P640" s="51"/>
      <c r="Q640" s="101"/>
      <c r="R640" s="101"/>
      <c r="V640" s="96"/>
      <c r="Z640" s="95"/>
      <c r="AT640" s="96"/>
      <c r="BA640" s="95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</row>
    <row r="641" spans="1:115" s="41" customFormat="1">
      <c r="A641" s="32"/>
      <c r="B641" s="26"/>
      <c r="C641" s="26"/>
      <c r="D641" s="82"/>
      <c r="E641" s="26"/>
      <c r="F641" s="83"/>
      <c r="G641" s="82"/>
      <c r="H641" s="26"/>
      <c r="J641" s="95"/>
      <c r="K641" s="20"/>
      <c r="L641" s="95"/>
      <c r="M641" s="28"/>
      <c r="N641" s="104"/>
      <c r="O641" s="51"/>
      <c r="P641" s="51"/>
      <c r="Q641" s="101"/>
      <c r="R641" s="101"/>
      <c r="V641" s="96"/>
      <c r="Z641" s="95"/>
      <c r="AT641" s="96"/>
      <c r="BA641" s="95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</row>
    <row r="642" spans="1:115" s="41" customFormat="1">
      <c r="A642" s="32"/>
      <c r="B642" s="26"/>
      <c r="C642" s="26"/>
      <c r="D642" s="82"/>
      <c r="E642" s="26"/>
      <c r="F642" s="83"/>
      <c r="G642" s="82"/>
      <c r="H642" s="26"/>
      <c r="J642" s="95"/>
      <c r="K642" s="20"/>
      <c r="L642" s="95"/>
      <c r="M642" s="28"/>
      <c r="N642" s="104"/>
      <c r="O642" s="51"/>
      <c r="P642" s="51"/>
      <c r="Q642" s="101"/>
      <c r="R642" s="101"/>
      <c r="V642" s="96"/>
      <c r="Z642" s="95"/>
      <c r="AT642" s="96"/>
      <c r="BA642" s="95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</row>
    <row r="643" spans="1:115" s="41" customFormat="1">
      <c r="A643" s="32"/>
      <c r="B643" s="26"/>
      <c r="C643" s="26"/>
      <c r="D643" s="82"/>
      <c r="E643" s="26"/>
      <c r="F643" s="83"/>
      <c r="G643" s="82"/>
      <c r="H643" s="26"/>
      <c r="J643" s="95"/>
      <c r="K643" s="20"/>
      <c r="L643" s="95"/>
      <c r="M643" s="28"/>
      <c r="N643" s="104"/>
      <c r="O643" s="51"/>
      <c r="P643" s="51"/>
      <c r="Q643" s="101"/>
      <c r="R643" s="101"/>
      <c r="V643" s="96"/>
      <c r="Z643" s="95"/>
      <c r="AT643" s="96"/>
      <c r="BA643" s="95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</row>
    <row r="644" spans="1:115" s="41" customFormat="1">
      <c r="A644" s="32"/>
      <c r="B644" s="26"/>
      <c r="C644" s="26"/>
      <c r="D644" s="82"/>
      <c r="E644" s="26"/>
      <c r="F644" s="83"/>
      <c r="G644" s="82"/>
      <c r="H644" s="26"/>
      <c r="J644" s="95"/>
      <c r="K644" s="20"/>
      <c r="L644" s="95"/>
      <c r="M644" s="28"/>
      <c r="N644" s="104"/>
      <c r="O644" s="51"/>
      <c r="P644" s="51"/>
      <c r="Q644" s="101"/>
      <c r="R644" s="101"/>
      <c r="V644" s="96"/>
      <c r="Z644" s="95"/>
      <c r="AT644" s="96"/>
      <c r="BA644" s="95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</row>
    <row r="645" spans="1:115" s="41" customFormat="1">
      <c r="A645" s="32"/>
      <c r="B645" s="26"/>
      <c r="C645" s="26"/>
      <c r="D645" s="82"/>
      <c r="E645" s="26"/>
      <c r="F645" s="83"/>
      <c r="G645" s="82"/>
      <c r="H645" s="26"/>
      <c r="J645" s="95"/>
      <c r="K645" s="20"/>
      <c r="L645" s="95"/>
      <c r="M645" s="28"/>
      <c r="N645" s="104"/>
      <c r="O645" s="51"/>
      <c r="P645" s="51"/>
      <c r="Q645" s="101"/>
      <c r="R645" s="101"/>
      <c r="V645" s="96"/>
      <c r="Z645" s="95"/>
      <c r="AT645" s="96"/>
      <c r="BA645" s="95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</row>
    <row r="646" spans="1:115" s="41" customFormat="1">
      <c r="A646" s="32"/>
      <c r="B646" s="26"/>
      <c r="C646" s="26"/>
      <c r="D646" s="82"/>
      <c r="E646" s="26"/>
      <c r="F646" s="83"/>
      <c r="G646" s="82"/>
      <c r="H646" s="26"/>
      <c r="J646" s="95"/>
      <c r="K646" s="20"/>
      <c r="L646" s="95"/>
      <c r="M646" s="28"/>
      <c r="N646" s="104"/>
      <c r="O646" s="51"/>
      <c r="P646" s="51"/>
      <c r="Q646" s="101"/>
      <c r="R646" s="101"/>
      <c r="V646" s="96"/>
      <c r="Z646" s="95"/>
      <c r="AT646" s="96"/>
      <c r="BA646" s="95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</row>
    <row r="647" spans="1:115" s="41" customFormat="1">
      <c r="A647" s="32"/>
      <c r="B647" s="26"/>
      <c r="C647" s="26"/>
      <c r="D647" s="82"/>
      <c r="E647" s="26"/>
      <c r="F647" s="83"/>
      <c r="G647" s="82"/>
      <c r="H647" s="26"/>
      <c r="J647" s="95"/>
      <c r="K647" s="20"/>
      <c r="L647" s="95"/>
      <c r="M647" s="28"/>
      <c r="N647" s="104"/>
      <c r="O647" s="51"/>
      <c r="P647" s="51"/>
      <c r="Q647" s="101"/>
      <c r="R647" s="101"/>
      <c r="V647" s="96"/>
      <c r="Z647" s="95"/>
      <c r="AT647" s="96"/>
      <c r="BA647" s="95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</row>
    <row r="648" spans="1:115" s="41" customFormat="1">
      <c r="A648" s="32"/>
      <c r="B648" s="26"/>
      <c r="C648" s="26"/>
      <c r="D648" s="82"/>
      <c r="E648" s="26"/>
      <c r="F648" s="83"/>
      <c r="G648" s="82"/>
      <c r="H648" s="26"/>
      <c r="J648" s="95"/>
      <c r="K648" s="20"/>
      <c r="L648" s="95"/>
      <c r="M648" s="28"/>
      <c r="N648" s="104"/>
      <c r="O648" s="51"/>
      <c r="P648" s="51"/>
      <c r="Q648" s="101"/>
      <c r="R648" s="101"/>
      <c r="V648" s="96"/>
      <c r="Z648" s="95"/>
      <c r="AT648" s="96"/>
      <c r="BA648" s="95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</row>
    <row r="649" spans="1:115" s="41" customFormat="1">
      <c r="A649" s="32"/>
      <c r="B649" s="26"/>
      <c r="C649" s="26"/>
      <c r="D649" s="82"/>
      <c r="E649" s="26"/>
      <c r="F649" s="83"/>
      <c r="G649" s="82"/>
      <c r="H649" s="26"/>
      <c r="J649" s="95"/>
      <c r="K649" s="20"/>
      <c r="L649" s="95"/>
      <c r="M649" s="28"/>
      <c r="N649" s="104"/>
      <c r="O649" s="51"/>
      <c r="P649" s="51"/>
      <c r="Q649" s="101"/>
      <c r="R649" s="101"/>
      <c r="V649" s="96"/>
      <c r="Z649" s="95"/>
      <c r="AT649" s="96"/>
      <c r="BA649" s="95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</row>
    <row r="650" spans="1:115" s="41" customFormat="1">
      <c r="A650" s="32"/>
      <c r="B650" s="26"/>
      <c r="C650" s="26"/>
      <c r="D650" s="82"/>
      <c r="E650" s="26"/>
      <c r="F650" s="83"/>
      <c r="G650" s="82"/>
      <c r="H650" s="26"/>
      <c r="J650" s="95"/>
      <c r="K650" s="20"/>
      <c r="L650" s="95"/>
      <c r="M650" s="28"/>
      <c r="N650" s="104"/>
      <c r="O650" s="51"/>
      <c r="P650" s="51"/>
      <c r="Q650" s="101"/>
      <c r="R650" s="101"/>
      <c r="V650" s="96"/>
      <c r="Z650" s="95"/>
      <c r="AT650" s="96"/>
      <c r="BA650" s="95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</row>
    <row r="651" spans="1:115" s="41" customFormat="1">
      <c r="A651" s="32"/>
      <c r="B651" s="26"/>
      <c r="C651" s="26"/>
      <c r="D651" s="82"/>
      <c r="E651" s="26"/>
      <c r="F651" s="83"/>
      <c r="G651" s="82"/>
      <c r="H651" s="26"/>
      <c r="J651" s="95"/>
      <c r="K651" s="20"/>
      <c r="L651" s="95"/>
      <c r="M651" s="28"/>
      <c r="N651" s="104"/>
      <c r="O651" s="51"/>
      <c r="P651" s="51"/>
      <c r="Q651" s="101"/>
      <c r="R651" s="101"/>
      <c r="V651" s="96"/>
      <c r="Z651" s="95"/>
      <c r="AT651" s="96"/>
      <c r="BA651" s="95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</row>
    <row r="652" spans="1:115" s="41" customFormat="1">
      <c r="A652" s="32"/>
      <c r="B652" s="26"/>
      <c r="C652" s="26"/>
      <c r="D652" s="82"/>
      <c r="E652" s="26"/>
      <c r="F652" s="83"/>
      <c r="G652" s="82"/>
      <c r="H652" s="26"/>
      <c r="J652" s="95"/>
      <c r="K652" s="20"/>
      <c r="L652" s="95"/>
      <c r="M652" s="28"/>
      <c r="N652" s="104"/>
      <c r="O652" s="51"/>
      <c r="P652" s="51"/>
      <c r="Q652" s="101"/>
      <c r="R652" s="101"/>
      <c r="V652" s="96"/>
      <c r="Z652" s="95"/>
      <c r="AT652" s="96"/>
      <c r="BA652" s="95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</row>
    <row r="653" spans="1:115" s="41" customFormat="1">
      <c r="A653" s="32"/>
      <c r="B653" s="26"/>
      <c r="C653" s="26"/>
      <c r="D653" s="82"/>
      <c r="E653" s="26"/>
      <c r="F653" s="83"/>
      <c r="G653" s="82"/>
      <c r="H653" s="26"/>
      <c r="J653" s="95"/>
      <c r="K653" s="20"/>
      <c r="L653" s="95"/>
      <c r="M653" s="28"/>
      <c r="N653" s="104"/>
      <c r="O653" s="51"/>
      <c r="P653" s="51"/>
      <c r="Q653" s="101"/>
      <c r="R653" s="101"/>
      <c r="V653" s="96"/>
      <c r="Z653" s="95"/>
      <c r="AT653" s="96"/>
      <c r="BA653" s="95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</row>
    <row r="654" spans="1:115" s="41" customFormat="1">
      <c r="A654" s="32"/>
      <c r="B654" s="26"/>
      <c r="C654" s="26"/>
      <c r="D654" s="82"/>
      <c r="E654" s="26"/>
      <c r="F654" s="83"/>
      <c r="G654" s="82"/>
      <c r="H654" s="26"/>
      <c r="J654" s="95"/>
      <c r="K654" s="20"/>
      <c r="L654" s="95"/>
      <c r="M654" s="28"/>
      <c r="N654" s="104"/>
      <c r="O654" s="51"/>
      <c r="P654" s="51"/>
      <c r="Q654" s="101"/>
      <c r="R654" s="101"/>
      <c r="V654" s="96"/>
      <c r="Z654" s="95"/>
      <c r="AT654" s="96"/>
      <c r="BA654" s="95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</row>
    <row r="655" spans="1:115" s="41" customFormat="1">
      <c r="A655" s="32"/>
      <c r="B655" s="26"/>
      <c r="C655" s="26"/>
      <c r="D655" s="82"/>
      <c r="E655" s="26"/>
      <c r="F655" s="83"/>
      <c r="G655" s="82"/>
      <c r="H655" s="26"/>
      <c r="J655" s="95"/>
      <c r="K655" s="20"/>
      <c r="L655" s="95"/>
      <c r="M655" s="28"/>
      <c r="N655" s="104"/>
      <c r="O655" s="51"/>
      <c r="P655" s="51"/>
      <c r="Q655" s="101"/>
      <c r="R655" s="101"/>
      <c r="V655" s="96"/>
      <c r="Z655" s="95"/>
      <c r="AT655" s="96"/>
      <c r="BA655" s="95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</row>
    <row r="656" spans="1:115" s="41" customFormat="1">
      <c r="A656" s="32"/>
      <c r="B656" s="26"/>
      <c r="C656" s="26"/>
      <c r="D656" s="82"/>
      <c r="E656" s="26"/>
      <c r="F656" s="83"/>
      <c r="G656" s="82"/>
      <c r="H656" s="26"/>
      <c r="J656" s="95"/>
      <c r="K656" s="20"/>
      <c r="L656" s="95"/>
      <c r="M656" s="28"/>
      <c r="N656" s="104"/>
      <c r="O656" s="51"/>
      <c r="P656" s="51"/>
      <c r="Q656" s="101"/>
      <c r="R656" s="101"/>
      <c r="V656" s="96"/>
      <c r="Z656" s="95"/>
      <c r="AT656" s="96"/>
      <c r="BA656" s="95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</row>
    <row r="657" spans="1:115" s="41" customFormat="1">
      <c r="A657" s="32"/>
      <c r="B657" s="26"/>
      <c r="C657" s="26"/>
      <c r="D657" s="82"/>
      <c r="E657" s="26"/>
      <c r="F657" s="83"/>
      <c r="G657" s="82"/>
      <c r="H657" s="26"/>
      <c r="J657" s="95"/>
      <c r="K657" s="20"/>
      <c r="L657" s="95"/>
      <c r="M657" s="28"/>
      <c r="N657" s="104"/>
      <c r="O657" s="51"/>
      <c r="P657" s="51"/>
      <c r="Q657" s="101"/>
      <c r="R657" s="101"/>
      <c r="V657" s="96"/>
      <c r="Z657" s="95"/>
      <c r="AT657" s="96"/>
      <c r="BA657" s="95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</row>
    <row r="658" spans="1:115" s="41" customFormat="1">
      <c r="A658" s="32"/>
      <c r="B658" s="26"/>
      <c r="C658" s="26"/>
      <c r="D658" s="82"/>
      <c r="E658" s="26"/>
      <c r="F658" s="83"/>
      <c r="G658" s="82"/>
      <c r="H658" s="26"/>
      <c r="J658" s="95"/>
      <c r="K658" s="20"/>
      <c r="L658" s="95"/>
      <c r="M658" s="28"/>
      <c r="N658" s="104"/>
      <c r="O658" s="51"/>
      <c r="P658" s="51"/>
      <c r="Q658" s="101"/>
      <c r="R658" s="101"/>
      <c r="V658" s="96"/>
      <c r="Z658" s="95"/>
      <c r="AT658" s="96"/>
      <c r="BA658" s="95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</row>
    <row r="659" spans="1:115" s="41" customFormat="1">
      <c r="A659" s="32"/>
      <c r="B659" s="26"/>
      <c r="C659" s="26"/>
      <c r="D659" s="82"/>
      <c r="E659" s="26"/>
      <c r="F659" s="83"/>
      <c r="G659" s="82"/>
      <c r="H659" s="26"/>
      <c r="J659" s="95"/>
      <c r="K659" s="20"/>
      <c r="L659" s="95"/>
      <c r="M659" s="28"/>
      <c r="N659" s="104"/>
      <c r="O659" s="51"/>
      <c r="P659" s="51"/>
      <c r="Q659" s="101"/>
      <c r="R659" s="101"/>
      <c r="V659" s="96"/>
      <c r="Z659" s="95"/>
      <c r="AT659" s="96"/>
      <c r="BA659" s="95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</row>
    <row r="660" spans="1:115" s="41" customFormat="1">
      <c r="A660" s="32"/>
      <c r="B660" s="26"/>
      <c r="C660" s="26"/>
      <c r="D660" s="82"/>
      <c r="E660" s="26"/>
      <c r="F660" s="83"/>
      <c r="G660" s="82"/>
      <c r="H660" s="26"/>
      <c r="J660" s="95"/>
      <c r="K660" s="20"/>
      <c r="L660" s="95"/>
      <c r="M660" s="28"/>
      <c r="N660" s="104"/>
      <c r="O660" s="51"/>
      <c r="P660" s="51"/>
      <c r="Q660" s="101"/>
      <c r="R660" s="101"/>
      <c r="V660" s="96"/>
      <c r="Z660" s="95"/>
      <c r="AT660" s="96"/>
      <c r="BA660" s="95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</row>
    <row r="661" spans="1:115" s="41" customFormat="1">
      <c r="A661" s="32"/>
      <c r="B661" s="26"/>
      <c r="C661" s="26"/>
      <c r="D661" s="82"/>
      <c r="E661" s="26"/>
      <c r="F661" s="83"/>
      <c r="G661" s="82"/>
      <c r="H661" s="26"/>
      <c r="J661" s="95"/>
      <c r="K661" s="20"/>
      <c r="L661" s="95"/>
      <c r="M661" s="28"/>
      <c r="N661" s="104"/>
      <c r="O661" s="51"/>
      <c r="P661" s="51"/>
      <c r="Q661" s="101"/>
      <c r="R661" s="101"/>
      <c r="V661" s="96"/>
      <c r="Z661" s="95"/>
      <c r="AT661" s="96"/>
      <c r="BA661" s="95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</row>
    <row r="662" spans="1:115" s="41" customFormat="1">
      <c r="A662" s="32"/>
      <c r="B662" s="26"/>
      <c r="C662" s="26"/>
      <c r="D662" s="82"/>
      <c r="E662" s="26"/>
      <c r="F662" s="83"/>
      <c r="G662" s="82"/>
      <c r="H662" s="26"/>
      <c r="J662" s="95"/>
      <c r="K662" s="20"/>
      <c r="L662" s="95"/>
      <c r="M662" s="28"/>
      <c r="N662" s="104"/>
      <c r="O662" s="51"/>
      <c r="P662" s="51"/>
      <c r="Q662" s="101"/>
      <c r="R662" s="101"/>
      <c r="V662" s="96"/>
      <c r="Z662" s="95"/>
      <c r="AT662" s="96"/>
      <c r="BA662" s="95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</row>
    <row r="663" spans="1:115" s="41" customFormat="1">
      <c r="A663" s="32"/>
      <c r="B663" s="26"/>
      <c r="C663" s="26"/>
      <c r="D663" s="82"/>
      <c r="E663" s="26"/>
      <c r="F663" s="83"/>
      <c r="G663" s="82"/>
      <c r="H663" s="26"/>
      <c r="J663" s="95"/>
      <c r="K663" s="20"/>
      <c r="L663" s="95"/>
      <c r="M663" s="28"/>
      <c r="N663" s="104"/>
      <c r="O663" s="51"/>
      <c r="P663" s="51"/>
      <c r="Q663" s="101"/>
      <c r="R663" s="101"/>
      <c r="V663" s="96"/>
      <c r="Z663" s="95"/>
      <c r="AT663" s="96"/>
      <c r="BA663" s="95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</row>
    <row r="664" spans="1:115" s="41" customFormat="1">
      <c r="A664" s="32"/>
      <c r="B664" s="26"/>
      <c r="C664" s="26"/>
      <c r="D664" s="82"/>
      <c r="E664" s="26"/>
      <c r="F664" s="83"/>
      <c r="G664" s="82"/>
      <c r="H664" s="26"/>
      <c r="J664" s="95"/>
      <c r="K664" s="20"/>
      <c r="L664" s="95"/>
      <c r="M664" s="28"/>
      <c r="N664" s="104"/>
      <c r="O664" s="51"/>
      <c r="P664" s="51"/>
      <c r="Q664" s="101"/>
      <c r="R664" s="101"/>
      <c r="V664" s="96"/>
      <c r="Z664" s="95"/>
      <c r="AT664" s="96"/>
      <c r="BA664" s="95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</row>
    <row r="665" spans="1:115" s="41" customFormat="1">
      <c r="A665" s="32"/>
      <c r="B665" s="26"/>
      <c r="C665" s="26"/>
      <c r="D665" s="82"/>
      <c r="E665" s="26"/>
      <c r="F665" s="83"/>
      <c r="G665" s="82"/>
      <c r="H665" s="26"/>
      <c r="J665" s="95"/>
      <c r="K665" s="20"/>
      <c r="L665" s="95"/>
      <c r="M665" s="28"/>
      <c r="N665" s="104"/>
      <c r="O665" s="51"/>
      <c r="P665" s="51"/>
      <c r="Q665" s="101"/>
      <c r="R665" s="101"/>
      <c r="V665" s="96"/>
      <c r="Z665" s="95"/>
      <c r="AT665" s="96"/>
      <c r="BA665" s="95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</row>
    <row r="666" spans="1:115" s="41" customFormat="1">
      <c r="A666" s="32"/>
      <c r="B666" s="26"/>
      <c r="C666" s="26"/>
      <c r="D666" s="82"/>
      <c r="E666" s="26"/>
      <c r="F666" s="83"/>
      <c r="G666" s="82"/>
      <c r="H666" s="26"/>
      <c r="J666" s="95"/>
      <c r="K666" s="20"/>
      <c r="L666" s="95"/>
      <c r="M666" s="28"/>
      <c r="N666" s="104"/>
      <c r="O666" s="51"/>
      <c r="P666" s="51"/>
      <c r="Q666" s="101"/>
      <c r="R666" s="101"/>
      <c r="V666" s="96"/>
      <c r="Z666" s="95"/>
      <c r="AT666" s="96"/>
      <c r="BA666" s="95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</row>
    <row r="667" spans="1:115" s="41" customFormat="1">
      <c r="A667" s="32"/>
      <c r="B667" s="26"/>
      <c r="C667" s="26"/>
      <c r="D667" s="82"/>
      <c r="E667" s="26"/>
      <c r="F667" s="83"/>
      <c r="G667" s="82"/>
      <c r="H667" s="26"/>
      <c r="J667" s="95"/>
      <c r="K667" s="20"/>
      <c r="L667" s="95"/>
      <c r="M667" s="28"/>
      <c r="N667" s="104"/>
      <c r="O667" s="51"/>
      <c r="P667" s="51"/>
      <c r="Q667" s="101"/>
      <c r="R667" s="101"/>
      <c r="V667" s="96"/>
      <c r="Z667" s="95"/>
      <c r="AT667" s="96"/>
      <c r="BA667" s="95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</row>
    <row r="668" spans="1:115" s="41" customFormat="1">
      <c r="A668" s="32"/>
      <c r="B668" s="26"/>
      <c r="C668" s="26"/>
      <c r="D668" s="82"/>
      <c r="E668" s="26"/>
      <c r="F668" s="83"/>
      <c r="G668" s="82"/>
      <c r="H668" s="26"/>
      <c r="J668" s="95"/>
      <c r="K668" s="20"/>
      <c r="L668" s="95"/>
      <c r="M668" s="28"/>
      <c r="N668" s="104"/>
      <c r="O668" s="51"/>
      <c r="P668" s="51"/>
      <c r="Q668" s="101"/>
      <c r="R668" s="101"/>
      <c r="V668" s="96"/>
      <c r="Z668" s="95"/>
      <c r="AT668" s="96"/>
      <c r="BA668" s="95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</row>
    <row r="669" spans="1:115" s="41" customFormat="1">
      <c r="A669" s="32"/>
      <c r="B669" s="26"/>
      <c r="C669" s="26"/>
      <c r="D669" s="82"/>
      <c r="E669" s="26"/>
      <c r="F669" s="83"/>
      <c r="G669" s="82"/>
      <c r="H669" s="26"/>
      <c r="J669" s="95"/>
      <c r="K669" s="20"/>
      <c r="L669" s="95"/>
      <c r="M669" s="28"/>
      <c r="N669" s="104"/>
      <c r="O669" s="51"/>
      <c r="P669" s="51"/>
      <c r="Q669" s="101"/>
      <c r="R669" s="101"/>
      <c r="V669" s="96"/>
      <c r="Z669" s="95"/>
      <c r="AT669" s="96"/>
      <c r="BA669" s="95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</row>
    <row r="670" spans="1:115" s="41" customFormat="1">
      <c r="A670" s="32"/>
      <c r="B670" s="26"/>
      <c r="C670" s="26"/>
      <c r="D670" s="82"/>
      <c r="E670" s="26"/>
      <c r="F670" s="83"/>
      <c r="G670" s="82"/>
      <c r="H670" s="26"/>
      <c r="J670" s="95"/>
      <c r="K670" s="20"/>
      <c r="L670" s="95"/>
      <c r="M670" s="28"/>
      <c r="N670" s="104"/>
      <c r="O670" s="51"/>
      <c r="P670" s="51"/>
      <c r="Q670" s="101"/>
      <c r="R670" s="101"/>
      <c r="V670" s="96"/>
      <c r="Z670" s="95"/>
      <c r="AT670" s="96"/>
      <c r="BA670" s="95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</row>
    <row r="671" spans="1:115" s="41" customFormat="1">
      <c r="A671" s="32"/>
      <c r="B671" s="26"/>
      <c r="C671" s="26"/>
      <c r="D671" s="82"/>
      <c r="E671" s="26"/>
      <c r="F671" s="83"/>
      <c r="G671" s="82"/>
      <c r="H671" s="26"/>
      <c r="J671" s="95"/>
      <c r="K671" s="20"/>
      <c r="L671" s="95"/>
      <c r="M671" s="28"/>
      <c r="N671" s="104"/>
      <c r="O671" s="51"/>
      <c r="P671" s="51"/>
      <c r="Q671" s="101"/>
      <c r="R671" s="101"/>
      <c r="V671" s="96"/>
      <c r="Z671" s="95"/>
      <c r="AT671" s="96"/>
      <c r="BA671" s="95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</row>
    <row r="672" spans="1:115" s="41" customFormat="1">
      <c r="A672" s="32"/>
      <c r="B672" s="26"/>
      <c r="C672" s="26"/>
      <c r="D672" s="82"/>
      <c r="E672" s="26"/>
      <c r="F672" s="83"/>
      <c r="G672" s="82"/>
      <c r="H672" s="26"/>
      <c r="J672" s="95"/>
      <c r="K672" s="20"/>
      <c r="L672" s="95"/>
      <c r="M672" s="28"/>
      <c r="N672" s="104"/>
      <c r="O672" s="51"/>
      <c r="P672" s="51"/>
      <c r="Q672" s="101"/>
      <c r="R672" s="101"/>
      <c r="V672" s="96"/>
      <c r="Z672" s="95"/>
      <c r="AT672" s="96"/>
      <c r="BA672" s="95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</row>
    <row r="673" spans="1:115" s="41" customFormat="1">
      <c r="A673" s="32"/>
      <c r="B673" s="26"/>
      <c r="C673" s="26"/>
      <c r="D673" s="82"/>
      <c r="E673" s="26"/>
      <c r="F673" s="83"/>
      <c r="G673" s="82"/>
      <c r="H673" s="26"/>
      <c r="J673" s="95"/>
      <c r="K673" s="20"/>
      <c r="L673" s="95"/>
      <c r="M673" s="28"/>
      <c r="N673" s="104"/>
      <c r="O673" s="51"/>
      <c r="P673" s="51"/>
      <c r="Q673" s="101"/>
      <c r="R673" s="101"/>
      <c r="V673" s="96"/>
      <c r="Z673" s="95"/>
      <c r="AT673" s="96"/>
      <c r="BA673" s="95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</row>
    <row r="674" spans="1:115" s="41" customFormat="1">
      <c r="A674" s="32"/>
      <c r="B674" s="26"/>
      <c r="C674" s="26"/>
      <c r="D674" s="82"/>
      <c r="E674" s="26"/>
      <c r="F674" s="83"/>
      <c r="G674" s="82"/>
      <c r="H674" s="26"/>
      <c r="J674" s="95"/>
      <c r="K674" s="20"/>
      <c r="L674" s="95"/>
      <c r="M674" s="28"/>
      <c r="N674" s="104"/>
      <c r="O674" s="51"/>
      <c r="P674" s="51"/>
      <c r="Q674" s="101"/>
      <c r="R674" s="101"/>
      <c r="V674" s="96"/>
      <c r="Z674" s="95"/>
      <c r="AT674" s="96"/>
      <c r="BA674" s="95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</row>
    <row r="675" spans="1:115" s="41" customFormat="1">
      <c r="A675" s="32"/>
      <c r="B675" s="26"/>
      <c r="C675" s="26"/>
      <c r="D675" s="82"/>
      <c r="E675" s="26"/>
      <c r="F675" s="83"/>
      <c r="G675" s="82"/>
      <c r="H675" s="26"/>
      <c r="J675" s="95"/>
      <c r="K675" s="20"/>
      <c r="L675" s="95"/>
      <c r="M675" s="28"/>
      <c r="N675" s="104"/>
      <c r="O675" s="51"/>
      <c r="P675" s="51"/>
      <c r="Q675" s="101"/>
      <c r="R675" s="101"/>
      <c r="V675" s="96"/>
      <c r="Z675" s="95"/>
      <c r="AT675" s="96"/>
      <c r="BA675" s="95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</row>
    <row r="676" spans="1:115" s="41" customFormat="1">
      <c r="A676" s="32"/>
      <c r="B676" s="26"/>
      <c r="C676" s="26"/>
      <c r="D676" s="82"/>
      <c r="E676" s="26"/>
      <c r="F676" s="83"/>
      <c r="G676" s="82"/>
      <c r="H676" s="26"/>
      <c r="J676" s="95"/>
      <c r="K676" s="20"/>
      <c r="L676" s="95"/>
      <c r="M676" s="28"/>
      <c r="N676" s="104"/>
      <c r="O676" s="51"/>
      <c r="P676" s="51"/>
      <c r="Q676" s="101"/>
      <c r="R676" s="101"/>
      <c r="V676" s="96"/>
      <c r="Z676" s="95"/>
      <c r="AT676" s="96"/>
      <c r="BA676" s="95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</row>
    <row r="677" spans="1:115" s="41" customFormat="1">
      <c r="A677" s="32"/>
      <c r="B677" s="26"/>
      <c r="C677" s="26"/>
      <c r="D677" s="82"/>
      <c r="E677" s="26"/>
      <c r="F677" s="83"/>
      <c r="G677" s="82"/>
      <c r="H677" s="26"/>
      <c r="J677" s="95"/>
      <c r="K677" s="20"/>
      <c r="L677" s="95"/>
      <c r="M677" s="28"/>
      <c r="N677" s="104"/>
      <c r="O677" s="51"/>
      <c r="P677" s="51"/>
      <c r="Q677" s="101"/>
      <c r="R677" s="101"/>
      <c r="V677" s="96"/>
      <c r="Z677" s="95"/>
      <c r="AT677" s="96"/>
      <c r="BA677" s="95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</row>
    <row r="678" spans="1:115" s="41" customFormat="1">
      <c r="A678" s="32"/>
      <c r="B678" s="26"/>
      <c r="C678" s="26"/>
      <c r="D678" s="82"/>
      <c r="E678" s="26"/>
      <c r="F678" s="83"/>
      <c r="G678" s="82"/>
      <c r="H678" s="26"/>
      <c r="J678" s="95"/>
      <c r="K678" s="20"/>
      <c r="L678" s="95"/>
      <c r="M678" s="28"/>
      <c r="N678" s="104"/>
      <c r="O678" s="51"/>
      <c r="P678" s="51"/>
      <c r="Q678" s="101"/>
      <c r="R678" s="101"/>
      <c r="V678" s="96"/>
      <c r="Z678" s="95"/>
      <c r="AT678" s="96"/>
      <c r="BA678" s="95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</row>
    <row r="679" spans="1:115" s="41" customFormat="1">
      <c r="A679" s="32"/>
      <c r="B679" s="26"/>
      <c r="C679" s="26"/>
      <c r="D679" s="82"/>
      <c r="E679" s="26"/>
      <c r="F679" s="83"/>
      <c r="G679" s="82"/>
      <c r="H679" s="26"/>
      <c r="J679" s="95"/>
      <c r="K679" s="20"/>
      <c r="L679" s="95"/>
      <c r="M679" s="28"/>
      <c r="N679" s="104"/>
      <c r="O679" s="51"/>
      <c r="P679" s="51"/>
      <c r="Q679" s="101"/>
      <c r="R679" s="101"/>
      <c r="V679" s="96"/>
      <c r="Z679" s="95"/>
      <c r="AT679" s="96"/>
      <c r="BA679" s="95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</row>
    <row r="680" spans="1:115" s="41" customFormat="1">
      <c r="A680" s="32"/>
      <c r="B680" s="26"/>
      <c r="C680" s="26"/>
      <c r="D680" s="82"/>
      <c r="E680" s="26"/>
      <c r="F680" s="83"/>
      <c r="G680" s="82"/>
      <c r="H680" s="26"/>
      <c r="J680" s="95"/>
      <c r="K680" s="20"/>
      <c r="L680" s="95"/>
      <c r="M680" s="28"/>
      <c r="N680" s="104"/>
      <c r="O680" s="51"/>
      <c r="P680" s="51"/>
      <c r="Q680" s="101"/>
      <c r="R680" s="101"/>
      <c r="V680" s="96"/>
      <c r="Z680" s="95"/>
      <c r="AT680" s="96"/>
      <c r="BA680" s="95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</row>
    <row r="681" spans="1:115" s="41" customFormat="1">
      <c r="A681" s="32"/>
      <c r="B681" s="26"/>
      <c r="C681" s="26"/>
      <c r="D681" s="82"/>
      <c r="E681" s="26"/>
      <c r="F681" s="83"/>
      <c r="G681" s="82"/>
      <c r="H681" s="26"/>
      <c r="J681" s="95"/>
      <c r="K681" s="20"/>
      <c r="L681" s="95"/>
      <c r="M681" s="28"/>
      <c r="N681" s="104"/>
      <c r="O681" s="51"/>
      <c r="P681" s="51"/>
      <c r="Q681" s="101"/>
      <c r="R681" s="101"/>
      <c r="V681" s="96"/>
      <c r="Z681" s="95"/>
      <c r="AT681" s="96"/>
      <c r="BA681" s="95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</row>
    <row r="682" spans="1:115" s="41" customFormat="1">
      <c r="A682" s="32"/>
      <c r="B682" s="26"/>
      <c r="C682" s="26"/>
      <c r="D682" s="82"/>
      <c r="E682" s="26"/>
      <c r="F682" s="83"/>
      <c r="G682" s="82"/>
      <c r="H682" s="26"/>
      <c r="J682" s="95"/>
      <c r="K682" s="20"/>
      <c r="L682" s="95"/>
      <c r="M682" s="28"/>
      <c r="N682" s="104"/>
      <c r="O682" s="51"/>
      <c r="P682" s="51"/>
      <c r="Q682" s="101"/>
      <c r="R682" s="101"/>
      <c r="V682" s="96"/>
      <c r="Z682" s="95"/>
      <c r="AT682" s="96"/>
      <c r="BA682" s="95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</row>
    <row r="683" spans="1:115" s="41" customFormat="1">
      <c r="A683" s="32"/>
      <c r="B683" s="26"/>
      <c r="C683" s="26"/>
      <c r="D683" s="82"/>
      <c r="E683" s="26"/>
      <c r="F683" s="83"/>
      <c r="G683" s="82"/>
      <c r="H683" s="26"/>
      <c r="J683" s="95"/>
      <c r="K683" s="20"/>
      <c r="L683" s="95"/>
      <c r="M683" s="28"/>
      <c r="N683" s="104"/>
      <c r="O683" s="51"/>
      <c r="P683" s="51"/>
      <c r="Q683" s="101"/>
      <c r="R683" s="101"/>
      <c r="V683" s="96"/>
      <c r="Z683" s="95"/>
      <c r="AT683" s="96"/>
      <c r="BA683" s="95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</row>
    <row r="684" spans="1:115" s="41" customFormat="1">
      <c r="A684" s="32"/>
      <c r="B684" s="26"/>
      <c r="C684" s="26"/>
      <c r="D684" s="82"/>
      <c r="E684" s="26"/>
      <c r="F684" s="83"/>
      <c r="G684" s="82"/>
      <c r="H684" s="26"/>
      <c r="J684" s="95"/>
      <c r="K684" s="20"/>
      <c r="L684" s="95"/>
      <c r="M684" s="28"/>
      <c r="N684" s="104"/>
      <c r="O684" s="51"/>
      <c r="P684" s="51"/>
      <c r="Q684" s="101"/>
      <c r="R684" s="101"/>
      <c r="V684" s="96"/>
      <c r="Z684" s="95"/>
      <c r="AT684" s="96"/>
      <c r="BA684" s="95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</row>
    <row r="685" spans="1:115" s="41" customFormat="1">
      <c r="A685" s="32"/>
      <c r="B685" s="26"/>
      <c r="C685" s="26"/>
      <c r="D685" s="82"/>
      <c r="E685" s="26"/>
      <c r="F685" s="83"/>
      <c r="G685" s="82"/>
      <c r="H685" s="26"/>
      <c r="J685" s="95"/>
      <c r="K685" s="20"/>
      <c r="L685" s="95"/>
      <c r="M685" s="28"/>
      <c r="N685" s="104"/>
      <c r="O685" s="51"/>
      <c r="P685" s="51"/>
      <c r="Q685" s="101"/>
      <c r="R685" s="101"/>
      <c r="V685" s="96"/>
      <c r="Z685" s="95"/>
      <c r="AT685" s="96"/>
      <c r="BA685" s="95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</row>
    <row r="686" spans="1:115" s="41" customFormat="1">
      <c r="A686" s="32"/>
      <c r="B686" s="26"/>
      <c r="C686" s="26"/>
      <c r="D686" s="82"/>
      <c r="E686" s="26"/>
      <c r="F686" s="83"/>
      <c r="G686" s="82"/>
      <c r="H686" s="26"/>
      <c r="J686" s="95"/>
      <c r="K686" s="20"/>
      <c r="L686" s="95"/>
      <c r="M686" s="28"/>
      <c r="N686" s="104"/>
      <c r="O686" s="51"/>
      <c r="P686" s="51"/>
      <c r="Q686" s="101"/>
      <c r="R686" s="101"/>
      <c r="V686" s="96"/>
      <c r="Z686" s="95"/>
      <c r="AT686" s="96"/>
      <c r="BA686" s="95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</row>
    <row r="687" spans="1:115" s="41" customFormat="1">
      <c r="A687" s="32"/>
      <c r="B687" s="26"/>
      <c r="C687" s="26"/>
      <c r="D687" s="82"/>
      <c r="E687" s="26"/>
      <c r="F687" s="83"/>
      <c r="G687" s="82"/>
      <c r="H687" s="26"/>
      <c r="J687" s="95"/>
      <c r="K687" s="20"/>
      <c r="L687" s="95"/>
      <c r="M687" s="28"/>
      <c r="N687" s="104"/>
      <c r="O687" s="51"/>
      <c r="P687" s="51"/>
      <c r="Q687" s="101"/>
      <c r="R687" s="101"/>
      <c r="V687" s="96"/>
      <c r="Z687" s="95"/>
      <c r="AT687" s="96"/>
      <c r="BA687" s="95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</row>
    <row r="688" spans="1:115" s="41" customFormat="1">
      <c r="A688" s="32"/>
      <c r="B688" s="26"/>
      <c r="C688" s="26"/>
      <c r="D688" s="82"/>
      <c r="E688" s="26"/>
      <c r="F688" s="83"/>
      <c r="G688" s="82"/>
      <c r="H688" s="26"/>
      <c r="J688" s="95"/>
      <c r="K688" s="20"/>
      <c r="L688" s="95"/>
      <c r="M688" s="28"/>
      <c r="N688" s="104"/>
      <c r="O688" s="51"/>
      <c r="P688" s="51"/>
      <c r="Q688" s="101"/>
      <c r="R688" s="101"/>
      <c r="V688" s="96"/>
      <c r="Z688" s="95"/>
      <c r="AT688" s="96"/>
      <c r="BA688" s="95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</row>
    <row r="689" spans="1:115" s="41" customFormat="1">
      <c r="A689" s="32"/>
      <c r="B689" s="26"/>
      <c r="C689" s="26"/>
      <c r="D689" s="82"/>
      <c r="E689" s="26"/>
      <c r="F689" s="83"/>
      <c r="G689" s="82"/>
      <c r="H689" s="26"/>
      <c r="J689" s="95"/>
      <c r="K689" s="20"/>
      <c r="L689" s="95"/>
      <c r="M689" s="28"/>
      <c r="N689" s="104"/>
      <c r="O689" s="51"/>
      <c r="P689" s="51"/>
      <c r="Q689" s="101"/>
      <c r="R689" s="101"/>
      <c r="V689" s="96"/>
      <c r="Z689" s="95"/>
      <c r="AT689" s="96"/>
      <c r="BA689" s="95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</row>
    <row r="690" spans="1:115" s="41" customFormat="1">
      <c r="A690" s="32"/>
      <c r="B690" s="26"/>
      <c r="C690" s="26"/>
      <c r="D690" s="82"/>
      <c r="E690" s="26"/>
      <c r="F690" s="83"/>
      <c r="G690" s="82"/>
      <c r="H690" s="26"/>
      <c r="J690" s="95"/>
      <c r="K690" s="20"/>
      <c r="L690" s="95"/>
      <c r="M690" s="28"/>
      <c r="N690" s="104"/>
      <c r="O690" s="51"/>
      <c r="P690" s="51"/>
      <c r="Q690" s="101"/>
      <c r="R690" s="101"/>
      <c r="V690" s="96"/>
      <c r="Z690" s="95"/>
      <c r="AT690" s="96"/>
      <c r="BA690" s="95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</row>
    <row r="691" spans="1:115" s="41" customFormat="1">
      <c r="A691" s="32"/>
      <c r="B691" s="26"/>
      <c r="C691" s="26"/>
      <c r="D691" s="82"/>
      <c r="E691" s="26"/>
      <c r="F691" s="83"/>
      <c r="G691" s="82"/>
      <c r="H691" s="26"/>
      <c r="J691" s="95"/>
      <c r="K691" s="20"/>
      <c r="L691" s="95"/>
      <c r="M691" s="28"/>
      <c r="N691" s="104"/>
      <c r="O691" s="51"/>
      <c r="P691" s="51"/>
      <c r="Q691" s="101"/>
      <c r="R691" s="101"/>
      <c r="V691" s="96"/>
      <c r="Z691" s="95"/>
      <c r="AT691" s="96"/>
      <c r="BA691" s="95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</row>
    <row r="692" spans="1:115" s="41" customFormat="1">
      <c r="A692" s="32"/>
      <c r="B692" s="26"/>
      <c r="C692" s="26"/>
      <c r="D692" s="82"/>
      <c r="E692" s="26"/>
      <c r="F692" s="83"/>
      <c r="G692" s="82"/>
      <c r="H692" s="26"/>
      <c r="J692" s="95"/>
      <c r="K692" s="20"/>
      <c r="L692" s="95"/>
      <c r="M692" s="28"/>
      <c r="N692" s="104"/>
      <c r="O692" s="51"/>
      <c r="P692" s="51"/>
      <c r="Q692" s="101"/>
      <c r="R692" s="101"/>
      <c r="V692" s="96"/>
      <c r="Z692" s="95"/>
      <c r="AT692" s="96"/>
      <c r="BA692" s="95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</row>
    <row r="693" spans="1:115" s="41" customFormat="1">
      <c r="A693" s="32"/>
      <c r="B693" s="26"/>
      <c r="C693" s="26"/>
      <c r="D693" s="82"/>
      <c r="E693" s="26"/>
      <c r="F693" s="83"/>
      <c r="G693" s="82"/>
      <c r="H693" s="26"/>
      <c r="J693" s="95"/>
      <c r="K693" s="20"/>
      <c r="L693" s="95"/>
      <c r="M693" s="28"/>
      <c r="N693" s="104"/>
      <c r="O693" s="51"/>
      <c r="P693" s="51"/>
      <c r="Q693" s="101"/>
      <c r="R693" s="101"/>
      <c r="V693" s="96"/>
      <c r="Z693" s="95"/>
      <c r="AT693" s="96"/>
      <c r="BA693" s="95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</row>
    <row r="694" spans="1:115" s="41" customFormat="1">
      <c r="A694" s="32"/>
      <c r="B694" s="26"/>
      <c r="C694" s="26"/>
      <c r="D694" s="82"/>
      <c r="E694" s="26"/>
      <c r="F694" s="83"/>
      <c r="G694" s="82"/>
      <c r="H694" s="26"/>
      <c r="J694" s="95"/>
      <c r="K694" s="20"/>
      <c r="L694" s="95"/>
      <c r="M694" s="28"/>
      <c r="N694" s="104"/>
      <c r="O694" s="51"/>
      <c r="P694" s="51"/>
      <c r="Q694" s="101"/>
      <c r="R694" s="101"/>
      <c r="V694" s="96"/>
      <c r="Z694" s="95"/>
      <c r="AT694" s="96"/>
      <c r="BA694" s="95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</row>
    <row r="695" spans="1:115" s="41" customFormat="1">
      <c r="A695" s="32"/>
      <c r="B695" s="26"/>
      <c r="C695" s="26"/>
      <c r="D695" s="82"/>
      <c r="E695" s="26"/>
      <c r="F695" s="83"/>
      <c r="G695" s="82"/>
      <c r="H695" s="26"/>
      <c r="J695" s="95"/>
      <c r="K695" s="20"/>
      <c r="L695" s="95"/>
      <c r="M695" s="28"/>
      <c r="N695" s="104"/>
      <c r="O695" s="51"/>
      <c r="P695" s="51"/>
      <c r="Q695" s="101"/>
      <c r="R695" s="101"/>
      <c r="V695" s="96"/>
      <c r="Z695" s="95"/>
      <c r="AT695" s="96"/>
      <c r="BA695" s="95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</row>
    <row r="696" spans="1:115" s="41" customFormat="1">
      <c r="A696" s="32"/>
      <c r="B696" s="26"/>
      <c r="C696" s="26"/>
      <c r="D696" s="82"/>
      <c r="E696" s="26"/>
      <c r="F696" s="83"/>
      <c r="G696" s="82"/>
      <c r="H696" s="26"/>
      <c r="J696" s="95"/>
      <c r="K696" s="20"/>
      <c r="L696" s="95"/>
      <c r="M696" s="28"/>
      <c r="N696" s="104"/>
      <c r="O696" s="51"/>
      <c r="P696" s="51"/>
      <c r="Q696" s="101"/>
      <c r="R696" s="101"/>
      <c r="V696" s="96"/>
      <c r="Z696" s="95"/>
      <c r="AT696" s="96"/>
      <c r="BA696" s="95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</row>
    <row r="697" spans="1:115" s="41" customFormat="1">
      <c r="A697" s="32"/>
      <c r="B697" s="26"/>
      <c r="C697" s="26"/>
      <c r="D697" s="82"/>
      <c r="E697" s="26"/>
      <c r="F697" s="83"/>
      <c r="G697" s="82"/>
      <c r="H697" s="26"/>
      <c r="J697" s="95"/>
      <c r="K697" s="20"/>
      <c r="L697" s="95"/>
      <c r="M697" s="28"/>
      <c r="N697" s="104"/>
      <c r="O697" s="51"/>
      <c r="P697" s="51"/>
      <c r="Q697" s="101"/>
      <c r="R697" s="101"/>
      <c r="V697" s="96"/>
      <c r="Z697" s="95"/>
      <c r="AT697" s="96"/>
      <c r="BA697" s="95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</row>
    <row r="698" spans="1:115" s="41" customFormat="1">
      <c r="A698" s="32"/>
      <c r="B698" s="26"/>
      <c r="C698" s="26"/>
      <c r="D698" s="82"/>
      <c r="E698" s="26"/>
      <c r="F698" s="83"/>
      <c r="G698" s="82"/>
      <c r="H698" s="26"/>
      <c r="J698" s="95"/>
      <c r="K698" s="20"/>
      <c r="L698" s="95"/>
      <c r="M698" s="28"/>
      <c r="N698" s="104"/>
      <c r="O698" s="51"/>
      <c r="P698" s="51"/>
      <c r="Q698" s="101"/>
      <c r="R698" s="101"/>
      <c r="V698" s="96"/>
      <c r="Z698" s="95"/>
      <c r="AT698" s="96"/>
      <c r="BA698" s="95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</row>
    <row r="699" spans="1:115" s="41" customFormat="1">
      <c r="A699" s="32"/>
      <c r="B699" s="26"/>
      <c r="C699" s="26"/>
      <c r="D699" s="82"/>
      <c r="E699" s="26"/>
      <c r="F699" s="83"/>
      <c r="G699" s="82"/>
      <c r="H699" s="26"/>
      <c r="J699" s="95"/>
      <c r="K699" s="20"/>
      <c r="L699" s="95"/>
      <c r="M699" s="28"/>
      <c r="N699" s="104"/>
      <c r="O699" s="51"/>
      <c r="P699" s="51"/>
      <c r="Q699" s="101"/>
      <c r="R699" s="101"/>
      <c r="V699" s="96"/>
      <c r="Z699" s="95"/>
      <c r="AT699" s="96"/>
      <c r="BA699" s="95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</row>
    <row r="700" spans="1:115" s="41" customFormat="1">
      <c r="A700" s="32"/>
      <c r="B700" s="26"/>
      <c r="C700" s="26"/>
      <c r="D700" s="82"/>
      <c r="E700" s="26"/>
      <c r="F700" s="83"/>
      <c r="G700" s="82"/>
      <c r="H700" s="26"/>
      <c r="J700" s="95"/>
      <c r="K700" s="20"/>
      <c r="L700" s="95"/>
      <c r="M700" s="28"/>
      <c r="N700" s="104"/>
      <c r="O700" s="51"/>
      <c r="P700" s="51"/>
      <c r="Q700" s="101"/>
      <c r="R700" s="101"/>
      <c r="V700" s="96"/>
      <c r="Z700" s="95"/>
      <c r="AT700" s="96"/>
      <c r="BA700" s="95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</row>
    <row r="701" spans="1:115" s="41" customFormat="1">
      <c r="A701" s="32"/>
      <c r="B701" s="26"/>
      <c r="C701" s="26"/>
      <c r="D701" s="82"/>
      <c r="E701" s="26"/>
      <c r="F701" s="83"/>
      <c r="G701" s="82"/>
      <c r="H701" s="26"/>
      <c r="J701" s="95"/>
      <c r="K701" s="20"/>
      <c r="L701" s="95"/>
      <c r="M701" s="28"/>
      <c r="N701" s="104"/>
      <c r="O701" s="51"/>
      <c r="P701" s="51"/>
      <c r="Q701" s="101"/>
      <c r="R701" s="101"/>
      <c r="V701" s="96"/>
      <c r="Z701" s="95"/>
      <c r="AT701" s="96"/>
      <c r="BA701" s="95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</row>
    <row r="702" spans="1:115" s="41" customFormat="1">
      <c r="A702" s="32"/>
      <c r="B702" s="26"/>
      <c r="C702" s="26"/>
      <c r="D702" s="82"/>
      <c r="E702" s="26"/>
      <c r="F702" s="83"/>
      <c r="G702" s="82"/>
      <c r="H702" s="26"/>
      <c r="J702" s="95"/>
      <c r="K702" s="20"/>
      <c r="L702" s="95"/>
      <c r="M702" s="28"/>
      <c r="N702" s="104"/>
      <c r="O702" s="51"/>
      <c r="P702" s="51"/>
      <c r="Q702" s="101"/>
      <c r="R702" s="101"/>
      <c r="V702" s="96"/>
      <c r="Z702" s="95"/>
      <c r="AT702" s="96"/>
      <c r="BA702" s="95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</row>
    <row r="703" spans="1:115" s="41" customFormat="1">
      <c r="A703" s="32"/>
      <c r="B703" s="26"/>
      <c r="C703" s="26"/>
      <c r="D703" s="82"/>
      <c r="E703" s="26"/>
      <c r="F703" s="83"/>
      <c r="G703" s="82"/>
      <c r="H703" s="26"/>
      <c r="J703" s="95"/>
      <c r="K703" s="20"/>
      <c r="L703" s="95"/>
      <c r="M703" s="28"/>
      <c r="N703" s="104"/>
      <c r="O703" s="51"/>
      <c r="P703" s="51"/>
      <c r="Q703" s="101"/>
      <c r="R703" s="101"/>
      <c r="V703" s="96"/>
      <c r="Z703" s="95"/>
      <c r="AT703" s="96"/>
      <c r="BA703" s="95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</row>
    <row r="704" spans="1:115" s="41" customFormat="1">
      <c r="A704" s="32"/>
      <c r="B704" s="26"/>
      <c r="C704" s="26"/>
      <c r="D704" s="82"/>
      <c r="E704" s="26"/>
      <c r="F704" s="83"/>
      <c r="G704" s="82"/>
      <c r="H704" s="26"/>
      <c r="J704" s="95"/>
      <c r="K704" s="20"/>
      <c r="L704" s="95"/>
      <c r="M704" s="28"/>
      <c r="N704" s="104"/>
      <c r="O704" s="51"/>
      <c r="P704" s="51"/>
      <c r="Q704" s="101"/>
      <c r="R704" s="101"/>
      <c r="V704" s="96"/>
      <c r="Z704" s="95"/>
      <c r="AT704" s="96"/>
      <c r="BA704" s="95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</row>
    <row r="705" spans="1:115" s="41" customFormat="1">
      <c r="A705" s="32"/>
      <c r="B705" s="26"/>
      <c r="C705" s="26"/>
      <c r="D705" s="82"/>
      <c r="E705" s="26"/>
      <c r="F705" s="83"/>
      <c r="G705" s="82"/>
      <c r="H705" s="26"/>
      <c r="J705" s="95"/>
      <c r="K705" s="20"/>
      <c r="L705" s="95"/>
      <c r="M705" s="28"/>
      <c r="N705" s="104"/>
      <c r="O705" s="51"/>
      <c r="P705" s="51"/>
      <c r="Q705" s="101"/>
      <c r="R705" s="101"/>
      <c r="V705" s="96"/>
      <c r="Z705" s="95"/>
      <c r="AT705" s="96"/>
      <c r="BA705" s="95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</row>
    <row r="706" spans="1:115" s="41" customFormat="1">
      <c r="A706" s="32"/>
      <c r="B706" s="26"/>
      <c r="C706" s="26"/>
      <c r="D706" s="82"/>
      <c r="E706" s="26"/>
      <c r="F706" s="83"/>
      <c r="G706" s="82"/>
      <c r="H706" s="26"/>
      <c r="J706" s="95"/>
      <c r="K706" s="20"/>
      <c r="L706" s="95"/>
      <c r="M706" s="28"/>
      <c r="N706" s="104"/>
      <c r="O706" s="51"/>
      <c r="P706" s="51"/>
      <c r="Q706" s="101"/>
      <c r="R706" s="101"/>
      <c r="V706" s="96"/>
      <c r="Z706" s="95"/>
      <c r="AT706" s="96"/>
      <c r="BA706" s="95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</row>
    <row r="707" spans="1:115" s="41" customFormat="1">
      <c r="A707" s="32"/>
      <c r="B707" s="26"/>
      <c r="C707" s="26"/>
      <c r="D707" s="82"/>
      <c r="E707" s="26"/>
      <c r="F707" s="83"/>
      <c r="G707" s="82"/>
      <c r="H707" s="26"/>
      <c r="J707" s="95"/>
      <c r="K707" s="20"/>
      <c r="L707" s="95"/>
      <c r="M707" s="28"/>
      <c r="N707" s="104"/>
      <c r="O707" s="51"/>
      <c r="P707" s="51"/>
      <c r="Q707" s="101"/>
      <c r="R707" s="101"/>
      <c r="V707" s="96"/>
      <c r="Z707" s="95"/>
      <c r="AT707" s="96"/>
      <c r="BA707" s="95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</row>
    <row r="708" spans="1:115" s="41" customFormat="1">
      <c r="A708" s="32"/>
      <c r="B708" s="26"/>
      <c r="C708" s="26"/>
      <c r="D708" s="82"/>
      <c r="E708" s="26"/>
      <c r="F708" s="83"/>
      <c r="G708" s="82"/>
      <c r="H708" s="26"/>
      <c r="J708" s="95"/>
      <c r="K708" s="20"/>
      <c r="L708" s="95"/>
      <c r="M708" s="28"/>
      <c r="N708" s="104"/>
      <c r="O708" s="51"/>
      <c r="P708" s="51"/>
      <c r="Q708" s="101"/>
      <c r="R708" s="101"/>
      <c r="V708" s="96"/>
      <c r="Z708" s="95"/>
      <c r="AT708" s="96"/>
      <c r="BA708" s="95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</row>
    <row r="709" spans="1:115" s="41" customFormat="1">
      <c r="A709" s="32"/>
      <c r="B709" s="26"/>
      <c r="C709" s="26"/>
      <c r="D709" s="82"/>
      <c r="E709" s="26"/>
      <c r="F709" s="83"/>
      <c r="G709" s="82"/>
      <c r="H709" s="26"/>
      <c r="J709" s="95"/>
      <c r="K709" s="20"/>
      <c r="L709" s="95"/>
      <c r="M709" s="28"/>
      <c r="N709" s="104"/>
      <c r="O709" s="51"/>
      <c r="P709" s="51"/>
      <c r="Q709" s="101"/>
      <c r="R709" s="101"/>
      <c r="V709" s="96"/>
      <c r="Z709" s="95"/>
      <c r="AT709" s="96"/>
      <c r="BA709" s="95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</row>
    <row r="710" spans="1:115" s="41" customFormat="1">
      <c r="A710" s="32"/>
      <c r="B710" s="26"/>
      <c r="C710" s="26"/>
      <c r="D710" s="82"/>
      <c r="E710" s="26"/>
      <c r="F710" s="83"/>
      <c r="G710" s="82"/>
      <c r="H710" s="26"/>
      <c r="J710" s="95"/>
      <c r="K710" s="20"/>
      <c r="L710" s="95"/>
      <c r="M710" s="28"/>
      <c r="N710" s="104"/>
      <c r="O710" s="51"/>
      <c r="P710" s="51"/>
      <c r="Q710" s="101"/>
      <c r="R710" s="101"/>
      <c r="V710" s="96"/>
      <c r="Z710" s="95"/>
      <c r="AT710" s="96"/>
      <c r="BA710" s="95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</row>
    <row r="711" spans="1:115" s="41" customFormat="1">
      <c r="A711" s="32"/>
      <c r="B711" s="26"/>
      <c r="C711" s="26"/>
      <c r="D711" s="82"/>
      <c r="E711" s="26"/>
      <c r="F711" s="83"/>
      <c r="G711" s="82"/>
      <c r="H711" s="26"/>
      <c r="J711" s="95"/>
      <c r="K711" s="20"/>
      <c r="L711" s="95"/>
      <c r="M711" s="28"/>
      <c r="N711" s="104"/>
      <c r="O711" s="51"/>
      <c r="P711" s="51"/>
      <c r="Q711" s="101"/>
      <c r="R711" s="101"/>
      <c r="V711" s="96"/>
      <c r="Z711" s="95"/>
      <c r="AT711" s="96"/>
      <c r="BA711" s="95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</row>
    <row r="712" spans="1:115" s="41" customFormat="1">
      <c r="A712" s="32"/>
      <c r="B712" s="26"/>
      <c r="C712" s="26"/>
      <c r="D712" s="82"/>
      <c r="E712" s="26"/>
      <c r="F712" s="83"/>
      <c r="G712" s="82"/>
      <c r="H712" s="26"/>
      <c r="J712" s="95"/>
      <c r="K712" s="20"/>
      <c r="L712" s="95"/>
      <c r="M712" s="28"/>
      <c r="N712" s="104"/>
      <c r="O712" s="51"/>
      <c r="P712" s="51"/>
      <c r="Q712" s="101"/>
      <c r="R712" s="101"/>
      <c r="V712" s="96"/>
      <c r="Z712" s="95"/>
      <c r="AT712" s="96"/>
      <c r="BA712" s="95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</row>
    <row r="713" spans="1:115" s="41" customFormat="1">
      <c r="A713" s="32"/>
      <c r="B713" s="26"/>
      <c r="C713" s="26"/>
      <c r="D713" s="82"/>
      <c r="E713" s="26"/>
      <c r="F713" s="83"/>
      <c r="G713" s="82"/>
      <c r="H713" s="26"/>
      <c r="J713" s="95"/>
      <c r="K713" s="20"/>
      <c r="L713" s="95"/>
      <c r="M713" s="28"/>
      <c r="N713" s="104"/>
      <c r="O713" s="51"/>
      <c r="P713" s="51"/>
      <c r="Q713" s="101"/>
      <c r="R713" s="101"/>
      <c r="V713" s="96"/>
      <c r="Z713" s="95"/>
      <c r="AT713" s="96"/>
      <c r="BA713" s="95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</row>
    <row r="714" spans="1:115" s="41" customFormat="1">
      <c r="A714" s="32"/>
      <c r="B714" s="26"/>
      <c r="C714" s="26"/>
      <c r="D714" s="82"/>
      <c r="E714" s="26"/>
      <c r="F714" s="83"/>
      <c r="G714" s="82"/>
      <c r="H714" s="26"/>
      <c r="J714" s="95"/>
      <c r="K714" s="20"/>
      <c r="L714" s="95"/>
      <c r="M714" s="28"/>
      <c r="N714" s="104"/>
      <c r="O714" s="51"/>
      <c r="P714" s="51"/>
      <c r="Q714" s="101"/>
      <c r="R714" s="101"/>
      <c r="V714" s="96"/>
      <c r="Z714" s="95"/>
      <c r="AT714" s="96"/>
      <c r="BA714" s="95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</row>
    <row r="715" spans="1:115" s="41" customFormat="1">
      <c r="A715" s="32"/>
      <c r="B715" s="26"/>
      <c r="C715" s="26"/>
      <c r="D715" s="82"/>
      <c r="E715" s="26"/>
      <c r="F715" s="83"/>
      <c r="G715" s="82"/>
      <c r="H715" s="26"/>
      <c r="J715" s="95"/>
      <c r="K715" s="20"/>
      <c r="L715" s="95"/>
      <c r="M715" s="28"/>
      <c r="N715" s="104"/>
      <c r="O715" s="51"/>
      <c r="P715" s="51"/>
      <c r="Q715" s="101"/>
      <c r="R715" s="101"/>
      <c r="V715" s="96"/>
      <c r="Z715" s="95"/>
      <c r="AT715" s="96"/>
      <c r="BA715" s="95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</row>
    <row r="716" spans="1:115" s="41" customFormat="1">
      <c r="A716" s="32"/>
      <c r="B716" s="26"/>
      <c r="C716" s="26"/>
      <c r="D716" s="82"/>
      <c r="E716" s="26"/>
      <c r="F716" s="83"/>
      <c r="G716" s="82"/>
      <c r="H716" s="26"/>
      <c r="J716" s="95"/>
      <c r="K716" s="20"/>
      <c r="L716" s="95"/>
      <c r="M716" s="28"/>
      <c r="N716" s="104"/>
      <c r="O716" s="51"/>
      <c r="P716" s="51"/>
      <c r="Q716" s="101"/>
      <c r="R716" s="101"/>
      <c r="V716" s="96"/>
      <c r="Z716" s="95"/>
      <c r="AT716" s="96"/>
      <c r="BA716" s="95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</row>
    <row r="717" spans="1:115" s="41" customFormat="1">
      <c r="A717" s="32"/>
      <c r="B717" s="26"/>
      <c r="C717" s="26"/>
      <c r="D717" s="82"/>
      <c r="E717" s="26"/>
      <c r="F717" s="83"/>
      <c r="G717" s="82"/>
      <c r="H717" s="26"/>
      <c r="J717" s="95"/>
      <c r="K717" s="20"/>
      <c r="L717" s="95"/>
      <c r="M717" s="28"/>
      <c r="N717" s="104"/>
      <c r="O717" s="51"/>
      <c r="P717" s="51"/>
      <c r="Q717" s="101"/>
      <c r="R717" s="101"/>
      <c r="V717" s="96"/>
      <c r="Z717" s="95"/>
      <c r="AT717" s="96"/>
      <c r="BA717" s="95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</row>
    <row r="718" spans="1:115" s="41" customFormat="1">
      <c r="A718" s="32"/>
      <c r="B718" s="26"/>
      <c r="C718" s="26"/>
      <c r="D718" s="82"/>
      <c r="E718" s="26"/>
      <c r="F718" s="83"/>
      <c r="G718" s="82"/>
      <c r="H718" s="26"/>
      <c r="J718" s="95"/>
      <c r="K718" s="20"/>
      <c r="L718" s="95"/>
      <c r="M718" s="28"/>
      <c r="N718" s="104"/>
      <c r="O718" s="51"/>
      <c r="P718" s="51"/>
      <c r="Q718" s="101"/>
      <c r="R718" s="101"/>
      <c r="V718" s="96"/>
      <c r="Z718" s="95"/>
      <c r="AT718" s="96"/>
      <c r="BA718" s="95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</row>
    <row r="719" spans="1:115" s="41" customFormat="1">
      <c r="A719" s="32"/>
      <c r="B719" s="26"/>
      <c r="C719" s="26"/>
      <c r="D719" s="82"/>
      <c r="E719" s="26"/>
      <c r="F719" s="83"/>
      <c r="G719" s="82"/>
      <c r="H719" s="26"/>
      <c r="J719" s="95"/>
      <c r="K719" s="20"/>
      <c r="L719" s="95"/>
      <c r="M719" s="28"/>
      <c r="N719" s="104"/>
      <c r="O719" s="51"/>
      <c r="P719" s="51"/>
      <c r="Q719" s="101"/>
      <c r="R719" s="101"/>
      <c r="V719" s="96"/>
      <c r="Z719" s="95"/>
      <c r="AT719" s="96"/>
      <c r="BA719" s="95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</row>
    <row r="720" spans="1:115" s="41" customFormat="1">
      <c r="A720" s="32"/>
      <c r="B720" s="26"/>
      <c r="C720" s="26"/>
      <c r="D720" s="82"/>
      <c r="E720" s="26"/>
      <c r="F720" s="83"/>
      <c r="G720" s="82"/>
      <c r="H720" s="26"/>
      <c r="J720" s="95"/>
      <c r="K720" s="20"/>
      <c r="L720" s="95"/>
      <c r="M720" s="28"/>
      <c r="N720" s="104"/>
      <c r="O720" s="51"/>
      <c r="P720" s="51"/>
      <c r="Q720" s="101"/>
      <c r="R720" s="101"/>
      <c r="V720" s="96"/>
      <c r="Z720" s="95"/>
      <c r="AT720" s="96"/>
      <c r="BA720" s="95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</row>
    <row r="721" spans="1:115" s="41" customFormat="1">
      <c r="A721" s="32"/>
      <c r="B721" s="26"/>
      <c r="C721" s="26"/>
      <c r="D721" s="82"/>
      <c r="E721" s="26"/>
      <c r="F721" s="83"/>
      <c r="G721" s="82"/>
      <c r="H721" s="26"/>
      <c r="J721" s="95"/>
      <c r="K721" s="20"/>
      <c r="L721" s="95"/>
      <c r="M721" s="28"/>
      <c r="N721" s="104"/>
      <c r="O721" s="51"/>
      <c r="P721" s="51"/>
      <c r="Q721" s="101"/>
      <c r="R721" s="101"/>
      <c r="V721" s="96"/>
      <c r="Z721" s="95"/>
      <c r="AT721" s="96"/>
      <c r="BA721" s="95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</row>
    <row r="722" spans="1:115" s="41" customFormat="1">
      <c r="A722" s="32"/>
      <c r="B722" s="26"/>
      <c r="C722" s="26"/>
      <c r="D722" s="82"/>
      <c r="E722" s="26"/>
      <c r="F722" s="83"/>
      <c r="G722" s="82"/>
      <c r="H722" s="26"/>
      <c r="J722" s="95"/>
      <c r="K722" s="20"/>
      <c r="L722" s="95"/>
      <c r="M722" s="28"/>
      <c r="N722" s="104"/>
      <c r="O722" s="51"/>
      <c r="P722" s="51"/>
      <c r="Q722" s="101"/>
      <c r="R722" s="101"/>
      <c r="V722" s="96"/>
      <c r="Z722" s="95"/>
      <c r="AT722" s="96"/>
      <c r="BA722" s="95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</row>
    <row r="723" spans="1:115" s="41" customFormat="1">
      <c r="A723" s="32"/>
      <c r="B723" s="26"/>
      <c r="C723" s="26"/>
      <c r="D723" s="82"/>
      <c r="E723" s="26"/>
      <c r="F723" s="83"/>
      <c r="G723" s="82"/>
      <c r="H723" s="26"/>
      <c r="J723" s="95"/>
      <c r="K723" s="20"/>
      <c r="L723" s="95"/>
      <c r="M723" s="28"/>
      <c r="N723" s="104"/>
      <c r="O723" s="51"/>
      <c r="P723" s="51"/>
      <c r="Q723" s="101"/>
      <c r="R723" s="101"/>
      <c r="V723" s="96"/>
      <c r="Z723" s="95"/>
      <c r="AT723" s="96"/>
      <c r="BA723" s="95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</row>
    <row r="724" spans="1:115" s="41" customFormat="1">
      <c r="A724" s="32"/>
      <c r="B724" s="26"/>
      <c r="C724" s="26"/>
      <c r="D724" s="82"/>
      <c r="E724" s="26"/>
      <c r="F724" s="83"/>
      <c r="G724" s="82"/>
      <c r="H724" s="26"/>
      <c r="J724" s="95"/>
      <c r="K724" s="20"/>
      <c r="L724" s="95"/>
      <c r="M724" s="28"/>
      <c r="N724" s="104"/>
      <c r="O724" s="51"/>
      <c r="P724" s="51"/>
      <c r="Q724" s="101"/>
      <c r="R724" s="101"/>
      <c r="V724" s="96"/>
      <c r="Z724" s="95"/>
      <c r="AT724" s="96"/>
      <c r="BA724" s="95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</row>
    <row r="725" spans="1:115" s="41" customFormat="1">
      <c r="A725" s="32"/>
      <c r="B725" s="26"/>
      <c r="C725" s="26"/>
      <c r="D725" s="82"/>
      <c r="E725" s="26"/>
      <c r="F725" s="83"/>
      <c r="G725" s="82"/>
      <c r="H725" s="26"/>
      <c r="J725" s="95"/>
      <c r="K725" s="20"/>
      <c r="L725" s="95"/>
      <c r="M725" s="28"/>
      <c r="N725" s="104"/>
      <c r="O725" s="51"/>
      <c r="P725" s="51"/>
      <c r="Q725" s="101"/>
      <c r="R725" s="101"/>
      <c r="V725" s="96"/>
      <c r="Z725" s="95"/>
      <c r="AT725" s="96"/>
      <c r="BA725" s="95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</row>
    <row r="726" spans="1:115" s="41" customFormat="1">
      <c r="A726" s="32"/>
      <c r="B726" s="26"/>
      <c r="C726" s="26"/>
      <c r="D726" s="82"/>
      <c r="E726" s="26"/>
      <c r="F726" s="83"/>
      <c r="G726" s="82"/>
      <c r="H726" s="26"/>
      <c r="J726" s="95"/>
      <c r="K726" s="20"/>
      <c r="L726" s="95"/>
      <c r="M726" s="28"/>
      <c r="N726" s="104"/>
      <c r="O726" s="51"/>
      <c r="P726" s="51"/>
      <c r="Q726" s="101"/>
      <c r="R726" s="101"/>
      <c r="V726" s="96"/>
      <c r="Z726" s="95"/>
      <c r="AT726" s="96"/>
      <c r="BA726" s="95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</row>
    <row r="727" spans="1:115" s="41" customFormat="1">
      <c r="A727" s="32"/>
      <c r="B727" s="26"/>
      <c r="C727" s="26"/>
      <c r="D727" s="82"/>
      <c r="E727" s="26"/>
      <c r="F727" s="83"/>
      <c r="G727" s="82"/>
      <c r="H727" s="26"/>
      <c r="J727" s="95"/>
      <c r="K727" s="20"/>
      <c r="L727" s="95"/>
      <c r="M727" s="28"/>
      <c r="N727" s="104"/>
      <c r="O727" s="51"/>
      <c r="P727" s="51"/>
      <c r="Q727" s="101"/>
      <c r="R727" s="101"/>
      <c r="V727" s="96"/>
      <c r="Z727" s="95"/>
      <c r="AT727" s="96"/>
      <c r="BA727" s="95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</row>
    <row r="728" spans="1:115" s="41" customFormat="1">
      <c r="A728" s="32"/>
      <c r="B728" s="26"/>
      <c r="C728" s="26"/>
      <c r="D728" s="82"/>
      <c r="E728" s="26"/>
      <c r="F728" s="83"/>
      <c r="G728" s="82"/>
      <c r="H728" s="26"/>
      <c r="J728" s="95"/>
      <c r="K728" s="20"/>
      <c r="L728" s="95"/>
      <c r="M728" s="28"/>
      <c r="N728" s="104"/>
      <c r="O728" s="51"/>
      <c r="P728" s="51"/>
      <c r="Q728" s="101"/>
      <c r="R728" s="101"/>
      <c r="V728" s="96"/>
      <c r="Z728" s="95"/>
      <c r="AT728" s="96"/>
      <c r="BA728" s="95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</row>
    <row r="729" spans="1:115" s="41" customFormat="1">
      <c r="A729" s="32"/>
      <c r="B729" s="26"/>
      <c r="C729" s="26"/>
      <c r="D729" s="82"/>
      <c r="E729" s="26"/>
      <c r="F729" s="83"/>
      <c r="G729" s="82"/>
      <c r="H729" s="26"/>
      <c r="J729" s="95"/>
      <c r="K729" s="20"/>
      <c r="L729" s="95"/>
      <c r="M729" s="28"/>
      <c r="N729" s="104"/>
      <c r="O729" s="51"/>
      <c r="P729" s="51"/>
      <c r="Q729" s="101"/>
      <c r="R729" s="101"/>
      <c r="V729" s="96"/>
      <c r="Z729" s="95"/>
      <c r="AT729" s="96"/>
      <c r="BA729" s="95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</row>
    <row r="730" spans="1:115" s="41" customFormat="1">
      <c r="A730" s="32"/>
      <c r="B730" s="26"/>
      <c r="C730" s="26"/>
      <c r="D730" s="82"/>
      <c r="E730" s="26"/>
      <c r="F730" s="83"/>
      <c r="G730" s="82"/>
      <c r="H730" s="26"/>
      <c r="J730" s="95"/>
      <c r="K730" s="20"/>
      <c r="L730" s="95"/>
      <c r="M730" s="28"/>
      <c r="N730" s="104"/>
      <c r="O730" s="51"/>
      <c r="P730" s="51"/>
      <c r="Q730" s="101"/>
      <c r="R730" s="101"/>
      <c r="V730" s="96"/>
      <c r="Z730" s="95"/>
      <c r="AT730" s="96"/>
      <c r="BA730" s="95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</row>
    <row r="731" spans="1:115" s="41" customFormat="1">
      <c r="A731" s="32"/>
      <c r="B731" s="26"/>
      <c r="C731" s="26"/>
      <c r="D731" s="82"/>
      <c r="E731" s="26"/>
      <c r="F731" s="83"/>
      <c r="G731" s="82"/>
      <c r="H731" s="26"/>
      <c r="J731" s="95"/>
      <c r="K731" s="20"/>
      <c r="L731" s="95"/>
      <c r="M731" s="28"/>
      <c r="N731" s="104"/>
      <c r="O731" s="51"/>
      <c r="P731" s="51"/>
      <c r="Q731" s="101"/>
      <c r="R731" s="101"/>
      <c r="V731" s="96"/>
      <c r="Z731" s="95"/>
      <c r="AT731" s="96"/>
      <c r="BA731" s="95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</row>
    <row r="732" spans="1:115" s="41" customFormat="1">
      <c r="A732" s="32"/>
      <c r="B732" s="26"/>
      <c r="C732" s="26"/>
      <c r="D732" s="82"/>
      <c r="E732" s="26"/>
      <c r="F732" s="83"/>
      <c r="G732" s="82"/>
      <c r="H732" s="26"/>
      <c r="J732" s="95"/>
      <c r="K732" s="20"/>
      <c r="L732" s="95"/>
      <c r="M732" s="28"/>
      <c r="N732" s="104"/>
      <c r="O732" s="51"/>
      <c r="P732" s="51"/>
      <c r="Q732" s="101"/>
      <c r="R732" s="101"/>
      <c r="V732" s="96"/>
      <c r="Z732" s="95"/>
      <c r="AT732" s="96"/>
      <c r="BA732" s="95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</row>
    <row r="733" spans="1:115" s="41" customFormat="1">
      <c r="A733" s="32"/>
      <c r="B733" s="26"/>
      <c r="C733" s="26"/>
      <c r="D733" s="82"/>
      <c r="E733" s="26"/>
      <c r="F733" s="83"/>
      <c r="G733" s="82"/>
      <c r="H733" s="26"/>
      <c r="J733" s="95"/>
      <c r="K733" s="20"/>
      <c r="L733" s="95"/>
      <c r="M733" s="28"/>
      <c r="N733" s="104"/>
      <c r="O733" s="51"/>
      <c r="P733" s="51"/>
      <c r="Q733" s="101"/>
      <c r="R733" s="101"/>
      <c r="V733" s="96"/>
      <c r="Z733" s="95"/>
      <c r="AT733" s="96"/>
      <c r="BA733" s="95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</row>
    <row r="734" spans="1:115" s="41" customFormat="1">
      <c r="A734" s="32"/>
      <c r="B734" s="26"/>
      <c r="C734" s="26"/>
      <c r="D734" s="82"/>
      <c r="E734" s="26"/>
      <c r="F734" s="83"/>
      <c r="G734" s="82"/>
      <c r="H734" s="26"/>
      <c r="J734" s="95"/>
      <c r="K734" s="20"/>
      <c r="L734" s="95"/>
      <c r="M734" s="28"/>
      <c r="N734" s="104"/>
      <c r="O734" s="51"/>
      <c r="P734" s="51"/>
      <c r="Q734" s="101"/>
      <c r="R734" s="101"/>
      <c r="V734" s="96"/>
      <c r="Z734" s="95"/>
      <c r="AT734" s="96"/>
      <c r="BA734" s="95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</row>
    <row r="735" spans="1:115" s="41" customFormat="1">
      <c r="A735" s="32"/>
      <c r="B735" s="26"/>
      <c r="C735" s="26"/>
      <c r="D735" s="82"/>
      <c r="E735" s="26"/>
      <c r="F735" s="83"/>
      <c r="G735" s="82"/>
      <c r="H735" s="26"/>
      <c r="J735" s="95"/>
      <c r="K735" s="20"/>
      <c r="L735" s="95"/>
      <c r="M735" s="28"/>
      <c r="N735" s="104"/>
      <c r="O735" s="51"/>
      <c r="P735" s="51"/>
      <c r="Q735" s="101"/>
      <c r="R735" s="101"/>
      <c r="V735" s="96"/>
      <c r="Z735" s="95"/>
      <c r="AT735" s="96"/>
      <c r="BA735" s="95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</row>
    <row r="736" spans="1:115" s="41" customFormat="1">
      <c r="A736" s="32"/>
      <c r="B736" s="26"/>
      <c r="C736" s="26"/>
      <c r="D736" s="82"/>
      <c r="E736" s="26"/>
      <c r="F736" s="83"/>
      <c r="G736" s="82"/>
      <c r="H736" s="26"/>
      <c r="J736" s="95"/>
      <c r="K736" s="20"/>
      <c r="L736" s="95"/>
      <c r="M736" s="28"/>
      <c r="N736" s="104"/>
      <c r="O736" s="51"/>
      <c r="P736" s="51"/>
      <c r="Q736" s="101"/>
      <c r="R736" s="101"/>
      <c r="V736" s="96"/>
      <c r="Z736" s="95"/>
      <c r="AT736" s="96"/>
      <c r="BA736" s="95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</row>
    <row r="737" spans="1:115" s="41" customFormat="1">
      <c r="A737" s="32"/>
      <c r="B737" s="26"/>
      <c r="C737" s="26"/>
      <c r="D737" s="82"/>
      <c r="E737" s="26"/>
      <c r="F737" s="83"/>
      <c r="G737" s="82"/>
      <c r="H737" s="26"/>
      <c r="J737" s="95"/>
      <c r="K737" s="20"/>
      <c r="L737" s="95"/>
      <c r="M737" s="28"/>
      <c r="N737" s="104"/>
      <c r="O737" s="51"/>
      <c r="P737" s="51"/>
      <c r="Q737" s="101"/>
      <c r="R737" s="101"/>
      <c r="V737" s="96"/>
      <c r="Z737" s="95"/>
      <c r="AT737" s="96"/>
      <c r="BA737" s="95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</row>
    <row r="738" spans="1:115" s="41" customFormat="1">
      <c r="A738" s="32"/>
      <c r="B738" s="26"/>
      <c r="C738" s="26"/>
      <c r="D738" s="82"/>
      <c r="E738" s="26"/>
      <c r="F738" s="83"/>
      <c r="G738" s="82"/>
      <c r="H738" s="26"/>
      <c r="J738" s="95"/>
      <c r="K738" s="20"/>
      <c r="L738" s="95"/>
      <c r="M738" s="28"/>
      <c r="N738" s="104"/>
      <c r="O738" s="51"/>
      <c r="P738" s="51"/>
      <c r="Q738" s="101"/>
      <c r="R738" s="101"/>
      <c r="V738" s="96"/>
      <c r="Z738" s="95"/>
      <c r="AT738" s="96"/>
      <c r="BA738" s="95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</row>
    <row r="739" spans="1:115" s="41" customFormat="1">
      <c r="A739" s="32"/>
      <c r="B739" s="26"/>
      <c r="C739" s="26"/>
      <c r="D739" s="82"/>
      <c r="E739" s="26"/>
      <c r="F739" s="83"/>
      <c r="G739" s="82"/>
      <c r="H739" s="26"/>
      <c r="J739" s="95"/>
      <c r="K739" s="20"/>
      <c r="L739" s="95"/>
      <c r="M739" s="28"/>
      <c r="N739" s="104"/>
      <c r="O739" s="51"/>
      <c r="P739" s="51"/>
      <c r="Q739" s="101"/>
      <c r="R739" s="101"/>
      <c r="V739" s="96"/>
      <c r="Z739" s="95"/>
      <c r="AT739" s="96"/>
      <c r="BA739" s="95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</row>
    <row r="740" spans="1:115" s="41" customFormat="1">
      <c r="A740" s="32"/>
      <c r="B740" s="26"/>
      <c r="C740" s="26"/>
      <c r="D740" s="82"/>
      <c r="E740" s="26"/>
      <c r="F740" s="83"/>
      <c r="G740" s="82"/>
      <c r="H740" s="26"/>
      <c r="J740" s="95"/>
      <c r="K740" s="20"/>
      <c r="L740" s="95"/>
      <c r="M740" s="28"/>
      <c r="N740" s="104"/>
      <c r="O740" s="51"/>
      <c r="P740" s="51"/>
      <c r="Q740" s="101"/>
      <c r="R740" s="101"/>
      <c r="V740" s="96"/>
      <c r="Z740" s="95"/>
      <c r="AT740" s="96"/>
      <c r="BA740" s="95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</row>
    <row r="741" spans="1:115" s="41" customFormat="1">
      <c r="A741" s="32"/>
      <c r="B741" s="26"/>
      <c r="C741" s="26"/>
      <c r="D741" s="82"/>
      <c r="E741" s="26"/>
      <c r="F741" s="83"/>
      <c r="G741" s="82"/>
      <c r="H741" s="26"/>
      <c r="J741" s="95"/>
      <c r="K741" s="20"/>
      <c r="L741" s="95"/>
      <c r="M741" s="28"/>
      <c r="N741" s="104"/>
      <c r="O741" s="51"/>
      <c r="P741" s="51"/>
      <c r="Q741" s="101"/>
      <c r="R741" s="101"/>
      <c r="V741" s="96"/>
      <c r="Z741" s="95"/>
      <c r="AT741" s="96"/>
      <c r="BA741" s="95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</row>
    <row r="742" spans="1:115" s="41" customFormat="1">
      <c r="A742" s="32"/>
      <c r="B742" s="26"/>
      <c r="C742" s="26"/>
      <c r="D742" s="82"/>
      <c r="E742" s="26"/>
      <c r="F742" s="83"/>
      <c r="G742" s="82"/>
      <c r="H742" s="26"/>
      <c r="J742" s="95"/>
      <c r="K742" s="20"/>
      <c r="L742" s="95"/>
      <c r="M742" s="28"/>
      <c r="N742" s="104"/>
      <c r="O742" s="51"/>
      <c r="P742" s="51"/>
      <c r="Q742" s="101"/>
      <c r="R742" s="101"/>
      <c r="V742" s="96"/>
      <c r="Z742" s="95"/>
      <c r="AT742" s="96"/>
      <c r="BA742" s="95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</row>
    <row r="743" spans="1:115" s="41" customFormat="1">
      <c r="A743" s="32"/>
      <c r="B743" s="26"/>
      <c r="C743" s="26"/>
      <c r="D743" s="82"/>
      <c r="E743" s="26"/>
      <c r="F743" s="83"/>
      <c r="G743" s="82"/>
      <c r="H743" s="26"/>
      <c r="J743" s="95"/>
      <c r="K743" s="20"/>
      <c r="L743" s="95"/>
      <c r="M743" s="28"/>
      <c r="N743" s="104"/>
      <c r="O743" s="51"/>
      <c r="P743" s="51"/>
      <c r="Q743" s="101"/>
      <c r="R743" s="101"/>
      <c r="V743" s="96"/>
      <c r="Z743" s="95"/>
      <c r="AT743" s="96"/>
      <c r="BA743" s="95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</row>
    <row r="744" spans="1:115" s="41" customFormat="1">
      <c r="A744" s="32"/>
      <c r="B744" s="26"/>
      <c r="C744" s="26"/>
      <c r="D744" s="82"/>
      <c r="E744" s="26"/>
      <c r="F744" s="83"/>
      <c r="G744" s="82"/>
      <c r="H744" s="26"/>
      <c r="J744" s="95"/>
      <c r="K744" s="20"/>
      <c r="L744" s="95"/>
      <c r="M744" s="28"/>
      <c r="N744" s="104"/>
      <c r="O744" s="51"/>
      <c r="P744" s="51"/>
      <c r="Q744" s="101"/>
      <c r="R744" s="101"/>
      <c r="V744" s="96"/>
      <c r="Z744" s="95"/>
      <c r="AT744" s="96"/>
      <c r="BA744" s="95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</row>
    <row r="745" spans="1:115" s="41" customFormat="1">
      <c r="A745" s="32"/>
      <c r="B745" s="26"/>
      <c r="C745" s="26"/>
      <c r="D745" s="82"/>
      <c r="E745" s="26"/>
      <c r="F745" s="83"/>
      <c r="G745" s="82"/>
      <c r="H745" s="26"/>
      <c r="J745" s="95"/>
      <c r="K745" s="20"/>
      <c r="L745" s="95"/>
      <c r="M745" s="28"/>
      <c r="N745" s="104"/>
      <c r="O745" s="51"/>
      <c r="P745" s="51"/>
      <c r="Q745" s="101"/>
      <c r="R745" s="101"/>
      <c r="V745" s="96"/>
      <c r="Z745" s="95"/>
      <c r="AT745" s="96"/>
      <c r="BA745" s="95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</row>
    <row r="746" spans="1:115" s="41" customFormat="1">
      <c r="A746" s="32"/>
      <c r="B746" s="26"/>
      <c r="C746" s="26"/>
      <c r="D746" s="82"/>
      <c r="E746" s="26"/>
      <c r="F746" s="83"/>
      <c r="G746" s="82"/>
      <c r="H746" s="26"/>
      <c r="J746" s="95"/>
      <c r="K746" s="20"/>
      <c r="L746" s="95"/>
      <c r="M746" s="28"/>
      <c r="N746" s="104"/>
      <c r="O746" s="51"/>
      <c r="P746" s="51"/>
      <c r="Q746" s="101"/>
      <c r="R746" s="101"/>
      <c r="V746" s="96"/>
      <c r="Z746" s="95"/>
      <c r="AT746" s="96"/>
      <c r="BA746" s="95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</row>
    <row r="747" spans="1:115" s="41" customFormat="1">
      <c r="A747" s="32"/>
      <c r="B747" s="26"/>
      <c r="C747" s="26"/>
      <c r="D747" s="82"/>
      <c r="E747" s="26"/>
      <c r="F747" s="83"/>
      <c r="G747" s="82"/>
      <c r="H747" s="26"/>
      <c r="J747" s="95"/>
      <c r="K747" s="20"/>
      <c r="L747" s="95"/>
      <c r="M747" s="28"/>
      <c r="N747" s="104"/>
      <c r="O747" s="51"/>
      <c r="P747" s="51"/>
      <c r="Q747" s="101"/>
      <c r="R747" s="101"/>
      <c r="V747" s="96"/>
      <c r="Z747" s="95"/>
      <c r="AT747" s="96"/>
      <c r="BA747" s="95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</row>
    <row r="748" spans="1:115" s="41" customFormat="1">
      <c r="A748" s="32"/>
      <c r="B748" s="26"/>
      <c r="C748" s="26"/>
      <c r="D748" s="82"/>
      <c r="E748" s="26"/>
      <c r="F748" s="83"/>
      <c r="G748" s="82"/>
      <c r="H748" s="26"/>
      <c r="J748" s="95"/>
      <c r="K748" s="20"/>
      <c r="L748" s="95"/>
      <c r="M748" s="28"/>
      <c r="N748" s="104"/>
      <c r="O748" s="51"/>
      <c r="P748" s="51"/>
      <c r="Q748" s="101"/>
      <c r="R748" s="101"/>
      <c r="V748" s="96"/>
      <c r="Z748" s="95"/>
      <c r="AT748" s="96"/>
      <c r="BA748" s="95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</row>
    <row r="749" spans="1:115" s="41" customFormat="1">
      <c r="A749" s="32"/>
      <c r="B749" s="26"/>
      <c r="C749" s="26"/>
      <c r="D749" s="82"/>
      <c r="E749" s="26"/>
      <c r="F749" s="83"/>
      <c r="G749" s="82"/>
      <c r="H749" s="26"/>
      <c r="J749" s="95"/>
      <c r="K749" s="20"/>
      <c r="L749" s="95"/>
      <c r="M749" s="28"/>
      <c r="N749" s="104"/>
      <c r="O749" s="51"/>
      <c r="P749" s="51"/>
      <c r="Q749" s="101"/>
      <c r="R749" s="101"/>
      <c r="V749" s="96"/>
      <c r="Z749" s="95"/>
      <c r="AT749" s="96"/>
      <c r="BA749" s="95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</row>
    <row r="750" spans="1:115" s="41" customFormat="1">
      <c r="A750" s="32"/>
      <c r="B750" s="26"/>
      <c r="C750" s="26"/>
      <c r="D750" s="82"/>
      <c r="E750" s="26"/>
      <c r="F750" s="83"/>
      <c r="G750" s="82"/>
      <c r="H750" s="26"/>
      <c r="J750" s="95"/>
      <c r="K750" s="20"/>
      <c r="L750" s="95"/>
      <c r="M750" s="28"/>
      <c r="N750" s="104"/>
      <c r="O750" s="51"/>
      <c r="P750" s="51"/>
      <c r="Q750" s="101"/>
      <c r="R750" s="101"/>
      <c r="V750" s="96"/>
      <c r="Z750" s="95"/>
      <c r="AT750" s="96"/>
      <c r="BA750" s="95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</row>
    <row r="751" spans="1:115" s="41" customFormat="1">
      <c r="A751" s="32"/>
      <c r="B751" s="26"/>
      <c r="C751" s="26"/>
      <c r="D751" s="82"/>
      <c r="E751" s="26"/>
      <c r="F751" s="83"/>
      <c r="G751" s="82"/>
      <c r="H751" s="26"/>
      <c r="J751" s="95"/>
      <c r="K751" s="20"/>
      <c r="L751" s="95"/>
      <c r="M751" s="28"/>
      <c r="N751" s="104"/>
      <c r="O751" s="51"/>
      <c r="P751" s="51"/>
      <c r="Q751" s="101"/>
      <c r="R751" s="101"/>
      <c r="V751" s="96"/>
      <c r="Z751" s="95"/>
      <c r="AT751" s="96"/>
      <c r="BA751" s="95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</row>
    <row r="752" spans="1:115" s="41" customFormat="1">
      <c r="A752" s="32"/>
      <c r="B752" s="26"/>
      <c r="C752" s="26"/>
      <c r="D752" s="82"/>
      <c r="E752" s="26"/>
      <c r="F752" s="83"/>
      <c r="G752" s="82"/>
      <c r="H752" s="26"/>
      <c r="J752" s="95"/>
      <c r="K752" s="20"/>
      <c r="L752" s="95"/>
      <c r="M752" s="28"/>
      <c r="N752" s="104"/>
      <c r="O752" s="51"/>
      <c r="P752" s="51"/>
      <c r="Q752" s="101"/>
      <c r="R752" s="101"/>
      <c r="V752" s="96"/>
      <c r="Z752" s="95"/>
      <c r="AT752" s="96"/>
      <c r="BA752" s="95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</row>
    <row r="753" spans="1:115" s="41" customFormat="1">
      <c r="A753" s="32"/>
      <c r="B753" s="26"/>
      <c r="C753" s="26"/>
      <c r="D753" s="82"/>
      <c r="E753" s="26"/>
      <c r="F753" s="83"/>
      <c r="G753" s="82"/>
      <c r="H753" s="26"/>
      <c r="J753" s="95"/>
      <c r="K753" s="20"/>
      <c r="L753" s="95"/>
      <c r="M753" s="28"/>
      <c r="N753" s="104"/>
      <c r="O753" s="51"/>
      <c r="P753" s="51"/>
      <c r="Q753" s="101"/>
      <c r="R753" s="101"/>
      <c r="V753" s="96"/>
      <c r="Z753" s="95"/>
      <c r="AT753" s="96"/>
      <c r="BA753" s="95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</row>
    <row r="754" spans="1:115" s="41" customFormat="1">
      <c r="A754" s="32"/>
      <c r="B754" s="26"/>
      <c r="C754" s="26"/>
      <c r="D754" s="82"/>
      <c r="E754" s="26"/>
      <c r="F754" s="83"/>
      <c r="G754" s="82"/>
      <c r="H754" s="26"/>
      <c r="J754" s="95"/>
      <c r="K754" s="20"/>
      <c r="L754" s="95"/>
      <c r="M754" s="28"/>
      <c r="N754" s="104"/>
      <c r="O754" s="51"/>
      <c r="P754" s="51"/>
      <c r="Q754" s="101"/>
      <c r="R754" s="101"/>
      <c r="V754" s="96"/>
      <c r="Z754" s="95"/>
      <c r="AT754" s="96"/>
      <c r="BA754" s="95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</row>
    <row r="755" spans="1:115" s="41" customFormat="1">
      <c r="A755" s="32"/>
      <c r="B755" s="26"/>
      <c r="C755" s="26"/>
      <c r="D755" s="82"/>
      <c r="E755" s="26"/>
      <c r="F755" s="83"/>
      <c r="G755" s="82"/>
      <c r="H755" s="26"/>
      <c r="J755" s="95"/>
      <c r="K755" s="20"/>
      <c r="L755" s="95"/>
      <c r="M755" s="28"/>
      <c r="N755" s="104"/>
      <c r="O755" s="51"/>
      <c r="P755" s="51"/>
      <c r="Q755" s="101"/>
      <c r="R755" s="101"/>
      <c r="V755" s="96"/>
      <c r="Z755" s="95"/>
      <c r="AT755" s="96"/>
      <c r="BA755" s="95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</row>
    <row r="756" spans="1:115" s="41" customFormat="1">
      <c r="A756" s="32"/>
      <c r="B756" s="26"/>
      <c r="C756" s="26"/>
      <c r="D756" s="82"/>
      <c r="E756" s="26"/>
      <c r="F756" s="83"/>
      <c r="G756" s="82"/>
      <c r="H756" s="26"/>
      <c r="J756" s="95"/>
      <c r="K756" s="20"/>
      <c r="L756" s="95"/>
      <c r="M756" s="28"/>
      <c r="N756" s="104"/>
      <c r="O756" s="51"/>
      <c r="P756" s="51"/>
      <c r="Q756" s="101"/>
      <c r="R756" s="101"/>
      <c r="V756" s="96"/>
      <c r="Z756" s="95"/>
      <c r="AT756" s="96"/>
      <c r="BA756" s="95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</row>
    <row r="757" spans="1:115" s="41" customFormat="1">
      <c r="A757" s="32"/>
      <c r="B757" s="26"/>
      <c r="C757" s="26"/>
      <c r="D757" s="82"/>
      <c r="E757" s="26"/>
      <c r="F757" s="83"/>
      <c r="G757" s="82"/>
      <c r="H757" s="26"/>
      <c r="J757" s="95"/>
      <c r="K757" s="20"/>
      <c r="L757" s="95"/>
      <c r="M757" s="28"/>
      <c r="N757" s="104"/>
      <c r="O757" s="51"/>
      <c r="P757" s="51"/>
      <c r="Q757" s="101"/>
      <c r="R757" s="101"/>
      <c r="V757" s="96"/>
      <c r="Z757" s="95"/>
      <c r="AT757" s="96"/>
      <c r="BA757" s="95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</row>
    <row r="758" spans="1:115" s="41" customFormat="1">
      <c r="A758" s="32"/>
      <c r="B758" s="26"/>
      <c r="C758" s="26"/>
      <c r="D758" s="82"/>
      <c r="E758" s="26"/>
      <c r="F758" s="83"/>
      <c r="G758" s="82"/>
      <c r="H758" s="26"/>
      <c r="J758" s="95"/>
      <c r="K758" s="20"/>
      <c r="L758" s="95"/>
      <c r="M758" s="28"/>
      <c r="N758" s="104"/>
      <c r="O758" s="51"/>
      <c r="P758" s="51"/>
      <c r="Q758" s="101"/>
      <c r="R758" s="101"/>
      <c r="V758" s="96"/>
      <c r="Z758" s="95"/>
      <c r="AT758" s="96"/>
      <c r="BA758" s="95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</row>
    <row r="759" spans="1:115" s="41" customFormat="1">
      <c r="A759" s="32"/>
      <c r="B759" s="26"/>
      <c r="C759" s="26"/>
      <c r="D759" s="82"/>
      <c r="E759" s="26"/>
      <c r="F759" s="83"/>
      <c r="G759" s="82"/>
      <c r="H759" s="26"/>
      <c r="J759" s="95"/>
      <c r="K759" s="20"/>
      <c r="L759" s="95"/>
      <c r="M759" s="28"/>
      <c r="N759" s="104"/>
      <c r="O759" s="51"/>
      <c r="P759" s="51"/>
      <c r="Q759" s="101"/>
      <c r="R759" s="101"/>
      <c r="V759" s="96"/>
      <c r="Z759" s="95"/>
      <c r="AT759" s="96"/>
      <c r="BA759" s="95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</row>
    <row r="760" spans="1:115" s="41" customFormat="1">
      <c r="A760" s="32"/>
      <c r="B760" s="26"/>
      <c r="C760" s="26"/>
      <c r="D760" s="82"/>
      <c r="E760" s="26"/>
      <c r="F760" s="83"/>
      <c r="G760" s="82"/>
      <c r="H760" s="26"/>
      <c r="J760" s="95"/>
      <c r="K760" s="20"/>
      <c r="L760" s="95"/>
      <c r="M760" s="28"/>
      <c r="N760" s="104"/>
      <c r="O760" s="51"/>
      <c r="P760" s="51"/>
      <c r="Q760" s="101"/>
      <c r="R760" s="101"/>
      <c r="V760" s="96"/>
      <c r="Z760" s="95"/>
      <c r="AT760" s="96"/>
      <c r="BA760" s="95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</row>
    <row r="761" spans="1:115" s="41" customFormat="1">
      <c r="A761" s="32"/>
      <c r="B761" s="26"/>
      <c r="C761" s="26"/>
      <c r="D761" s="82"/>
      <c r="E761" s="26"/>
      <c r="F761" s="83"/>
      <c r="G761" s="82"/>
      <c r="H761" s="26"/>
      <c r="J761" s="95"/>
      <c r="K761" s="20"/>
      <c r="L761" s="95"/>
      <c r="M761" s="28"/>
      <c r="N761" s="104"/>
      <c r="O761" s="51"/>
      <c r="P761" s="51"/>
      <c r="Q761" s="101"/>
      <c r="R761" s="101"/>
      <c r="V761" s="96"/>
      <c r="Z761" s="95"/>
      <c r="AT761" s="96"/>
      <c r="BA761" s="95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</row>
    <row r="762" spans="1:115" s="41" customFormat="1">
      <c r="A762" s="32"/>
      <c r="B762" s="26"/>
      <c r="C762" s="26"/>
      <c r="D762" s="82"/>
      <c r="E762" s="26"/>
      <c r="F762" s="83"/>
      <c r="G762" s="82"/>
      <c r="H762" s="26"/>
      <c r="J762" s="95"/>
      <c r="K762" s="20"/>
      <c r="L762" s="95"/>
      <c r="M762" s="28"/>
      <c r="N762" s="104"/>
      <c r="O762" s="51"/>
      <c r="P762" s="51"/>
      <c r="Q762" s="101"/>
      <c r="R762" s="101"/>
      <c r="V762" s="96"/>
      <c r="Z762" s="95"/>
      <c r="AT762" s="96"/>
      <c r="BA762" s="95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</row>
    <row r="763" spans="1:115" s="41" customFormat="1">
      <c r="A763" s="32"/>
      <c r="B763" s="26"/>
      <c r="C763" s="26"/>
      <c r="D763" s="82"/>
      <c r="E763" s="26"/>
      <c r="F763" s="83"/>
      <c r="G763" s="82"/>
      <c r="H763" s="26"/>
      <c r="J763" s="95"/>
      <c r="K763" s="20"/>
      <c r="L763" s="95"/>
      <c r="M763" s="28"/>
      <c r="N763" s="104"/>
      <c r="O763" s="51"/>
      <c r="P763" s="51"/>
      <c r="Q763" s="101"/>
      <c r="R763" s="101"/>
      <c r="V763" s="96"/>
      <c r="Z763" s="95"/>
      <c r="AT763" s="96"/>
      <c r="BA763" s="95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</row>
    <row r="764" spans="1:115" s="41" customFormat="1">
      <c r="A764" s="32"/>
      <c r="B764" s="26"/>
      <c r="C764" s="26"/>
      <c r="D764" s="82"/>
      <c r="E764" s="26"/>
      <c r="F764" s="83"/>
      <c r="G764" s="82"/>
      <c r="H764" s="26"/>
      <c r="J764" s="95"/>
      <c r="K764" s="20"/>
      <c r="L764" s="95"/>
      <c r="M764" s="28"/>
      <c r="N764" s="104"/>
      <c r="O764" s="51"/>
      <c r="P764" s="51"/>
      <c r="Q764" s="101"/>
      <c r="R764" s="101"/>
      <c r="V764" s="96"/>
      <c r="Z764" s="95"/>
      <c r="AT764" s="96"/>
      <c r="BA764" s="95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</row>
    <row r="765" spans="1:115" s="41" customFormat="1">
      <c r="A765" s="32"/>
      <c r="B765" s="26"/>
      <c r="C765" s="26"/>
      <c r="D765" s="82"/>
      <c r="E765" s="26"/>
      <c r="F765" s="83"/>
      <c r="G765" s="82"/>
      <c r="H765" s="26"/>
      <c r="J765" s="95"/>
      <c r="K765" s="20"/>
      <c r="L765" s="95"/>
      <c r="M765" s="28"/>
      <c r="N765" s="104"/>
      <c r="O765" s="51"/>
      <c r="P765" s="51"/>
      <c r="Q765" s="101"/>
      <c r="R765" s="101"/>
      <c r="V765" s="96"/>
      <c r="Z765" s="95"/>
      <c r="AT765" s="96"/>
      <c r="BA765" s="95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</row>
    <row r="766" spans="1:115" s="41" customFormat="1">
      <c r="A766" s="32"/>
      <c r="B766" s="26"/>
      <c r="C766" s="26"/>
      <c r="D766" s="82"/>
      <c r="E766" s="26"/>
      <c r="F766" s="83"/>
      <c r="G766" s="82"/>
      <c r="H766" s="26"/>
      <c r="J766" s="95"/>
      <c r="K766" s="20"/>
      <c r="L766" s="95"/>
      <c r="M766" s="28"/>
      <c r="N766" s="104"/>
      <c r="O766" s="51"/>
      <c r="P766" s="51"/>
      <c r="Q766" s="101"/>
      <c r="R766" s="101"/>
      <c r="V766" s="96"/>
      <c r="Z766" s="95"/>
      <c r="AT766" s="96"/>
      <c r="BA766" s="95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</row>
    <row r="767" spans="1:115" s="41" customFormat="1">
      <c r="A767" s="32"/>
      <c r="B767" s="26"/>
      <c r="C767" s="26"/>
      <c r="D767" s="82"/>
      <c r="E767" s="26"/>
      <c r="F767" s="83"/>
      <c r="G767" s="82"/>
      <c r="H767" s="26"/>
      <c r="J767" s="95"/>
      <c r="K767" s="20"/>
      <c r="L767" s="95"/>
      <c r="M767" s="28"/>
      <c r="N767" s="104"/>
      <c r="O767" s="51"/>
      <c r="P767" s="51"/>
      <c r="Q767" s="101"/>
      <c r="R767" s="101"/>
      <c r="V767" s="96"/>
      <c r="Z767" s="95"/>
      <c r="AT767" s="96"/>
      <c r="BA767" s="95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</row>
    <row r="768" spans="1:115" s="41" customFormat="1">
      <c r="A768" s="32"/>
      <c r="B768" s="26"/>
      <c r="C768" s="26"/>
      <c r="D768" s="82"/>
      <c r="E768" s="26"/>
      <c r="F768" s="83"/>
      <c r="G768" s="82"/>
      <c r="H768" s="26"/>
      <c r="J768" s="95"/>
      <c r="K768" s="20"/>
      <c r="L768" s="95"/>
      <c r="M768" s="28"/>
      <c r="N768" s="104"/>
      <c r="O768" s="51"/>
      <c r="P768" s="51"/>
      <c r="Q768" s="101"/>
      <c r="R768" s="101"/>
      <c r="V768" s="96"/>
      <c r="Z768" s="95"/>
      <c r="AT768" s="96"/>
      <c r="BA768" s="95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</row>
    <row r="769" spans="13:64">
      <c r="M769" s="28"/>
      <c r="S769" s="41"/>
      <c r="T769" s="41"/>
      <c r="BL769" s="33"/>
    </row>
    <row r="770" spans="13:64">
      <c r="M770" s="28"/>
      <c r="S770" s="100"/>
      <c r="T770" s="100"/>
      <c r="AZ770" s="100"/>
      <c r="BL770" s="33"/>
    </row>
    <row r="771" spans="13:64">
      <c r="M771" s="28"/>
      <c r="S771" s="100"/>
      <c r="T771" s="100"/>
      <c r="AZ771" s="100"/>
      <c r="BL771" s="33"/>
    </row>
    <row r="772" spans="13:64">
      <c r="M772" s="28"/>
      <c r="S772" s="100"/>
      <c r="T772" s="100"/>
      <c r="AZ772" s="100"/>
      <c r="BL772" s="33"/>
    </row>
    <row r="773" spans="13:64">
      <c r="M773" s="28"/>
      <c r="S773" s="100"/>
      <c r="T773" s="100"/>
      <c r="AZ773" s="100"/>
      <c r="BL773" s="33"/>
    </row>
    <row r="774" spans="13:64">
      <c r="M774" s="28"/>
      <c r="S774" s="100"/>
      <c r="T774" s="100"/>
      <c r="AZ774" s="100"/>
      <c r="BL774" s="33"/>
    </row>
    <row r="775" spans="13:64">
      <c r="M775" s="28"/>
      <c r="S775" s="100"/>
      <c r="T775" s="100"/>
      <c r="AZ775" s="100"/>
      <c r="BL775" s="33"/>
    </row>
    <row r="776" spans="13:64">
      <c r="M776" s="28"/>
      <c r="S776" s="100"/>
      <c r="T776" s="100"/>
      <c r="AZ776" s="100"/>
      <c r="BL776" s="33"/>
    </row>
    <row r="777" spans="13:64">
      <c r="M777" s="28"/>
      <c r="S777" s="100"/>
      <c r="T777" s="100"/>
      <c r="AZ777" s="100"/>
      <c r="BL777" s="33"/>
    </row>
    <row r="778" spans="13:64">
      <c r="M778" s="28"/>
      <c r="S778" s="100"/>
      <c r="T778" s="100"/>
      <c r="AZ778" s="100"/>
      <c r="BL778" s="33"/>
    </row>
    <row r="779" spans="13:64">
      <c r="M779" s="28"/>
      <c r="S779" s="100"/>
      <c r="T779" s="100"/>
      <c r="AZ779" s="100"/>
      <c r="BL779" s="33"/>
    </row>
    <row r="780" spans="13:64">
      <c r="M780" s="28"/>
      <c r="S780" s="100"/>
      <c r="T780" s="100"/>
      <c r="AZ780" s="100"/>
      <c r="BL780" s="33"/>
    </row>
    <row r="781" spans="13:64">
      <c r="M781" s="28"/>
      <c r="S781" s="100"/>
      <c r="T781" s="100"/>
      <c r="AZ781" s="100"/>
      <c r="BL781" s="33"/>
    </row>
    <row r="782" spans="13:64">
      <c r="M782" s="28"/>
      <c r="S782" s="100"/>
      <c r="T782" s="100"/>
      <c r="AZ782" s="100"/>
      <c r="BL782" s="33"/>
    </row>
    <row r="783" spans="13:64">
      <c r="M783" s="28"/>
      <c r="S783" s="100"/>
      <c r="T783" s="100"/>
      <c r="AZ783" s="100"/>
      <c r="BL783" s="33"/>
    </row>
    <row r="784" spans="13:64">
      <c r="M784" s="28"/>
      <c r="S784" s="100"/>
      <c r="T784" s="100"/>
      <c r="AZ784" s="100"/>
      <c r="BL784" s="33"/>
    </row>
    <row r="785" spans="13:64">
      <c r="M785" s="28"/>
      <c r="S785" s="100"/>
      <c r="T785" s="100"/>
      <c r="AZ785" s="100"/>
      <c r="BL785" s="33"/>
    </row>
    <row r="786" spans="13:64">
      <c r="M786" s="28"/>
      <c r="S786" s="100"/>
      <c r="T786" s="100"/>
      <c r="AZ786" s="100"/>
      <c r="BL786" s="33"/>
    </row>
    <row r="787" spans="13:64">
      <c r="M787" s="28"/>
      <c r="S787" s="100"/>
      <c r="T787" s="100"/>
      <c r="AZ787" s="100"/>
      <c r="BL787" s="33"/>
    </row>
    <row r="788" spans="13:64">
      <c r="M788" s="28"/>
      <c r="S788" s="100"/>
      <c r="T788" s="100"/>
      <c r="AZ788" s="100"/>
      <c r="BL788" s="33"/>
    </row>
    <row r="789" spans="13:64">
      <c r="M789" s="28"/>
      <c r="S789" s="100"/>
      <c r="T789" s="100"/>
      <c r="AZ789" s="100"/>
      <c r="BL789" s="33"/>
    </row>
    <row r="790" spans="13:64">
      <c r="M790" s="28"/>
      <c r="S790" s="100"/>
      <c r="T790" s="100"/>
      <c r="AZ790" s="100"/>
      <c r="BL790" s="33"/>
    </row>
    <row r="791" spans="13:64">
      <c r="M791" s="28"/>
      <c r="S791" s="100"/>
      <c r="T791" s="100"/>
      <c r="AZ791" s="100"/>
      <c r="BL791" s="33"/>
    </row>
    <row r="792" spans="13:64">
      <c r="M792" s="28"/>
      <c r="S792" s="100"/>
      <c r="T792" s="100"/>
      <c r="AZ792" s="100"/>
      <c r="BL792" s="33"/>
    </row>
    <row r="793" spans="13:64">
      <c r="M793" s="28"/>
      <c r="S793" s="100"/>
      <c r="T793" s="100"/>
      <c r="AZ793" s="100"/>
      <c r="BL793" s="33"/>
    </row>
    <row r="794" spans="13:64">
      <c r="M794" s="28"/>
      <c r="S794" s="100"/>
      <c r="T794" s="100"/>
      <c r="AZ794" s="100"/>
      <c r="BL794" s="33"/>
    </row>
    <row r="795" spans="13:64">
      <c r="M795" s="28"/>
      <c r="S795" s="100"/>
      <c r="T795" s="100"/>
      <c r="AZ795" s="100"/>
      <c r="BL795" s="33"/>
    </row>
    <row r="796" spans="13:64">
      <c r="M796" s="28"/>
      <c r="S796" s="100"/>
      <c r="T796" s="100"/>
      <c r="AZ796" s="100"/>
      <c r="BL796" s="33"/>
    </row>
    <row r="797" spans="13:64">
      <c r="M797" s="28"/>
      <c r="S797" s="100"/>
      <c r="T797" s="100"/>
      <c r="AZ797" s="100"/>
      <c r="BL797" s="33"/>
    </row>
    <row r="798" spans="13:64">
      <c r="M798" s="28"/>
      <c r="S798" s="100"/>
      <c r="T798" s="100"/>
      <c r="AZ798" s="100"/>
      <c r="BL798" s="33"/>
    </row>
    <row r="799" spans="13:64">
      <c r="M799" s="28"/>
      <c r="S799" s="100"/>
      <c r="T799" s="100"/>
      <c r="AZ799" s="100"/>
      <c r="BL799" s="33"/>
    </row>
    <row r="800" spans="13:64">
      <c r="M800" s="28"/>
      <c r="S800" s="100"/>
      <c r="T800" s="100"/>
      <c r="AZ800" s="100"/>
      <c r="BL800" s="33"/>
    </row>
    <row r="801" spans="13:64">
      <c r="M801" s="28"/>
      <c r="S801" s="100"/>
      <c r="T801" s="100"/>
      <c r="AZ801" s="100"/>
      <c r="BL801" s="33"/>
    </row>
    <row r="802" spans="13:64">
      <c r="M802" s="28"/>
      <c r="S802" s="100"/>
      <c r="T802" s="100"/>
      <c r="AZ802" s="100"/>
      <c r="BL802" s="33"/>
    </row>
    <row r="803" spans="13:64">
      <c r="M803" s="28"/>
      <c r="S803" s="100"/>
      <c r="T803" s="100"/>
      <c r="AZ803" s="100"/>
      <c r="BL803" s="33"/>
    </row>
    <row r="804" spans="13:64">
      <c r="M804" s="28"/>
      <c r="S804" s="100"/>
      <c r="T804" s="100"/>
      <c r="AZ804" s="100"/>
      <c r="BL804" s="33"/>
    </row>
    <row r="805" spans="13:64">
      <c r="M805" s="28"/>
      <c r="S805" s="100"/>
      <c r="T805" s="100"/>
      <c r="AZ805" s="100"/>
      <c r="BL805" s="33"/>
    </row>
    <row r="806" spans="13:64">
      <c r="M806" s="28"/>
      <c r="S806" s="100"/>
      <c r="T806" s="100"/>
      <c r="AZ806" s="100"/>
      <c r="BL806" s="33"/>
    </row>
    <row r="807" spans="13:64">
      <c r="M807" s="28"/>
      <c r="S807" s="100"/>
      <c r="T807" s="100"/>
      <c r="AZ807" s="100"/>
      <c r="BL807" s="33"/>
    </row>
    <row r="808" spans="13:64">
      <c r="M808" s="28"/>
      <c r="S808" s="100"/>
      <c r="T808" s="100"/>
      <c r="AZ808" s="100"/>
      <c r="BL808" s="33"/>
    </row>
    <row r="809" spans="13:64">
      <c r="M809" s="28"/>
      <c r="S809" s="100"/>
      <c r="T809" s="100"/>
      <c r="AZ809" s="100"/>
      <c r="BL809" s="33"/>
    </row>
    <row r="810" spans="13:64">
      <c r="M810" s="28"/>
      <c r="S810" s="100"/>
      <c r="T810" s="100"/>
      <c r="AZ810" s="100"/>
      <c r="BL810" s="33"/>
    </row>
    <row r="811" spans="13:64">
      <c r="M811" s="28"/>
      <c r="S811" s="100"/>
      <c r="T811" s="100"/>
      <c r="AZ811" s="100"/>
      <c r="BL811" s="33"/>
    </row>
    <row r="812" spans="13:64">
      <c r="M812" s="28"/>
      <c r="S812" s="100"/>
      <c r="T812" s="100"/>
      <c r="AZ812" s="100"/>
      <c r="BL812" s="33"/>
    </row>
    <row r="813" spans="13:64">
      <c r="M813" s="28"/>
      <c r="S813" s="100"/>
      <c r="T813" s="100"/>
      <c r="AZ813" s="100"/>
      <c r="BL813" s="33"/>
    </row>
    <row r="814" spans="13:64">
      <c r="M814" s="28"/>
      <c r="S814" s="100"/>
      <c r="T814" s="100"/>
      <c r="AZ814" s="100"/>
      <c r="BL814" s="33"/>
    </row>
    <row r="815" spans="13:64">
      <c r="M815" s="28"/>
      <c r="S815" s="100"/>
      <c r="T815" s="100"/>
      <c r="AZ815" s="100"/>
      <c r="BL815" s="33"/>
    </row>
    <row r="816" spans="13:64">
      <c r="M816" s="28"/>
      <c r="S816" s="100"/>
      <c r="T816" s="100"/>
      <c r="AZ816" s="100"/>
      <c r="BL816" s="33"/>
    </row>
    <row r="817" spans="13:64">
      <c r="M817" s="28"/>
      <c r="S817" s="100"/>
      <c r="T817" s="100"/>
      <c r="AZ817" s="100"/>
      <c r="BL817" s="33"/>
    </row>
    <row r="818" spans="13:64">
      <c r="M818" s="28"/>
      <c r="S818" s="100"/>
      <c r="T818" s="100"/>
      <c r="AZ818" s="100"/>
      <c r="BL818" s="33"/>
    </row>
    <row r="819" spans="13:64">
      <c r="M819" s="28"/>
      <c r="S819" s="100"/>
      <c r="T819" s="100"/>
      <c r="AZ819" s="100"/>
      <c r="BL819" s="33"/>
    </row>
    <row r="820" spans="13:64">
      <c r="M820" s="28"/>
      <c r="S820" s="100"/>
      <c r="T820" s="100"/>
      <c r="AZ820" s="100"/>
      <c r="BL820" s="33"/>
    </row>
    <row r="821" spans="13:64">
      <c r="M821" s="28"/>
      <c r="S821" s="100"/>
      <c r="T821" s="100"/>
      <c r="AZ821" s="100"/>
      <c r="BL821" s="33"/>
    </row>
    <row r="822" spans="13:64">
      <c r="M822" s="28"/>
      <c r="S822" s="100"/>
      <c r="T822" s="100"/>
      <c r="AZ822" s="100"/>
      <c r="BL822" s="33"/>
    </row>
    <row r="823" spans="13:64">
      <c r="M823" s="28"/>
      <c r="S823" s="100"/>
      <c r="T823" s="100"/>
      <c r="AZ823" s="100"/>
      <c r="BL823" s="33"/>
    </row>
    <row r="824" spans="13:64">
      <c r="M824" s="28"/>
      <c r="S824" s="100"/>
      <c r="T824" s="100"/>
      <c r="AZ824" s="100"/>
      <c r="BL824" s="33"/>
    </row>
    <row r="825" spans="13:64">
      <c r="M825" s="28"/>
      <c r="S825" s="100"/>
      <c r="T825" s="100"/>
      <c r="AZ825" s="100"/>
      <c r="BL825" s="33"/>
    </row>
    <row r="826" spans="13:64">
      <c r="M826" s="28"/>
      <c r="S826" s="100"/>
      <c r="T826" s="100"/>
      <c r="AZ826" s="100"/>
      <c r="BL826" s="33"/>
    </row>
    <row r="827" spans="13:64">
      <c r="M827" s="28"/>
      <c r="S827" s="100"/>
      <c r="T827" s="100"/>
      <c r="AZ827" s="100"/>
      <c r="BL827" s="33"/>
    </row>
    <row r="828" spans="13:64">
      <c r="M828" s="28"/>
      <c r="S828" s="100"/>
      <c r="T828" s="100"/>
      <c r="AZ828" s="100"/>
      <c r="BL828" s="33"/>
    </row>
    <row r="829" spans="13:64">
      <c r="M829" s="28"/>
      <c r="S829" s="100"/>
      <c r="T829" s="100"/>
      <c r="AZ829" s="100"/>
      <c r="BL829" s="33"/>
    </row>
    <row r="830" spans="13:64">
      <c r="M830" s="28"/>
      <c r="S830" s="100"/>
      <c r="T830" s="100"/>
      <c r="AZ830" s="100"/>
      <c r="BL830" s="33"/>
    </row>
    <row r="831" spans="13:64">
      <c r="M831" s="28"/>
      <c r="S831" s="100"/>
      <c r="T831" s="100"/>
      <c r="AZ831" s="100"/>
      <c r="BL831" s="33"/>
    </row>
    <row r="832" spans="13:64">
      <c r="M832" s="28"/>
      <c r="S832" s="100"/>
      <c r="T832" s="100"/>
      <c r="AZ832" s="100"/>
      <c r="BL832" s="33"/>
    </row>
    <row r="833" spans="13:64">
      <c r="M833" s="28"/>
      <c r="S833" s="100"/>
      <c r="T833" s="100"/>
      <c r="AZ833" s="100"/>
      <c r="BL833" s="33"/>
    </row>
    <row r="834" spans="13:64">
      <c r="M834" s="28"/>
      <c r="S834" s="100"/>
      <c r="T834" s="100"/>
      <c r="AZ834" s="100"/>
      <c r="BL834" s="33"/>
    </row>
    <row r="835" spans="13:64">
      <c r="M835" s="28"/>
      <c r="S835" s="100"/>
      <c r="T835" s="100"/>
      <c r="AZ835" s="100"/>
      <c r="BL835" s="33"/>
    </row>
    <row r="836" spans="13:64">
      <c r="M836" s="28"/>
      <c r="S836" s="100"/>
      <c r="T836" s="100"/>
      <c r="AZ836" s="100"/>
      <c r="BL836" s="33"/>
    </row>
    <row r="837" spans="13:64">
      <c r="M837" s="28"/>
      <c r="S837" s="100"/>
      <c r="T837" s="100"/>
      <c r="AZ837" s="100"/>
      <c r="BL837" s="33"/>
    </row>
    <row r="838" spans="13:64">
      <c r="M838" s="28"/>
      <c r="S838" s="100"/>
      <c r="T838" s="100"/>
      <c r="AZ838" s="100"/>
      <c r="BL838" s="33"/>
    </row>
    <row r="839" spans="13:64">
      <c r="M839" s="28"/>
      <c r="S839" s="100"/>
      <c r="T839" s="100"/>
      <c r="AZ839" s="100"/>
      <c r="BL839" s="33"/>
    </row>
    <row r="840" spans="13:64">
      <c r="M840" s="28"/>
      <c r="S840" s="100"/>
      <c r="T840" s="100"/>
      <c r="AZ840" s="100"/>
      <c r="BL840" s="33"/>
    </row>
    <row r="841" spans="13:64">
      <c r="M841" s="28"/>
      <c r="S841" s="100"/>
      <c r="T841" s="100"/>
      <c r="AZ841" s="100"/>
      <c r="BL841" s="33"/>
    </row>
    <row r="842" spans="13:64">
      <c r="M842" s="28"/>
      <c r="S842" s="100"/>
      <c r="T842" s="100"/>
      <c r="AZ842" s="100"/>
      <c r="BL842" s="33"/>
    </row>
    <row r="843" spans="13:64">
      <c r="M843" s="28"/>
      <c r="S843" s="100"/>
      <c r="T843" s="100"/>
      <c r="AZ843" s="100"/>
      <c r="BL843" s="33"/>
    </row>
    <row r="844" spans="13:64">
      <c r="M844" s="28"/>
      <c r="S844" s="100"/>
      <c r="T844" s="100"/>
      <c r="AZ844" s="100"/>
      <c r="BL844" s="33"/>
    </row>
    <row r="845" spans="13:64">
      <c r="M845" s="28"/>
      <c r="S845" s="100"/>
      <c r="T845" s="100"/>
      <c r="AZ845" s="100"/>
      <c r="BL845" s="33"/>
    </row>
    <row r="846" spans="13:64">
      <c r="M846" s="28"/>
      <c r="S846" s="100"/>
      <c r="T846" s="100"/>
      <c r="AZ846" s="100"/>
      <c r="BL846" s="33"/>
    </row>
    <row r="847" spans="13:64">
      <c r="M847" s="28"/>
      <c r="S847" s="100"/>
      <c r="T847" s="100"/>
      <c r="AZ847" s="100"/>
      <c r="BL847" s="33"/>
    </row>
    <row r="848" spans="13:64">
      <c r="M848" s="28"/>
      <c r="S848" s="100"/>
      <c r="T848" s="100"/>
      <c r="AZ848" s="100"/>
      <c r="BL848" s="33"/>
    </row>
    <row r="849" spans="13:64">
      <c r="M849" s="28"/>
      <c r="S849" s="100"/>
      <c r="T849" s="100"/>
      <c r="AZ849" s="100"/>
      <c r="BL849" s="33"/>
    </row>
    <row r="850" spans="13:64">
      <c r="M850" s="28"/>
      <c r="S850" s="100"/>
      <c r="T850" s="100"/>
      <c r="AZ850" s="100"/>
      <c r="BL850" s="33"/>
    </row>
    <row r="851" spans="13:64">
      <c r="M851" s="28"/>
      <c r="S851" s="100"/>
      <c r="T851" s="100"/>
      <c r="AZ851" s="100"/>
      <c r="BL851" s="33"/>
    </row>
    <row r="852" spans="13:64">
      <c r="M852" s="28"/>
      <c r="S852" s="100"/>
      <c r="T852" s="100"/>
      <c r="AZ852" s="100"/>
      <c r="BL852" s="33"/>
    </row>
    <row r="853" spans="13:64">
      <c r="M853" s="28"/>
      <c r="S853" s="100"/>
      <c r="T853" s="100"/>
      <c r="AZ853" s="100"/>
      <c r="BL853" s="33"/>
    </row>
    <row r="854" spans="13:64">
      <c r="M854" s="28"/>
      <c r="S854" s="100"/>
      <c r="T854" s="100"/>
      <c r="AZ854" s="100"/>
      <c r="BL854" s="33"/>
    </row>
    <row r="855" spans="13:64">
      <c r="M855" s="28"/>
      <c r="S855" s="100"/>
      <c r="T855" s="100"/>
      <c r="AZ855" s="100"/>
      <c r="BL855" s="33"/>
    </row>
    <row r="856" spans="13:64">
      <c r="M856" s="28"/>
      <c r="S856" s="100"/>
      <c r="T856" s="100"/>
      <c r="AZ856" s="100"/>
      <c r="BL856" s="33"/>
    </row>
    <row r="857" spans="13:64">
      <c r="M857" s="28"/>
      <c r="S857" s="100"/>
      <c r="T857" s="100"/>
      <c r="AZ857" s="100"/>
      <c r="BL857" s="33"/>
    </row>
    <row r="858" spans="13:64">
      <c r="M858" s="28"/>
      <c r="S858" s="100"/>
      <c r="T858" s="100"/>
      <c r="AZ858" s="100"/>
      <c r="BL858" s="33"/>
    </row>
    <row r="859" spans="13:64">
      <c r="M859" s="28"/>
      <c r="S859" s="100"/>
      <c r="T859" s="100"/>
      <c r="AZ859" s="100"/>
      <c r="BL859" s="33"/>
    </row>
    <row r="860" spans="13:64">
      <c r="M860" s="28"/>
      <c r="S860" s="100"/>
      <c r="T860" s="100"/>
      <c r="AZ860" s="100"/>
      <c r="BL860" s="33"/>
    </row>
    <row r="861" spans="13:64">
      <c r="M861" s="28"/>
      <c r="S861" s="100"/>
      <c r="T861" s="100"/>
      <c r="AZ861" s="100"/>
      <c r="BL861" s="33"/>
    </row>
    <row r="862" spans="13:64">
      <c r="M862" s="28"/>
      <c r="S862" s="100"/>
      <c r="T862" s="100"/>
      <c r="AZ862" s="100"/>
      <c r="BL862" s="33"/>
    </row>
    <row r="863" spans="13:64">
      <c r="M863" s="28"/>
      <c r="S863" s="100"/>
      <c r="T863" s="100"/>
      <c r="AZ863" s="100"/>
      <c r="BL863" s="33"/>
    </row>
    <row r="864" spans="13:64">
      <c r="M864" s="28"/>
      <c r="S864" s="100"/>
      <c r="T864" s="100"/>
      <c r="AZ864" s="100"/>
      <c r="BL864" s="33"/>
    </row>
    <row r="865" spans="13:100">
      <c r="M865" s="28"/>
      <c r="S865" s="100"/>
      <c r="T865" s="100"/>
      <c r="AZ865" s="100"/>
      <c r="BL865" s="33"/>
    </row>
    <row r="866" spans="13:100">
      <c r="M866" s="28"/>
      <c r="S866" s="100"/>
      <c r="T866" s="100"/>
      <c r="AZ866" s="100"/>
      <c r="BL866" s="33"/>
    </row>
    <row r="867" spans="13:100">
      <c r="M867" s="28"/>
      <c r="S867" s="100"/>
      <c r="T867" s="100"/>
      <c r="AZ867" s="100"/>
      <c r="BL867" s="33"/>
    </row>
    <row r="868" spans="13:100">
      <c r="M868" s="28"/>
      <c r="S868" s="100"/>
      <c r="T868" s="100"/>
      <c r="AZ868" s="100"/>
      <c r="BL868" s="33"/>
    </row>
    <row r="869" spans="13:100">
      <c r="M869" s="28"/>
      <c r="S869" s="100"/>
      <c r="T869" s="100"/>
      <c r="AZ869" s="100"/>
      <c r="BL869" s="33"/>
    </row>
    <row r="870" spans="13:100">
      <c r="M870" s="28"/>
      <c r="S870" s="100"/>
      <c r="T870" s="100"/>
      <c r="AZ870" s="100"/>
      <c r="BL870" s="33"/>
      <c r="CU870" s="33"/>
      <c r="CV870" s="33"/>
    </row>
    <row r="871" spans="13:100">
      <c r="M871" s="28"/>
      <c r="S871" s="100"/>
      <c r="T871" s="100"/>
      <c r="AZ871" s="100"/>
      <c r="BL871" s="33"/>
      <c r="CU871" s="33"/>
      <c r="CV871" s="33"/>
    </row>
    <row r="872" spans="13:100">
      <c r="M872" s="28"/>
      <c r="S872" s="100"/>
      <c r="T872" s="100"/>
      <c r="AZ872" s="100"/>
      <c r="BL872" s="33"/>
      <c r="CU872" s="33"/>
      <c r="CV872" s="33"/>
    </row>
    <row r="873" spans="13:100">
      <c r="M873" s="28"/>
      <c r="S873" s="100"/>
      <c r="T873" s="100"/>
      <c r="AZ873" s="100"/>
      <c r="BL873" s="33"/>
      <c r="CU873" s="33"/>
      <c r="CV873" s="33"/>
    </row>
    <row r="874" spans="13:100">
      <c r="M874" s="28"/>
      <c r="S874" s="100"/>
      <c r="T874" s="100"/>
      <c r="AZ874" s="100"/>
      <c r="BL874" s="33"/>
      <c r="CU874" s="33"/>
      <c r="CV874" s="33"/>
    </row>
    <row r="875" spans="13:100">
      <c r="M875" s="28"/>
      <c r="S875" s="100"/>
      <c r="T875" s="100"/>
      <c r="AZ875" s="100"/>
      <c r="BL875" s="33"/>
      <c r="CU875" s="33"/>
      <c r="CV875" s="33"/>
    </row>
    <row r="876" spans="13:100">
      <c r="M876" s="28"/>
      <c r="S876" s="100"/>
      <c r="T876" s="100"/>
      <c r="AZ876" s="100"/>
      <c r="BL876" s="33"/>
      <c r="CU876" s="33"/>
      <c r="CV876" s="33"/>
    </row>
    <row r="877" spans="13:100">
      <c r="M877" s="28"/>
      <c r="S877" s="100"/>
      <c r="T877" s="100"/>
      <c r="AZ877" s="100"/>
      <c r="BL877" s="33"/>
      <c r="CU877" s="33"/>
      <c r="CV877" s="33"/>
    </row>
    <row r="878" spans="13:100">
      <c r="M878" s="28"/>
      <c r="S878" s="100"/>
      <c r="T878" s="100"/>
      <c r="AZ878" s="100"/>
      <c r="BL878" s="33"/>
      <c r="CU878" s="33"/>
      <c r="CV878" s="33"/>
    </row>
    <row r="879" spans="13:100">
      <c r="M879" s="28"/>
      <c r="S879" s="100"/>
      <c r="T879" s="100"/>
      <c r="AZ879" s="100"/>
      <c r="BL879" s="33"/>
      <c r="CU879" s="33"/>
      <c r="CV879" s="33"/>
    </row>
    <row r="880" spans="13:100">
      <c r="M880" s="28"/>
      <c r="S880" s="100"/>
      <c r="T880" s="100"/>
      <c r="AZ880" s="100"/>
      <c r="BL880" s="33"/>
      <c r="CU880" s="33"/>
      <c r="CV880" s="33"/>
    </row>
    <row r="881" spans="13:100">
      <c r="M881" s="28"/>
      <c r="S881" s="100"/>
      <c r="T881" s="100"/>
      <c r="AZ881" s="100"/>
      <c r="BL881" s="33"/>
      <c r="CU881" s="33"/>
      <c r="CV881" s="33"/>
    </row>
    <row r="882" spans="13:100">
      <c r="M882" s="28"/>
      <c r="S882" s="100"/>
      <c r="T882" s="100"/>
      <c r="AZ882" s="100"/>
      <c r="BL882" s="33"/>
      <c r="CU882" s="33"/>
      <c r="CV882" s="33"/>
    </row>
    <row r="883" spans="13:100">
      <c r="M883" s="28"/>
      <c r="S883" s="100"/>
      <c r="T883" s="100"/>
      <c r="AZ883" s="100"/>
      <c r="BL883" s="33"/>
      <c r="CU883" s="33"/>
      <c r="CV883" s="33"/>
    </row>
    <row r="884" spans="13:100">
      <c r="M884" s="28"/>
      <c r="S884" s="100"/>
      <c r="T884" s="100"/>
      <c r="AZ884" s="100"/>
      <c r="BL884" s="33"/>
      <c r="CU884" s="33"/>
      <c r="CV884" s="33"/>
    </row>
    <row r="885" spans="13:100">
      <c r="M885" s="28"/>
      <c r="S885" s="100"/>
      <c r="T885" s="100"/>
      <c r="AZ885" s="100"/>
      <c r="BL885" s="33"/>
      <c r="CU885" s="33"/>
      <c r="CV885" s="33"/>
    </row>
    <row r="886" spans="13:100">
      <c r="M886" s="28"/>
      <c r="S886" s="100"/>
      <c r="T886" s="100"/>
      <c r="AZ886" s="100"/>
      <c r="BL886" s="33"/>
      <c r="CU886" s="33"/>
      <c r="CV886" s="33"/>
    </row>
    <row r="887" spans="13:100">
      <c r="M887" s="28"/>
      <c r="S887" s="100"/>
      <c r="T887" s="100"/>
      <c r="AZ887" s="100"/>
      <c r="BL887" s="33"/>
      <c r="CU887" s="33"/>
      <c r="CV887" s="33"/>
    </row>
    <row r="888" spans="13:100">
      <c r="M888" s="28"/>
      <c r="S888" s="100"/>
      <c r="T888" s="100"/>
      <c r="AZ888" s="100"/>
      <c r="BL888" s="33"/>
      <c r="CU888" s="33"/>
      <c r="CV888" s="33"/>
    </row>
    <row r="889" spans="13:100">
      <c r="M889" s="28"/>
      <c r="S889" s="100"/>
      <c r="T889" s="100"/>
      <c r="AZ889" s="100"/>
      <c r="BL889" s="33"/>
      <c r="CU889" s="33"/>
      <c r="CV889" s="33"/>
    </row>
    <row r="890" spans="13:100">
      <c r="M890" s="28"/>
      <c r="S890" s="100"/>
      <c r="T890" s="100"/>
      <c r="AZ890" s="100"/>
      <c r="BL890" s="33"/>
      <c r="CU890" s="33"/>
      <c r="CV890" s="33"/>
    </row>
    <row r="891" spans="13:100">
      <c r="M891" s="28"/>
      <c r="S891" s="100"/>
      <c r="T891" s="100"/>
      <c r="AZ891" s="100"/>
      <c r="BL891" s="33"/>
      <c r="CU891" s="33"/>
      <c r="CV891" s="33"/>
    </row>
    <row r="892" spans="13:100">
      <c r="M892" s="28"/>
      <c r="S892" s="100"/>
      <c r="T892" s="100"/>
      <c r="AZ892" s="100"/>
      <c r="BL892" s="33"/>
      <c r="CU892" s="33"/>
      <c r="CV892" s="33"/>
    </row>
    <row r="893" spans="13:100">
      <c r="M893" s="28"/>
      <c r="S893" s="100"/>
      <c r="T893" s="100"/>
      <c r="AZ893" s="100"/>
      <c r="BL893" s="33"/>
      <c r="CU893" s="33"/>
      <c r="CV893" s="33"/>
    </row>
    <row r="894" spans="13:100">
      <c r="M894" s="28"/>
      <c r="S894" s="100"/>
      <c r="T894" s="100"/>
      <c r="AZ894" s="100"/>
      <c r="BL894" s="33"/>
      <c r="CU894" s="33"/>
      <c r="CV894" s="33"/>
    </row>
    <row r="895" spans="13:100">
      <c r="M895" s="28"/>
      <c r="S895" s="100"/>
      <c r="T895" s="100"/>
      <c r="AZ895" s="100"/>
      <c r="BL895" s="33"/>
      <c r="CU895" s="33"/>
      <c r="CV895" s="33"/>
    </row>
    <row r="896" spans="13:100">
      <c r="M896" s="28"/>
      <c r="S896" s="100"/>
      <c r="T896" s="100"/>
      <c r="AZ896" s="100"/>
      <c r="BL896" s="33"/>
      <c r="CU896" s="33"/>
      <c r="CV896" s="33"/>
    </row>
    <row r="897" spans="13:100">
      <c r="M897" s="28"/>
      <c r="S897" s="100"/>
      <c r="T897" s="100"/>
      <c r="AZ897" s="100"/>
      <c r="BL897" s="33"/>
      <c r="CU897" s="33"/>
      <c r="CV897" s="33"/>
    </row>
    <row r="898" spans="13:100">
      <c r="M898" s="28"/>
      <c r="S898" s="100"/>
      <c r="T898" s="100"/>
      <c r="AZ898" s="100"/>
      <c r="BL898" s="33"/>
      <c r="CU898" s="33"/>
      <c r="CV898" s="33"/>
    </row>
    <row r="899" spans="13:100">
      <c r="M899" s="28"/>
      <c r="S899" s="100"/>
      <c r="T899" s="100"/>
      <c r="AZ899" s="100"/>
      <c r="BL899" s="33"/>
      <c r="CU899" s="33"/>
      <c r="CV899" s="33"/>
    </row>
    <row r="900" spans="13:100">
      <c r="M900" s="28"/>
      <c r="S900" s="100"/>
      <c r="T900" s="100"/>
      <c r="AZ900" s="100"/>
      <c r="BL900" s="33"/>
      <c r="CU900" s="33"/>
      <c r="CV900" s="33"/>
    </row>
    <row r="901" spans="13:100">
      <c r="M901" s="28"/>
      <c r="S901" s="100"/>
      <c r="T901" s="100"/>
      <c r="AZ901" s="100"/>
      <c r="BL901" s="33"/>
      <c r="CU901" s="33"/>
      <c r="CV901" s="33"/>
    </row>
    <row r="902" spans="13:100">
      <c r="M902" s="28"/>
      <c r="S902" s="100"/>
      <c r="T902" s="100"/>
      <c r="AZ902" s="100"/>
      <c r="BL902" s="33"/>
      <c r="CU902" s="33"/>
      <c r="CV902" s="33"/>
    </row>
    <row r="903" spans="13:100">
      <c r="M903" s="28"/>
      <c r="S903" s="100"/>
      <c r="T903" s="100"/>
      <c r="AZ903" s="100"/>
      <c r="BL903" s="33"/>
      <c r="CU903" s="33"/>
      <c r="CV903" s="33"/>
    </row>
    <row r="904" spans="13:100">
      <c r="M904" s="28"/>
      <c r="S904" s="100"/>
      <c r="T904" s="100"/>
      <c r="AZ904" s="100"/>
      <c r="BL904" s="33"/>
      <c r="CU904" s="33"/>
      <c r="CV904" s="33"/>
    </row>
    <row r="905" spans="13:100">
      <c r="M905" s="28"/>
      <c r="S905" s="100"/>
      <c r="T905" s="100"/>
      <c r="AZ905" s="100"/>
      <c r="BL905" s="33"/>
      <c r="CU905" s="33"/>
      <c r="CV905" s="33"/>
    </row>
    <row r="906" spans="13:100">
      <c r="M906" s="28"/>
      <c r="S906" s="100"/>
      <c r="T906" s="100"/>
      <c r="AZ906" s="100"/>
      <c r="BL906" s="33"/>
      <c r="CU906" s="33"/>
      <c r="CV906" s="33"/>
    </row>
    <row r="907" spans="13:100">
      <c r="M907" s="28"/>
      <c r="S907" s="100"/>
      <c r="T907" s="100"/>
      <c r="AZ907" s="100"/>
      <c r="BL907" s="33"/>
      <c r="CU907" s="33"/>
      <c r="CV907" s="33"/>
    </row>
    <row r="908" spans="13:100">
      <c r="M908" s="28"/>
      <c r="S908" s="100"/>
      <c r="T908" s="100"/>
      <c r="AZ908" s="100"/>
      <c r="BL908" s="33"/>
      <c r="CU908" s="33"/>
      <c r="CV908" s="33"/>
    </row>
    <row r="909" spans="13:100">
      <c r="M909" s="28"/>
      <c r="S909" s="100"/>
      <c r="T909" s="100"/>
      <c r="AZ909" s="100"/>
      <c r="BL909" s="33"/>
      <c r="CU909" s="33"/>
      <c r="CV909" s="33"/>
    </row>
    <row r="910" spans="13:100">
      <c r="M910" s="28"/>
      <c r="S910" s="100"/>
      <c r="T910" s="100"/>
      <c r="AZ910" s="100"/>
      <c r="BL910" s="33"/>
      <c r="CU910" s="33"/>
      <c r="CV910" s="33"/>
    </row>
    <row r="911" spans="13:100">
      <c r="M911" s="28"/>
      <c r="S911" s="100"/>
      <c r="T911" s="100"/>
      <c r="AZ911" s="100"/>
      <c r="BL911" s="33"/>
      <c r="CU911" s="33"/>
      <c r="CV911" s="33"/>
    </row>
    <row r="912" spans="13:100">
      <c r="M912" s="28"/>
      <c r="S912" s="100"/>
      <c r="T912" s="100"/>
      <c r="AZ912" s="100"/>
      <c r="BL912" s="33"/>
      <c r="CU912" s="33"/>
      <c r="CV912" s="33"/>
    </row>
    <row r="913" spans="13:100">
      <c r="M913" s="28"/>
      <c r="S913" s="100"/>
      <c r="T913" s="100"/>
      <c r="AZ913" s="100"/>
      <c r="BL913" s="33"/>
      <c r="CU913" s="33"/>
      <c r="CV913" s="33"/>
    </row>
    <row r="914" spans="13:100">
      <c r="M914" s="28"/>
      <c r="S914" s="100"/>
      <c r="T914" s="100"/>
      <c r="AZ914" s="100"/>
      <c r="BL914" s="33"/>
      <c r="CU914" s="33"/>
      <c r="CV914" s="33"/>
    </row>
    <row r="915" spans="13:100">
      <c r="M915" s="28"/>
      <c r="S915" s="100"/>
      <c r="T915" s="100"/>
      <c r="AZ915" s="100"/>
      <c r="BL915" s="33"/>
      <c r="CU915" s="33"/>
      <c r="CV915" s="33"/>
    </row>
    <row r="916" spans="13:100">
      <c r="M916" s="28"/>
      <c r="S916" s="100"/>
      <c r="T916" s="100"/>
      <c r="AZ916" s="100"/>
      <c r="BL916" s="33"/>
      <c r="CU916" s="33"/>
      <c r="CV916" s="33"/>
    </row>
    <row r="917" spans="13:100">
      <c r="M917" s="28"/>
      <c r="S917" s="100"/>
      <c r="T917" s="100"/>
      <c r="AZ917" s="100"/>
      <c r="BL917" s="33"/>
      <c r="CU917" s="33"/>
      <c r="CV917" s="33"/>
    </row>
    <row r="918" spans="13:100">
      <c r="M918" s="28"/>
      <c r="S918" s="100"/>
      <c r="T918" s="100"/>
      <c r="AZ918" s="100"/>
      <c r="BL918" s="33"/>
      <c r="CU918" s="33"/>
      <c r="CV918" s="33"/>
    </row>
    <row r="919" spans="13:100">
      <c r="M919" s="28"/>
      <c r="S919" s="100"/>
      <c r="T919" s="100"/>
      <c r="AZ919" s="100"/>
      <c r="BL919" s="33"/>
      <c r="CV919" s="33"/>
    </row>
    <row r="920" spans="13:100">
      <c r="M920" s="28"/>
      <c r="S920" s="100"/>
      <c r="T920" s="100"/>
      <c r="AZ920" s="100"/>
      <c r="BL920" s="33"/>
      <c r="CV920" s="33"/>
    </row>
    <row r="921" spans="13:100">
      <c r="M921" s="28"/>
      <c r="S921" s="100"/>
      <c r="T921" s="100"/>
      <c r="AZ921" s="100"/>
      <c r="BL921" s="33"/>
      <c r="CV921" s="33"/>
    </row>
    <row r="922" spans="13:100">
      <c r="M922" s="28"/>
      <c r="S922" s="100"/>
      <c r="T922" s="100"/>
      <c r="AZ922" s="100"/>
      <c r="BL922" s="33"/>
      <c r="CV922" s="33"/>
    </row>
    <row r="923" spans="13:100">
      <c r="M923" s="28"/>
      <c r="S923" s="100"/>
      <c r="T923" s="100"/>
      <c r="AZ923" s="100"/>
      <c r="BL923" s="33"/>
      <c r="CV923" s="33"/>
    </row>
    <row r="924" spans="13:100">
      <c r="M924" s="28"/>
      <c r="S924" s="100"/>
      <c r="T924" s="100"/>
      <c r="AZ924" s="100"/>
      <c r="BL924" s="33"/>
      <c r="CV924" s="33"/>
    </row>
    <row r="925" spans="13:100">
      <c r="M925" s="28"/>
      <c r="S925" s="100"/>
      <c r="T925" s="100"/>
      <c r="AZ925" s="100"/>
      <c r="BL925" s="33"/>
      <c r="CV925" s="33"/>
    </row>
    <row r="926" spans="13:100">
      <c r="M926" s="28"/>
      <c r="S926" s="100"/>
      <c r="T926" s="100"/>
      <c r="AZ926" s="100"/>
      <c r="BL926" s="33"/>
      <c r="CV926" s="33"/>
    </row>
    <row r="927" spans="13:100">
      <c r="M927" s="28"/>
      <c r="S927" s="100"/>
      <c r="T927" s="100"/>
      <c r="AZ927" s="100"/>
      <c r="BL927" s="33"/>
      <c r="CV927" s="33"/>
    </row>
    <row r="928" spans="13:100">
      <c r="M928" s="28"/>
      <c r="S928" s="100"/>
      <c r="T928" s="100"/>
      <c r="AZ928" s="100"/>
      <c r="BL928" s="33"/>
      <c r="CV928" s="33"/>
    </row>
    <row r="929" spans="13:100">
      <c r="M929" s="28"/>
      <c r="S929" s="100"/>
      <c r="T929" s="100"/>
      <c r="AZ929" s="100"/>
      <c r="BL929" s="33"/>
      <c r="CV929" s="33"/>
    </row>
    <row r="930" spans="13:100">
      <c r="M930" s="28"/>
      <c r="S930" s="100"/>
      <c r="T930" s="100"/>
      <c r="AZ930" s="100"/>
      <c r="BL930" s="33"/>
      <c r="CV930" s="33"/>
    </row>
    <row r="931" spans="13:100">
      <c r="M931" s="28"/>
      <c r="S931" s="100"/>
      <c r="T931" s="100"/>
      <c r="AZ931" s="100"/>
      <c r="BL931" s="33"/>
      <c r="CV931" s="33"/>
    </row>
    <row r="932" spans="13:100">
      <c r="M932" s="28"/>
      <c r="S932" s="100"/>
      <c r="T932" s="100"/>
      <c r="AZ932" s="100"/>
      <c r="BL932" s="33"/>
      <c r="CV932" s="33"/>
    </row>
    <row r="933" spans="13:100">
      <c r="M933" s="28"/>
      <c r="S933" s="100"/>
      <c r="T933" s="100"/>
      <c r="AZ933" s="100"/>
      <c r="BL933" s="33"/>
      <c r="CV933" s="33"/>
    </row>
    <row r="934" spans="13:100">
      <c r="M934" s="28"/>
      <c r="S934" s="100"/>
      <c r="T934" s="100"/>
      <c r="AZ934" s="100"/>
      <c r="BL934" s="33"/>
      <c r="CV934" s="33"/>
    </row>
    <row r="935" spans="13:100">
      <c r="M935" s="28"/>
      <c r="S935" s="100"/>
      <c r="T935" s="100"/>
      <c r="AZ935" s="100"/>
      <c r="BL935" s="33"/>
      <c r="CV935" s="33"/>
    </row>
    <row r="936" spans="13:100">
      <c r="M936" s="28"/>
      <c r="S936" s="100"/>
      <c r="T936" s="100"/>
      <c r="AZ936" s="100"/>
      <c r="BL936" s="33"/>
      <c r="CV936" s="33"/>
    </row>
    <row r="937" spans="13:100">
      <c r="M937" s="28"/>
      <c r="S937" s="100"/>
      <c r="T937" s="100"/>
      <c r="AZ937" s="100"/>
      <c r="BL937" s="33"/>
      <c r="CV937" s="33"/>
    </row>
    <row r="938" spans="13:100">
      <c r="M938" s="28"/>
      <c r="S938" s="100"/>
      <c r="T938" s="100"/>
      <c r="AZ938" s="100"/>
      <c r="BL938" s="33"/>
      <c r="CV938" s="33"/>
    </row>
    <row r="939" spans="13:100">
      <c r="M939" s="28"/>
      <c r="S939" s="100"/>
      <c r="T939" s="100"/>
      <c r="AZ939" s="100"/>
      <c r="BL939" s="33"/>
      <c r="CV939" s="33"/>
    </row>
    <row r="940" spans="13:100">
      <c r="M940" s="28"/>
      <c r="S940" s="100"/>
      <c r="T940" s="100"/>
      <c r="AZ940" s="100"/>
      <c r="BL940" s="33"/>
      <c r="CV940" s="33"/>
    </row>
    <row r="941" spans="13:100">
      <c r="M941" s="28"/>
      <c r="S941" s="100"/>
      <c r="T941" s="100"/>
      <c r="AZ941" s="100"/>
      <c r="BL941" s="33"/>
      <c r="CV941" s="33"/>
    </row>
    <row r="942" spans="13:100">
      <c r="M942" s="28"/>
      <c r="S942" s="100"/>
      <c r="T942" s="100"/>
      <c r="AZ942" s="100"/>
      <c r="BL942" s="33"/>
      <c r="CV942" s="33"/>
    </row>
    <row r="943" spans="13:100">
      <c r="M943" s="28"/>
      <c r="S943" s="100"/>
      <c r="T943" s="100"/>
      <c r="AZ943" s="100"/>
      <c r="BL943" s="33"/>
      <c r="CV943" s="33"/>
    </row>
    <row r="944" spans="13:100">
      <c r="M944" s="28"/>
      <c r="S944" s="100"/>
      <c r="T944" s="100"/>
      <c r="AZ944" s="100"/>
      <c r="BL944" s="33"/>
      <c r="CV944" s="33"/>
    </row>
    <row r="945" spans="13:100">
      <c r="M945" s="28"/>
      <c r="S945" s="100"/>
      <c r="T945" s="100"/>
      <c r="AZ945" s="100"/>
      <c r="BL945" s="33"/>
      <c r="CV945" s="33"/>
    </row>
    <row r="946" spans="13:100">
      <c r="M946" s="28"/>
      <c r="S946" s="100"/>
      <c r="T946" s="100"/>
      <c r="AZ946" s="100"/>
      <c r="BL946" s="33"/>
      <c r="CV946" s="33"/>
    </row>
    <row r="947" spans="13:100">
      <c r="M947" s="28"/>
      <c r="S947" s="100"/>
      <c r="T947" s="100"/>
      <c r="AZ947" s="100"/>
      <c r="BL947" s="33"/>
      <c r="CV947" s="33"/>
    </row>
    <row r="948" spans="13:100">
      <c r="M948" s="28"/>
      <c r="S948" s="100"/>
      <c r="T948" s="100"/>
      <c r="AZ948" s="100"/>
      <c r="BL948" s="33"/>
      <c r="CV948" s="33"/>
    </row>
    <row r="949" spans="13:100">
      <c r="M949" s="28"/>
      <c r="S949" s="100"/>
      <c r="T949" s="100"/>
      <c r="AZ949" s="100"/>
      <c r="BL949" s="33"/>
      <c r="CV949" s="33"/>
    </row>
    <row r="950" spans="13:100">
      <c r="M950" s="28"/>
      <c r="S950" s="100"/>
      <c r="T950" s="100"/>
      <c r="AZ950" s="100"/>
      <c r="BL950" s="33"/>
      <c r="CV950" s="33"/>
    </row>
    <row r="951" spans="13:100">
      <c r="M951" s="28"/>
      <c r="S951" s="100"/>
      <c r="T951" s="100"/>
      <c r="AZ951" s="100"/>
      <c r="BL951" s="33"/>
      <c r="CV951" s="33"/>
    </row>
    <row r="952" spans="13:100">
      <c r="M952" s="28"/>
      <c r="S952" s="100"/>
      <c r="T952" s="100"/>
      <c r="AZ952" s="100"/>
      <c r="BL952" s="33"/>
      <c r="CV952" s="33"/>
    </row>
    <row r="953" spans="13:100">
      <c r="M953" s="28"/>
      <c r="S953" s="100"/>
      <c r="T953" s="100"/>
      <c r="AZ953" s="100"/>
      <c r="BL953" s="33"/>
      <c r="CV953" s="33"/>
    </row>
    <row r="954" spans="13:100">
      <c r="M954" s="28"/>
      <c r="S954" s="100"/>
      <c r="T954" s="100"/>
      <c r="AZ954" s="100"/>
      <c r="BL954" s="33"/>
      <c r="CV954" s="33"/>
    </row>
    <row r="955" spans="13:100">
      <c r="M955" s="28"/>
      <c r="S955" s="100"/>
      <c r="T955" s="100"/>
      <c r="AZ955" s="100"/>
      <c r="BL955" s="33"/>
      <c r="CV955" s="33"/>
    </row>
    <row r="956" spans="13:100">
      <c r="M956" s="28"/>
      <c r="S956" s="100"/>
      <c r="T956" s="100"/>
      <c r="AZ956" s="100"/>
      <c r="BL956" s="33"/>
      <c r="CV956" s="33"/>
    </row>
    <row r="957" spans="13:100">
      <c r="M957" s="28"/>
      <c r="S957" s="100"/>
      <c r="T957" s="100"/>
      <c r="AZ957" s="100"/>
      <c r="BL957" s="33"/>
      <c r="CV957" s="33"/>
    </row>
    <row r="958" spans="13:100">
      <c r="M958" s="28"/>
      <c r="S958" s="100"/>
      <c r="T958" s="100"/>
      <c r="AZ958" s="100"/>
      <c r="BL958" s="33"/>
      <c r="CV958" s="33"/>
    </row>
    <row r="959" spans="13:100">
      <c r="M959" s="28"/>
      <c r="S959" s="100"/>
      <c r="T959" s="100"/>
      <c r="AZ959" s="100"/>
      <c r="BL959" s="33"/>
      <c r="CV959" s="33"/>
    </row>
    <row r="960" spans="13:100">
      <c r="M960" s="28"/>
      <c r="S960" s="100"/>
      <c r="T960" s="100"/>
      <c r="AZ960" s="100"/>
      <c r="BL960" s="33"/>
      <c r="CV960" s="33"/>
    </row>
    <row r="961" spans="13:100">
      <c r="M961" s="28"/>
      <c r="S961" s="100"/>
      <c r="T961" s="100"/>
      <c r="AZ961" s="100"/>
      <c r="BL961" s="33"/>
      <c r="CV961" s="33"/>
    </row>
    <row r="962" spans="13:100">
      <c r="M962" s="28"/>
      <c r="S962" s="100"/>
      <c r="T962" s="100"/>
      <c r="AZ962" s="100"/>
      <c r="BL962" s="33"/>
      <c r="CV962" s="33"/>
    </row>
    <row r="963" spans="13:100">
      <c r="M963" s="28"/>
      <c r="S963" s="100"/>
      <c r="T963" s="100"/>
      <c r="AZ963" s="100"/>
      <c r="BL963" s="33"/>
      <c r="CV963" s="33"/>
    </row>
    <row r="964" spans="13:100">
      <c r="M964" s="28"/>
      <c r="S964" s="100"/>
      <c r="T964" s="100"/>
      <c r="AZ964" s="100"/>
      <c r="BL964" s="33"/>
      <c r="CV964" s="33"/>
    </row>
    <row r="965" spans="13:100">
      <c r="M965" s="28"/>
      <c r="S965" s="100"/>
      <c r="T965" s="100"/>
      <c r="AZ965" s="100"/>
      <c r="BL965" s="33"/>
      <c r="CV965" s="33"/>
    </row>
    <row r="966" spans="13:100">
      <c r="M966" s="28"/>
      <c r="S966" s="100"/>
      <c r="T966" s="100"/>
      <c r="AZ966" s="100"/>
      <c r="BL966" s="33"/>
      <c r="CV966" s="33"/>
    </row>
    <row r="967" spans="13:100">
      <c r="M967" s="28"/>
      <c r="S967" s="100"/>
      <c r="T967" s="100"/>
      <c r="AZ967" s="100"/>
      <c r="BL967" s="33"/>
      <c r="CV967" s="33"/>
    </row>
    <row r="968" spans="13:100">
      <c r="M968" s="28"/>
      <c r="S968" s="100"/>
      <c r="T968" s="100"/>
      <c r="AZ968" s="100"/>
      <c r="BL968" s="33"/>
      <c r="CV968" s="33"/>
    </row>
    <row r="969" spans="13:100">
      <c r="M969" s="28"/>
      <c r="S969" s="100"/>
      <c r="T969" s="100"/>
      <c r="AZ969" s="100"/>
      <c r="BL969" s="33"/>
      <c r="CV969" s="33"/>
    </row>
    <row r="970" spans="13:100">
      <c r="M970" s="28"/>
      <c r="S970" s="100"/>
      <c r="T970" s="100"/>
      <c r="AZ970" s="100"/>
      <c r="BL970" s="33"/>
      <c r="CV970" s="33"/>
    </row>
    <row r="971" spans="13:100">
      <c r="M971" s="28"/>
      <c r="S971" s="100"/>
      <c r="T971" s="100"/>
      <c r="AZ971" s="100"/>
      <c r="BL971" s="33"/>
      <c r="CV971" s="33"/>
    </row>
    <row r="972" spans="13:100">
      <c r="M972" s="28"/>
      <c r="S972" s="100"/>
      <c r="T972" s="100"/>
      <c r="AZ972" s="100"/>
      <c r="BK972" s="33"/>
      <c r="BL972" s="33"/>
      <c r="CV972" s="33"/>
    </row>
    <row r="973" spans="13:100">
      <c r="M973" s="28"/>
      <c r="S973" s="100"/>
      <c r="T973" s="100"/>
      <c r="AZ973" s="100"/>
      <c r="BK973" s="33"/>
      <c r="BL973" s="33"/>
      <c r="CV973" s="33"/>
    </row>
    <row r="974" spans="13:100">
      <c r="M974" s="28"/>
      <c r="S974" s="100"/>
      <c r="T974" s="100"/>
      <c r="AZ974" s="100"/>
      <c r="BK974" s="33"/>
      <c r="BL974" s="33"/>
      <c r="CV974" s="33"/>
    </row>
    <row r="975" spans="13:100">
      <c r="M975" s="28"/>
      <c r="S975" s="100"/>
      <c r="T975" s="100"/>
      <c r="AZ975" s="100"/>
      <c r="BK975" s="33"/>
      <c r="BL975" s="33"/>
      <c r="CV975" s="33"/>
    </row>
    <row r="976" spans="13:100">
      <c r="M976" s="28"/>
      <c r="S976" s="100"/>
      <c r="T976" s="100"/>
      <c r="AZ976" s="100"/>
      <c r="BK976" s="33"/>
      <c r="BL976" s="33"/>
      <c r="CV976" s="33"/>
    </row>
    <row r="977" spans="13:100">
      <c r="M977" s="28"/>
      <c r="S977" s="100"/>
      <c r="T977" s="100"/>
      <c r="AZ977" s="100"/>
      <c r="BK977" s="33"/>
      <c r="BL977" s="33"/>
      <c r="CV977" s="33"/>
    </row>
    <row r="978" spans="13:100">
      <c r="M978" s="28"/>
      <c r="S978" s="100"/>
      <c r="T978" s="100"/>
      <c r="AZ978" s="100"/>
      <c r="BK978" s="33"/>
      <c r="BL978" s="33"/>
      <c r="CV978" s="33"/>
    </row>
    <row r="979" spans="13:100">
      <c r="M979" s="28"/>
      <c r="S979" s="100"/>
      <c r="T979" s="100"/>
      <c r="AZ979" s="100"/>
      <c r="BK979" s="33"/>
      <c r="BL979" s="33"/>
      <c r="CV979" s="33"/>
    </row>
    <row r="980" spans="13:100">
      <c r="M980" s="28"/>
      <c r="S980" s="100"/>
      <c r="T980" s="100"/>
      <c r="AZ980" s="100"/>
      <c r="BK980" s="33"/>
      <c r="BL980" s="33"/>
      <c r="CV980" s="33"/>
    </row>
    <row r="981" spans="13:100">
      <c r="M981" s="28"/>
      <c r="S981" s="100"/>
      <c r="T981" s="100"/>
      <c r="AZ981" s="100"/>
      <c r="BK981" s="33"/>
      <c r="BL981" s="33"/>
      <c r="CV981" s="33"/>
    </row>
    <row r="982" spans="13:100">
      <c r="M982" s="28"/>
      <c r="S982" s="100"/>
      <c r="T982" s="100"/>
      <c r="AZ982" s="100"/>
      <c r="BK982" s="33"/>
      <c r="BL982" s="33"/>
      <c r="CV982" s="33"/>
    </row>
    <row r="983" spans="13:100">
      <c r="M983" s="28"/>
      <c r="S983" s="100"/>
      <c r="T983" s="100"/>
      <c r="AZ983" s="100"/>
      <c r="BK983" s="33"/>
      <c r="BL983" s="33"/>
      <c r="CV983" s="33"/>
    </row>
    <row r="984" spans="13:100">
      <c r="M984" s="28"/>
      <c r="S984" s="100"/>
      <c r="T984" s="100"/>
      <c r="AZ984" s="100"/>
      <c r="BK984" s="33"/>
      <c r="BL984" s="33"/>
      <c r="CV984" s="33"/>
    </row>
    <row r="985" spans="13:100">
      <c r="M985" s="28"/>
      <c r="S985" s="100"/>
      <c r="T985" s="100"/>
      <c r="AZ985" s="100"/>
      <c r="BK985" s="33"/>
      <c r="BL985" s="33"/>
      <c r="CV985" s="33"/>
    </row>
    <row r="986" spans="13:100">
      <c r="M986" s="28"/>
      <c r="S986" s="100"/>
      <c r="T986" s="100"/>
      <c r="AZ986" s="100"/>
      <c r="BK986" s="33"/>
      <c r="BL986" s="33"/>
      <c r="CV986" s="33"/>
    </row>
    <row r="987" spans="13:100">
      <c r="M987" s="28"/>
      <c r="S987" s="100"/>
      <c r="T987" s="100"/>
      <c r="AZ987" s="100"/>
      <c r="BK987" s="33"/>
      <c r="BL987" s="33"/>
      <c r="CV987" s="33"/>
    </row>
    <row r="988" spans="13:100">
      <c r="M988" s="28"/>
      <c r="S988" s="100"/>
      <c r="T988" s="100"/>
      <c r="AZ988" s="100"/>
      <c r="BK988" s="33"/>
      <c r="BL988" s="33"/>
      <c r="CV988" s="33"/>
    </row>
    <row r="989" spans="13:100">
      <c r="M989" s="28"/>
      <c r="S989" s="100"/>
      <c r="T989" s="100"/>
      <c r="AZ989" s="100"/>
      <c r="BK989" s="33"/>
      <c r="BL989" s="33"/>
      <c r="CV989" s="33"/>
    </row>
    <row r="990" spans="13:100">
      <c r="M990" s="28"/>
      <c r="S990" s="100"/>
      <c r="T990" s="100"/>
      <c r="AZ990" s="100"/>
      <c r="BK990" s="33"/>
      <c r="BL990" s="33"/>
      <c r="CV990" s="33"/>
    </row>
    <row r="991" spans="13:100">
      <c r="M991" s="28"/>
      <c r="S991" s="100"/>
      <c r="T991" s="100"/>
      <c r="AZ991" s="100"/>
      <c r="BK991" s="33"/>
      <c r="BL991" s="33"/>
      <c r="CV991" s="33"/>
    </row>
    <row r="992" spans="13:100">
      <c r="M992" s="28"/>
      <c r="S992" s="100"/>
      <c r="T992" s="100"/>
      <c r="AZ992" s="100"/>
      <c r="BK992" s="33"/>
      <c r="BL992" s="33"/>
      <c r="CV992" s="33"/>
    </row>
    <row r="993" spans="13:100">
      <c r="M993" s="28"/>
      <c r="S993" s="100"/>
      <c r="T993" s="100"/>
      <c r="AZ993" s="100"/>
      <c r="BK993" s="33"/>
      <c r="BL993" s="33"/>
      <c r="CV993" s="33"/>
    </row>
    <row r="994" spans="13:100">
      <c r="M994" s="28"/>
      <c r="S994" s="100"/>
      <c r="T994" s="100"/>
      <c r="AZ994" s="100"/>
      <c r="BK994" s="33"/>
      <c r="BL994" s="33"/>
      <c r="CV994" s="33"/>
    </row>
    <row r="995" spans="13:100">
      <c r="M995" s="28"/>
      <c r="S995" s="100"/>
      <c r="T995" s="100"/>
      <c r="AZ995" s="100"/>
      <c r="BK995" s="33"/>
      <c r="BL995" s="33"/>
      <c r="CV995" s="33"/>
    </row>
    <row r="996" spans="13:100">
      <c r="M996" s="28"/>
      <c r="S996" s="100"/>
      <c r="T996" s="100"/>
      <c r="AZ996" s="100"/>
      <c r="BK996" s="33"/>
      <c r="BL996" s="33"/>
      <c r="CV996" s="33"/>
    </row>
    <row r="997" spans="13:100">
      <c r="M997" s="28"/>
      <c r="S997" s="100"/>
      <c r="T997" s="100"/>
      <c r="AZ997" s="100"/>
      <c r="BK997" s="33"/>
      <c r="BL997" s="33"/>
      <c r="CV997" s="33"/>
    </row>
    <row r="998" spans="13:100">
      <c r="M998" s="28"/>
      <c r="S998" s="100"/>
      <c r="T998" s="100"/>
      <c r="AZ998" s="100"/>
      <c r="BK998" s="33"/>
      <c r="BL998" s="33"/>
      <c r="CV998" s="33"/>
    </row>
    <row r="999" spans="13:100">
      <c r="M999" s="28"/>
      <c r="S999" s="100"/>
      <c r="T999" s="100"/>
      <c r="AZ999" s="100"/>
      <c r="BK999" s="33"/>
      <c r="BL999" s="33"/>
      <c r="CV999" s="33"/>
    </row>
    <row r="1000" spans="13:100">
      <c r="M1000" s="28"/>
      <c r="S1000" s="100"/>
      <c r="T1000" s="100"/>
      <c r="AZ1000" s="100"/>
      <c r="BK1000" s="33"/>
      <c r="BL1000" s="33"/>
      <c r="CV1000" s="33"/>
    </row>
    <row r="1001" spans="13:100">
      <c r="M1001" s="28"/>
      <c r="S1001" s="100"/>
      <c r="T1001" s="100"/>
      <c r="AZ1001" s="100"/>
      <c r="BK1001" s="33"/>
      <c r="BL1001" s="33"/>
      <c r="CV1001" s="33"/>
    </row>
    <row r="1002" spans="13:100">
      <c r="M1002" s="28"/>
      <c r="S1002" s="100"/>
      <c r="T1002" s="100"/>
      <c r="AZ1002" s="100"/>
      <c r="BK1002" s="33"/>
      <c r="BL1002" s="33"/>
      <c r="CV1002" s="33"/>
    </row>
    <row r="1003" spans="13:100">
      <c r="M1003" s="28"/>
      <c r="S1003" s="100"/>
      <c r="T1003" s="100"/>
      <c r="AZ1003" s="100"/>
      <c r="BK1003" s="33"/>
      <c r="BL1003" s="33"/>
      <c r="CV1003" s="33"/>
    </row>
    <row r="1004" spans="13:100">
      <c r="M1004" s="28"/>
      <c r="S1004" s="100"/>
      <c r="T1004" s="100"/>
      <c r="AZ1004" s="100"/>
      <c r="BK1004" s="33"/>
      <c r="BL1004" s="33"/>
      <c r="CV1004" s="33"/>
    </row>
    <row r="1005" spans="13:100">
      <c r="M1005" s="28"/>
      <c r="S1005" s="100"/>
      <c r="T1005" s="100"/>
      <c r="AZ1005" s="100"/>
      <c r="BK1005" s="33"/>
      <c r="BL1005" s="33"/>
      <c r="CV1005" s="33"/>
    </row>
    <row r="1006" spans="13:100">
      <c r="M1006" s="28"/>
      <c r="S1006" s="100"/>
      <c r="T1006" s="100"/>
      <c r="AZ1006" s="100"/>
      <c r="BK1006" s="33"/>
      <c r="BL1006" s="33"/>
      <c r="CV1006" s="33"/>
    </row>
    <row r="1007" spans="13:100">
      <c r="M1007" s="28"/>
      <c r="S1007" s="100"/>
      <c r="T1007" s="100"/>
      <c r="AZ1007" s="100"/>
      <c r="BK1007" s="33"/>
      <c r="BL1007" s="33"/>
      <c r="CV1007" s="33"/>
    </row>
    <row r="1008" spans="13:100">
      <c r="M1008" s="28"/>
      <c r="S1008" s="100"/>
      <c r="T1008" s="100"/>
      <c r="AZ1008" s="100"/>
      <c r="BK1008" s="33"/>
      <c r="BL1008" s="33"/>
      <c r="CV1008" s="33"/>
    </row>
    <row r="1009" spans="13:100">
      <c r="M1009" s="28"/>
      <c r="S1009" s="100"/>
      <c r="T1009" s="100"/>
      <c r="AZ1009" s="100"/>
      <c r="BK1009" s="33"/>
      <c r="BL1009" s="33"/>
      <c r="CV1009" s="33"/>
    </row>
    <row r="1010" spans="13:100">
      <c r="M1010" s="28"/>
      <c r="S1010" s="100"/>
      <c r="T1010" s="100"/>
      <c r="AZ1010" s="100"/>
      <c r="BK1010" s="33"/>
      <c r="BL1010" s="33"/>
      <c r="CV1010" s="33"/>
    </row>
    <row r="1011" spans="13:100">
      <c r="M1011" s="28"/>
      <c r="S1011" s="100"/>
      <c r="T1011" s="100"/>
      <c r="AZ1011" s="100"/>
      <c r="BK1011" s="33"/>
      <c r="BL1011" s="33"/>
      <c r="CV1011" s="33"/>
    </row>
    <row r="1012" spans="13:100">
      <c r="M1012" s="28"/>
      <c r="S1012" s="100"/>
      <c r="T1012" s="100"/>
      <c r="AZ1012" s="100"/>
      <c r="BK1012" s="33"/>
      <c r="BL1012" s="33"/>
      <c r="CV1012" s="33"/>
    </row>
    <row r="1013" spans="13:100">
      <c r="M1013" s="28"/>
      <c r="S1013" s="100"/>
      <c r="T1013" s="100"/>
      <c r="AZ1013" s="100"/>
      <c r="BK1013" s="33"/>
      <c r="BL1013" s="33"/>
      <c r="CV1013" s="33"/>
    </row>
    <row r="1014" spans="13:100">
      <c r="M1014" s="28"/>
      <c r="S1014" s="100"/>
      <c r="T1014" s="100"/>
      <c r="AZ1014" s="100"/>
      <c r="BK1014" s="33"/>
      <c r="BL1014" s="33"/>
      <c r="CV1014" s="33"/>
    </row>
    <row r="1015" spans="13:100">
      <c r="M1015" s="28"/>
      <c r="S1015" s="100"/>
      <c r="T1015" s="100"/>
      <c r="AZ1015" s="100"/>
      <c r="BK1015" s="33"/>
      <c r="BL1015" s="33"/>
      <c r="CV1015" s="33"/>
    </row>
    <row r="1016" spans="13:100">
      <c r="M1016" s="28"/>
      <c r="S1016" s="100"/>
      <c r="T1016" s="100"/>
      <c r="AZ1016" s="100"/>
      <c r="BK1016" s="33"/>
      <c r="BL1016" s="33"/>
      <c r="CV1016" s="33"/>
    </row>
    <row r="1017" spans="13:100">
      <c r="M1017" s="28"/>
      <c r="S1017" s="100"/>
      <c r="T1017" s="100"/>
      <c r="AZ1017" s="100"/>
      <c r="BK1017" s="33"/>
      <c r="BL1017" s="33"/>
      <c r="CV1017" s="33"/>
    </row>
    <row r="1018" spans="13:100">
      <c r="M1018" s="28"/>
      <c r="S1018" s="100"/>
      <c r="T1018" s="100"/>
      <c r="AZ1018" s="100"/>
      <c r="BK1018" s="33"/>
      <c r="BL1018" s="33"/>
      <c r="CV1018" s="33"/>
    </row>
    <row r="1019" spans="13:100">
      <c r="M1019" s="28"/>
      <c r="S1019" s="100"/>
      <c r="T1019" s="100"/>
      <c r="AZ1019" s="100"/>
      <c r="BK1019" s="33"/>
      <c r="BL1019" s="33"/>
      <c r="CV1019" s="33"/>
    </row>
    <row r="1020" spans="13:100">
      <c r="M1020" s="28"/>
      <c r="S1020" s="100"/>
      <c r="T1020" s="100"/>
      <c r="AZ1020" s="100"/>
      <c r="BK1020" s="33"/>
      <c r="BL1020" s="33"/>
      <c r="CV1020" s="33"/>
    </row>
    <row r="1021" spans="13:100">
      <c r="M1021" s="28"/>
      <c r="S1021" s="100"/>
      <c r="T1021" s="100"/>
      <c r="AZ1021" s="100"/>
      <c r="BK1021" s="33"/>
      <c r="BL1021" s="33"/>
      <c r="CV1021" s="33"/>
    </row>
    <row r="1022" spans="13:100">
      <c r="M1022" s="28"/>
      <c r="S1022" s="100"/>
      <c r="T1022" s="100"/>
      <c r="AZ1022" s="100"/>
      <c r="BK1022" s="33"/>
      <c r="BL1022" s="33"/>
      <c r="CV1022" s="33"/>
    </row>
    <row r="1023" spans="13:100">
      <c r="M1023" s="28"/>
      <c r="S1023" s="100"/>
      <c r="T1023" s="100"/>
      <c r="AZ1023" s="100"/>
      <c r="BK1023" s="33"/>
      <c r="BL1023" s="33"/>
    </row>
    <row r="1024" spans="13:100">
      <c r="M1024" s="28"/>
      <c r="S1024" s="100"/>
      <c r="T1024" s="100"/>
      <c r="AZ1024" s="100"/>
      <c r="BK1024" s="33"/>
      <c r="BL1024" s="33"/>
    </row>
    <row r="1025" spans="13:64">
      <c r="M1025" s="28"/>
      <c r="S1025" s="100"/>
      <c r="T1025" s="100"/>
      <c r="AZ1025" s="100"/>
      <c r="BK1025" s="33"/>
      <c r="BL1025" s="33"/>
    </row>
    <row r="1026" spans="13:64">
      <c r="M1026" s="28"/>
      <c r="S1026" s="100"/>
      <c r="T1026" s="100"/>
      <c r="AZ1026" s="100"/>
      <c r="BK1026" s="33"/>
      <c r="BL1026" s="33"/>
    </row>
    <row r="1027" spans="13:64">
      <c r="M1027" s="28"/>
      <c r="S1027" s="100"/>
      <c r="T1027" s="100"/>
      <c r="AZ1027" s="100"/>
      <c r="BK1027" s="33"/>
      <c r="BL1027" s="33"/>
    </row>
    <row r="1028" spans="13:64">
      <c r="M1028" s="28"/>
      <c r="S1028" s="100"/>
      <c r="T1028" s="100"/>
      <c r="AZ1028" s="100"/>
      <c r="BK1028" s="33"/>
      <c r="BL1028" s="33"/>
    </row>
    <row r="1029" spans="13:64">
      <c r="M1029" s="28"/>
      <c r="S1029" s="100"/>
      <c r="T1029" s="100"/>
      <c r="AZ1029" s="100"/>
      <c r="BK1029" s="33"/>
      <c r="BL1029" s="33"/>
    </row>
    <row r="1030" spans="13:64">
      <c r="M1030" s="28"/>
      <c r="S1030" s="100"/>
      <c r="T1030" s="100"/>
      <c r="AZ1030" s="100"/>
      <c r="BK1030" s="33"/>
      <c r="BL1030" s="33"/>
    </row>
    <row r="1031" spans="13:64">
      <c r="M1031" s="28"/>
      <c r="S1031" s="100"/>
      <c r="T1031" s="100"/>
      <c r="AZ1031" s="100"/>
      <c r="BK1031" s="33"/>
      <c r="BL1031" s="33"/>
    </row>
    <row r="1032" spans="13:64">
      <c r="M1032" s="28"/>
      <c r="S1032" s="100"/>
      <c r="T1032" s="100"/>
      <c r="AZ1032" s="100"/>
      <c r="BK1032" s="33"/>
      <c r="BL1032" s="33"/>
    </row>
    <row r="1033" spans="13:64">
      <c r="M1033" s="28"/>
      <c r="S1033" s="100"/>
      <c r="T1033" s="100"/>
      <c r="AZ1033" s="100"/>
      <c r="BK1033" s="33"/>
      <c r="BL1033" s="33"/>
    </row>
    <row r="1034" spans="13:64">
      <c r="M1034" s="28"/>
      <c r="S1034" s="100"/>
      <c r="T1034" s="100"/>
      <c r="AZ1034" s="100"/>
      <c r="BK1034" s="33"/>
      <c r="BL1034" s="33"/>
    </row>
    <row r="1035" spans="13:64">
      <c r="M1035" s="28"/>
      <c r="S1035" s="100"/>
      <c r="T1035" s="100"/>
      <c r="AZ1035" s="100"/>
      <c r="BK1035" s="33"/>
      <c r="BL1035" s="33"/>
    </row>
    <row r="1036" spans="13:64">
      <c r="M1036" s="28"/>
      <c r="S1036" s="100"/>
      <c r="T1036" s="100"/>
      <c r="AZ1036" s="100"/>
      <c r="BK1036" s="33"/>
      <c r="BL1036" s="33"/>
    </row>
    <row r="1037" spans="13:64">
      <c r="M1037" s="28"/>
      <c r="S1037" s="100"/>
      <c r="T1037" s="100"/>
      <c r="AZ1037" s="100"/>
      <c r="BK1037" s="33"/>
      <c r="BL1037" s="33"/>
    </row>
    <row r="1038" spans="13:64">
      <c r="M1038" s="28"/>
      <c r="S1038" s="100"/>
      <c r="T1038" s="100"/>
      <c r="AZ1038" s="100"/>
      <c r="BK1038" s="33"/>
      <c r="BL1038" s="33"/>
    </row>
    <row r="1039" spans="13:64">
      <c r="M1039" s="28"/>
      <c r="S1039" s="100"/>
      <c r="T1039" s="100"/>
      <c r="AZ1039" s="100"/>
      <c r="BK1039" s="33"/>
      <c r="BL1039" s="33"/>
    </row>
    <row r="1040" spans="13:64">
      <c r="M1040" s="28"/>
      <c r="S1040" s="100"/>
      <c r="T1040" s="100"/>
      <c r="AZ1040" s="100"/>
      <c r="BK1040" s="33"/>
      <c r="BL1040" s="33"/>
    </row>
    <row r="1041" spans="13:64">
      <c r="M1041" s="28"/>
      <c r="S1041" s="100"/>
      <c r="T1041" s="100"/>
      <c r="AZ1041" s="100"/>
      <c r="BK1041" s="33"/>
      <c r="BL1041" s="33"/>
    </row>
    <row r="1042" spans="13:64">
      <c r="M1042" s="28"/>
      <c r="S1042" s="100"/>
      <c r="T1042" s="100"/>
      <c r="AZ1042" s="100"/>
      <c r="BK1042" s="33"/>
      <c r="BL1042" s="33"/>
    </row>
    <row r="1043" spans="13:64">
      <c r="M1043" s="28"/>
      <c r="S1043" s="100"/>
      <c r="T1043" s="100"/>
      <c r="AZ1043" s="100"/>
      <c r="BK1043" s="33"/>
      <c r="BL1043" s="33"/>
    </row>
    <row r="1044" spans="13:64">
      <c r="M1044" s="28"/>
      <c r="S1044" s="100"/>
      <c r="T1044" s="100"/>
      <c r="AZ1044" s="100"/>
      <c r="BK1044" s="33"/>
      <c r="BL1044" s="33"/>
    </row>
    <row r="1045" spans="13:64">
      <c r="M1045" s="28"/>
      <c r="S1045" s="100"/>
      <c r="T1045" s="100"/>
      <c r="AZ1045" s="100"/>
      <c r="BK1045" s="33"/>
      <c r="BL1045" s="33"/>
    </row>
    <row r="1046" spans="13:64">
      <c r="M1046" s="28"/>
      <c r="S1046" s="100"/>
      <c r="T1046" s="100"/>
      <c r="AZ1046" s="100"/>
      <c r="BK1046" s="33"/>
      <c r="BL1046" s="33"/>
    </row>
    <row r="1047" spans="13:64">
      <c r="M1047" s="28"/>
      <c r="S1047" s="100"/>
      <c r="T1047" s="100"/>
      <c r="AZ1047" s="100"/>
      <c r="BK1047" s="33"/>
      <c r="BL1047" s="33"/>
    </row>
    <row r="1048" spans="13:64">
      <c r="M1048" s="28"/>
      <c r="S1048" s="100"/>
      <c r="T1048" s="100"/>
      <c r="AZ1048" s="100"/>
      <c r="BK1048" s="33"/>
      <c r="BL1048" s="33"/>
    </row>
    <row r="1049" spans="13:64">
      <c r="M1049" s="28"/>
      <c r="S1049" s="100"/>
      <c r="T1049" s="100"/>
      <c r="AZ1049" s="100"/>
      <c r="BK1049" s="33"/>
      <c r="BL1049" s="33"/>
    </row>
    <row r="1050" spans="13:64">
      <c r="M1050" s="28"/>
      <c r="S1050" s="100"/>
      <c r="T1050" s="100"/>
      <c r="AZ1050" s="100"/>
      <c r="BK1050" s="33"/>
      <c r="BL1050" s="33"/>
    </row>
    <row r="1051" spans="13:64">
      <c r="M1051" s="28"/>
      <c r="S1051" s="100"/>
      <c r="T1051" s="100"/>
      <c r="AZ1051" s="100"/>
      <c r="BK1051" s="33"/>
      <c r="BL1051" s="33"/>
    </row>
    <row r="1052" spans="13:64">
      <c r="M1052" s="28"/>
      <c r="S1052" s="100"/>
      <c r="T1052" s="100"/>
      <c r="AZ1052" s="100"/>
      <c r="BK1052" s="33"/>
      <c r="BL1052" s="33"/>
    </row>
    <row r="1053" spans="13:64">
      <c r="M1053" s="28"/>
      <c r="S1053" s="100"/>
      <c r="T1053" s="100"/>
      <c r="AZ1053" s="100"/>
      <c r="BK1053" s="33"/>
      <c r="BL1053" s="33"/>
    </row>
    <row r="1054" spans="13:64">
      <c r="M1054" s="28"/>
      <c r="S1054" s="100"/>
      <c r="T1054" s="100"/>
      <c r="AZ1054" s="100"/>
      <c r="BK1054" s="33"/>
      <c r="BL1054" s="33"/>
    </row>
    <row r="1055" spans="13:64">
      <c r="M1055" s="28"/>
      <c r="S1055" s="100"/>
      <c r="T1055" s="100"/>
      <c r="AZ1055" s="100"/>
      <c r="BK1055" s="33"/>
      <c r="BL1055" s="33"/>
    </row>
    <row r="1056" spans="13:64">
      <c r="M1056" s="28"/>
      <c r="S1056" s="100"/>
      <c r="T1056" s="100"/>
      <c r="AZ1056" s="100"/>
      <c r="BK1056" s="33"/>
      <c r="BL1056" s="33"/>
    </row>
    <row r="1057" spans="13:64">
      <c r="M1057" s="28"/>
      <c r="S1057" s="100"/>
      <c r="T1057" s="100"/>
      <c r="AZ1057" s="100"/>
      <c r="BK1057" s="33"/>
      <c r="BL1057" s="33"/>
    </row>
    <row r="1058" spans="13:64">
      <c r="M1058" s="28"/>
      <c r="S1058" s="100"/>
      <c r="T1058" s="100"/>
      <c r="AZ1058" s="100"/>
      <c r="BK1058" s="33"/>
      <c r="BL1058" s="33"/>
    </row>
    <row r="1059" spans="13:64">
      <c r="M1059" s="28"/>
      <c r="S1059" s="100"/>
      <c r="T1059" s="100"/>
      <c r="AZ1059" s="100"/>
      <c r="BK1059" s="33"/>
      <c r="BL1059" s="33"/>
    </row>
    <row r="1060" spans="13:64">
      <c r="M1060" s="28"/>
      <c r="S1060" s="100"/>
      <c r="T1060" s="100"/>
      <c r="AZ1060" s="100"/>
      <c r="BK1060" s="33"/>
      <c r="BL1060" s="33"/>
    </row>
    <row r="1061" spans="13:64">
      <c r="M1061" s="28"/>
      <c r="S1061" s="100"/>
      <c r="T1061" s="100"/>
      <c r="AZ1061" s="100"/>
      <c r="BK1061" s="33"/>
      <c r="BL1061" s="33"/>
    </row>
    <row r="1062" spans="13:64">
      <c r="M1062" s="28"/>
      <c r="S1062" s="100"/>
      <c r="T1062" s="100"/>
      <c r="AZ1062" s="100"/>
      <c r="BK1062" s="33"/>
      <c r="BL1062" s="33"/>
    </row>
    <row r="1063" spans="13:64">
      <c r="M1063" s="28"/>
      <c r="S1063" s="100"/>
      <c r="T1063" s="100"/>
      <c r="AZ1063" s="100"/>
      <c r="BK1063" s="33"/>
      <c r="BL1063" s="33"/>
    </row>
    <row r="1064" spans="13:64">
      <c r="M1064" s="28"/>
      <c r="S1064" s="100"/>
      <c r="T1064" s="100"/>
      <c r="AZ1064" s="100"/>
      <c r="BK1064" s="33"/>
      <c r="BL1064" s="33"/>
    </row>
    <row r="1065" spans="13:64">
      <c r="M1065" s="28"/>
      <c r="S1065" s="100"/>
      <c r="T1065" s="100"/>
      <c r="AZ1065" s="100"/>
      <c r="BK1065" s="33"/>
      <c r="BL1065" s="33"/>
    </row>
    <row r="1066" spans="13:64">
      <c r="M1066" s="28"/>
      <c r="S1066" s="100"/>
      <c r="T1066" s="100"/>
      <c r="AZ1066" s="100"/>
      <c r="BK1066" s="33"/>
      <c r="BL1066" s="33"/>
    </row>
    <row r="1067" spans="13:64">
      <c r="M1067" s="28"/>
      <c r="S1067" s="100"/>
      <c r="T1067" s="100"/>
      <c r="AZ1067" s="100"/>
      <c r="BK1067" s="33"/>
      <c r="BL1067" s="33"/>
    </row>
    <row r="1068" spans="13:64">
      <c r="M1068" s="28"/>
      <c r="S1068" s="100"/>
      <c r="T1068" s="100"/>
      <c r="AZ1068" s="100"/>
      <c r="BK1068" s="33"/>
      <c r="BL1068" s="33"/>
    </row>
    <row r="1069" spans="13:64">
      <c r="M1069" s="28"/>
      <c r="S1069" s="100"/>
      <c r="T1069" s="100"/>
      <c r="AZ1069" s="100"/>
      <c r="BK1069" s="33"/>
      <c r="BL1069" s="33"/>
    </row>
    <row r="1070" spans="13:64">
      <c r="M1070" s="28"/>
      <c r="S1070" s="100"/>
      <c r="T1070" s="100"/>
      <c r="AZ1070" s="100"/>
      <c r="BK1070" s="33"/>
      <c r="BL1070" s="33"/>
    </row>
    <row r="1071" spans="13:64">
      <c r="M1071" s="28"/>
      <c r="S1071" s="100"/>
      <c r="T1071" s="100"/>
      <c r="AZ1071" s="100"/>
      <c r="BK1071" s="33"/>
      <c r="BL1071" s="33"/>
    </row>
    <row r="1072" spans="13:64">
      <c r="M1072" s="28"/>
      <c r="S1072" s="100"/>
      <c r="T1072" s="100"/>
      <c r="AZ1072" s="100"/>
      <c r="BK1072" s="33"/>
      <c r="BL1072" s="33"/>
    </row>
    <row r="1073" spans="13:100">
      <c r="M1073" s="28"/>
      <c r="S1073" s="100"/>
      <c r="T1073" s="100"/>
      <c r="AZ1073" s="100"/>
      <c r="BK1073" s="33"/>
      <c r="BL1073" s="33"/>
      <c r="CP1073" s="33"/>
      <c r="CU1073" s="33"/>
      <c r="CV1073" s="33"/>
    </row>
    <row r="1074" spans="13:100">
      <c r="M1074" s="28"/>
      <c r="S1074" s="100"/>
      <c r="T1074" s="100"/>
      <c r="AZ1074" s="100"/>
      <c r="BK1074" s="33"/>
      <c r="BL1074" s="33"/>
      <c r="CP1074" s="33"/>
      <c r="CU1074" s="33"/>
      <c r="CV1074" s="33"/>
    </row>
    <row r="1075" spans="13:100">
      <c r="M1075" s="28"/>
      <c r="S1075" s="100"/>
      <c r="T1075" s="100"/>
      <c r="AZ1075" s="100"/>
      <c r="BK1075" s="33"/>
      <c r="BL1075" s="33"/>
      <c r="CP1075" s="33"/>
      <c r="CU1075" s="33"/>
      <c r="CV1075" s="33"/>
    </row>
    <row r="1076" spans="13:100">
      <c r="M1076" s="28"/>
      <c r="S1076" s="100"/>
      <c r="T1076" s="100"/>
      <c r="AZ1076" s="100"/>
      <c r="BK1076" s="33"/>
      <c r="BL1076" s="33"/>
      <c r="CP1076" s="33"/>
      <c r="CU1076" s="33"/>
      <c r="CV1076" s="33"/>
    </row>
    <row r="1077" spans="13:100">
      <c r="M1077" s="28"/>
      <c r="S1077" s="100"/>
      <c r="T1077" s="100"/>
      <c r="AZ1077" s="100"/>
      <c r="BK1077" s="33"/>
      <c r="BL1077" s="33"/>
      <c r="CP1077" s="33"/>
      <c r="CU1077" s="33"/>
      <c r="CV1077" s="33"/>
    </row>
    <row r="1078" spans="13:100">
      <c r="M1078" s="28"/>
      <c r="S1078" s="100"/>
      <c r="T1078" s="100"/>
      <c r="AZ1078" s="100"/>
      <c r="BK1078" s="33"/>
      <c r="BL1078" s="33"/>
      <c r="CP1078" s="33"/>
      <c r="CU1078" s="33"/>
      <c r="CV1078" s="33"/>
    </row>
    <row r="1079" spans="13:100">
      <c r="M1079" s="28"/>
      <c r="S1079" s="100"/>
      <c r="T1079" s="100"/>
      <c r="AZ1079" s="100"/>
      <c r="BK1079" s="33"/>
      <c r="BL1079" s="33"/>
      <c r="CP1079" s="33"/>
      <c r="CU1079" s="33"/>
      <c r="CV1079" s="33"/>
    </row>
    <row r="1080" spans="13:100">
      <c r="M1080" s="28"/>
      <c r="S1080" s="100"/>
      <c r="T1080" s="100"/>
      <c r="AZ1080" s="100"/>
      <c r="BK1080" s="33"/>
      <c r="BL1080" s="33"/>
      <c r="CP1080" s="33"/>
      <c r="CU1080" s="33"/>
      <c r="CV1080" s="33"/>
    </row>
    <row r="1081" spans="13:100">
      <c r="M1081" s="28"/>
      <c r="S1081" s="100"/>
      <c r="T1081" s="100"/>
      <c r="AZ1081" s="100"/>
      <c r="BK1081" s="33"/>
      <c r="BL1081" s="33"/>
      <c r="CP1081" s="33"/>
      <c r="CU1081" s="33"/>
      <c r="CV1081" s="33"/>
    </row>
    <row r="1082" spans="13:100">
      <c r="M1082" s="28"/>
      <c r="S1082" s="100"/>
      <c r="T1082" s="100"/>
      <c r="AZ1082" s="100"/>
      <c r="BK1082" s="33"/>
      <c r="BL1082" s="33"/>
      <c r="CP1082" s="33"/>
      <c r="CU1082" s="33"/>
      <c r="CV1082" s="33"/>
    </row>
    <row r="1083" spans="13:100">
      <c r="M1083" s="28"/>
      <c r="S1083" s="100"/>
      <c r="T1083" s="100"/>
      <c r="AZ1083" s="100"/>
      <c r="BK1083" s="33"/>
      <c r="BL1083" s="33"/>
      <c r="CP1083" s="33"/>
      <c r="CU1083" s="33"/>
      <c r="CV1083" s="33"/>
    </row>
    <row r="1084" spans="13:100">
      <c r="M1084" s="28"/>
      <c r="S1084" s="100"/>
      <c r="T1084" s="100"/>
      <c r="AZ1084" s="100"/>
      <c r="BK1084" s="33"/>
      <c r="BL1084" s="33"/>
      <c r="CP1084" s="33"/>
      <c r="CU1084" s="33"/>
      <c r="CV1084" s="33"/>
    </row>
    <row r="1085" spans="13:100">
      <c r="M1085" s="28"/>
      <c r="S1085" s="100"/>
      <c r="T1085" s="100"/>
      <c r="AZ1085" s="100"/>
      <c r="BK1085" s="33"/>
      <c r="BL1085" s="33"/>
      <c r="CP1085" s="33"/>
      <c r="CU1085" s="33"/>
      <c r="CV1085" s="33"/>
    </row>
    <row r="1086" spans="13:100">
      <c r="M1086" s="28"/>
      <c r="S1086" s="100"/>
      <c r="T1086" s="100"/>
      <c r="AZ1086" s="100"/>
      <c r="BK1086" s="33"/>
      <c r="BL1086" s="33"/>
      <c r="CP1086" s="33"/>
      <c r="CU1086" s="33"/>
      <c r="CV1086" s="33"/>
    </row>
    <row r="1087" spans="13:100">
      <c r="M1087" s="28"/>
      <c r="S1087" s="100"/>
      <c r="T1087" s="100"/>
      <c r="AZ1087" s="100"/>
      <c r="BK1087" s="33"/>
      <c r="BL1087" s="33"/>
      <c r="CP1087" s="33"/>
      <c r="CU1087" s="33"/>
      <c r="CV1087" s="33"/>
    </row>
    <row r="1088" spans="13:100">
      <c r="M1088" s="28"/>
      <c r="T1088" s="100"/>
      <c r="AZ1088" s="100"/>
      <c r="BK1088" s="33"/>
      <c r="BL1088" s="33"/>
      <c r="CP1088" s="33"/>
      <c r="CU1088" s="33"/>
      <c r="CV1088" s="33"/>
    </row>
    <row r="1089" spans="13:100">
      <c r="M1089" s="28"/>
      <c r="T1089" s="100"/>
      <c r="AZ1089" s="100"/>
      <c r="BK1089" s="33"/>
      <c r="BL1089" s="33"/>
      <c r="CP1089" s="33"/>
      <c r="CU1089" s="33"/>
      <c r="CV1089" s="33"/>
    </row>
    <row r="1090" spans="13:100">
      <c r="M1090" s="28"/>
      <c r="T1090" s="100"/>
      <c r="AZ1090" s="100"/>
      <c r="BK1090" s="33"/>
      <c r="BL1090" s="33"/>
      <c r="CP1090" s="33"/>
      <c r="CU1090" s="33"/>
      <c r="CV1090" s="33"/>
    </row>
    <row r="1091" spans="13:100">
      <c r="M1091" s="28"/>
      <c r="T1091" s="100"/>
      <c r="AZ1091" s="100"/>
      <c r="BK1091" s="33"/>
      <c r="BL1091" s="33"/>
      <c r="CP1091" s="33"/>
      <c r="CU1091" s="33"/>
      <c r="CV1091" s="33"/>
    </row>
    <row r="1092" spans="13:100">
      <c r="M1092" s="28"/>
      <c r="T1092" s="100"/>
      <c r="AZ1092" s="100"/>
      <c r="BK1092" s="33"/>
      <c r="BL1092" s="33"/>
      <c r="CP1092" s="33"/>
      <c r="CU1092" s="33"/>
      <c r="CV1092" s="33"/>
    </row>
    <row r="1093" spans="13:100">
      <c r="M1093" s="28"/>
      <c r="T1093" s="100"/>
      <c r="AZ1093" s="100"/>
      <c r="BK1093" s="33"/>
      <c r="BL1093" s="33"/>
      <c r="CP1093" s="33"/>
      <c r="CU1093" s="33"/>
      <c r="CV1093" s="33"/>
    </row>
    <row r="1094" spans="13:100">
      <c r="M1094" s="28"/>
      <c r="T1094" s="100"/>
      <c r="AZ1094" s="100"/>
      <c r="BK1094" s="33"/>
      <c r="BL1094" s="33"/>
      <c r="CU1094" s="33"/>
      <c r="CV1094" s="33"/>
    </row>
    <row r="1095" spans="13:100">
      <c r="M1095" s="28"/>
      <c r="T1095" s="100"/>
      <c r="AZ1095" s="100"/>
      <c r="BK1095" s="33"/>
      <c r="BL1095" s="33"/>
      <c r="CU1095" s="33"/>
      <c r="CV1095" s="33"/>
    </row>
    <row r="1096" spans="13:100">
      <c r="M1096" s="28"/>
      <c r="T1096" s="100"/>
      <c r="AZ1096" s="100"/>
      <c r="BK1096" s="33"/>
      <c r="BL1096" s="33"/>
      <c r="CU1096" s="33"/>
      <c r="CV1096" s="33"/>
    </row>
    <row r="1097" spans="13:100">
      <c r="M1097" s="28"/>
      <c r="T1097" s="100"/>
      <c r="AZ1097" s="100"/>
      <c r="BK1097" s="33"/>
      <c r="BL1097" s="33"/>
      <c r="CU1097" s="33"/>
      <c r="CV1097" s="33"/>
    </row>
    <row r="1098" spans="13:100">
      <c r="M1098" s="28"/>
      <c r="T1098" s="100"/>
      <c r="AZ1098" s="100"/>
      <c r="BK1098" s="33"/>
      <c r="BL1098" s="33"/>
      <c r="CU1098" s="33"/>
      <c r="CV1098" s="33"/>
    </row>
    <row r="1099" spans="13:100">
      <c r="M1099" s="28"/>
      <c r="T1099" s="100"/>
      <c r="AZ1099" s="100"/>
      <c r="BK1099" s="33"/>
      <c r="BL1099" s="33"/>
      <c r="CU1099" s="33"/>
      <c r="CV1099" s="33"/>
    </row>
    <row r="1100" spans="13:100">
      <c r="M1100" s="28"/>
      <c r="T1100" s="100"/>
      <c r="AZ1100" s="100"/>
      <c r="BK1100" s="33"/>
      <c r="BL1100" s="33"/>
      <c r="CU1100" s="33"/>
      <c r="CV1100" s="33"/>
    </row>
    <row r="1101" spans="13:100">
      <c r="M1101" s="28"/>
      <c r="T1101" s="100"/>
      <c r="AZ1101" s="100"/>
      <c r="BK1101" s="33"/>
      <c r="BL1101" s="33"/>
      <c r="CU1101" s="33"/>
      <c r="CV1101" s="33"/>
    </row>
    <row r="1102" spans="13:100">
      <c r="M1102" s="28"/>
      <c r="T1102" s="100"/>
      <c r="AZ1102" s="100"/>
      <c r="BK1102" s="33"/>
      <c r="BL1102" s="33"/>
      <c r="CU1102" s="33"/>
      <c r="CV1102" s="33"/>
    </row>
    <row r="1103" spans="13:100">
      <c r="M1103" s="28"/>
      <c r="T1103" s="100"/>
      <c r="AZ1103" s="100"/>
      <c r="BK1103" s="33"/>
      <c r="BL1103" s="33"/>
      <c r="CU1103" s="33"/>
      <c r="CV1103" s="33"/>
    </row>
    <row r="1104" spans="13:100">
      <c r="M1104" s="28"/>
      <c r="T1104" s="100"/>
      <c r="AZ1104" s="100"/>
      <c r="BK1104" s="33"/>
      <c r="BL1104" s="33"/>
      <c r="CU1104" s="33"/>
      <c r="CV1104" s="33"/>
    </row>
    <row r="1105" spans="13:100">
      <c r="M1105" s="28"/>
      <c r="T1105" s="100"/>
      <c r="AZ1105" s="100"/>
      <c r="BK1105" s="33"/>
      <c r="BL1105" s="33"/>
      <c r="CU1105" s="33"/>
      <c r="CV1105" s="33"/>
    </row>
    <row r="1106" spans="13:100">
      <c r="M1106" s="28"/>
      <c r="T1106" s="100"/>
      <c r="AZ1106" s="100"/>
      <c r="BK1106" s="33"/>
      <c r="BL1106" s="33"/>
      <c r="CU1106" s="33"/>
      <c r="CV1106" s="33"/>
    </row>
    <row r="1107" spans="13:100">
      <c r="M1107" s="28"/>
      <c r="T1107" s="100"/>
      <c r="AZ1107" s="100"/>
      <c r="BK1107" s="33"/>
      <c r="BL1107" s="33"/>
      <c r="CU1107" s="33"/>
      <c r="CV1107" s="33"/>
    </row>
    <row r="1108" spans="13:100">
      <c r="M1108" s="28"/>
      <c r="T1108" s="100"/>
      <c r="AZ1108" s="100"/>
      <c r="BK1108" s="33"/>
      <c r="BL1108" s="33"/>
      <c r="CU1108" s="33"/>
      <c r="CV1108" s="33"/>
    </row>
    <row r="1109" spans="13:100">
      <c r="M1109" s="28"/>
      <c r="T1109" s="100"/>
      <c r="AZ1109" s="100"/>
      <c r="BK1109" s="33"/>
      <c r="BL1109" s="33"/>
      <c r="CU1109" s="33"/>
      <c r="CV1109" s="33"/>
    </row>
    <row r="1110" spans="13:100">
      <c r="M1110" s="28"/>
      <c r="T1110" s="100"/>
      <c r="AZ1110" s="100"/>
      <c r="BK1110" s="33"/>
      <c r="BL1110" s="33"/>
      <c r="CU1110" s="33"/>
      <c r="CV1110" s="33"/>
    </row>
    <row r="1111" spans="13:100">
      <c r="M1111" s="28"/>
      <c r="T1111" s="100"/>
      <c r="AZ1111" s="100"/>
      <c r="BK1111" s="33"/>
      <c r="BL1111" s="33"/>
      <c r="CU1111" s="33"/>
      <c r="CV1111" s="33"/>
    </row>
    <row r="1112" spans="13:100">
      <c r="M1112" s="28"/>
      <c r="T1112" s="100"/>
      <c r="AZ1112" s="100"/>
      <c r="BK1112" s="33"/>
      <c r="BL1112" s="33"/>
      <c r="CU1112" s="33"/>
      <c r="CV1112" s="33"/>
    </row>
    <row r="1113" spans="13:100">
      <c r="M1113" s="28"/>
      <c r="T1113" s="100"/>
      <c r="AZ1113" s="100"/>
      <c r="BK1113" s="33"/>
      <c r="BL1113" s="33"/>
      <c r="CU1113" s="33"/>
      <c r="CV1113" s="33"/>
    </row>
    <row r="1114" spans="13:100">
      <c r="M1114" s="28"/>
      <c r="T1114" s="100"/>
      <c r="AZ1114" s="100"/>
      <c r="BK1114" s="33"/>
      <c r="BL1114" s="33"/>
      <c r="CU1114" s="33"/>
      <c r="CV1114" s="33"/>
    </row>
    <row r="1115" spans="13:100">
      <c r="M1115" s="28"/>
      <c r="T1115" s="100"/>
      <c r="AZ1115" s="100"/>
      <c r="BK1115" s="33"/>
      <c r="BL1115" s="33"/>
      <c r="CU1115" s="33"/>
      <c r="CV1115" s="33"/>
    </row>
    <row r="1116" spans="13:100">
      <c r="M1116" s="28"/>
      <c r="T1116" s="100"/>
      <c r="AZ1116" s="100"/>
      <c r="BK1116" s="33"/>
      <c r="BL1116" s="33"/>
      <c r="CU1116" s="33"/>
      <c r="CV1116" s="33"/>
    </row>
    <row r="1117" spans="13:100">
      <c r="M1117" s="28"/>
      <c r="T1117" s="100"/>
      <c r="AZ1117" s="100"/>
      <c r="BK1117" s="33"/>
      <c r="BL1117" s="33"/>
      <c r="CU1117" s="33"/>
      <c r="CV1117" s="33"/>
    </row>
    <row r="1118" spans="13:100">
      <c r="M1118" s="28"/>
      <c r="T1118" s="100"/>
      <c r="AZ1118" s="100"/>
      <c r="BK1118" s="33"/>
      <c r="BL1118" s="33"/>
      <c r="CU1118" s="33"/>
      <c r="CV1118" s="33"/>
    </row>
    <row r="1119" spans="13:100">
      <c r="M1119" s="28"/>
      <c r="T1119" s="100"/>
      <c r="AZ1119" s="100"/>
      <c r="BK1119" s="33"/>
      <c r="BL1119" s="33"/>
      <c r="CU1119" s="33"/>
      <c r="CV1119" s="33"/>
    </row>
    <row r="1120" spans="13:100">
      <c r="M1120" s="28"/>
      <c r="T1120" s="100"/>
      <c r="AZ1120" s="100"/>
      <c r="BK1120" s="33"/>
      <c r="BL1120" s="33"/>
      <c r="CU1120" s="33"/>
      <c r="CV1120" s="33"/>
    </row>
    <row r="1121" spans="13:100">
      <c r="M1121" s="28"/>
      <c r="T1121" s="100"/>
      <c r="AZ1121" s="100"/>
      <c r="BK1121" s="33"/>
      <c r="BL1121" s="33"/>
      <c r="CU1121" s="33"/>
      <c r="CV1121" s="33"/>
    </row>
    <row r="1122" spans="13:100">
      <c r="M1122" s="28"/>
      <c r="T1122" s="100"/>
      <c r="AZ1122" s="100"/>
      <c r="BK1122" s="33"/>
      <c r="BL1122" s="33"/>
      <c r="CU1122" s="33"/>
      <c r="CV1122" s="33"/>
    </row>
    <row r="1123" spans="13:100">
      <c r="M1123" s="28"/>
      <c r="T1123" s="100"/>
      <c r="AZ1123" s="100"/>
      <c r="BK1123" s="33"/>
      <c r="BL1123" s="33"/>
      <c r="CU1123" s="33"/>
      <c r="CV1123" s="33"/>
    </row>
    <row r="1124" spans="13:100">
      <c r="M1124" s="28"/>
      <c r="T1124" s="100"/>
      <c r="AZ1124" s="100"/>
      <c r="BK1124" s="33"/>
      <c r="BL1124" s="33"/>
      <c r="CU1124" s="33"/>
      <c r="CV1124" s="33"/>
    </row>
    <row r="1125" spans="13:100">
      <c r="M1125" s="28"/>
      <c r="T1125" s="100"/>
      <c r="AZ1125" s="100"/>
      <c r="BK1125" s="33"/>
      <c r="BL1125" s="33"/>
      <c r="CU1125" s="33"/>
      <c r="CV1125" s="33"/>
    </row>
    <row r="1126" spans="13:100">
      <c r="M1126" s="28"/>
      <c r="T1126" s="100"/>
      <c r="AZ1126" s="100"/>
      <c r="BK1126" s="33"/>
      <c r="BL1126" s="33"/>
      <c r="CU1126" s="33"/>
      <c r="CV1126" s="33"/>
    </row>
    <row r="1127" spans="13:100">
      <c r="M1127" s="28"/>
      <c r="T1127" s="100"/>
      <c r="AZ1127" s="100"/>
      <c r="BK1127" s="33"/>
      <c r="BL1127" s="33"/>
      <c r="CU1127" s="33"/>
      <c r="CV1127" s="33"/>
    </row>
    <row r="1128" spans="13:100">
      <c r="M1128" s="28"/>
      <c r="T1128" s="100"/>
      <c r="AZ1128" s="100"/>
      <c r="BK1128" s="33"/>
      <c r="BL1128" s="33"/>
      <c r="CU1128" s="33"/>
      <c r="CV1128" s="33"/>
    </row>
    <row r="1129" spans="13:100">
      <c r="M1129" s="28"/>
      <c r="T1129" s="100"/>
      <c r="AZ1129" s="100"/>
      <c r="BK1129" s="33"/>
      <c r="BL1129" s="33"/>
      <c r="CU1129" s="33"/>
      <c r="CV1129" s="33"/>
    </row>
    <row r="1130" spans="13:100">
      <c r="M1130" s="28"/>
      <c r="T1130" s="100"/>
      <c r="AZ1130" s="100"/>
      <c r="BK1130" s="33"/>
      <c r="BL1130" s="33"/>
      <c r="CU1130" s="33"/>
      <c r="CV1130" s="33"/>
    </row>
    <row r="1131" spans="13:100">
      <c r="M1131" s="28"/>
      <c r="T1131" s="100"/>
      <c r="AZ1131" s="100"/>
      <c r="BK1131" s="33"/>
      <c r="BL1131" s="33"/>
      <c r="CU1131" s="33"/>
      <c r="CV1131" s="33"/>
    </row>
    <row r="1132" spans="13:100">
      <c r="M1132" s="28"/>
      <c r="T1132" s="100"/>
      <c r="AZ1132" s="100"/>
      <c r="BK1132" s="33"/>
      <c r="BL1132" s="33"/>
      <c r="CU1132" s="33"/>
      <c r="CV1132" s="33"/>
    </row>
    <row r="1133" spans="13:100">
      <c r="M1133" s="28"/>
      <c r="T1133" s="100"/>
      <c r="AZ1133" s="100"/>
      <c r="BK1133" s="33"/>
      <c r="BL1133" s="33"/>
      <c r="CU1133" s="33"/>
      <c r="CV1133" s="33"/>
    </row>
    <row r="1134" spans="13:100">
      <c r="M1134" s="28"/>
      <c r="T1134" s="100"/>
      <c r="AZ1134" s="100"/>
      <c r="BK1134" s="33"/>
      <c r="BL1134" s="33"/>
      <c r="CU1134" s="33"/>
      <c r="CV1134" s="33"/>
    </row>
    <row r="1135" spans="13:100">
      <c r="M1135" s="28"/>
      <c r="T1135" s="100"/>
      <c r="AZ1135" s="100"/>
      <c r="BK1135" s="33"/>
      <c r="BL1135" s="33"/>
      <c r="CU1135" s="33"/>
      <c r="CV1135" s="33"/>
    </row>
    <row r="1136" spans="13:100">
      <c r="M1136" s="28"/>
      <c r="T1136" s="100"/>
      <c r="AZ1136" s="100"/>
      <c r="BK1136" s="33"/>
      <c r="BL1136" s="33"/>
      <c r="CU1136" s="33"/>
      <c r="CV1136" s="33"/>
    </row>
    <row r="1137" spans="13:100">
      <c r="M1137" s="28"/>
      <c r="T1137" s="100"/>
      <c r="AZ1137" s="100"/>
      <c r="BK1137" s="33"/>
      <c r="BL1137" s="33"/>
      <c r="CU1137" s="33"/>
      <c r="CV1137" s="33"/>
    </row>
    <row r="1138" spans="13:100">
      <c r="M1138" s="28"/>
      <c r="T1138" s="100"/>
      <c r="AZ1138" s="100"/>
      <c r="BK1138" s="33"/>
      <c r="BL1138" s="33"/>
      <c r="CU1138" s="33"/>
      <c r="CV1138" s="33"/>
    </row>
    <row r="1139" spans="13:100">
      <c r="M1139" s="28"/>
      <c r="T1139" s="100"/>
      <c r="AZ1139" s="100"/>
      <c r="BK1139" s="33"/>
      <c r="BL1139" s="33"/>
      <c r="CU1139" s="33"/>
      <c r="CV1139" s="33"/>
    </row>
    <row r="1140" spans="13:100">
      <c r="M1140" s="28"/>
      <c r="T1140" s="100"/>
      <c r="AZ1140" s="100"/>
      <c r="BK1140" s="33"/>
      <c r="BL1140" s="33"/>
      <c r="CU1140" s="33"/>
      <c r="CV1140" s="33"/>
    </row>
    <row r="1141" spans="13:100">
      <c r="M1141" s="28"/>
      <c r="T1141" s="100"/>
      <c r="AZ1141" s="100"/>
      <c r="BK1141" s="33"/>
      <c r="BL1141" s="33"/>
      <c r="CU1141" s="33"/>
      <c r="CV1141" s="33"/>
    </row>
    <row r="1142" spans="13:100">
      <c r="M1142" s="28"/>
      <c r="T1142" s="100"/>
      <c r="AZ1142" s="100"/>
      <c r="BK1142" s="33"/>
      <c r="BL1142" s="33"/>
      <c r="CU1142" s="33"/>
      <c r="CV1142" s="33"/>
    </row>
    <row r="1143" spans="13:100">
      <c r="M1143" s="28"/>
      <c r="T1143" s="100"/>
      <c r="AZ1143" s="100"/>
      <c r="BK1143" s="33"/>
      <c r="BL1143" s="33"/>
      <c r="CU1143" s="33"/>
      <c r="CV1143" s="33"/>
    </row>
    <row r="1144" spans="13:100">
      <c r="M1144" s="28"/>
      <c r="T1144" s="100"/>
      <c r="AZ1144" s="100"/>
      <c r="BK1144" s="33"/>
      <c r="BL1144" s="33"/>
      <c r="CU1144" s="33"/>
      <c r="CV1144" s="33"/>
    </row>
    <row r="1145" spans="13:100">
      <c r="M1145" s="28"/>
      <c r="T1145" s="100"/>
      <c r="AZ1145" s="100"/>
      <c r="BK1145" s="33"/>
      <c r="BL1145" s="33"/>
      <c r="CU1145" s="33"/>
      <c r="CV1145" s="33"/>
    </row>
    <row r="1146" spans="13:100">
      <c r="M1146" s="28"/>
      <c r="T1146" s="100"/>
      <c r="AZ1146" s="100"/>
      <c r="BK1146" s="33"/>
      <c r="BL1146" s="33"/>
      <c r="CU1146" s="33"/>
      <c r="CV1146" s="33"/>
    </row>
    <row r="1147" spans="13:100">
      <c r="M1147" s="28"/>
      <c r="T1147" s="100"/>
      <c r="AZ1147" s="100"/>
      <c r="BK1147" s="33"/>
      <c r="BL1147" s="33"/>
      <c r="CU1147" s="33"/>
      <c r="CV1147" s="33"/>
    </row>
    <row r="1148" spans="13:100">
      <c r="M1148" s="28"/>
      <c r="T1148" s="100"/>
      <c r="AZ1148" s="100"/>
      <c r="BK1148" s="33"/>
      <c r="BL1148" s="33"/>
      <c r="CU1148" s="33"/>
      <c r="CV1148" s="33"/>
    </row>
    <row r="1149" spans="13:100">
      <c r="M1149" s="28"/>
      <c r="T1149" s="100"/>
      <c r="AZ1149" s="100"/>
      <c r="BK1149" s="33"/>
      <c r="BL1149" s="33"/>
      <c r="CU1149" s="33"/>
      <c r="CV1149" s="33"/>
    </row>
    <row r="1150" spans="13:100">
      <c r="M1150" s="28"/>
      <c r="T1150" s="100"/>
      <c r="AZ1150" s="100"/>
      <c r="BK1150" s="33"/>
      <c r="BL1150" s="33"/>
      <c r="CU1150" s="33"/>
      <c r="CV1150" s="33"/>
    </row>
    <row r="1151" spans="13:100">
      <c r="M1151" s="28"/>
      <c r="T1151" s="100"/>
      <c r="AZ1151" s="100"/>
      <c r="BK1151" s="33"/>
      <c r="BL1151" s="33"/>
      <c r="CU1151" s="33"/>
      <c r="CV1151" s="33"/>
    </row>
    <row r="1152" spans="13:100">
      <c r="M1152" s="28"/>
      <c r="T1152" s="100"/>
      <c r="AZ1152" s="100"/>
      <c r="BK1152" s="33"/>
      <c r="BL1152" s="33"/>
      <c r="CU1152" s="33"/>
      <c r="CV1152" s="33"/>
    </row>
    <row r="1153" spans="13:100">
      <c r="M1153" s="28"/>
      <c r="T1153" s="100"/>
      <c r="AZ1153" s="100"/>
      <c r="BK1153" s="33"/>
      <c r="BL1153" s="33"/>
      <c r="CU1153" s="33"/>
      <c r="CV1153" s="33"/>
    </row>
    <row r="1154" spans="13:100">
      <c r="M1154" s="28"/>
      <c r="T1154" s="100"/>
      <c r="AZ1154" s="100"/>
      <c r="BK1154" s="33"/>
      <c r="BL1154" s="33"/>
      <c r="CU1154" s="33"/>
      <c r="CV1154" s="33"/>
    </row>
    <row r="1155" spans="13:100">
      <c r="M1155" s="28"/>
      <c r="T1155" s="100"/>
      <c r="AZ1155" s="100"/>
      <c r="BK1155" s="33"/>
      <c r="BL1155" s="33"/>
      <c r="CU1155" s="33"/>
      <c r="CV1155" s="33"/>
    </row>
    <row r="1156" spans="13:100">
      <c r="M1156" s="28"/>
      <c r="T1156" s="100"/>
      <c r="AZ1156" s="100"/>
      <c r="BK1156" s="33"/>
      <c r="BL1156" s="33"/>
      <c r="CU1156" s="33"/>
      <c r="CV1156" s="33"/>
    </row>
    <row r="1157" spans="13:100">
      <c r="M1157" s="28"/>
      <c r="T1157" s="100"/>
      <c r="AZ1157" s="100"/>
      <c r="BK1157" s="33"/>
      <c r="BL1157" s="33"/>
      <c r="CU1157" s="33"/>
      <c r="CV1157" s="33"/>
    </row>
    <row r="1158" spans="13:100">
      <c r="M1158" s="28"/>
      <c r="T1158" s="100"/>
      <c r="AZ1158" s="100"/>
      <c r="BK1158" s="33"/>
      <c r="BL1158" s="33"/>
      <c r="CU1158" s="33"/>
      <c r="CV1158" s="33"/>
    </row>
    <row r="1159" spans="13:100">
      <c r="M1159" s="28"/>
      <c r="T1159" s="100"/>
      <c r="AZ1159" s="100"/>
      <c r="BK1159" s="33"/>
      <c r="BL1159" s="33"/>
      <c r="CU1159" s="33"/>
      <c r="CV1159" s="33"/>
    </row>
    <row r="1160" spans="13:100">
      <c r="M1160" s="28"/>
      <c r="T1160" s="100"/>
      <c r="AZ1160" s="100"/>
      <c r="BK1160" s="33"/>
      <c r="BL1160" s="33"/>
      <c r="CU1160" s="33"/>
    </row>
    <row r="1161" spans="13:100">
      <c r="M1161" s="28"/>
      <c r="T1161" s="100"/>
      <c r="AZ1161" s="100"/>
      <c r="BK1161" s="33"/>
      <c r="BL1161" s="33"/>
      <c r="CU1161" s="33"/>
    </row>
    <row r="1162" spans="13:100">
      <c r="M1162" s="28"/>
      <c r="T1162" s="100"/>
      <c r="AZ1162" s="100"/>
      <c r="BK1162" s="33"/>
      <c r="BL1162" s="33"/>
      <c r="CU1162" s="33"/>
    </row>
    <row r="1163" spans="13:100">
      <c r="M1163" s="28"/>
      <c r="T1163" s="100"/>
      <c r="AZ1163" s="100"/>
      <c r="BK1163" s="33"/>
      <c r="BL1163" s="33"/>
      <c r="CU1163" s="33"/>
    </row>
    <row r="1164" spans="13:100">
      <c r="M1164" s="28"/>
      <c r="T1164" s="100"/>
      <c r="AZ1164" s="100"/>
      <c r="BK1164" s="33"/>
      <c r="BL1164" s="33"/>
      <c r="CU1164" s="33"/>
    </row>
    <row r="1165" spans="13:100">
      <c r="M1165" s="28"/>
      <c r="T1165" s="100"/>
      <c r="AZ1165" s="100"/>
      <c r="BK1165" s="33"/>
      <c r="BL1165" s="33"/>
      <c r="CU1165" s="33"/>
    </row>
    <row r="1166" spans="13:100">
      <c r="M1166" s="28"/>
      <c r="T1166" s="100"/>
      <c r="AZ1166" s="100"/>
      <c r="BK1166" s="33"/>
      <c r="BL1166" s="33"/>
      <c r="CU1166" s="33"/>
    </row>
    <row r="1167" spans="13:100">
      <c r="M1167" s="28"/>
      <c r="T1167" s="100"/>
      <c r="AZ1167" s="100"/>
      <c r="BK1167" s="33"/>
      <c r="BL1167" s="33"/>
      <c r="CU1167" s="33"/>
    </row>
    <row r="1168" spans="13:100">
      <c r="M1168" s="28"/>
      <c r="T1168" s="100"/>
      <c r="AZ1168" s="100"/>
      <c r="BK1168" s="33"/>
      <c r="BL1168" s="33"/>
      <c r="CU1168" s="33"/>
    </row>
    <row r="1169" spans="13:99">
      <c r="M1169" s="28"/>
      <c r="T1169" s="100"/>
      <c r="AZ1169" s="100"/>
      <c r="BK1169" s="33"/>
      <c r="BL1169" s="33"/>
      <c r="CU1169" s="33"/>
    </row>
    <row r="1170" spans="13:99">
      <c r="M1170" s="28"/>
      <c r="T1170" s="100"/>
      <c r="AZ1170" s="100"/>
      <c r="BK1170" s="33"/>
      <c r="BL1170" s="33"/>
      <c r="CU1170" s="33"/>
    </row>
    <row r="1171" spans="13:99">
      <c r="M1171" s="28"/>
      <c r="T1171" s="100"/>
      <c r="AZ1171" s="100"/>
      <c r="BK1171" s="33"/>
      <c r="BL1171" s="33"/>
      <c r="CU1171" s="33"/>
    </row>
    <row r="1172" spans="13:99">
      <c r="M1172" s="28"/>
      <c r="T1172" s="100"/>
      <c r="AZ1172" s="100"/>
      <c r="BK1172" s="33"/>
      <c r="BL1172" s="33"/>
      <c r="CU1172" s="33"/>
    </row>
    <row r="1173" spans="13:99">
      <c r="M1173" s="28"/>
      <c r="T1173" s="100"/>
      <c r="AZ1173" s="100"/>
      <c r="BK1173" s="33"/>
      <c r="BL1173" s="33"/>
      <c r="CU1173" s="33"/>
    </row>
    <row r="1174" spans="13:99">
      <c r="M1174" s="28"/>
      <c r="T1174" s="100"/>
      <c r="AZ1174" s="100"/>
      <c r="BK1174" s="33"/>
      <c r="BL1174" s="33"/>
      <c r="CU1174" s="33"/>
    </row>
    <row r="1175" spans="13:99">
      <c r="M1175" s="28"/>
      <c r="T1175" s="100"/>
      <c r="AZ1175" s="100"/>
      <c r="BK1175" s="33"/>
      <c r="BL1175" s="33"/>
    </row>
    <row r="1176" spans="13:99">
      <c r="M1176" s="28"/>
      <c r="T1176" s="100"/>
      <c r="AZ1176" s="100"/>
      <c r="BK1176" s="33"/>
      <c r="BL1176" s="33"/>
    </row>
    <row r="1177" spans="13:99">
      <c r="M1177" s="28"/>
      <c r="T1177" s="100"/>
      <c r="AZ1177" s="100"/>
      <c r="BK1177" s="33"/>
      <c r="BL1177" s="33"/>
    </row>
    <row r="1178" spans="13:99">
      <c r="M1178" s="28"/>
      <c r="T1178" s="100"/>
      <c r="AZ1178" s="100"/>
      <c r="BK1178" s="33"/>
      <c r="BL1178" s="33"/>
    </row>
    <row r="1179" spans="13:99">
      <c r="M1179" s="28"/>
      <c r="T1179" s="100"/>
      <c r="AZ1179" s="100"/>
      <c r="BK1179" s="33"/>
      <c r="BL1179" s="33"/>
    </row>
    <row r="1180" spans="13:99">
      <c r="M1180" s="28"/>
      <c r="T1180" s="100"/>
      <c r="AZ1180" s="100"/>
      <c r="BK1180" s="33"/>
      <c r="BL1180" s="33"/>
    </row>
    <row r="1181" spans="13:99">
      <c r="M1181" s="28"/>
      <c r="T1181" s="100"/>
      <c r="AZ1181" s="100"/>
      <c r="BK1181" s="33"/>
      <c r="BL1181" s="33"/>
    </row>
    <row r="1182" spans="13:99">
      <c r="M1182" s="28"/>
      <c r="T1182" s="100"/>
      <c r="AZ1182" s="100"/>
      <c r="BK1182" s="33"/>
      <c r="BL1182" s="33"/>
    </row>
    <row r="1183" spans="13:99">
      <c r="M1183" s="28"/>
      <c r="T1183" s="100"/>
      <c r="AZ1183" s="100"/>
      <c r="BK1183" s="33"/>
      <c r="BL1183" s="33"/>
    </row>
    <row r="1184" spans="13:99">
      <c r="M1184" s="28"/>
      <c r="T1184" s="100"/>
      <c r="AZ1184" s="100"/>
      <c r="BK1184" s="33"/>
      <c r="BL1184" s="33"/>
    </row>
    <row r="1185" spans="13:64">
      <c r="M1185" s="28"/>
      <c r="T1185" s="100"/>
      <c r="AZ1185" s="100"/>
      <c r="BK1185" s="33"/>
      <c r="BL1185" s="33"/>
    </row>
    <row r="1186" spans="13:64">
      <c r="M1186" s="28"/>
      <c r="T1186" s="100"/>
      <c r="AZ1186" s="100"/>
      <c r="BK1186" s="33"/>
      <c r="BL1186" s="33"/>
    </row>
    <row r="1187" spans="13:64">
      <c r="M1187" s="28"/>
      <c r="T1187" s="100"/>
      <c r="AZ1187" s="100"/>
      <c r="BK1187" s="33"/>
      <c r="BL1187" s="33"/>
    </row>
    <row r="1188" spans="13:64">
      <c r="M1188" s="28"/>
      <c r="T1188" s="100"/>
      <c r="AZ1188" s="100"/>
      <c r="BK1188" s="33"/>
      <c r="BL1188" s="33"/>
    </row>
    <row r="1189" spans="13:64">
      <c r="M1189" s="28"/>
      <c r="T1189" s="100"/>
      <c r="AZ1189" s="100"/>
      <c r="BK1189" s="33"/>
      <c r="BL1189" s="33"/>
    </row>
    <row r="1190" spans="13:64">
      <c r="M1190" s="28"/>
      <c r="T1190" s="100"/>
      <c r="AZ1190" s="100"/>
      <c r="BK1190" s="33"/>
      <c r="BL1190" s="33"/>
    </row>
    <row r="1191" spans="13:64">
      <c r="M1191" s="28"/>
      <c r="T1191" s="100"/>
      <c r="AZ1191" s="100"/>
      <c r="BK1191" s="33"/>
      <c r="BL1191" s="33"/>
    </row>
    <row r="1192" spans="13:64">
      <c r="M1192" s="28"/>
      <c r="T1192" s="100"/>
      <c r="AZ1192" s="100"/>
      <c r="BK1192" s="33"/>
      <c r="BL1192" s="33"/>
    </row>
    <row r="1193" spans="13:64">
      <c r="M1193" s="28"/>
      <c r="T1193" s="100"/>
      <c r="AZ1193" s="100"/>
      <c r="BK1193" s="33"/>
      <c r="BL1193" s="33"/>
    </row>
    <row r="1194" spans="13:64">
      <c r="M1194" s="28"/>
      <c r="T1194" s="100"/>
      <c r="AZ1194" s="100"/>
      <c r="BK1194" s="33"/>
      <c r="BL1194" s="33"/>
    </row>
    <row r="1195" spans="13:64">
      <c r="M1195" s="28"/>
      <c r="T1195" s="100"/>
      <c r="AZ1195" s="100"/>
      <c r="BK1195" s="33"/>
      <c r="BL1195" s="33"/>
    </row>
    <row r="1196" spans="13:64">
      <c r="M1196" s="28"/>
      <c r="T1196" s="100"/>
      <c r="AZ1196" s="100"/>
      <c r="BK1196" s="33"/>
      <c r="BL1196" s="33"/>
    </row>
    <row r="1197" spans="13:64">
      <c r="M1197" s="28"/>
      <c r="T1197" s="100"/>
      <c r="AZ1197" s="100"/>
      <c r="BK1197" s="33"/>
      <c r="BL1197" s="33"/>
    </row>
    <row r="1198" spans="13:64">
      <c r="M1198" s="28"/>
      <c r="T1198" s="100"/>
      <c r="AZ1198" s="100"/>
      <c r="BK1198" s="33"/>
      <c r="BL1198" s="33"/>
    </row>
    <row r="1199" spans="13:64">
      <c r="M1199" s="28"/>
      <c r="T1199" s="100"/>
      <c r="AZ1199" s="100"/>
      <c r="BK1199" s="33"/>
      <c r="BL1199" s="33"/>
    </row>
    <row r="1200" spans="13:64">
      <c r="M1200" s="28"/>
      <c r="T1200" s="100"/>
      <c r="AZ1200" s="100"/>
      <c r="BK1200" s="33"/>
      <c r="BL1200" s="33"/>
    </row>
    <row r="1201" spans="13:64">
      <c r="M1201" s="28"/>
      <c r="T1201" s="100"/>
      <c r="AZ1201" s="100"/>
      <c r="BK1201" s="33"/>
      <c r="BL1201" s="33"/>
    </row>
    <row r="1202" spans="13:64">
      <c r="M1202" s="28"/>
      <c r="T1202" s="100"/>
      <c r="AZ1202" s="100"/>
      <c r="BK1202" s="33"/>
      <c r="BL1202" s="33"/>
    </row>
    <row r="1203" spans="13:64">
      <c r="M1203" s="28"/>
      <c r="T1203" s="100"/>
      <c r="AZ1203" s="100"/>
      <c r="BK1203" s="33"/>
      <c r="BL1203" s="33"/>
    </row>
    <row r="1204" spans="13:64">
      <c r="M1204" s="28"/>
      <c r="T1204" s="100"/>
      <c r="AZ1204" s="100"/>
      <c r="BK1204" s="33"/>
      <c r="BL1204" s="33"/>
    </row>
    <row r="1205" spans="13:64">
      <c r="M1205" s="28"/>
      <c r="T1205" s="100"/>
      <c r="AZ1205" s="100"/>
      <c r="BK1205" s="33"/>
      <c r="BL1205" s="33"/>
    </row>
    <row r="1206" spans="13:64">
      <c r="M1206" s="28"/>
      <c r="T1206" s="100"/>
      <c r="AZ1206" s="100"/>
      <c r="BK1206" s="33"/>
      <c r="BL1206" s="33"/>
    </row>
    <row r="1207" spans="13:64">
      <c r="M1207" s="28"/>
      <c r="T1207" s="100"/>
      <c r="AZ1207" s="100"/>
      <c r="BK1207" s="33"/>
      <c r="BL1207" s="33"/>
    </row>
    <row r="1208" spans="13:64">
      <c r="M1208" s="28"/>
      <c r="T1208" s="100"/>
      <c r="AZ1208" s="100"/>
      <c r="BK1208" s="33"/>
      <c r="BL1208" s="33"/>
    </row>
    <row r="1209" spans="13:64">
      <c r="M1209" s="28"/>
      <c r="T1209" s="100"/>
      <c r="AZ1209" s="100"/>
      <c r="BK1209" s="33"/>
      <c r="BL1209" s="33"/>
    </row>
    <row r="1210" spans="13:64">
      <c r="M1210" s="28"/>
      <c r="T1210" s="100"/>
      <c r="AZ1210" s="100"/>
      <c r="BK1210" s="33"/>
      <c r="BL1210" s="33"/>
    </row>
    <row r="1211" spans="13:64">
      <c r="M1211" s="28"/>
      <c r="T1211" s="100"/>
      <c r="AZ1211" s="100"/>
      <c r="BK1211" s="33"/>
      <c r="BL1211" s="33"/>
    </row>
    <row r="1212" spans="13:64">
      <c r="M1212" s="28"/>
      <c r="T1212" s="100"/>
      <c r="AZ1212" s="100"/>
      <c r="BK1212" s="33"/>
      <c r="BL1212" s="33"/>
    </row>
    <row r="1213" spans="13:64">
      <c r="M1213" s="28"/>
      <c r="T1213" s="100"/>
      <c r="AZ1213" s="100"/>
      <c r="BK1213" s="33"/>
      <c r="BL1213" s="33"/>
    </row>
    <row r="1214" spans="13:64">
      <c r="M1214" s="28"/>
      <c r="T1214" s="100"/>
      <c r="AZ1214" s="100"/>
      <c r="BK1214" s="33"/>
      <c r="BL1214" s="33"/>
    </row>
    <row r="1215" spans="13:64">
      <c r="M1215" s="28"/>
      <c r="T1215" s="100"/>
      <c r="AZ1215" s="100"/>
      <c r="BK1215" s="33"/>
      <c r="BL1215" s="33"/>
    </row>
    <row r="1216" spans="13:64">
      <c r="M1216" s="28"/>
      <c r="T1216" s="100"/>
      <c r="AZ1216" s="100"/>
      <c r="BK1216" s="33"/>
      <c r="BL1216" s="33"/>
    </row>
    <row r="1217" spans="13:64">
      <c r="M1217" s="28"/>
      <c r="T1217" s="100"/>
      <c r="AZ1217" s="100"/>
      <c r="BK1217" s="33"/>
      <c r="BL1217" s="33"/>
    </row>
    <row r="1218" spans="13:64">
      <c r="M1218" s="28"/>
      <c r="T1218" s="100"/>
      <c r="AZ1218" s="100"/>
      <c r="BK1218" s="33"/>
      <c r="BL1218" s="33"/>
    </row>
    <row r="1219" spans="13:64">
      <c r="M1219" s="28"/>
      <c r="T1219" s="100"/>
      <c r="AZ1219" s="100"/>
      <c r="BK1219" s="33"/>
      <c r="BL1219" s="33"/>
    </row>
    <row r="1220" spans="13:64">
      <c r="M1220" s="28"/>
      <c r="T1220" s="100"/>
      <c r="AZ1220" s="100"/>
      <c r="BK1220" s="33"/>
      <c r="BL1220" s="33"/>
    </row>
    <row r="1221" spans="13:64">
      <c r="M1221" s="28"/>
      <c r="T1221" s="100"/>
      <c r="AZ1221" s="100"/>
      <c r="BK1221" s="33"/>
      <c r="BL1221" s="33"/>
    </row>
    <row r="1222" spans="13:64">
      <c r="M1222" s="28"/>
      <c r="T1222" s="100"/>
      <c r="AZ1222" s="100"/>
      <c r="BK1222" s="33"/>
      <c r="BL1222" s="33"/>
    </row>
    <row r="1223" spans="13:64">
      <c r="M1223" s="28"/>
      <c r="T1223" s="100"/>
      <c r="AZ1223" s="100"/>
      <c r="BK1223" s="33"/>
      <c r="BL1223" s="33"/>
    </row>
    <row r="1224" spans="13:64">
      <c r="M1224" s="28"/>
      <c r="T1224" s="100"/>
      <c r="AZ1224" s="100"/>
      <c r="BK1224" s="33"/>
      <c r="BL1224" s="33"/>
    </row>
    <row r="1225" spans="13:64">
      <c r="M1225" s="28"/>
      <c r="T1225" s="100"/>
      <c r="AZ1225" s="100"/>
      <c r="BK1225" s="33"/>
      <c r="BL1225" s="33"/>
    </row>
    <row r="1226" spans="13:64">
      <c r="M1226" s="28"/>
      <c r="T1226" s="100"/>
      <c r="AZ1226" s="100"/>
      <c r="BK1226" s="33"/>
      <c r="BL1226" s="33"/>
    </row>
    <row r="1227" spans="13:64">
      <c r="M1227" s="28"/>
      <c r="T1227" s="100"/>
      <c r="AZ1227" s="100"/>
      <c r="BK1227" s="33"/>
      <c r="BL1227" s="33"/>
    </row>
    <row r="1228" spans="13:64">
      <c r="M1228" s="28"/>
      <c r="T1228" s="100"/>
      <c r="AZ1228" s="100"/>
      <c r="BK1228" s="33"/>
      <c r="BL1228" s="33"/>
    </row>
    <row r="1229" spans="13:64">
      <c r="M1229" s="28"/>
      <c r="T1229" s="100"/>
      <c r="AZ1229" s="100"/>
      <c r="BK1229" s="33"/>
      <c r="BL1229" s="33"/>
    </row>
    <row r="1230" spans="13:64">
      <c r="M1230" s="28"/>
      <c r="T1230" s="100"/>
      <c r="AZ1230" s="100"/>
      <c r="BK1230" s="33"/>
      <c r="BL1230" s="33"/>
    </row>
    <row r="1231" spans="13:64">
      <c r="M1231" s="28"/>
      <c r="T1231" s="100"/>
      <c r="AZ1231" s="100"/>
      <c r="BK1231" s="33"/>
      <c r="BL1231" s="33"/>
    </row>
    <row r="1232" spans="13:64">
      <c r="M1232" s="28"/>
      <c r="T1232" s="100"/>
      <c r="AZ1232" s="100"/>
      <c r="BK1232" s="33"/>
      <c r="BL1232" s="33"/>
    </row>
    <row r="1233" spans="13:64">
      <c r="M1233" s="28"/>
      <c r="T1233" s="100"/>
      <c r="AZ1233" s="100"/>
      <c r="BK1233" s="33"/>
      <c r="BL1233" s="33"/>
    </row>
    <row r="1234" spans="13:64">
      <c r="M1234" s="28"/>
      <c r="T1234" s="100"/>
      <c r="AZ1234" s="100"/>
      <c r="BK1234" s="33"/>
      <c r="BL1234" s="33"/>
    </row>
    <row r="1235" spans="13:64">
      <c r="M1235" s="28"/>
      <c r="T1235" s="100"/>
      <c r="AZ1235" s="100"/>
      <c r="BK1235" s="33"/>
      <c r="BL1235" s="33"/>
    </row>
    <row r="1236" spans="13:64">
      <c r="M1236" s="28"/>
      <c r="T1236" s="100"/>
      <c r="AZ1236" s="100"/>
      <c r="BK1236" s="33"/>
      <c r="BL1236" s="33"/>
    </row>
    <row r="1237" spans="13:64">
      <c r="M1237" s="28"/>
      <c r="T1237" s="100"/>
      <c r="AZ1237" s="100"/>
      <c r="BK1237" s="33"/>
      <c r="BL1237" s="33"/>
    </row>
    <row r="1238" spans="13:64">
      <c r="M1238" s="28"/>
      <c r="T1238" s="100"/>
      <c r="AZ1238" s="100"/>
      <c r="BK1238" s="33"/>
      <c r="BL1238" s="33"/>
    </row>
    <row r="1239" spans="13:64">
      <c r="M1239" s="28"/>
      <c r="T1239" s="100"/>
      <c r="AZ1239" s="100"/>
      <c r="BK1239" s="33"/>
      <c r="BL1239" s="33"/>
    </row>
    <row r="1240" spans="13:64">
      <c r="M1240" s="28"/>
      <c r="T1240" s="100"/>
      <c r="AZ1240" s="100"/>
      <c r="BK1240" s="33"/>
      <c r="BL1240" s="33"/>
    </row>
    <row r="1241" spans="13:64">
      <c r="M1241" s="28"/>
      <c r="T1241" s="100"/>
      <c r="AZ1241" s="100"/>
      <c r="BK1241" s="33"/>
      <c r="BL1241" s="33"/>
    </row>
    <row r="1242" spans="13:64">
      <c r="M1242" s="28"/>
      <c r="T1242" s="100"/>
      <c r="AZ1242" s="100"/>
      <c r="BK1242" s="33"/>
      <c r="BL1242" s="33"/>
    </row>
    <row r="1243" spans="13:64">
      <c r="M1243" s="28"/>
      <c r="T1243" s="100"/>
      <c r="AZ1243" s="100"/>
      <c r="BK1243" s="33"/>
      <c r="BL1243" s="33"/>
    </row>
    <row r="1244" spans="13:64">
      <c r="M1244" s="28"/>
      <c r="T1244" s="100"/>
      <c r="AZ1244" s="100"/>
      <c r="BK1244" s="33"/>
      <c r="BL1244" s="33"/>
    </row>
    <row r="1245" spans="13:64">
      <c r="M1245" s="28"/>
      <c r="T1245" s="100"/>
      <c r="AZ1245" s="100"/>
      <c r="BK1245" s="33"/>
      <c r="BL1245" s="33"/>
    </row>
    <row r="1246" spans="13:64">
      <c r="M1246" s="28"/>
      <c r="T1246" s="100"/>
      <c r="AZ1246" s="100"/>
      <c r="BK1246" s="33"/>
      <c r="BL1246" s="33"/>
    </row>
    <row r="1247" spans="13:64">
      <c r="M1247" s="28"/>
      <c r="T1247" s="100"/>
      <c r="AZ1247" s="100"/>
      <c r="BK1247" s="33"/>
      <c r="BL1247" s="33"/>
    </row>
    <row r="1248" spans="13:64">
      <c r="M1248" s="28"/>
      <c r="T1248" s="100"/>
      <c r="AZ1248" s="100"/>
      <c r="BK1248" s="33"/>
      <c r="BL1248" s="33"/>
    </row>
    <row r="1249" spans="13:64">
      <c r="M1249" s="28"/>
      <c r="T1249" s="100"/>
      <c r="AZ1249" s="100"/>
      <c r="BK1249" s="33"/>
      <c r="BL1249" s="33"/>
    </row>
    <row r="1250" spans="13:64">
      <c r="M1250" s="28"/>
      <c r="T1250" s="100"/>
      <c r="AZ1250" s="100"/>
      <c r="BK1250" s="33"/>
      <c r="BL1250" s="33"/>
    </row>
    <row r="1251" spans="13:64">
      <c r="M1251" s="28"/>
      <c r="T1251" s="100"/>
      <c r="AZ1251" s="100"/>
      <c r="BK1251" s="33"/>
      <c r="BL1251" s="33"/>
    </row>
    <row r="1252" spans="13:64">
      <c r="M1252" s="28"/>
      <c r="T1252" s="100"/>
      <c r="AZ1252" s="100"/>
      <c r="BK1252" s="33"/>
      <c r="BL1252" s="33"/>
    </row>
    <row r="1253" spans="13:64">
      <c r="M1253" s="28"/>
      <c r="T1253" s="100"/>
      <c r="AZ1253" s="100"/>
      <c r="BK1253" s="33"/>
      <c r="BL1253" s="33"/>
    </row>
    <row r="1254" spans="13:64">
      <c r="M1254" s="28"/>
      <c r="T1254" s="100"/>
      <c r="AZ1254" s="100"/>
      <c r="BK1254" s="33"/>
      <c r="BL1254" s="33"/>
    </row>
    <row r="1255" spans="13:64">
      <c r="M1255" s="28"/>
      <c r="T1255" s="100"/>
      <c r="AZ1255" s="100"/>
      <c r="BK1255" s="33"/>
      <c r="BL1255" s="33"/>
    </row>
    <row r="1256" spans="13:64">
      <c r="M1256" s="28"/>
      <c r="T1256" s="100"/>
      <c r="AZ1256" s="100"/>
      <c r="BK1256" s="33"/>
      <c r="BL1256" s="33"/>
    </row>
    <row r="1257" spans="13:64">
      <c r="M1257" s="28"/>
      <c r="T1257" s="100"/>
      <c r="AZ1257" s="100"/>
      <c r="BK1257" s="33"/>
      <c r="BL1257" s="33"/>
    </row>
    <row r="1258" spans="13:64">
      <c r="M1258" s="28"/>
      <c r="T1258" s="100"/>
      <c r="AZ1258" s="100"/>
      <c r="BK1258" s="33"/>
      <c r="BL1258" s="33"/>
    </row>
    <row r="1259" spans="13:64">
      <c r="M1259" s="28"/>
      <c r="T1259" s="100"/>
      <c r="AZ1259" s="100"/>
      <c r="BK1259" s="33"/>
      <c r="BL1259" s="33"/>
    </row>
    <row r="1260" spans="13:64">
      <c r="M1260" s="28"/>
      <c r="T1260" s="100"/>
      <c r="AZ1260" s="100"/>
      <c r="BK1260" s="33"/>
      <c r="BL1260" s="33"/>
    </row>
    <row r="1261" spans="13:64">
      <c r="M1261" s="28"/>
      <c r="T1261" s="100"/>
      <c r="AZ1261" s="100"/>
      <c r="BK1261" s="33"/>
      <c r="BL1261" s="33"/>
    </row>
    <row r="1262" spans="13:64">
      <c r="M1262" s="28"/>
      <c r="T1262" s="100"/>
      <c r="AZ1262" s="100"/>
      <c r="BK1262" s="33"/>
      <c r="BL1262" s="33"/>
    </row>
    <row r="1263" spans="13:64">
      <c r="M1263" s="28"/>
      <c r="T1263" s="100"/>
      <c r="AZ1263" s="100"/>
      <c r="BK1263" s="33"/>
      <c r="BL1263" s="33"/>
    </row>
    <row r="1264" spans="13:64">
      <c r="M1264" s="28"/>
      <c r="T1264" s="100"/>
      <c r="AZ1264" s="100"/>
      <c r="BK1264" s="33"/>
      <c r="BL1264" s="33"/>
    </row>
    <row r="1265" spans="13:64">
      <c r="M1265" s="28"/>
      <c r="T1265" s="100"/>
      <c r="AZ1265" s="100"/>
      <c r="BK1265" s="33"/>
      <c r="BL1265" s="33"/>
    </row>
    <row r="1266" spans="13:64">
      <c r="M1266" s="28"/>
      <c r="T1266" s="100"/>
      <c r="AZ1266" s="100"/>
      <c r="BK1266" s="33"/>
      <c r="BL1266" s="33"/>
    </row>
    <row r="1267" spans="13:64">
      <c r="M1267" s="28"/>
      <c r="T1267" s="100"/>
      <c r="AZ1267" s="100"/>
      <c r="BK1267" s="33"/>
      <c r="BL1267" s="33"/>
    </row>
    <row r="1268" spans="13:64">
      <c r="M1268" s="28"/>
      <c r="T1268" s="100"/>
      <c r="AZ1268" s="100"/>
      <c r="BK1268" s="33"/>
      <c r="BL1268" s="33"/>
    </row>
    <row r="1269" spans="13:64">
      <c r="M1269" s="28"/>
      <c r="T1269" s="100"/>
      <c r="AZ1269" s="100"/>
      <c r="BK1269" s="33"/>
      <c r="BL1269" s="33"/>
    </row>
    <row r="1270" spans="13:64">
      <c r="M1270" s="28"/>
      <c r="T1270" s="100"/>
      <c r="AZ1270" s="100"/>
      <c r="BK1270" s="33"/>
      <c r="BL1270" s="33"/>
    </row>
    <row r="1271" spans="13:64">
      <c r="M1271" s="28"/>
      <c r="T1271" s="100"/>
      <c r="AZ1271" s="100"/>
      <c r="BK1271" s="33"/>
      <c r="BL1271" s="33"/>
    </row>
    <row r="1272" spans="13:64">
      <c r="M1272" s="28"/>
      <c r="T1272" s="100"/>
      <c r="AZ1272" s="100"/>
      <c r="BK1272" s="33"/>
      <c r="BL1272" s="33"/>
    </row>
    <row r="1273" spans="13:64">
      <c r="M1273" s="28"/>
      <c r="T1273" s="100"/>
      <c r="AZ1273" s="100"/>
      <c r="BK1273" s="33"/>
      <c r="BL1273" s="33"/>
    </row>
    <row r="1274" spans="13:64">
      <c r="M1274" s="28"/>
      <c r="T1274" s="100"/>
      <c r="AZ1274" s="100"/>
      <c r="BK1274" s="33"/>
      <c r="BL1274" s="33"/>
    </row>
    <row r="1275" spans="13:64">
      <c r="M1275" s="28"/>
      <c r="T1275" s="100"/>
      <c r="AZ1275" s="100"/>
      <c r="BK1275" s="33"/>
      <c r="BL1275" s="33"/>
    </row>
    <row r="1276" spans="13:64">
      <c r="M1276" s="28"/>
      <c r="T1276" s="100"/>
      <c r="AZ1276" s="100"/>
      <c r="BK1276" s="33"/>
      <c r="BL1276" s="33"/>
    </row>
    <row r="1277" spans="13:64">
      <c r="M1277" s="28"/>
      <c r="T1277" s="100"/>
      <c r="AZ1277" s="100"/>
      <c r="BK1277" s="33"/>
      <c r="BL1277" s="33"/>
    </row>
    <row r="1278" spans="13:64">
      <c r="M1278" s="28"/>
      <c r="T1278" s="100"/>
      <c r="AZ1278" s="100"/>
      <c r="BK1278" s="33"/>
      <c r="BL1278" s="33"/>
    </row>
    <row r="1279" spans="13:64">
      <c r="M1279" s="28"/>
      <c r="T1279" s="100"/>
      <c r="AZ1279" s="100"/>
      <c r="BK1279" s="33"/>
      <c r="BL1279" s="33"/>
    </row>
    <row r="1280" spans="13:64">
      <c r="M1280" s="28"/>
      <c r="T1280" s="100"/>
      <c r="AZ1280" s="100"/>
      <c r="BK1280" s="33"/>
      <c r="BL1280" s="33"/>
    </row>
    <row r="1281" spans="13:64">
      <c r="M1281" s="28"/>
      <c r="T1281" s="100"/>
      <c r="AZ1281" s="100"/>
      <c r="BK1281" s="33"/>
      <c r="BL1281" s="33"/>
    </row>
    <row r="1282" spans="13:64">
      <c r="M1282" s="28"/>
      <c r="T1282" s="100"/>
      <c r="AZ1282" s="100"/>
      <c r="BK1282" s="33"/>
      <c r="BL1282" s="33"/>
    </row>
    <row r="1283" spans="13:64">
      <c r="M1283" s="28"/>
      <c r="T1283" s="100"/>
      <c r="AZ1283" s="100"/>
      <c r="BK1283" s="33"/>
      <c r="BL1283" s="33"/>
    </row>
    <row r="1284" spans="13:64">
      <c r="M1284" s="28"/>
      <c r="T1284" s="100"/>
      <c r="AZ1284" s="100"/>
      <c r="BK1284" s="33"/>
      <c r="BL1284" s="33"/>
    </row>
    <row r="1285" spans="13:64">
      <c r="M1285" s="28"/>
      <c r="T1285" s="100"/>
      <c r="AZ1285" s="100"/>
      <c r="BK1285" s="33"/>
      <c r="BL1285" s="33"/>
    </row>
    <row r="1286" spans="13:64">
      <c r="M1286" s="28"/>
      <c r="T1286" s="100"/>
      <c r="AZ1286" s="100"/>
      <c r="BK1286" s="33"/>
      <c r="BL1286" s="33"/>
    </row>
    <row r="1287" spans="13:64">
      <c r="M1287" s="28"/>
      <c r="T1287" s="100"/>
      <c r="AZ1287" s="100"/>
      <c r="BK1287" s="33"/>
      <c r="BL1287" s="33"/>
    </row>
    <row r="1288" spans="13:64">
      <c r="M1288" s="28"/>
      <c r="T1288" s="100"/>
      <c r="AZ1288" s="100"/>
      <c r="BK1288" s="33"/>
      <c r="BL1288" s="33"/>
    </row>
    <row r="1289" spans="13:64">
      <c r="M1289" s="28"/>
      <c r="T1289" s="100"/>
      <c r="AZ1289" s="100"/>
      <c r="BK1289" s="33"/>
      <c r="BL1289" s="33"/>
    </row>
    <row r="1290" spans="13:64">
      <c r="M1290" s="28"/>
      <c r="T1290" s="100"/>
      <c r="AZ1290" s="100"/>
      <c r="BK1290" s="33"/>
      <c r="BL1290" s="33"/>
    </row>
    <row r="1291" spans="13:64">
      <c r="M1291" s="28"/>
      <c r="T1291" s="100"/>
      <c r="AZ1291" s="100"/>
      <c r="BK1291" s="33"/>
      <c r="BL1291" s="33"/>
    </row>
    <row r="1292" spans="13:64">
      <c r="M1292" s="28"/>
      <c r="T1292" s="100"/>
      <c r="AZ1292" s="100"/>
      <c r="BK1292" s="33"/>
      <c r="BL1292" s="33"/>
    </row>
    <row r="1293" spans="13:64">
      <c r="M1293" s="28"/>
      <c r="T1293" s="100"/>
      <c r="AZ1293" s="100"/>
      <c r="BK1293" s="33"/>
      <c r="BL1293" s="33"/>
    </row>
    <row r="1294" spans="13:64">
      <c r="M1294" s="28"/>
      <c r="T1294" s="100"/>
      <c r="AZ1294" s="100"/>
      <c r="BK1294" s="33"/>
      <c r="BL1294" s="33"/>
    </row>
    <row r="1295" spans="13:64">
      <c r="M1295" s="28"/>
      <c r="T1295" s="100"/>
      <c r="AZ1295" s="100"/>
      <c r="BK1295" s="33"/>
      <c r="BL1295" s="33"/>
    </row>
    <row r="1296" spans="13:64">
      <c r="M1296" s="28"/>
      <c r="T1296" s="100"/>
      <c r="AZ1296" s="100"/>
      <c r="BK1296" s="33"/>
      <c r="BL1296" s="33"/>
    </row>
    <row r="1297" spans="13:64">
      <c r="M1297" s="28"/>
      <c r="T1297" s="100"/>
      <c r="AZ1297" s="100"/>
      <c r="BK1297" s="33"/>
      <c r="BL1297" s="33"/>
    </row>
    <row r="1298" spans="13:64">
      <c r="M1298" s="28"/>
      <c r="T1298" s="100"/>
      <c r="AZ1298" s="100"/>
      <c r="BK1298" s="33"/>
      <c r="BL1298" s="33"/>
    </row>
    <row r="1299" spans="13:64">
      <c r="M1299" s="28"/>
      <c r="T1299" s="100"/>
      <c r="AZ1299" s="100"/>
      <c r="BK1299" s="33"/>
      <c r="BL1299" s="33"/>
    </row>
    <row r="1300" spans="13:64">
      <c r="M1300" s="28"/>
      <c r="T1300" s="100"/>
      <c r="AZ1300" s="100"/>
      <c r="BK1300" s="33"/>
      <c r="BL1300" s="33"/>
    </row>
    <row r="1301" spans="13:64">
      <c r="M1301" s="28"/>
      <c r="T1301" s="100"/>
      <c r="AZ1301" s="100"/>
      <c r="BK1301" s="33"/>
      <c r="BL1301" s="33"/>
    </row>
    <row r="1302" spans="13:64">
      <c r="M1302" s="28"/>
      <c r="T1302" s="100"/>
      <c r="AZ1302" s="100"/>
      <c r="BK1302" s="33"/>
      <c r="BL1302" s="33"/>
    </row>
    <row r="1303" spans="13:64">
      <c r="M1303" s="28"/>
      <c r="T1303" s="100"/>
      <c r="AZ1303" s="100"/>
      <c r="BK1303" s="33"/>
      <c r="BL1303" s="33"/>
    </row>
    <row r="1304" spans="13:64">
      <c r="M1304" s="28"/>
      <c r="T1304" s="100"/>
      <c r="AZ1304" s="100"/>
      <c r="BK1304" s="33"/>
      <c r="BL1304" s="33"/>
    </row>
    <row r="1305" spans="13:64">
      <c r="M1305" s="28"/>
      <c r="T1305" s="100"/>
      <c r="AZ1305" s="100"/>
      <c r="BK1305" s="33"/>
      <c r="BL1305" s="33"/>
    </row>
    <row r="1306" spans="13:64">
      <c r="M1306" s="28"/>
      <c r="T1306" s="100"/>
      <c r="AZ1306" s="100"/>
      <c r="BK1306" s="33"/>
      <c r="BL1306" s="33"/>
    </row>
    <row r="1307" spans="13:64">
      <c r="M1307" s="28"/>
      <c r="T1307" s="100"/>
      <c r="AZ1307" s="100"/>
      <c r="BK1307" s="33"/>
      <c r="BL1307" s="33"/>
    </row>
    <row r="1308" spans="13:64">
      <c r="M1308" s="28"/>
      <c r="T1308" s="100"/>
      <c r="AZ1308" s="100"/>
      <c r="BK1308" s="33"/>
      <c r="BL1308" s="33"/>
    </row>
    <row r="1309" spans="13:64">
      <c r="M1309" s="28"/>
      <c r="T1309" s="100"/>
      <c r="AZ1309" s="100"/>
      <c r="BK1309" s="33"/>
      <c r="BL1309" s="33"/>
    </row>
    <row r="1310" spans="13:64">
      <c r="M1310" s="28"/>
      <c r="T1310" s="100"/>
      <c r="AZ1310" s="100"/>
      <c r="BK1310" s="33"/>
      <c r="BL1310" s="33"/>
    </row>
    <row r="1311" spans="13:64">
      <c r="M1311" s="28"/>
      <c r="T1311" s="100"/>
      <c r="AZ1311" s="100"/>
      <c r="BK1311" s="33"/>
      <c r="BL1311" s="33"/>
    </row>
    <row r="1312" spans="13:64">
      <c r="M1312" s="28"/>
      <c r="T1312" s="100"/>
      <c r="AZ1312" s="100"/>
      <c r="BK1312" s="33"/>
      <c r="BL1312" s="33"/>
    </row>
    <row r="1313" spans="13:64">
      <c r="M1313" s="28"/>
      <c r="T1313" s="100"/>
      <c r="AZ1313" s="100"/>
      <c r="BK1313" s="33"/>
      <c r="BL1313" s="33"/>
    </row>
    <row r="1314" spans="13:64">
      <c r="M1314" s="28"/>
      <c r="T1314" s="100"/>
      <c r="AZ1314" s="100"/>
      <c r="BK1314" s="33"/>
      <c r="BL1314" s="33"/>
    </row>
    <row r="1315" spans="13:64">
      <c r="M1315" s="28"/>
      <c r="T1315" s="100"/>
      <c r="AZ1315" s="100"/>
      <c r="BK1315" s="33"/>
      <c r="BL1315" s="33"/>
    </row>
    <row r="1316" spans="13:64">
      <c r="M1316" s="28"/>
      <c r="T1316" s="100"/>
      <c r="AZ1316" s="100"/>
      <c r="BK1316" s="33"/>
      <c r="BL1316" s="33"/>
    </row>
    <row r="1317" spans="13:64">
      <c r="M1317" s="28"/>
      <c r="T1317" s="100"/>
      <c r="AZ1317" s="100"/>
      <c r="BK1317" s="33"/>
      <c r="BL1317" s="33"/>
    </row>
    <row r="1318" spans="13:64">
      <c r="M1318" s="28"/>
      <c r="T1318" s="100"/>
      <c r="AZ1318" s="100"/>
      <c r="BK1318" s="33"/>
      <c r="BL1318" s="33"/>
    </row>
    <row r="1319" spans="13:64">
      <c r="M1319" s="28"/>
      <c r="T1319" s="100"/>
      <c r="AZ1319" s="100"/>
      <c r="BK1319" s="33"/>
      <c r="BL1319" s="33"/>
    </row>
    <row r="1320" spans="13:64">
      <c r="M1320" s="28"/>
      <c r="T1320" s="100"/>
      <c r="AZ1320" s="100"/>
      <c r="BK1320" s="33"/>
      <c r="BL1320" s="33"/>
    </row>
    <row r="1321" spans="13:64">
      <c r="M1321" s="28"/>
      <c r="T1321" s="100"/>
      <c r="AZ1321" s="100"/>
      <c r="BK1321" s="33"/>
      <c r="BL1321" s="33"/>
    </row>
    <row r="1322" spans="13:64">
      <c r="M1322" s="28"/>
      <c r="T1322" s="100"/>
      <c r="AZ1322" s="100"/>
      <c r="BK1322" s="33"/>
      <c r="BL1322" s="33"/>
    </row>
    <row r="1323" spans="13:64">
      <c r="M1323" s="28"/>
      <c r="T1323" s="100"/>
      <c r="AZ1323" s="100"/>
      <c r="BK1323" s="33"/>
      <c r="BL1323" s="33"/>
    </row>
    <row r="1324" spans="13:64">
      <c r="M1324" s="28"/>
      <c r="T1324" s="100"/>
      <c r="AZ1324" s="100"/>
      <c r="BK1324" s="33"/>
      <c r="BL1324" s="33"/>
    </row>
    <row r="1325" spans="13:64">
      <c r="M1325" s="28"/>
      <c r="T1325" s="100"/>
      <c r="AZ1325" s="100"/>
      <c r="BK1325" s="33"/>
      <c r="BL1325" s="33"/>
    </row>
    <row r="1326" spans="13:64">
      <c r="M1326" s="28"/>
      <c r="T1326" s="100"/>
      <c r="AZ1326" s="100"/>
      <c r="BK1326" s="33"/>
      <c r="BL1326" s="33"/>
    </row>
    <row r="1327" spans="13:64">
      <c r="M1327" s="28"/>
      <c r="T1327" s="100"/>
      <c r="AZ1327" s="100"/>
      <c r="BK1327" s="33"/>
      <c r="BL1327" s="33"/>
    </row>
    <row r="1328" spans="13:64">
      <c r="M1328" s="28"/>
      <c r="T1328" s="100"/>
      <c r="AZ1328" s="100"/>
      <c r="BK1328" s="33"/>
      <c r="BL1328" s="33"/>
    </row>
    <row r="1329" spans="13:64">
      <c r="M1329" s="28"/>
      <c r="T1329" s="100"/>
      <c r="AZ1329" s="100"/>
      <c r="BK1329" s="33"/>
      <c r="BL1329" s="33"/>
    </row>
    <row r="1330" spans="13:64">
      <c r="M1330" s="28"/>
      <c r="T1330" s="100"/>
      <c r="AZ1330" s="100"/>
      <c r="BK1330" s="33"/>
      <c r="BL1330" s="33"/>
    </row>
    <row r="1331" spans="13:64">
      <c r="M1331" s="28"/>
      <c r="T1331" s="100"/>
      <c r="AZ1331" s="100"/>
      <c r="BK1331" s="33"/>
      <c r="BL1331" s="33"/>
    </row>
    <row r="1332" spans="13:64">
      <c r="M1332" s="28"/>
      <c r="T1332" s="100"/>
      <c r="AZ1332" s="100"/>
      <c r="BK1332" s="33"/>
      <c r="BL1332" s="33"/>
    </row>
    <row r="1333" spans="13:64">
      <c r="M1333" s="28"/>
      <c r="T1333" s="100"/>
      <c r="AZ1333" s="100"/>
      <c r="BK1333" s="33"/>
      <c r="BL1333" s="33"/>
    </row>
    <row r="1334" spans="13:64">
      <c r="M1334" s="28"/>
      <c r="T1334" s="100"/>
      <c r="AZ1334" s="100"/>
      <c r="BK1334" s="33"/>
      <c r="BL1334" s="33"/>
    </row>
    <row r="1335" spans="13:64">
      <c r="M1335" s="28"/>
      <c r="T1335" s="100"/>
      <c r="AZ1335" s="100"/>
      <c r="BK1335" s="33"/>
      <c r="BL1335" s="33"/>
    </row>
    <row r="1336" spans="13:64">
      <c r="M1336" s="28"/>
      <c r="T1336" s="100"/>
      <c r="AZ1336" s="100"/>
      <c r="BK1336" s="33"/>
      <c r="BL1336" s="33"/>
    </row>
    <row r="1337" spans="13:64">
      <c r="M1337" s="28"/>
      <c r="T1337" s="100"/>
      <c r="AZ1337" s="100"/>
      <c r="BK1337" s="33"/>
      <c r="BL1337" s="33"/>
    </row>
    <row r="1338" spans="13:64">
      <c r="M1338" s="28"/>
      <c r="T1338" s="100"/>
      <c r="AZ1338" s="100"/>
      <c r="BK1338" s="33"/>
      <c r="BL1338" s="33"/>
    </row>
    <row r="1339" spans="13:64">
      <c r="M1339" s="28"/>
      <c r="T1339" s="100"/>
      <c r="AZ1339" s="100"/>
      <c r="BK1339" s="33"/>
      <c r="BL1339" s="33"/>
    </row>
    <row r="1340" spans="13:64">
      <c r="M1340" s="28"/>
      <c r="T1340" s="100"/>
      <c r="AZ1340" s="100"/>
      <c r="BK1340" s="33"/>
      <c r="BL1340" s="33"/>
    </row>
    <row r="1341" spans="13:64">
      <c r="M1341" s="28"/>
      <c r="T1341" s="100"/>
      <c r="AZ1341" s="100"/>
      <c r="BK1341" s="33"/>
      <c r="BL1341" s="33"/>
    </row>
    <row r="1342" spans="13:64">
      <c r="M1342" s="28"/>
      <c r="T1342" s="100"/>
      <c r="AZ1342" s="100"/>
      <c r="BK1342" s="33"/>
      <c r="BL1342" s="33"/>
    </row>
    <row r="1343" spans="13:64">
      <c r="M1343" s="28"/>
      <c r="T1343" s="100"/>
      <c r="AZ1343" s="100"/>
      <c r="BK1343" s="33"/>
      <c r="BL1343" s="33"/>
    </row>
    <row r="1344" spans="13:64">
      <c r="M1344" s="28"/>
      <c r="T1344" s="100"/>
      <c r="AZ1344" s="100"/>
      <c r="BK1344" s="33"/>
      <c r="BL1344" s="33"/>
    </row>
    <row r="1345" spans="13:64">
      <c r="M1345" s="28"/>
      <c r="T1345" s="100"/>
      <c r="AZ1345" s="100"/>
      <c r="BK1345" s="33"/>
      <c r="BL1345" s="33"/>
    </row>
    <row r="1346" spans="13:64">
      <c r="M1346" s="28"/>
      <c r="T1346" s="100"/>
      <c r="AZ1346" s="100"/>
      <c r="BK1346" s="33"/>
      <c r="BL1346" s="33"/>
    </row>
    <row r="1347" spans="13:64">
      <c r="M1347" s="28"/>
      <c r="T1347" s="100"/>
      <c r="AZ1347" s="100"/>
      <c r="BK1347" s="33"/>
      <c r="BL1347" s="33"/>
    </row>
    <row r="1348" spans="13:64">
      <c r="M1348" s="28"/>
      <c r="T1348" s="100"/>
      <c r="AZ1348" s="100"/>
      <c r="BK1348" s="33"/>
      <c r="BL1348" s="33"/>
    </row>
    <row r="1349" spans="13:64">
      <c r="M1349" s="28"/>
      <c r="T1349" s="100"/>
      <c r="AZ1349" s="100"/>
      <c r="BK1349" s="33"/>
      <c r="BL1349" s="33"/>
    </row>
    <row r="1350" spans="13:64">
      <c r="M1350" s="28"/>
      <c r="T1350" s="100"/>
      <c r="AZ1350" s="100"/>
      <c r="BK1350" s="33"/>
      <c r="BL1350" s="33"/>
    </row>
    <row r="1351" spans="13:64">
      <c r="M1351" s="28"/>
      <c r="T1351" s="100"/>
      <c r="AZ1351" s="100"/>
      <c r="BK1351" s="33"/>
      <c r="BL1351" s="33"/>
    </row>
    <row r="1352" spans="13:64">
      <c r="M1352" s="28"/>
      <c r="T1352" s="100"/>
      <c r="AZ1352" s="100"/>
      <c r="BK1352" s="33"/>
      <c r="BL1352" s="33"/>
    </row>
    <row r="1353" spans="13:64">
      <c r="M1353" s="28"/>
      <c r="T1353" s="100"/>
      <c r="AZ1353" s="100"/>
      <c r="BK1353" s="33"/>
      <c r="BL1353" s="33"/>
    </row>
    <row r="1354" spans="13:64">
      <c r="M1354" s="28"/>
      <c r="T1354" s="100"/>
      <c r="AZ1354" s="100"/>
      <c r="BK1354" s="33"/>
      <c r="BL1354" s="33"/>
    </row>
    <row r="1355" spans="13:64">
      <c r="M1355" s="28"/>
      <c r="T1355" s="100"/>
      <c r="AZ1355" s="100"/>
      <c r="BK1355" s="33"/>
      <c r="BL1355" s="33"/>
    </row>
    <row r="1356" spans="13:64">
      <c r="M1356" s="28"/>
      <c r="T1356" s="100"/>
      <c r="AZ1356" s="100"/>
      <c r="BK1356" s="33"/>
      <c r="BL1356" s="33"/>
    </row>
    <row r="1357" spans="13:64">
      <c r="M1357" s="28"/>
      <c r="T1357" s="100"/>
      <c r="AZ1357" s="100"/>
      <c r="BK1357" s="33"/>
      <c r="BL1357" s="33"/>
    </row>
    <row r="1358" spans="13:64">
      <c r="M1358" s="28"/>
      <c r="T1358" s="100"/>
      <c r="AZ1358" s="100"/>
      <c r="BK1358" s="33"/>
      <c r="BL1358" s="33"/>
    </row>
    <row r="1359" spans="13:64">
      <c r="M1359" s="28"/>
      <c r="T1359" s="100"/>
      <c r="AZ1359" s="100"/>
      <c r="BK1359" s="33"/>
      <c r="BL1359" s="33"/>
    </row>
    <row r="1360" spans="13:64">
      <c r="M1360" s="28"/>
      <c r="T1360" s="100"/>
      <c r="AZ1360" s="100"/>
      <c r="BK1360" s="33"/>
      <c r="BL1360" s="33"/>
    </row>
    <row r="1361" spans="1:64">
      <c r="M1361" s="28"/>
      <c r="T1361" s="100"/>
      <c r="AZ1361" s="100"/>
      <c r="BK1361" s="33"/>
      <c r="BL1361" s="33"/>
    </row>
    <row r="1362" spans="1:64">
      <c r="M1362" s="28"/>
      <c r="T1362" s="100"/>
      <c r="AZ1362" s="100"/>
      <c r="BK1362" s="33"/>
      <c r="BL1362" s="33"/>
    </row>
    <row r="1363" spans="1:64">
      <c r="A1363" s="26"/>
      <c r="M1363" s="28"/>
      <c r="T1363" s="100"/>
      <c r="AZ1363" s="100"/>
      <c r="BK1363" s="33"/>
      <c r="BL1363" s="33"/>
    </row>
    <row r="1364" spans="1:64">
      <c r="A1364" s="26"/>
      <c r="M1364" s="28"/>
      <c r="T1364" s="100"/>
      <c r="AZ1364" s="100"/>
      <c r="BK1364" s="33"/>
      <c r="BL1364" s="33"/>
    </row>
    <row r="1365" spans="1:64">
      <c r="A1365" s="26"/>
      <c r="M1365" s="28"/>
      <c r="T1365" s="100"/>
      <c r="AZ1365" s="100"/>
      <c r="BK1365" s="33"/>
      <c r="BL1365" s="33"/>
    </row>
    <row r="1366" spans="1:64">
      <c r="A1366" s="26"/>
      <c r="M1366" s="28"/>
      <c r="T1366" s="100"/>
      <c r="AZ1366" s="100"/>
      <c r="BK1366" s="33"/>
      <c r="BL1366" s="33"/>
    </row>
    <row r="1367" spans="1:64">
      <c r="A1367" s="26"/>
      <c r="M1367" s="28"/>
      <c r="T1367" s="100"/>
      <c r="AZ1367" s="100"/>
      <c r="BK1367" s="33"/>
      <c r="BL1367" s="33"/>
    </row>
    <row r="1368" spans="1:64">
      <c r="A1368" s="26"/>
      <c r="M1368" s="28"/>
      <c r="T1368" s="100"/>
      <c r="AZ1368" s="100"/>
      <c r="BK1368" s="33"/>
      <c r="BL1368" s="33"/>
    </row>
    <row r="1369" spans="1:64">
      <c r="A1369" s="26"/>
      <c r="M1369" s="28"/>
      <c r="T1369" s="101"/>
      <c r="AZ1369" s="100"/>
      <c r="BK1369" s="33"/>
      <c r="BL1369" s="33"/>
    </row>
    <row r="1370" spans="1:64">
      <c r="A1370" s="26"/>
      <c r="M1370" s="28"/>
      <c r="T1370" s="101"/>
      <c r="AZ1370" s="100"/>
      <c r="BK1370" s="33"/>
      <c r="BL1370" s="33"/>
    </row>
    <row r="1371" spans="1:64">
      <c r="A1371" s="26"/>
      <c r="M1371" s="28"/>
      <c r="T1371" s="101"/>
      <c r="AZ1371" s="100"/>
      <c r="BK1371" s="33"/>
      <c r="BL1371" s="33"/>
    </row>
    <row r="1372" spans="1:64">
      <c r="A1372" s="26"/>
      <c r="M1372" s="28"/>
      <c r="T1372" s="101"/>
      <c r="AZ1372" s="100"/>
      <c r="BK1372" s="33"/>
      <c r="BL1372" s="33"/>
    </row>
    <row r="1373" spans="1:64">
      <c r="A1373" s="26"/>
      <c r="M1373" s="28"/>
      <c r="T1373" s="101"/>
      <c r="AZ1373" s="100"/>
      <c r="BK1373" s="33"/>
      <c r="BL1373" s="33"/>
    </row>
    <row r="1374" spans="1:64">
      <c r="A1374" s="26"/>
      <c r="M1374" s="28"/>
      <c r="T1374" s="101"/>
      <c r="AZ1374" s="100"/>
      <c r="BK1374" s="33"/>
      <c r="BL1374" s="33"/>
    </row>
    <row r="1375" spans="1:64">
      <c r="A1375" s="26"/>
      <c r="M1375" s="28"/>
      <c r="T1375" s="101"/>
      <c r="AZ1375" s="100"/>
      <c r="BK1375" s="33"/>
      <c r="BL1375" s="33"/>
    </row>
    <row r="1376" spans="1:64">
      <c r="A1376" s="26"/>
      <c r="M1376" s="28"/>
      <c r="T1376" s="101"/>
      <c r="AZ1376" s="100"/>
      <c r="BK1376" s="33"/>
      <c r="BL1376" s="33"/>
    </row>
    <row r="1377" spans="1:64">
      <c r="A1377" s="26"/>
      <c r="M1377" s="28"/>
      <c r="T1377" s="101"/>
      <c r="AZ1377" s="100"/>
      <c r="BK1377" s="33"/>
      <c r="BL1377" s="33"/>
    </row>
    <row r="1378" spans="1:64">
      <c r="A1378" s="26"/>
      <c r="M1378" s="28"/>
      <c r="T1378" s="101"/>
      <c r="AZ1378" s="100"/>
      <c r="BK1378" s="33"/>
      <c r="BL1378" s="33"/>
    </row>
    <row r="1379" spans="1:64">
      <c r="A1379" s="26"/>
      <c r="M1379" s="28"/>
      <c r="T1379" s="101"/>
      <c r="AZ1379" s="100"/>
      <c r="BK1379" s="33"/>
      <c r="BL1379" s="33"/>
    </row>
    <row r="1380" spans="1:64">
      <c r="A1380" s="26"/>
      <c r="M1380" s="28"/>
      <c r="T1380" s="101"/>
      <c r="AZ1380" s="100"/>
      <c r="BK1380" s="33"/>
      <c r="BL1380" s="33"/>
    </row>
    <row r="1381" spans="1:64">
      <c r="A1381" s="26"/>
      <c r="M1381" s="28"/>
      <c r="T1381" s="101"/>
      <c r="AZ1381" s="100"/>
      <c r="BK1381" s="33"/>
      <c r="BL1381" s="33"/>
    </row>
    <row r="1382" spans="1:64">
      <c r="A1382" s="26"/>
      <c r="M1382" s="28"/>
      <c r="T1382" s="101"/>
      <c r="AZ1382" s="100"/>
      <c r="BK1382" s="33"/>
      <c r="BL1382" s="33"/>
    </row>
    <row r="1383" spans="1:64">
      <c r="A1383" s="26"/>
      <c r="M1383" s="28"/>
      <c r="T1383" s="101"/>
      <c r="AZ1383" s="100"/>
      <c r="BK1383" s="33"/>
      <c r="BL1383" s="33"/>
    </row>
    <row r="1384" spans="1:64">
      <c r="A1384" s="26"/>
      <c r="M1384" s="28"/>
      <c r="T1384" s="101"/>
      <c r="AZ1384" s="100"/>
      <c r="BK1384" s="33"/>
      <c r="BL1384" s="33"/>
    </row>
    <row r="1385" spans="1:64">
      <c r="A1385" s="26"/>
      <c r="M1385" s="28"/>
      <c r="T1385" s="101"/>
      <c r="AZ1385" s="100"/>
      <c r="BK1385" s="33"/>
      <c r="BL1385" s="33"/>
    </row>
    <row r="1386" spans="1:64">
      <c r="A1386" s="26"/>
      <c r="M1386" s="28"/>
      <c r="T1386" s="101"/>
      <c r="AZ1386" s="100"/>
      <c r="BK1386" s="33"/>
      <c r="BL1386" s="33"/>
    </row>
    <row r="1387" spans="1:64">
      <c r="A1387" s="26"/>
      <c r="M1387" s="28"/>
      <c r="T1387" s="101"/>
      <c r="AZ1387" s="100"/>
      <c r="BK1387" s="33"/>
      <c r="BL1387" s="33"/>
    </row>
    <row r="1388" spans="1:64">
      <c r="A1388" s="26"/>
      <c r="M1388" s="28"/>
      <c r="T1388" s="101"/>
      <c r="AZ1388" s="100"/>
      <c r="BK1388" s="33"/>
      <c r="BL1388" s="33"/>
    </row>
    <row r="1389" spans="1:64">
      <c r="A1389" s="26"/>
      <c r="M1389" s="28"/>
      <c r="T1389" s="101"/>
      <c r="AZ1389" s="100"/>
      <c r="BK1389" s="33"/>
      <c r="BL1389" s="33"/>
    </row>
    <row r="1390" spans="1:64">
      <c r="A1390" s="26"/>
      <c r="M1390" s="28"/>
      <c r="T1390" s="101"/>
      <c r="AZ1390" s="100"/>
      <c r="BK1390" s="33"/>
      <c r="BL1390" s="33"/>
    </row>
    <row r="1391" spans="1:64">
      <c r="A1391" s="26"/>
      <c r="M1391" s="28"/>
      <c r="T1391" s="101"/>
      <c r="AZ1391" s="100"/>
      <c r="BK1391" s="33"/>
      <c r="BL1391" s="33"/>
    </row>
    <row r="1392" spans="1:64">
      <c r="A1392" s="26"/>
      <c r="M1392" s="28"/>
      <c r="T1392" s="101"/>
      <c r="AZ1392" s="100"/>
      <c r="BK1392" s="33"/>
      <c r="BL1392" s="33"/>
    </row>
    <row r="1393" spans="1:64">
      <c r="A1393" s="26"/>
      <c r="M1393" s="28"/>
      <c r="T1393" s="101"/>
      <c r="AZ1393" s="100"/>
      <c r="BK1393" s="33"/>
      <c r="BL1393" s="33"/>
    </row>
    <row r="1394" spans="1:64">
      <c r="A1394" s="26"/>
      <c r="M1394" s="28"/>
      <c r="T1394" s="101"/>
      <c r="AZ1394" s="100"/>
      <c r="BK1394" s="33"/>
      <c r="BL1394" s="33"/>
    </row>
    <row r="1395" spans="1:64">
      <c r="A1395" s="26"/>
      <c r="M1395" s="28"/>
      <c r="T1395" s="101"/>
      <c r="AZ1395" s="100"/>
      <c r="BK1395" s="33"/>
      <c r="BL1395" s="33"/>
    </row>
    <row r="1396" spans="1:64">
      <c r="A1396" s="26"/>
      <c r="M1396" s="28"/>
      <c r="T1396" s="101"/>
      <c r="AZ1396" s="100"/>
      <c r="BK1396" s="33"/>
      <c r="BL1396" s="33"/>
    </row>
    <row r="1397" spans="1:64">
      <c r="A1397" s="26"/>
      <c r="M1397" s="28"/>
      <c r="T1397" s="101"/>
      <c r="AZ1397" s="100"/>
      <c r="BK1397" s="33"/>
      <c r="BL1397" s="33"/>
    </row>
    <row r="1398" spans="1:64">
      <c r="A1398" s="26"/>
      <c r="M1398" s="28"/>
      <c r="T1398" s="101"/>
      <c r="AZ1398" s="100"/>
      <c r="BK1398" s="33"/>
      <c r="BL1398" s="33"/>
    </row>
    <row r="1399" spans="1:64">
      <c r="A1399" s="26"/>
      <c r="M1399" s="28"/>
      <c r="T1399" s="101"/>
      <c r="AZ1399" s="100"/>
      <c r="BK1399" s="33"/>
      <c r="BL1399" s="33"/>
    </row>
    <row r="1400" spans="1:64">
      <c r="A1400" s="26"/>
      <c r="M1400" s="28"/>
      <c r="T1400" s="101"/>
      <c r="AZ1400" s="100"/>
      <c r="BK1400" s="33"/>
      <c r="BL1400" s="33"/>
    </row>
    <row r="1401" spans="1:64">
      <c r="A1401" s="26"/>
      <c r="M1401" s="28"/>
      <c r="T1401" s="101"/>
      <c r="AZ1401" s="100"/>
      <c r="BK1401" s="33"/>
      <c r="BL1401" s="33"/>
    </row>
    <row r="1402" spans="1:64">
      <c r="A1402" s="26"/>
      <c r="M1402" s="28"/>
      <c r="T1402" s="101"/>
      <c r="AZ1402" s="100"/>
      <c r="BK1402" s="33"/>
      <c r="BL1402" s="33"/>
    </row>
    <row r="1403" spans="1:64">
      <c r="A1403" s="26"/>
      <c r="M1403" s="28"/>
      <c r="T1403" s="101"/>
      <c r="AZ1403" s="100"/>
      <c r="BK1403" s="33"/>
      <c r="BL1403" s="33"/>
    </row>
    <row r="1404" spans="1:64">
      <c r="A1404" s="26"/>
      <c r="M1404" s="28"/>
      <c r="T1404" s="101"/>
      <c r="AZ1404" s="100"/>
      <c r="BK1404" s="33"/>
      <c r="BL1404" s="33"/>
    </row>
    <row r="1405" spans="1:64">
      <c r="A1405" s="26"/>
      <c r="M1405" s="28"/>
      <c r="T1405" s="101"/>
      <c r="AZ1405" s="100"/>
      <c r="BK1405" s="33"/>
      <c r="BL1405" s="33"/>
    </row>
    <row r="1406" spans="1:64">
      <c r="A1406" s="26"/>
      <c r="M1406" s="28"/>
      <c r="T1406" s="101"/>
      <c r="AZ1406" s="100"/>
      <c r="BK1406" s="33"/>
      <c r="BL1406" s="33"/>
    </row>
    <row r="1407" spans="1:64">
      <c r="A1407" s="26"/>
      <c r="M1407" s="28"/>
      <c r="T1407" s="101"/>
      <c r="AZ1407" s="100"/>
      <c r="BK1407" s="33"/>
      <c r="BL1407" s="33"/>
    </row>
    <row r="1408" spans="1:64">
      <c r="A1408" s="26"/>
      <c r="M1408" s="28"/>
      <c r="T1408" s="101"/>
      <c r="AZ1408" s="100"/>
      <c r="BK1408" s="33"/>
      <c r="BL1408" s="33"/>
    </row>
    <row r="1409" spans="1:64">
      <c r="A1409" s="26"/>
      <c r="M1409" s="28"/>
      <c r="T1409" s="101"/>
      <c r="AZ1409" s="100"/>
      <c r="BK1409" s="33"/>
      <c r="BL1409" s="33"/>
    </row>
    <row r="1410" spans="1:64">
      <c r="A1410" s="26"/>
      <c r="M1410" s="28"/>
      <c r="T1410" s="101"/>
      <c r="AZ1410" s="100"/>
      <c r="BK1410" s="33"/>
      <c r="BL1410" s="33"/>
    </row>
    <row r="1411" spans="1:64">
      <c r="A1411" s="26"/>
      <c r="M1411" s="28"/>
      <c r="T1411" s="101"/>
      <c r="AZ1411" s="100"/>
      <c r="BK1411" s="33"/>
      <c r="BL1411" s="33"/>
    </row>
    <row r="1412" spans="1:64">
      <c r="A1412" s="26"/>
      <c r="M1412" s="28"/>
      <c r="T1412" s="101"/>
      <c r="AZ1412" s="100"/>
      <c r="BK1412" s="33"/>
      <c r="BL1412" s="33"/>
    </row>
    <row r="1413" spans="1:64">
      <c r="A1413" s="26"/>
      <c r="M1413" s="28"/>
      <c r="T1413" s="101"/>
      <c r="AZ1413" s="100"/>
      <c r="BK1413" s="33"/>
      <c r="BL1413" s="33"/>
    </row>
    <row r="1414" spans="1:64">
      <c r="A1414" s="26"/>
      <c r="M1414" s="28"/>
      <c r="T1414" s="101"/>
      <c r="AZ1414" s="100"/>
      <c r="BK1414" s="33"/>
      <c r="BL1414" s="33"/>
    </row>
    <row r="1415" spans="1:64">
      <c r="A1415" s="26"/>
      <c r="M1415" s="28"/>
      <c r="T1415" s="101"/>
      <c r="AZ1415" s="100"/>
      <c r="BK1415" s="33"/>
      <c r="BL1415" s="33"/>
    </row>
    <row r="1416" spans="1:64">
      <c r="A1416" s="26"/>
      <c r="M1416" s="28"/>
      <c r="T1416" s="101"/>
      <c r="AZ1416" s="100"/>
      <c r="BK1416" s="33"/>
      <c r="BL1416" s="33"/>
    </row>
    <row r="1417" spans="1:64">
      <c r="A1417" s="26"/>
      <c r="M1417" s="28"/>
      <c r="T1417" s="101"/>
      <c r="AZ1417" s="100"/>
      <c r="BK1417" s="33"/>
      <c r="BL1417" s="33"/>
    </row>
    <row r="1418" spans="1:64">
      <c r="A1418" s="26"/>
      <c r="M1418" s="28"/>
      <c r="T1418" s="101"/>
      <c r="AZ1418" s="100"/>
      <c r="BK1418" s="33"/>
      <c r="BL1418" s="33"/>
    </row>
    <row r="1419" spans="1:64">
      <c r="A1419" s="26"/>
      <c r="M1419" s="28"/>
      <c r="T1419" s="101"/>
      <c r="AZ1419" s="100"/>
      <c r="BK1419" s="33"/>
      <c r="BL1419" s="33"/>
    </row>
    <row r="1420" spans="1:64">
      <c r="A1420" s="26"/>
      <c r="M1420" s="28"/>
      <c r="T1420" s="101"/>
      <c r="AZ1420" s="100"/>
      <c r="BK1420" s="33"/>
      <c r="BL1420" s="33"/>
    </row>
    <row r="1421" spans="1:64">
      <c r="A1421" s="26"/>
      <c r="M1421" s="28"/>
      <c r="T1421" s="101"/>
      <c r="AZ1421" s="100"/>
      <c r="BK1421" s="33"/>
      <c r="BL1421" s="33"/>
    </row>
    <row r="1422" spans="1:64">
      <c r="A1422" s="26"/>
      <c r="M1422" s="28"/>
      <c r="T1422" s="101"/>
      <c r="AZ1422" s="100"/>
      <c r="BK1422" s="33"/>
      <c r="BL1422" s="33"/>
    </row>
    <row r="1423" spans="1:64">
      <c r="A1423" s="26"/>
      <c r="M1423" s="28"/>
      <c r="T1423" s="101"/>
      <c r="AZ1423" s="100"/>
      <c r="BK1423" s="33"/>
      <c r="BL1423" s="33"/>
    </row>
    <row r="1424" spans="1:64">
      <c r="A1424" s="26"/>
      <c r="M1424" s="28"/>
      <c r="T1424" s="101"/>
      <c r="AZ1424" s="100"/>
      <c r="BK1424" s="33"/>
      <c r="BL1424" s="33"/>
    </row>
    <row r="1425" spans="1:64">
      <c r="A1425" s="26"/>
      <c r="M1425" s="28"/>
      <c r="T1425" s="101"/>
      <c r="AZ1425" s="100"/>
      <c r="BK1425" s="33"/>
      <c r="BL1425" s="33"/>
    </row>
    <row r="1426" spans="1:64">
      <c r="A1426" s="26"/>
      <c r="M1426" s="28"/>
      <c r="T1426" s="101"/>
      <c r="AZ1426" s="100"/>
      <c r="BK1426" s="33"/>
      <c r="BL1426" s="33"/>
    </row>
    <row r="1427" spans="1:64">
      <c r="A1427" s="26"/>
      <c r="M1427" s="28"/>
      <c r="T1427" s="101"/>
      <c r="AZ1427" s="100"/>
      <c r="BK1427" s="33"/>
      <c r="BL1427" s="33"/>
    </row>
    <row r="1428" spans="1:64">
      <c r="A1428" s="26"/>
      <c r="M1428" s="28"/>
      <c r="T1428" s="101"/>
      <c r="AZ1428" s="100"/>
      <c r="BK1428" s="33"/>
      <c r="BL1428" s="33"/>
    </row>
    <row r="1429" spans="1:64">
      <c r="A1429" s="26"/>
      <c r="M1429" s="28"/>
      <c r="T1429" s="101"/>
      <c r="AZ1429" s="100"/>
      <c r="BK1429" s="33"/>
      <c r="BL1429" s="33"/>
    </row>
    <row r="1430" spans="1:64">
      <c r="A1430" s="26"/>
      <c r="M1430" s="28"/>
      <c r="T1430" s="101"/>
      <c r="AZ1430" s="100"/>
      <c r="BK1430" s="33"/>
      <c r="BL1430" s="33"/>
    </row>
    <row r="1431" spans="1:64">
      <c r="A1431" s="26"/>
      <c r="M1431" s="28"/>
      <c r="T1431" s="101"/>
      <c r="AZ1431" s="100"/>
      <c r="BK1431" s="33"/>
      <c r="BL1431" s="33"/>
    </row>
    <row r="1432" spans="1:64">
      <c r="A1432" s="26"/>
      <c r="M1432" s="28"/>
      <c r="T1432" s="101"/>
      <c r="AZ1432" s="100"/>
      <c r="BK1432" s="33"/>
      <c r="BL1432" s="33"/>
    </row>
    <row r="1433" spans="1:64">
      <c r="A1433" s="26"/>
      <c r="M1433" s="28"/>
      <c r="T1433" s="101"/>
      <c r="AZ1433" s="100"/>
      <c r="BK1433" s="33"/>
      <c r="BL1433" s="33"/>
    </row>
    <row r="1434" spans="1:64">
      <c r="A1434" s="26"/>
      <c r="M1434" s="28"/>
      <c r="T1434" s="101"/>
      <c r="AZ1434" s="100"/>
      <c r="BK1434" s="33"/>
      <c r="BL1434" s="33"/>
    </row>
    <row r="1435" spans="1:64">
      <c r="A1435" s="26"/>
      <c r="M1435" s="28"/>
      <c r="T1435" s="101"/>
      <c r="AZ1435" s="100"/>
      <c r="BK1435" s="33"/>
      <c r="BL1435" s="33"/>
    </row>
    <row r="1436" spans="1:64">
      <c r="A1436" s="26"/>
      <c r="M1436" s="28"/>
      <c r="T1436" s="101"/>
      <c r="AZ1436" s="100"/>
      <c r="BK1436" s="33"/>
      <c r="BL1436" s="33"/>
    </row>
    <row r="1437" spans="1:64">
      <c r="A1437" s="26"/>
      <c r="M1437" s="28"/>
      <c r="T1437" s="101"/>
      <c r="AZ1437" s="100"/>
      <c r="BK1437" s="33"/>
      <c r="BL1437" s="33"/>
    </row>
    <row r="1438" spans="1:64">
      <c r="A1438" s="26"/>
      <c r="M1438" s="28"/>
      <c r="T1438" s="101"/>
      <c r="AZ1438" s="100"/>
      <c r="BK1438" s="33"/>
      <c r="BL1438" s="33"/>
    </row>
    <row r="1439" spans="1:64">
      <c r="A1439" s="26"/>
      <c r="M1439" s="28"/>
      <c r="T1439" s="101"/>
      <c r="AZ1439" s="100"/>
      <c r="BK1439" s="33"/>
      <c r="BL1439" s="33"/>
    </row>
    <row r="1440" spans="1:64">
      <c r="A1440" s="26"/>
      <c r="M1440" s="28"/>
      <c r="T1440" s="101"/>
      <c r="AZ1440" s="100"/>
      <c r="BK1440" s="33"/>
      <c r="BL1440" s="33"/>
    </row>
    <row r="1441" spans="1:64">
      <c r="A1441" s="26"/>
      <c r="M1441" s="28"/>
      <c r="T1441" s="101"/>
      <c r="AZ1441" s="100"/>
      <c r="BK1441" s="33"/>
      <c r="BL1441" s="33"/>
    </row>
    <row r="1442" spans="1:64">
      <c r="A1442" s="26"/>
      <c r="M1442" s="28"/>
      <c r="T1442" s="101"/>
      <c r="AZ1442" s="100"/>
      <c r="BK1442" s="33"/>
      <c r="BL1442" s="33"/>
    </row>
    <row r="1443" spans="1:64">
      <c r="A1443" s="26"/>
      <c r="M1443" s="28"/>
      <c r="T1443" s="101"/>
      <c r="AZ1443" s="100"/>
      <c r="BK1443" s="33"/>
      <c r="BL1443" s="33"/>
    </row>
    <row r="1444" spans="1:64">
      <c r="A1444" s="26"/>
      <c r="M1444" s="28"/>
      <c r="T1444" s="101"/>
      <c r="AZ1444" s="100"/>
      <c r="BK1444" s="33"/>
      <c r="BL1444" s="33"/>
    </row>
    <row r="1445" spans="1:64">
      <c r="A1445" s="26"/>
      <c r="M1445" s="28"/>
      <c r="T1445" s="101"/>
      <c r="AZ1445" s="100"/>
      <c r="BK1445" s="33"/>
      <c r="BL1445" s="33"/>
    </row>
    <row r="1446" spans="1:64">
      <c r="A1446" s="26"/>
      <c r="M1446" s="28"/>
      <c r="T1446" s="101"/>
      <c r="AZ1446" s="100"/>
      <c r="BK1446" s="33"/>
      <c r="BL1446" s="33"/>
    </row>
    <row r="1447" spans="1:64">
      <c r="A1447" s="26"/>
      <c r="M1447" s="28"/>
      <c r="T1447" s="101"/>
      <c r="AZ1447" s="100"/>
      <c r="BK1447" s="33"/>
      <c r="BL1447" s="33"/>
    </row>
    <row r="1448" spans="1:64">
      <c r="A1448" s="26"/>
      <c r="M1448" s="28"/>
      <c r="T1448" s="101"/>
      <c r="AZ1448" s="100"/>
      <c r="BK1448" s="33"/>
      <c r="BL1448" s="33"/>
    </row>
    <row r="1449" spans="1:64">
      <c r="A1449" s="26"/>
      <c r="M1449" s="28"/>
      <c r="T1449" s="101"/>
      <c r="AZ1449" s="100"/>
      <c r="BK1449" s="33"/>
      <c r="BL1449" s="33"/>
    </row>
    <row r="1450" spans="1:64">
      <c r="A1450" s="26"/>
      <c r="M1450" s="28"/>
      <c r="T1450" s="101"/>
      <c r="AZ1450" s="100"/>
      <c r="BK1450" s="33"/>
      <c r="BL1450" s="33"/>
    </row>
    <row r="1451" spans="1:64">
      <c r="A1451" s="26"/>
      <c r="M1451" s="28"/>
      <c r="T1451" s="101"/>
      <c r="AZ1451" s="100"/>
      <c r="BK1451" s="33"/>
      <c r="BL1451" s="33"/>
    </row>
    <row r="1452" spans="1:64">
      <c r="A1452" s="26"/>
      <c r="M1452" s="28"/>
      <c r="T1452" s="101"/>
      <c r="AZ1452" s="100"/>
      <c r="BK1452" s="33"/>
      <c r="BL1452" s="33"/>
    </row>
    <row r="1453" spans="1:64">
      <c r="A1453" s="26"/>
      <c r="M1453" s="28"/>
      <c r="T1453" s="101"/>
      <c r="AZ1453" s="100"/>
      <c r="BK1453" s="33"/>
      <c r="BL1453" s="33"/>
    </row>
    <row r="1454" spans="1:64">
      <c r="A1454" s="26"/>
      <c r="M1454" s="28"/>
      <c r="T1454" s="101"/>
      <c r="AZ1454" s="100"/>
      <c r="BK1454" s="33"/>
      <c r="BL1454" s="33"/>
    </row>
    <row r="1455" spans="1:64">
      <c r="A1455" s="26"/>
      <c r="M1455" s="28"/>
      <c r="T1455" s="101"/>
      <c r="AZ1455" s="100"/>
      <c r="BK1455" s="33"/>
      <c r="BL1455" s="33"/>
    </row>
    <row r="1456" spans="1:64">
      <c r="A1456" s="26"/>
      <c r="M1456" s="28"/>
      <c r="T1456" s="101"/>
      <c r="AZ1456" s="100"/>
      <c r="BK1456" s="33"/>
      <c r="BL1456" s="33"/>
    </row>
    <row r="1457" spans="1:64">
      <c r="A1457" s="26"/>
      <c r="M1457" s="28"/>
      <c r="T1457" s="101"/>
      <c r="AZ1457" s="100"/>
      <c r="BK1457" s="33"/>
      <c r="BL1457" s="33"/>
    </row>
    <row r="1458" spans="1:64">
      <c r="A1458" s="26"/>
      <c r="M1458" s="28"/>
      <c r="T1458" s="101"/>
      <c r="AZ1458" s="100"/>
      <c r="BK1458" s="33"/>
      <c r="BL1458" s="33"/>
    </row>
    <row r="1459" spans="1:64">
      <c r="A1459" s="26"/>
      <c r="M1459" s="28"/>
      <c r="T1459" s="101"/>
      <c r="AZ1459" s="100"/>
      <c r="BK1459" s="33"/>
      <c r="BL1459" s="33"/>
    </row>
    <row r="1460" spans="1:64">
      <c r="A1460" s="26"/>
      <c r="M1460" s="28"/>
      <c r="T1460" s="101"/>
      <c r="AZ1460" s="100"/>
      <c r="BK1460" s="33"/>
      <c r="BL1460" s="33"/>
    </row>
    <row r="1461" spans="1:64">
      <c r="A1461" s="26"/>
      <c r="M1461" s="28"/>
      <c r="T1461" s="101"/>
      <c r="AZ1461" s="100"/>
      <c r="BK1461" s="33"/>
      <c r="BL1461" s="33"/>
    </row>
    <row r="1462" spans="1:64">
      <c r="A1462" s="26"/>
      <c r="M1462" s="28"/>
      <c r="T1462" s="101"/>
      <c r="AZ1462" s="100"/>
      <c r="BK1462" s="33"/>
      <c r="BL1462" s="33"/>
    </row>
    <row r="1463" spans="1:64">
      <c r="A1463" s="26"/>
      <c r="M1463" s="28"/>
      <c r="T1463" s="101"/>
      <c r="AZ1463" s="100"/>
      <c r="BK1463" s="33"/>
      <c r="BL1463" s="33"/>
    </row>
    <row r="1464" spans="1:64">
      <c r="A1464" s="26"/>
      <c r="M1464" s="28"/>
      <c r="T1464" s="101"/>
      <c r="AZ1464" s="100"/>
      <c r="BK1464" s="33"/>
      <c r="BL1464" s="33"/>
    </row>
    <row r="1465" spans="1:64">
      <c r="A1465" s="26"/>
      <c r="M1465" s="28"/>
      <c r="T1465" s="101"/>
      <c r="AZ1465" s="100"/>
      <c r="BK1465" s="33"/>
      <c r="BL1465" s="33"/>
    </row>
    <row r="1466" spans="1:64">
      <c r="A1466" s="26"/>
      <c r="M1466" s="28"/>
      <c r="T1466" s="101"/>
      <c r="AZ1466" s="100"/>
      <c r="BK1466" s="33"/>
      <c r="BL1466" s="33"/>
    </row>
    <row r="1467" spans="1:64">
      <c r="A1467" s="26"/>
      <c r="M1467" s="28"/>
      <c r="T1467" s="101"/>
      <c r="AZ1467" s="100"/>
      <c r="BK1467" s="33"/>
      <c r="BL1467" s="33"/>
    </row>
    <row r="1468" spans="1:64">
      <c r="A1468" s="26"/>
      <c r="M1468" s="28"/>
      <c r="T1468" s="101"/>
      <c r="AZ1468" s="100"/>
      <c r="BK1468" s="33"/>
      <c r="BL1468" s="33"/>
    </row>
    <row r="1469" spans="1:64">
      <c r="A1469" s="26"/>
      <c r="M1469" s="28"/>
      <c r="T1469" s="101"/>
      <c r="AZ1469" s="100"/>
      <c r="BK1469" s="33"/>
      <c r="BL1469" s="33"/>
    </row>
    <row r="1470" spans="1:64">
      <c r="A1470" s="26"/>
      <c r="M1470" s="28"/>
      <c r="T1470" s="101"/>
      <c r="AZ1470" s="100"/>
      <c r="BK1470" s="33"/>
      <c r="BL1470" s="33"/>
    </row>
    <row r="1471" spans="1:64">
      <c r="A1471" s="26"/>
      <c r="M1471" s="28"/>
      <c r="T1471" s="101"/>
      <c r="AZ1471" s="100"/>
      <c r="BK1471" s="33"/>
      <c r="BL1471" s="33"/>
    </row>
    <row r="1472" spans="1:64">
      <c r="A1472" s="26"/>
      <c r="M1472" s="28"/>
      <c r="T1472" s="101"/>
      <c r="AZ1472" s="100"/>
      <c r="BK1472" s="33"/>
      <c r="BL1472" s="33"/>
    </row>
    <row r="1473" spans="1:64">
      <c r="A1473" s="26"/>
      <c r="M1473" s="28"/>
      <c r="T1473" s="101"/>
      <c r="AZ1473" s="100"/>
      <c r="BK1473" s="33"/>
      <c r="BL1473" s="33"/>
    </row>
    <row r="1474" spans="1:64">
      <c r="A1474" s="26"/>
      <c r="M1474" s="28"/>
      <c r="T1474" s="101"/>
      <c r="AZ1474" s="100"/>
      <c r="BK1474" s="33"/>
      <c r="BL1474" s="33"/>
    </row>
    <row r="1475" spans="1:64">
      <c r="A1475" s="26"/>
      <c r="M1475" s="28"/>
      <c r="T1475" s="101"/>
      <c r="AZ1475" s="100"/>
      <c r="BK1475" s="33"/>
      <c r="BL1475" s="33"/>
    </row>
    <row r="1476" spans="1:64">
      <c r="A1476" s="26"/>
      <c r="M1476" s="28"/>
      <c r="T1476" s="101"/>
      <c r="AZ1476" s="100"/>
      <c r="BK1476" s="33"/>
      <c r="BL1476" s="33"/>
    </row>
    <row r="1477" spans="1:64">
      <c r="A1477" s="26"/>
      <c r="M1477" s="28"/>
      <c r="T1477" s="101"/>
      <c r="AZ1477" s="100"/>
      <c r="BK1477" s="33"/>
      <c r="BL1477" s="33"/>
    </row>
    <row r="1478" spans="1:64">
      <c r="A1478" s="26"/>
      <c r="M1478" s="28"/>
      <c r="T1478" s="101"/>
      <c r="AZ1478" s="100"/>
      <c r="BK1478" s="33"/>
      <c r="BL1478" s="33"/>
    </row>
    <row r="1479" spans="1:64">
      <c r="A1479" s="26"/>
      <c r="M1479" s="28"/>
      <c r="T1479" s="101"/>
      <c r="AZ1479" s="100"/>
      <c r="BK1479" s="33"/>
      <c r="BL1479" s="33"/>
    </row>
    <row r="1480" spans="1:64">
      <c r="A1480" s="26"/>
      <c r="M1480" s="28"/>
      <c r="T1480" s="101"/>
      <c r="AZ1480" s="100"/>
      <c r="BK1480" s="33"/>
      <c r="BL1480" s="33"/>
    </row>
    <row r="1481" spans="1:64">
      <c r="A1481" s="26"/>
      <c r="M1481" s="28"/>
      <c r="T1481" s="101"/>
      <c r="AZ1481" s="100"/>
      <c r="BK1481" s="33"/>
      <c r="BL1481" s="33"/>
    </row>
    <row r="1482" spans="1:64">
      <c r="A1482" s="26"/>
      <c r="M1482" s="28"/>
      <c r="T1482" s="101"/>
      <c r="AZ1482" s="100"/>
      <c r="BK1482" s="33"/>
      <c r="BL1482" s="33"/>
    </row>
    <row r="1483" spans="1:64">
      <c r="A1483" s="26"/>
      <c r="M1483" s="28"/>
      <c r="T1483" s="101"/>
      <c r="AZ1483" s="100"/>
      <c r="BK1483" s="33"/>
      <c r="BL1483" s="33"/>
    </row>
    <row r="1484" spans="1:64">
      <c r="A1484" s="26"/>
      <c r="M1484" s="28"/>
      <c r="T1484" s="101"/>
      <c r="AZ1484" s="100"/>
      <c r="BK1484" s="33"/>
      <c r="BL1484" s="33"/>
    </row>
    <row r="1485" spans="1:64">
      <c r="A1485" s="26"/>
      <c r="M1485" s="28"/>
      <c r="T1485" s="101"/>
      <c r="AZ1485" s="100"/>
      <c r="BK1485" s="33"/>
      <c r="BL1485" s="33"/>
    </row>
    <row r="1486" spans="1:64">
      <c r="A1486" s="26"/>
      <c r="M1486" s="28"/>
      <c r="T1486" s="101"/>
      <c r="AZ1486" s="100"/>
      <c r="BK1486" s="33"/>
      <c r="BL1486" s="33"/>
    </row>
    <row r="1487" spans="1:64">
      <c r="A1487" s="26"/>
      <c r="M1487" s="28"/>
      <c r="T1487" s="101"/>
      <c r="AZ1487" s="100"/>
      <c r="BK1487" s="33"/>
      <c r="BL1487" s="33"/>
    </row>
    <row r="1488" spans="1:64">
      <c r="A1488" s="26"/>
      <c r="M1488" s="28"/>
      <c r="T1488" s="101"/>
      <c r="AZ1488" s="100"/>
      <c r="BK1488" s="33"/>
      <c r="BL1488" s="33"/>
    </row>
    <row r="1489" spans="1:64">
      <c r="A1489" s="26"/>
      <c r="M1489" s="28"/>
      <c r="T1489" s="101"/>
      <c r="AZ1489" s="100"/>
      <c r="BK1489" s="33"/>
      <c r="BL1489" s="33"/>
    </row>
    <row r="1490" spans="1:64">
      <c r="A1490" s="26"/>
      <c r="M1490" s="28"/>
      <c r="T1490" s="101"/>
      <c r="AZ1490" s="100"/>
      <c r="BK1490" s="33"/>
      <c r="BL1490" s="33"/>
    </row>
    <row r="1491" spans="1:64">
      <c r="A1491" s="26"/>
      <c r="M1491" s="28"/>
      <c r="T1491" s="101"/>
      <c r="AZ1491" s="100"/>
      <c r="BK1491" s="33"/>
      <c r="BL1491" s="33"/>
    </row>
    <row r="1492" spans="1:64">
      <c r="A1492" s="26"/>
      <c r="M1492" s="28"/>
      <c r="T1492" s="101"/>
      <c r="AZ1492" s="100"/>
      <c r="BK1492" s="33"/>
      <c r="BL1492" s="33"/>
    </row>
    <row r="1493" spans="1:64">
      <c r="A1493" s="26"/>
      <c r="M1493" s="28"/>
      <c r="T1493" s="101"/>
      <c r="AZ1493" s="100"/>
      <c r="BK1493" s="33"/>
      <c r="BL1493" s="33"/>
    </row>
    <row r="1494" spans="1:64">
      <c r="A1494" s="26"/>
      <c r="M1494" s="28"/>
      <c r="T1494" s="101"/>
      <c r="AZ1494" s="100"/>
      <c r="BK1494" s="33"/>
      <c r="BL1494" s="33"/>
    </row>
    <row r="1495" spans="1:64">
      <c r="A1495" s="26"/>
      <c r="M1495" s="28"/>
      <c r="T1495" s="101"/>
      <c r="AZ1495" s="100"/>
      <c r="BK1495" s="33"/>
      <c r="BL1495" s="33"/>
    </row>
    <row r="1496" spans="1:64">
      <c r="A1496" s="26"/>
      <c r="M1496" s="28"/>
      <c r="T1496" s="101"/>
      <c r="AZ1496" s="100"/>
      <c r="BK1496" s="33"/>
      <c r="BL1496" s="33"/>
    </row>
    <row r="1497" spans="1:64">
      <c r="A1497" s="26"/>
      <c r="M1497" s="28"/>
      <c r="T1497" s="101"/>
      <c r="AZ1497" s="100"/>
      <c r="BK1497" s="33"/>
      <c r="BL1497" s="33"/>
    </row>
    <row r="1498" spans="1:64">
      <c r="A1498" s="26"/>
      <c r="M1498" s="28"/>
      <c r="T1498" s="101"/>
      <c r="AZ1498" s="100"/>
      <c r="BK1498" s="33"/>
      <c r="BL1498" s="33"/>
    </row>
    <row r="1499" spans="1:64">
      <c r="A1499" s="26"/>
      <c r="M1499" s="28"/>
      <c r="T1499" s="101"/>
      <c r="AZ1499" s="100"/>
      <c r="BK1499" s="33"/>
      <c r="BL1499" s="33"/>
    </row>
    <row r="1500" spans="1:64">
      <c r="A1500" s="26"/>
      <c r="M1500" s="28"/>
      <c r="T1500" s="101"/>
      <c r="AZ1500" s="100"/>
      <c r="BK1500" s="33"/>
      <c r="BL1500" s="33"/>
    </row>
    <row r="1501" spans="1:64">
      <c r="A1501" s="26"/>
      <c r="M1501" s="28"/>
      <c r="T1501" s="101"/>
      <c r="AZ1501" s="100"/>
      <c r="BK1501" s="33"/>
      <c r="BL1501" s="33"/>
    </row>
    <row r="1502" spans="1:64">
      <c r="A1502" s="26"/>
      <c r="M1502" s="28"/>
      <c r="T1502" s="101"/>
      <c r="AZ1502" s="100"/>
      <c r="BK1502" s="33"/>
      <c r="BL1502" s="33"/>
    </row>
    <row r="1503" spans="1:64">
      <c r="A1503" s="26"/>
      <c r="M1503" s="28"/>
      <c r="T1503" s="101"/>
      <c r="AZ1503" s="100"/>
      <c r="BK1503" s="33"/>
      <c r="BL1503" s="33"/>
    </row>
    <row r="1504" spans="1:64">
      <c r="A1504" s="26"/>
      <c r="M1504" s="28"/>
      <c r="T1504" s="101"/>
      <c r="AZ1504" s="100"/>
      <c r="BK1504" s="33"/>
      <c r="BL1504" s="33"/>
    </row>
    <row r="1505" spans="1:64">
      <c r="A1505" s="26"/>
      <c r="M1505" s="28"/>
      <c r="T1505" s="101"/>
      <c r="AZ1505" s="100"/>
      <c r="BK1505" s="33"/>
      <c r="BL1505" s="33"/>
    </row>
    <row r="1506" spans="1:64">
      <c r="A1506" s="26"/>
      <c r="M1506" s="28"/>
      <c r="T1506" s="101"/>
      <c r="AZ1506" s="100"/>
      <c r="BK1506" s="33"/>
      <c r="BL1506" s="33"/>
    </row>
    <row r="1507" spans="1:64">
      <c r="A1507" s="26"/>
      <c r="M1507" s="28"/>
      <c r="T1507" s="101"/>
      <c r="AZ1507" s="100"/>
      <c r="BK1507" s="33"/>
      <c r="BL1507" s="33"/>
    </row>
    <row r="1508" spans="1:64">
      <c r="A1508" s="26"/>
      <c r="M1508" s="28"/>
      <c r="T1508" s="101"/>
      <c r="AZ1508" s="100"/>
      <c r="BK1508" s="33"/>
      <c r="BL1508" s="33"/>
    </row>
    <row r="1509" spans="1:64">
      <c r="A1509" s="26"/>
      <c r="M1509" s="28"/>
      <c r="T1509" s="101"/>
      <c r="AZ1509" s="100"/>
      <c r="BK1509" s="33"/>
      <c r="BL1509" s="33"/>
    </row>
    <row r="1510" spans="1:64">
      <c r="A1510" s="26"/>
      <c r="M1510" s="28"/>
      <c r="T1510" s="101"/>
      <c r="AZ1510" s="100"/>
      <c r="BK1510" s="33"/>
      <c r="BL1510" s="33"/>
    </row>
    <row r="1511" spans="1:64">
      <c r="A1511" s="26"/>
      <c r="M1511" s="28"/>
      <c r="T1511" s="101"/>
      <c r="AZ1511" s="100"/>
      <c r="BK1511" s="33"/>
      <c r="BL1511" s="33"/>
    </row>
    <row r="1512" spans="1:64">
      <c r="A1512" s="26"/>
      <c r="M1512" s="28"/>
      <c r="T1512" s="101"/>
      <c r="AZ1512" s="100"/>
      <c r="BK1512" s="33"/>
      <c r="BL1512" s="33"/>
    </row>
    <row r="1513" spans="1:64">
      <c r="A1513" s="26"/>
      <c r="M1513" s="28"/>
      <c r="T1513" s="101"/>
      <c r="AZ1513" s="100"/>
      <c r="BK1513" s="33"/>
      <c r="BL1513" s="33"/>
    </row>
    <row r="1514" spans="1:64">
      <c r="A1514" s="26"/>
      <c r="M1514" s="28"/>
      <c r="T1514" s="101"/>
      <c r="AZ1514" s="100"/>
      <c r="BK1514" s="33"/>
      <c r="BL1514" s="33"/>
    </row>
    <row r="1515" spans="1:64">
      <c r="A1515" s="26"/>
      <c r="M1515" s="28"/>
      <c r="T1515" s="101"/>
      <c r="AZ1515" s="100"/>
      <c r="BK1515" s="33"/>
      <c r="BL1515" s="33"/>
    </row>
    <row r="1516" spans="1:64">
      <c r="A1516" s="26"/>
      <c r="M1516" s="28"/>
      <c r="T1516" s="101"/>
      <c r="AZ1516" s="100"/>
      <c r="BK1516" s="33"/>
      <c r="BL1516" s="33"/>
    </row>
    <row r="1517" spans="1:64">
      <c r="A1517" s="26"/>
      <c r="M1517" s="28"/>
      <c r="T1517" s="101"/>
      <c r="AZ1517" s="100"/>
      <c r="BK1517" s="33"/>
      <c r="BL1517" s="33"/>
    </row>
    <row r="1518" spans="1:64">
      <c r="A1518" s="26"/>
      <c r="M1518" s="28"/>
      <c r="T1518" s="101"/>
      <c r="AZ1518" s="100"/>
      <c r="BK1518" s="33"/>
      <c r="BL1518" s="33"/>
    </row>
    <row r="1519" spans="1:64">
      <c r="A1519" s="26"/>
      <c r="M1519" s="28"/>
      <c r="T1519" s="101"/>
      <c r="AZ1519" s="100"/>
      <c r="BK1519" s="33"/>
      <c r="BL1519" s="33"/>
    </row>
    <row r="1520" spans="1:64">
      <c r="A1520" s="26"/>
      <c r="M1520" s="28"/>
      <c r="T1520" s="101"/>
      <c r="AZ1520" s="100"/>
      <c r="BK1520" s="33"/>
      <c r="BL1520" s="33"/>
    </row>
    <row r="1521" spans="1:64">
      <c r="A1521" s="26"/>
      <c r="M1521" s="28"/>
      <c r="T1521" s="101"/>
      <c r="AZ1521" s="100"/>
      <c r="BK1521" s="33"/>
      <c r="BL1521" s="33"/>
    </row>
    <row r="1522" spans="1:64">
      <c r="A1522" s="26"/>
      <c r="M1522" s="28"/>
      <c r="T1522" s="101"/>
      <c r="AZ1522" s="100"/>
      <c r="BK1522" s="33"/>
      <c r="BL1522" s="33"/>
    </row>
    <row r="1523" spans="1:64">
      <c r="A1523" s="26"/>
      <c r="M1523" s="28"/>
      <c r="T1523" s="101"/>
      <c r="AZ1523" s="100"/>
      <c r="BK1523" s="33"/>
      <c r="BL1523" s="33"/>
    </row>
    <row r="1524" spans="1:64">
      <c r="A1524" s="26"/>
      <c r="M1524" s="28"/>
      <c r="T1524" s="101"/>
      <c r="AZ1524" s="100"/>
      <c r="BK1524" s="33"/>
      <c r="BL1524" s="33"/>
    </row>
    <row r="1525" spans="1:64">
      <c r="A1525" s="26"/>
      <c r="M1525" s="28"/>
      <c r="T1525" s="101"/>
      <c r="AZ1525" s="100"/>
      <c r="BK1525" s="33"/>
      <c r="BL1525" s="33"/>
    </row>
    <row r="1526" spans="1:64">
      <c r="A1526" s="26"/>
      <c r="M1526" s="28"/>
      <c r="T1526" s="101"/>
      <c r="AZ1526" s="100"/>
      <c r="BK1526" s="33"/>
      <c r="BL1526" s="33"/>
    </row>
    <row r="1527" spans="1:64">
      <c r="A1527" s="26"/>
      <c r="M1527" s="28"/>
      <c r="T1527" s="101"/>
      <c r="AZ1527" s="100"/>
      <c r="BK1527" s="33"/>
      <c r="BL1527" s="33"/>
    </row>
    <row r="1528" spans="1:64">
      <c r="A1528" s="26"/>
      <c r="M1528" s="28"/>
      <c r="T1528" s="101"/>
      <c r="AZ1528" s="100"/>
      <c r="BK1528" s="33"/>
      <c r="BL1528" s="33"/>
    </row>
    <row r="1529" spans="1:64">
      <c r="A1529" s="26"/>
      <c r="M1529" s="28"/>
      <c r="T1529" s="101"/>
      <c r="AZ1529" s="100"/>
      <c r="BK1529" s="33"/>
      <c r="BL1529" s="33"/>
    </row>
    <row r="1530" spans="1:64">
      <c r="A1530" s="26"/>
      <c r="M1530" s="28"/>
      <c r="T1530" s="101"/>
      <c r="AZ1530" s="100"/>
      <c r="BK1530" s="33"/>
      <c r="BL1530" s="33"/>
    </row>
    <row r="1531" spans="1:64">
      <c r="A1531" s="26"/>
      <c r="M1531" s="28"/>
      <c r="T1531" s="101"/>
      <c r="AZ1531" s="100"/>
      <c r="BK1531" s="33"/>
      <c r="BL1531" s="33"/>
    </row>
    <row r="1532" spans="1:64">
      <c r="A1532" s="26"/>
      <c r="M1532" s="28"/>
      <c r="T1532" s="101"/>
      <c r="AZ1532" s="100"/>
      <c r="BK1532" s="33"/>
      <c r="BL1532" s="33"/>
    </row>
    <row r="1533" spans="1:64">
      <c r="A1533" s="26"/>
      <c r="M1533" s="28"/>
      <c r="T1533" s="101"/>
      <c r="AZ1533" s="100"/>
      <c r="BK1533" s="33"/>
      <c r="BL1533" s="33"/>
    </row>
    <row r="1534" spans="1:64">
      <c r="A1534" s="26"/>
      <c r="M1534" s="28"/>
      <c r="T1534" s="101"/>
      <c r="AZ1534" s="100"/>
      <c r="BK1534" s="33"/>
      <c r="BL1534" s="33"/>
    </row>
    <row r="1535" spans="1:64">
      <c r="A1535" s="26"/>
      <c r="M1535" s="28"/>
      <c r="T1535" s="101"/>
      <c r="AZ1535" s="100"/>
      <c r="BK1535" s="33"/>
      <c r="BL1535" s="33"/>
    </row>
    <row r="1536" spans="1:64">
      <c r="A1536" s="26"/>
      <c r="M1536" s="28"/>
      <c r="T1536" s="101"/>
      <c r="AZ1536" s="100"/>
      <c r="BK1536" s="33"/>
      <c r="BL1536" s="33"/>
    </row>
    <row r="1537" spans="1:64">
      <c r="A1537" s="26"/>
      <c r="M1537" s="28"/>
      <c r="T1537" s="101"/>
      <c r="AZ1537" s="100"/>
      <c r="BK1537" s="33"/>
      <c r="BL1537" s="33"/>
    </row>
    <row r="1538" spans="1:64">
      <c r="A1538" s="26"/>
      <c r="M1538" s="28"/>
      <c r="T1538" s="101"/>
      <c r="AZ1538" s="100"/>
      <c r="BK1538" s="33"/>
      <c r="BL1538" s="33"/>
    </row>
    <row r="1539" spans="1:64">
      <c r="A1539" s="26"/>
      <c r="M1539" s="28"/>
      <c r="T1539" s="101"/>
      <c r="AZ1539" s="100"/>
      <c r="BK1539" s="33"/>
      <c r="BL1539" s="33"/>
    </row>
    <row r="1540" spans="1:64">
      <c r="A1540" s="26"/>
      <c r="M1540" s="28"/>
      <c r="T1540" s="101"/>
      <c r="AZ1540" s="100"/>
      <c r="BK1540" s="33"/>
      <c r="BL1540" s="33"/>
    </row>
    <row r="1541" spans="1:64">
      <c r="A1541" s="26"/>
      <c r="M1541" s="28"/>
      <c r="T1541" s="101"/>
      <c r="AZ1541" s="100"/>
      <c r="BK1541" s="33"/>
      <c r="BL1541" s="33"/>
    </row>
    <row r="1542" spans="1:64">
      <c r="A1542" s="26"/>
      <c r="M1542" s="28"/>
      <c r="T1542" s="101"/>
      <c r="AZ1542" s="100"/>
      <c r="BK1542" s="33"/>
      <c r="BL1542" s="33"/>
    </row>
    <row r="1543" spans="1:64">
      <c r="A1543" s="26"/>
      <c r="M1543" s="28"/>
      <c r="T1543" s="101"/>
      <c r="AZ1543" s="100"/>
      <c r="BK1543" s="33"/>
      <c r="BL1543" s="33"/>
    </row>
    <row r="1544" spans="1:64">
      <c r="A1544" s="26"/>
      <c r="M1544" s="28"/>
      <c r="T1544" s="101"/>
      <c r="AZ1544" s="100"/>
      <c r="BK1544" s="33"/>
      <c r="BL1544" s="33"/>
    </row>
    <row r="1545" spans="1:64">
      <c r="A1545" s="26"/>
      <c r="M1545" s="28"/>
      <c r="T1545" s="101"/>
      <c r="AZ1545" s="100"/>
      <c r="BK1545" s="33"/>
      <c r="BL1545" s="33"/>
    </row>
    <row r="1546" spans="1:64">
      <c r="A1546" s="26"/>
      <c r="M1546" s="28"/>
      <c r="T1546" s="101"/>
      <c r="AZ1546" s="100"/>
      <c r="BK1546" s="33"/>
      <c r="BL1546" s="33"/>
    </row>
    <row r="1547" spans="1:64">
      <c r="A1547" s="26"/>
      <c r="M1547" s="28"/>
      <c r="T1547" s="101"/>
      <c r="AZ1547" s="100"/>
      <c r="BK1547" s="33"/>
      <c r="BL1547" s="33"/>
    </row>
    <row r="1548" spans="1:64">
      <c r="A1548" s="26"/>
      <c r="M1548" s="28"/>
      <c r="T1548" s="101"/>
      <c r="AZ1548" s="100"/>
      <c r="BK1548" s="33"/>
      <c r="BL1548" s="33"/>
    </row>
    <row r="1549" spans="1:64">
      <c r="A1549" s="26"/>
      <c r="M1549" s="28"/>
      <c r="T1549" s="101"/>
      <c r="AZ1549" s="100"/>
      <c r="BK1549" s="33"/>
      <c r="BL1549" s="33"/>
    </row>
    <row r="1550" spans="1:64">
      <c r="A1550" s="26"/>
      <c r="M1550" s="28"/>
      <c r="T1550" s="101"/>
      <c r="AZ1550" s="100"/>
      <c r="BK1550" s="33"/>
      <c r="BL1550" s="33"/>
    </row>
    <row r="1551" spans="1:64">
      <c r="A1551" s="26"/>
      <c r="M1551" s="28"/>
      <c r="T1551" s="101"/>
      <c r="AZ1551" s="100"/>
      <c r="BK1551" s="33"/>
      <c r="BL1551" s="33"/>
    </row>
    <row r="1552" spans="1:64">
      <c r="A1552" s="26"/>
      <c r="M1552" s="28"/>
      <c r="T1552" s="101"/>
      <c r="AZ1552" s="100"/>
      <c r="BK1552" s="33"/>
      <c r="BL1552" s="33"/>
    </row>
    <row r="1553" spans="1:64">
      <c r="A1553" s="26"/>
      <c r="M1553" s="28"/>
      <c r="T1553" s="101"/>
      <c r="AZ1553" s="100"/>
      <c r="BK1553" s="33"/>
      <c r="BL1553" s="33"/>
    </row>
    <row r="1554" spans="1:64">
      <c r="A1554" s="26"/>
      <c r="M1554" s="28"/>
      <c r="T1554" s="101"/>
      <c r="AZ1554" s="100"/>
      <c r="BK1554" s="33"/>
      <c r="BL1554" s="33"/>
    </row>
    <row r="1555" spans="1:64">
      <c r="A1555" s="26"/>
      <c r="M1555" s="28"/>
      <c r="T1555" s="101"/>
      <c r="AZ1555" s="100"/>
      <c r="BK1555" s="33"/>
      <c r="BL1555" s="33"/>
    </row>
    <row r="1556" spans="1:64">
      <c r="A1556" s="26"/>
      <c r="M1556" s="28"/>
      <c r="T1556" s="101"/>
      <c r="AZ1556" s="100"/>
      <c r="BK1556" s="33"/>
      <c r="BL1556" s="33"/>
    </row>
    <row r="1557" spans="1:64">
      <c r="A1557" s="26"/>
      <c r="M1557" s="28"/>
      <c r="T1557" s="101"/>
      <c r="AZ1557" s="100"/>
      <c r="BK1557" s="33"/>
      <c r="BL1557" s="33"/>
    </row>
    <row r="1558" spans="1:64">
      <c r="A1558" s="26"/>
      <c r="M1558" s="28"/>
      <c r="T1558" s="101"/>
      <c r="AZ1558" s="100"/>
      <c r="BK1558" s="33"/>
      <c r="BL1558" s="33"/>
    </row>
    <row r="1559" spans="1:64">
      <c r="A1559" s="26"/>
      <c r="M1559" s="28"/>
      <c r="T1559" s="101"/>
      <c r="AZ1559" s="100"/>
      <c r="BK1559" s="33"/>
      <c r="BL1559" s="33"/>
    </row>
    <row r="1560" spans="1:64">
      <c r="A1560" s="26"/>
      <c r="M1560" s="28"/>
      <c r="T1560" s="101"/>
      <c r="AZ1560" s="100"/>
      <c r="BK1560" s="33"/>
      <c r="BL1560" s="33"/>
    </row>
    <row r="1561" spans="1:64">
      <c r="A1561" s="26"/>
      <c r="M1561" s="28"/>
      <c r="T1561" s="101"/>
      <c r="AZ1561" s="100"/>
      <c r="BK1561" s="33"/>
      <c r="BL1561" s="33"/>
    </row>
    <row r="1562" spans="1:64">
      <c r="A1562" s="26"/>
      <c r="M1562" s="28"/>
      <c r="T1562" s="101"/>
      <c r="AZ1562" s="100"/>
      <c r="BK1562" s="33"/>
      <c r="BL1562" s="33"/>
    </row>
    <row r="1563" spans="1:64">
      <c r="A1563" s="26"/>
      <c r="M1563" s="28"/>
      <c r="T1563" s="101"/>
      <c r="AZ1563" s="100"/>
      <c r="BK1563" s="33"/>
      <c r="BL1563" s="33"/>
    </row>
    <row r="1564" spans="1:64">
      <c r="A1564" s="26"/>
      <c r="M1564" s="28"/>
      <c r="T1564" s="101"/>
      <c r="AZ1564" s="100"/>
      <c r="BK1564" s="33"/>
      <c r="BL1564" s="33"/>
    </row>
    <row r="1565" spans="1:64">
      <c r="A1565" s="26"/>
      <c r="M1565" s="28"/>
      <c r="T1565" s="101"/>
      <c r="AZ1565" s="100"/>
      <c r="BK1565" s="33"/>
      <c r="BL1565" s="33"/>
    </row>
    <row r="1566" spans="1:64">
      <c r="A1566" s="26"/>
      <c r="M1566" s="28"/>
      <c r="T1566" s="101"/>
      <c r="AZ1566" s="100"/>
      <c r="BK1566" s="33"/>
      <c r="BL1566" s="33"/>
    </row>
    <row r="1567" spans="1:64">
      <c r="A1567" s="26"/>
      <c r="M1567" s="28"/>
      <c r="T1567" s="101"/>
      <c r="AZ1567" s="100"/>
      <c r="BK1567" s="33"/>
      <c r="BL1567" s="33"/>
    </row>
    <row r="1568" spans="1:64">
      <c r="A1568" s="26"/>
      <c r="M1568" s="28"/>
      <c r="T1568" s="101"/>
      <c r="AZ1568" s="100"/>
      <c r="BK1568" s="33"/>
      <c r="BL1568" s="33"/>
    </row>
    <row r="1569" spans="1:64">
      <c r="A1569" s="26"/>
      <c r="M1569" s="28"/>
      <c r="T1569" s="101"/>
      <c r="AZ1569" s="100"/>
      <c r="BK1569" s="33"/>
      <c r="BL1569" s="33"/>
    </row>
    <row r="1570" spans="1:64">
      <c r="A1570" s="26"/>
      <c r="M1570" s="28"/>
      <c r="T1570" s="101"/>
      <c r="AZ1570" s="100"/>
      <c r="BK1570" s="33"/>
      <c r="BL1570" s="33"/>
    </row>
    <row r="1571" spans="1:64">
      <c r="A1571" s="26"/>
      <c r="M1571" s="28"/>
      <c r="T1571" s="101"/>
      <c r="AZ1571" s="100"/>
      <c r="BK1571" s="33"/>
      <c r="BL1571" s="33"/>
    </row>
    <row r="1572" spans="1:64">
      <c r="A1572" s="26"/>
      <c r="M1572" s="28"/>
      <c r="T1572" s="101"/>
      <c r="AZ1572" s="100"/>
      <c r="BK1572" s="33"/>
      <c r="BL1572" s="33"/>
    </row>
    <row r="1573" spans="1:64">
      <c r="A1573" s="26"/>
      <c r="M1573" s="28"/>
      <c r="T1573" s="101"/>
      <c r="AZ1573" s="100"/>
      <c r="BK1573" s="33"/>
      <c r="BL1573" s="33"/>
    </row>
    <row r="1574" spans="1:64">
      <c r="A1574" s="26"/>
      <c r="M1574" s="28"/>
      <c r="T1574" s="101"/>
      <c r="AZ1574" s="100"/>
      <c r="BK1574" s="33"/>
      <c r="BL1574" s="33"/>
    </row>
    <row r="1575" spans="1:64">
      <c r="A1575" s="26"/>
      <c r="M1575" s="28"/>
      <c r="T1575" s="101"/>
      <c r="AZ1575" s="100"/>
      <c r="BK1575" s="33"/>
      <c r="BL1575" s="33"/>
    </row>
    <row r="1576" spans="1:64">
      <c r="A1576" s="26"/>
      <c r="M1576" s="28"/>
      <c r="T1576" s="101"/>
      <c r="AZ1576" s="100"/>
      <c r="BK1576" s="33"/>
      <c r="BL1576" s="33"/>
    </row>
    <row r="1577" spans="1:64">
      <c r="A1577" s="26"/>
      <c r="M1577" s="28"/>
      <c r="T1577" s="101"/>
      <c r="AZ1577" s="100"/>
      <c r="BK1577" s="33"/>
      <c r="BL1577" s="33"/>
    </row>
    <row r="1578" spans="1:64">
      <c r="A1578" s="26"/>
      <c r="M1578" s="28"/>
      <c r="T1578" s="101"/>
      <c r="AZ1578" s="100"/>
      <c r="BK1578" s="33"/>
      <c r="BL1578" s="33"/>
    </row>
    <row r="1579" spans="1:64">
      <c r="A1579" s="26"/>
      <c r="M1579" s="28"/>
      <c r="T1579" s="101"/>
      <c r="AZ1579" s="100"/>
      <c r="BK1579" s="33"/>
      <c r="BL1579" s="33"/>
    </row>
    <row r="1580" spans="1:64">
      <c r="A1580" s="26"/>
      <c r="M1580" s="28"/>
      <c r="T1580" s="101"/>
      <c r="AZ1580" s="100"/>
      <c r="BK1580" s="33"/>
      <c r="BL1580" s="33"/>
    </row>
    <row r="1581" spans="1:64">
      <c r="A1581" s="26"/>
      <c r="M1581" s="28"/>
      <c r="T1581" s="101"/>
      <c r="AZ1581" s="100"/>
      <c r="BK1581" s="33"/>
      <c r="BL1581" s="33"/>
    </row>
    <row r="1582" spans="1:64">
      <c r="A1582" s="26"/>
      <c r="M1582" s="28"/>
      <c r="T1582" s="101"/>
      <c r="AZ1582" s="100"/>
      <c r="BK1582" s="33"/>
      <c r="BL1582" s="33"/>
    </row>
    <row r="1583" spans="1:64">
      <c r="A1583" s="26"/>
      <c r="M1583" s="28"/>
      <c r="T1583" s="101"/>
      <c r="AZ1583" s="100"/>
      <c r="BK1583" s="33"/>
      <c r="BL1583" s="33"/>
    </row>
    <row r="1584" spans="1:64">
      <c r="A1584" s="26"/>
      <c r="M1584" s="28"/>
      <c r="T1584" s="101"/>
      <c r="AZ1584" s="100"/>
      <c r="BK1584" s="33"/>
      <c r="BL1584" s="33"/>
    </row>
    <row r="1585" spans="1:64">
      <c r="A1585" s="26"/>
      <c r="M1585" s="28"/>
      <c r="T1585" s="101"/>
      <c r="AZ1585" s="100"/>
      <c r="BK1585" s="33"/>
      <c r="BL1585" s="33"/>
    </row>
    <row r="1586" spans="1:64">
      <c r="A1586" s="26"/>
      <c r="M1586" s="28"/>
      <c r="T1586" s="101"/>
      <c r="AZ1586" s="100"/>
      <c r="BK1586" s="33"/>
      <c r="BL1586" s="33"/>
    </row>
    <row r="1587" spans="1:64">
      <c r="A1587" s="26"/>
      <c r="M1587" s="28"/>
      <c r="T1587" s="101"/>
      <c r="AZ1587" s="100"/>
      <c r="BK1587" s="33"/>
      <c r="BL1587" s="33"/>
    </row>
    <row r="1588" spans="1:64">
      <c r="A1588" s="26"/>
      <c r="M1588" s="28"/>
      <c r="T1588" s="101"/>
      <c r="AZ1588" s="100"/>
      <c r="BK1588" s="33"/>
      <c r="BL1588" s="33"/>
    </row>
    <row r="1589" spans="1:64">
      <c r="A1589" s="26"/>
      <c r="M1589" s="28"/>
      <c r="T1589" s="101"/>
      <c r="AZ1589" s="100"/>
      <c r="BK1589" s="33"/>
      <c r="BL1589" s="33"/>
    </row>
    <row r="1590" spans="1:64">
      <c r="A1590" s="26"/>
      <c r="M1590" s="28"/>
      <c r="T1590" s="101"/>
      <c r="AZ1590" s="100"/>
      <c r="BK1590" s="33"/>
      <c r="BL1590" s="33"/>
    </row>
    <row r="1591" spans="1:64">
      <c r="A1591" s="26"/>
      <c r="M1591" s="28"/>
      <c r="T1591" s="101"/>
      <c r="AZ1591" s="100"/>
      <c r="BK1591" s="33"/>
      <c r="BL1591" s="33"/>
    </row>
    <row r="1592" spans="1:64">
      <c r="A1592" s="26"/>
      <c r="M1592" s="28"/>
      <c r="T1592" s="101"/>
      <c r="AZ1592" s="100"/>
      <c r="BK1592" s="33"/>
      <c r="BL1592" s="33"/>
    </row>
    <row r="1593" spans="1:64">
      <c r="A1593" s="26"/>
      <c r="M1593" s="28"/>
      <c r="T1593" s="101"/>
      <c r="AZ1593" s="100"/>
      <c r="BK1593" s="33"/>
      <c r="BL1593" s="33"/>
    </row>
    <row r="1594" spans="1:64">
      <c r="A1594" s="26"/>
      <c r="M1594" s="28"/>
      <c r="T1594" s="101"/>
      <c r="AZ1594" s="100"/>
      <c r="BK1594" s="33"/>
      <c r="BL1594" s="33"/>
    </row>
    <row r="1595" spans="1:64">
      <c r="A1595" s="26"/>
      <c r="M1595" s="28"/>
      <c r="T1595" s="101"/>
      <c r="AZ1595" s="100"/>
      <c r="BK1595" s="33"/>
      <c r="BL1595" s="33"/>
    </row>
    <row r="1596" spans="1:64">
      <c r="A1596" s="26"/>
      <c r="M1596" s="28"/>
      <c r="T1596" s="101"/>
      <c r="AZ1596" s="100"/>
      <c r="BK1596" s="33"/>
      <c r="BL1596" s="33"/>
    </row>
    <row r="1597" spans="1:64">
      <c r="A1597" s="26"/>
      <c r="M1597" s="28"/>
      <c r="T1597" s="101"/>
      <c r="AZ1597" s="100"/>
      <c r="BK1597" s="33"/>
      <c r="BL1597" s="33"/>
    </row>
    <row r="1598" spans="1:64">
      <c r="A1598" s="26"/>
      <c r="M1598" s="28"/>
      <c r="T1598" s="101"/>
      <c r="AZ1598" s="100"/>
      <c r="BK1598" s="33"/>
      <c r="BL1598" s="33"/>
    </row>
    <row r="1599" spans="1:64">
      <c r="A1599" s="26"/>
      <c r="M1599" s="28"/>
      <c r="T1599" s="101"/>
      <c r="AZ1599" s="100"/>
      <c r="BK1599" s="33"/>
      <c r="BL1599" s="33"/>
    </row>
    <row r="1600" spans="1:64">
      <c r="A1600" s="26"/>
      <c r="M1600" s="28"/>
      <c r="T1600" s="101"/>
      <c r="AZ1600" s="100"/>
      <c r="BK1600" s="33"/>
      <c r="BL1600" s="33"/>
    </row>
    <row r="1601" spans="1:64">
      <c r="A1601" s="26"/>
      <c r="M1601" s="28"/>
      <c r="T1601" s="101"/>
      <c r="AZ1601" s="100"/>
      <c r="BK1601" s="33"/>
      <c r="BL1601" s="33"/>
    </row>
    <row r="1602" spans="1:64">
      <c r="A1602" s="26"/>
      <c r="M1602" s="28"/>
      <c r="T1602" s="101"/>
      <c r="AZ1602" s="100"/>
      <c r="BK1602" s="33"/>
      <c r="BL1602" s="33"/>
    </row>
    <row r="1603" spans="1:64">
      <c r="A1603" s="26"/>
      <c r="M1603" s="28"/>
      <c r="T1603" s="101"/>
      <c r="AZ1603" s="100"/>
      <c r="BK1603" s="33"/>
      <c r="BL1603" s="33"/>
    </row>
    <row r="1604" spans="1:64">
      <c r="A1604" s="26"/>
      <c r="M1604" s="28"/>
      <c r="T1604" s="101"/>
      <c r="AZ1604" s="100"/>
      <c r="BK1604" s="33"/>
      <c r="BL1604" s="33"/>
    </row>
    <row r="1605" spans="1:64">
      <c r="A1605" s="26"/>
      <c r="M1605" s="28"/>
      <c r="T1605" s="101"/>
      <c r="AZ1605" s="100"/>
      <c r="BK1605" s="33"/>
      <c r="BL1605" s="33"/>
    </row>
    <row r="1606" spans="1:64">
      <c r="A1606" s="26"/>
      <c r="M1606" s="28"/>
      <c r="T1606" s="101"/>
      <c r="AZ1606" s="100"/>
      <c r="BK1606" s="33"/>
      <c r="BL1606" s="33"/>
    </row>
    <row r="1607" spans="1:64">
      <c r="A1607" s="26"/>
      <c r="M1607" s="28"/>
      <c r="T1607" s="101"/>
      <c r="AZ1607" s="100"/>
      <c r="BK1607" s="33"/>
      <c r="BL1607" s="33"/>
    </row>
    <row r="1608" spans="1:64">
      <c r="A1608" s="26"/>
      <c r="M1608" s="28"/>
      <c r="T1608" s="101"/>
      <c r="AZ1608" s="100"/>
      <c r="BK1608" s="33"/>
      <c r="BL1608" s="33"/>
    </row>
    <row r="1609" spans="1:64">
      <c r="A1609" s="26"/>
      <c r="M1609" s="28"/>
      <c r="T1609" s="101"/>
      <c r="AZ1609" s="100"/>
      <c r="BK1609" s="33"/>
      <c r="BL1609" s="33"/>
    </row>
    <row r="1610" spans="1:64">
      <c r="A1610" s="26"/>
      <c r="M1610" s="28"/>
      <c r="T1610" s="101"/>
      <c r="AZ1610" s="100"/>
      <c r="BK1610" s="33"/>
      <c r="BL1610" s="33"/>
    </row>
    <row r="1611" spans="1:64">
      <c r="A1611" s="26"/>
      <c r="M1611" s="28"/>
      <c r="T1611" s="101"/>
      <c r="AZ1611" s="100"/>
      <c r="BK1611" s="33"/>
      <c r="BL1611" s="33"/>
    </row>
    <row r="1612" spans="1:64">
      <c r="A1612" s="26"/>
      <c r="M1612" s="28"/>
      <c r="T1612" s="101"/>
      <c r="AZ1612" s="100"/>
      <c r="BK1612" s="33"/>
      <c r="BL1612" s="33"/>
    </row>
    <row r="1613" spans="1:64">
      <c r="A1613" s="26"/>
      <c r="M1613" s="28"/>
      <c r="T1613" s="101"/>
      <c r="AZ1613" s="100"/>
      <c r="BK1613" s="33"/>
      <c r="BL1613" s="33"/>
    </row>
    <row r="1614" spans="1:64">
      <c r="A1614" s="26"/>
      <c r="M1614" s="28"/>
      <c r="T1614" s="101"/>
      <c r="AZ1614" s="100"/>
      <c r="BK1614" s="33"/>
      <c r="BL1614" s="33"/>
    </row>
    <row r="1615" spans="1:64">
      <c r="A1615" s="26"/>
      <c r="M1615" s="28"/>
      <c r="T1615" s="101"/>
      <c r="AZ1615" s="100"/>
      <c r="BK1615" s="33"/>
      <c r="BL1615" s="33"/>
    </row>
    <row r="1616" spans="1:64">
      <c r="A1616" s="26"/>
      <c r="M1616" s="28"/>
      <c r="T1616" s="101"/>
      <c r="AZ1616" s="100"/>
      <c r="BK1616" s="33"/>
      <c r="BL1616" s="33"/>
    </row>
    <row r="1617" spans="1:64">
      <c r="A1617" s="26"/>
      <c r="M1617" s="28"/>
      <c r="T1617" s="101"/>
      <c r="AZ1617" s="100"/>
      <c r="BK1617" s="33"/>
      <c r="BL1617" s="33"/>
    </row>
    <row r="1618" spans="1:64">
      <c r="A1618" s="26"/>
      <c r="M1618" s="28"/>
      <c r="T1618" s="101"/>
      <c r="AZ1618" s="100"/>
      <c r="BK1618" s="33"/>
      <c r="BL1618" s="33"/>
    </row>
    <row r="1619" spans="1:64">
      <c r="A1619" s="26"/>
      <c r="M1619" s="28"/>
      <c r="T1619" s="101"/>
      <c r="AZ1619" s="100"/>
      <c r="BK1619" s="33"/>
      <c r="BL1619" s="33"/>
    </row>
    <row r="1620" spans="1:64">
      <c r="A1620" s="26"/>
      <c r="M1620" s="28"/>
      <c r="T1620" s="101"/>
      <c r="AZ1620" s="100"/>
      <c r="BK1620" s="33"/>
      <c r="BL1620" s="33"/>
    </row>
    <row r="1621" spans="1:64">
      <c r="A1621" s="26"/>
      <c r="M1621" s="28"/>
      <c r="T1621" s="101"/>
      <c r="AZ1621" s="100"/>
      <c r="BK1621" s="33"/>
      <c r="BL1621" s="33"/>
    </row>
    <row r="1622" spans="1:64">
      <c r="A1622" s="26"/>
      <c r="M1622" s="28"/>
      <c r="T1622" s="101"/>
      <c r="AZ1622" s="100"/>
      <c r="BK1622" s="33"/>
      <c r="BL1622" s="33"/>
    </row>
    <row r="1623" spans="1:64">
      <c r="A1623" s="26"/>
      <c r="M1623" s="28"/>
      <c r="T1623" s="101"/>
      <c r="AZ1623" s="100"/>
      <c r="BK1623" s="33"/>
      <c r="BL1623" s="33"/>
    </row>
    <row r="1624" spans="1:64">
      <c r="A1624" s="26"/>
      <c r="M1624" s="28"/>
      <c r="T1624" s="101"/>
      <c r="AZ1624" s="100"/>
      <c r="BK1624" s="33"/>
      <c r="BL1624" s="33"/>
    </row>
    <row r="1625" spans="1:64">
      <c r="A1625" s="26"/>
      <c r="M1625" s="28"/>
      <c r="T1625" s="101"/>
      <c r="AZ1625" s="100"/>
      <c r="BK1625" s="33"/>
      <c r="BL1625" s="33"/>
    </row>
    <row r="1626" spans="1:64">
      <c r="A1626" s="26"/>
      <c r="M1626" s="28"/>
      <c r="T1626" s="101"/>
      <c r="AZ1626" s="100"/>
      <c r="BK1626" s="33"/>
      <c r="BL1626" s="33"/>
    </row>
    <row r="1627" spans="1:64">
      <c r="A1627" s="26"/>
      <c r="M1627" s="28"/>
      <c r="T1627" s="101"/>
      <c r="AZ1627" s="100"/>
      <c r="BK1627" s="33"/>
      <c r="BL1627" s="33"/>
    </row>
    <row r="1628" spans="1:64">
      <c r="A1628" s="26"/>
      <c r="M1628" s="28"/>
      <c r="T1628" s="101"/>
      <c r="AZ1628" s="100"/>
      <c r="BK1628" s="33"/>
      <c r="BL1628" s="33"/>
    </row>
    <row r="1629" spans="1:64">
      <c r="A1629" s="26"/>
      <c r="M1629" s="28"/>
      <c r="T1629" s="101"/>
      <c r="AZ1629" s="100"/>
      <c r="BK1629" s="33"/>
      <c r="BL1629" s="33"/>
    </row>
    <row r="1630" spans="1:64">
      <c r="A1630" s="26"/>
      <c r="M1630" s="28"/>
      <c r="T1630" s="101"/>
      <c r="AZ1630" s="100"/>
      <c r="BK1630" s="33"/>
      <c r="BL1630" s="33"/>
    </row>
    <row r="1631" spans="1:64">
      <c r="A1631" s="26"/>
      <c r="M1631" s="28"/>
      <c r="T1631" s="101"/>
      <c r="AZ1631" s="100"/>
      <c r="BK1631" s="33"/>
      <c r="BL1631" s="33"/>
    </row>
    <row r="1632" spans="1:64">
      <c r="A1632" s="26"/>
      <c r="M1632" s="28"/>
      <c r="T1632" s="101"/>
      <c r="AZ1632" s="100"/>
      <c r="BK1632" s="33"/>
      <c r="BL1632" s="33"/>
    </row>
    <row r="1633" spans="1:64">
      <c r="A1633" s="26"/>
      <c r="M1633" s="28"/>
      <c r="T1633" s="101"/>
      <c r="AZ1633" s="100"/>
      <c r="BK1633" s="33"/>
      <c r="BL1633" s="33"/>
    </row>
    <row r="1634" spans="1:64">
      <c r="A1634" s="26"/>
      <c r="M1634" s="28"/>
      <c r="T1634" s="101"/>
      <c r="AZ1634" s="100"/>
      <c r="BK1634" s="33"/>
      <c r="BL1634" s="33"/>
    </row>
    <row r="1635" spans="1:64">
      <c r="A1635" s="26"/>
      <c r="M1635" s="28"/>
      <c r="T1635" s="101"/>
      <c r="AZ1635" s="100"/>
      <c r="BK1635" s="33"/>
      <c r="BL1635" s="33"/>
    </row>
    <row r="1636" spans="1:64">
      <c r="A1636" s="26"/>
      <c r="M1636" s="28"/>
      <c r="T1636" s="101"/>
      <c r="AZ1636" s="100"/>
      <c r="BK1636" s="33"/>
      <c r="BL1636" s="33"/>
    </row>
    <row r="1637" spans="1:64">
      <c r="A1637" s="26"/>
      <c r="M1637" s="28"/>
      <c r="T1637" s="101"/>
      <c r="AZ1637" s="100"/>
      <c r="BK1637" s="33"/>
      <c r="BL1637" s="33"/>
    </row>
    <row r="1638" spans="1:64">
      <c r="A1638" s="26"/>
      <c r="M1638" s="28"/>
      <c r="T1638" s="101"/>
      <c r="AZ1638" s="100"/>
      <c r="BK1638" s="33"/>
      <c r="BL1638" s="33"/>
    </row>
    <row r="1639" spans="1:64">
      <c r="A1639" s="26"/>
      <c r="M1639" s="28"/>
      <c r="T1639" s="101"/>
      <c r="AZ1639" s="100"/>
      <c r="BK1639" s="33"/>
      <c r="BL1639" s="33"/>
    </row>
    <row r="1640" spans="1:64">
      <c r="A1640" s="26"/>
      <c r="M1640" s="28"/>
      <c r="T1640" s="101"/>
      <c r="AZ1640" s="100"/>
      <c r="BK1640" s="33"/>
      <c r="BL1640" s="33"/>
    </row>
    <row r="1641" spans="1:64">
      <c r="A1641" s="26"/>
      <c r="M1641" s="28"/>
      <c r="T1641" s="101"/>
      <c r="AZ1641" s="100"/>
      <c r="BL1641" s="33"/>
    </row>
    <row r="1642" spans="1:64">
      <c r="A1642" s="26"/>
      <c r="M1642" s="28"/>
      <c r="T1642" s="101"/>
      <c r="AZ1642" s="100"/>
      <c r="BL1642" s="33"/>
    </row>
    <row r="1643" spans="1:64">
      <c r="A1643" s="26"/>
      <c r="M1643" s="28"/>
      <c r="T1643" s="101"/>
      <c r="AZ1643" s="100"/>
      <c r="BL1643" s="33"/>
    </row>
    <row r="1644" spans="1:64">
      <c r="A1644" s="26"/>
      <c r="M1644" s="28"/>
      <c r="T1644" s="101"/>
      <c r="AZ1644" s="100"/>
      <c r="BL1644" s="33"/>
    </row>
    <row r="1645" spans="1:64">
      <c r="A1645" s="26"/>
      <c r="M1645" s="28"/>
      <c r="T1645" s="100"/>
      <c r="AZ1645" s="100"/>
      <c r="BL1645" s="33"/>
    </row>
    <row r="1646" spans="1:64">
      <c r="A1646" s="26"/>
      <c r="M1646" s="28"/>
      <c r="T1646" s="100"/>
      <c r="AZ1646" s="100"/>
      <c r="BL1646" s="33"/>
    </row>
    <row r="1647" spans="1:64">
      <c r="A1647" s="26"/>
      <c r="M1647" s="28"/>
      <c r="T1647" s="100"/>
      <c r="AZ1647" s="100"/>
      <c r="BL1647" s="33"/>
    </row>
    <row r="1648" spans="1:64">
      <c r="A1648" s="26"/>
      <c r="M1648" s="28"/>
      <c r="T1648" s="100"/>
      <c r="AZ1648" s="100"/>
      <c r="BL1648" s="33"/>
    </row>
    <row r="1649" spans="1:64">
      <c r="A1649" s="26"/>
      <c r="M1649" s="28"/>
      <c r="T1649" s="100"/>
      <c r="AZ1649" s="100"/>
      <c r="BL1649" s="33"/>
    </row>
    <row r="1650" spans="1:64">
      <c r="A1650" s="26"/>
      <c r="M1650" s="28"/>
      <c r="T1650" s="100"/>
      <c r="AZ1650" s="100"/>
      <c r="BL1650" s="33"/>
    </row>
    <row r="1651" spans="1:64">
      <c r="A1651" s="26"/>
      <c r="M1651" s="28"/>
      <c r="T1651" s="100"/>
      <c r="AZ1651" s="100"/>
      <c r="BL1651" s="33"/>
    </row>
    <row r="1652" spans="1:64">
      <c r="A1652" s="26"/>
      <c r="M1652" s="28"/>
      <c r="T1652" s="100"/>
      <c r="AZ1652" s="100"/>
      <c r="BL1652" s="33"/>
    </row>
    <row r="1653" spans="1:64">
      <c r="A1653" s="26"/>
      <c r="M1653" s="28"/>
      <c r="T1653" s="100"/>
      <c r="AZ1653" s="100"/>
      <c r="BL1653" s="33"/>
    </row>
    <row r="1654" spans="1:64">
      <c r="A1654" s="26"/>
      <c r="M1654" s="28"/>
      <c r="T1654" s="100"/>
      <c r="AZ1654" s="100"/>
      <c r="BL1654" s="33"/>
    </row>
    <row r="1655" spans="1:64">
      <c r="A1655" s="26"/>
      <c r="M1655" s="28"/>
      <c r="T1655" s="100"/>
      <c r="AZ1655" s="100"/>
      <c r="BL1655" s="33"/>
    </row>
    <row r="1656" spans="1:64">
      <c r="A1656" s="26"/>
      <c r="M1656" s="28"/>
      <c r="T1656" s="100"/>
      <c r="AZ1656" s="100"/>
      <c r="BL1656" s="33"/>
    </row>
    <row r="1657" spans="1:64">
      <c r="A1657" s="26"/>
      <c r="M1657" s="28"/>
      <c r="T1657" s="100"/>
      <c r="AZ1657" s="100"/>
      <c r="BL1657" s="33"/>
    </row>
    <row r="1658" spans="1:64">
      <c r="A1658" s="26"/>
      <c r="M1658" s="28"/>
      <c r="T1658" s="100"/>
      <c r="AZ1658" s="100"/>
      <c r="BL1658" s="33"/>
    </row>
    <row r="1659" spans="1:64">
      <c r="A1659" s="26"/>
      <c r="M1659" s="28"/>
      <c r="T1659" s="100"/>
      <c r="AZ1659" s="100"/>
      <c r="BL1659" s="33"/>
    </row>
    <row r="1660" spans="1:64">
      <c r="A1660" s="26"/>
      <c r="M1660" s="28"/>
      <c r="T1660" s="100"/>
      <c r="AZ1660" s="100"/>
      <c r="BL1660" s="33"/>
    </row>
    <row r="1661" spans="1:64">
      <c r="A1661" s="26"/>
      <c r="M1661" s="28"/>
      <c r="T1661" s="100"/>
      <c r="AZ1661" s="100"/>
      <c r="BL1661" s="33"/>
    </row>
    <row r="1662" spans="1:64">
      <c r="A1662" s="26"/>
      <c r="M1662" s="28"/>
      <c r="T1662" s="100"/>
      <c r="AZ1662" s="100"/>
      <c r="BL1662" s="33"/>
    </row>
    <row r="1663" spans="1:64">
      <c r="A1663" s="26"/>
      <c r="M1663" s="28"/>
      <c r="T1663" s="100"/>
      <c r="AZ1663" s="100"/>
      <c r="BL1663" s="33"/>
    </row>
    <row r="1664" spans="1:64">
      <c r="A1664" s="26"/>
      <c r="M1664" s="28"/>
      <c r="T1664" s="100"/>
      <c r="AZ1664" s="100"/>
      <c r="BL1664" s="33"/>
    </row>
    <row r="1665" spans="1:64">
      <c r="A1665" s="26"/>
      <c r="M1665" s="28"/>
      <c r="T1665" s="100"/>
      <c r="AZ1665" s="100"/>
      <c r="BL1665" s="33"/>
    </row>
    <row r="1666" spans="1:64">
      <c r="A1666" s="26"/>
      <c r="M1666" s="28"/>
      <c r="T1666" s="100"/>
      <c r="AZ1666" s="100"/>
      <c r="BL1666" s="33"/>
    </row>
    <row r="1667" spans="1:64">
      <c r="A1667" s="26"/>
      <c r="M1667" s="28"/>
      <c r="T1667" s="100"/>
      <c r="AZ1667" s="100"/>
      <c r="BL1667" s="33"/>
    </row>
    <row r="1668" spans="1:64">
      <c r="A1668" s="26"/>
      <c r="M1668" s="28"/>
      <c r="T1668" s="100"/>
      <c r="AZ1668" s="100"/>
      <c r="BL1668" s="33"/>
    </row>
    <row r="1669" spans="1:64">
      <c r="A1669" s="26"/>
      <c r="M1669" s="28"/>
      <c r="T1669" s="100"/>
      <c r="AZ1669" s="100"/>
      <c r="BL1669" s="33"/>
    </row>
    <row r="1670" spans="1:64">
      <c r="A1670" s="26"/>
      <c r="M1670" s="28"/>
      <c r="T1670" s="100"/>
      <c r="AZ1670" s="100"/>
      <c r="BL1670" s="33"/>
    </row>
    <row r="1671" spans="1:64">
      <c r="A1671" s="26"/>
      <c r="M1671" s="28"/>
      <c r="T1671" s="100"/>
      <c r="AZ1671" s="100"/>
      <c r="BL1671" s="33"/>
    </row>
    <row r="1672" spans="1:64">
      <c r="A1672" s="26"/>
      <c r="M1672" s="28"/>
      <c r="T1672" s="100"/>
      <c r="AZ1672" s="100"/>
      <c r="BL1672" s="33"/>
    </row>
    <row r="1673" spans="1:64">
      <c r="A1673" s="26"/>
      <c r="M1673" s="28"/>
      <c r="T1673" s="100"/>
      <c r="AZ1673" s="100"/>
      <c r="BL1673" s="33"/>
    </row>
    <row r="1674" spans="1:64">
      <c r="A1674" s="26"/>
      <c r="M1674" s="28"/>
      <c r="T1674" s="100"/>
      <c r="AZ1674" s="100"/>
      <c r="BL1674" s="33"/>
    </row>
    <row r="1675" spans="1:64">
      <c r="A1675" s="26"/>
      <c r="M1675" s="28"/>
      <c r="T1675" s="100"/>
      <c r="AZ1675" s="100"/>
      <c r="BL1675" s="33"/>
    </row>
    <row r="1676" spans="1:64">
      <c r="A1676" s="26"/>
      <c r="M1676" s="28"/>
      <c r="T1676" s="100"/>
      <c r="AZ1676" s="100"/>
      <c r="BL1676" s="33"/>
    </row>
    <row r="1677" spans="1:64">
      <c r="A1677" s="26"/>
      <c r="M1677" s="28"/>
      <c r="T1677" s="100"/>
      <c r="AZ1677" s="100"/>
      <c r="BL1677" s="33"/>
    </row>
    <row r="1678" spans="1:64">
      <c r="A1678" s="26"/>
      <c r="M1678" s="28"/>
      <c r="T1678" s="100"/>
      <c r="AZ1678" s="100"/>
      <c r="BL1678" s="33"/>
    </row>
    <row r="1679" spans="1:64">
      <c r="A1679" s="26"/>
      <c r="M1679" s="28"/>
      <c r="T1679" s="100"/>
      <c r="AZ1679" s="100"/>
      <c r="BL1679" s="33"/>
    </row>
    <row r="1680" spans="1:64">
      <c r="A1680" s="26"/>
      <c r="M1680" s="28"/>
      <c r="T1680" s="100"/>
      <c r="AZ1680" s="100"/>
      <c r="BL1680" s="33"/>
    </row>
    <row r="1681" spans="1:64">
      <c r="A1681" s="26"/>
      <c r="M1681" s="28"/>
      <c r="T1681" s="100"/>
      <c r="AZ1681" s="100"/>
      <c r="BL1681" s="33"/>
    </row>
    <row r="1682" spans="1:64">
      <c r="A1682" s="26"/>
      <c r="M1682" s="28"/>
      <c r="T1682" s="100"/>
      <c r="AZ1682" s="100"/>
      <c r="BL1682" s="33"/>
    </row>
    <row r="1683" spans="1:64">
      <c r="A1683" s="26"/>
      <c r="M1683" s="28"/>
      <c r="T1683" s="100"/>
      <c r="AZ1683" s="100"/>
      <c r="BL1683" s="33"/>
    </row>
    <row r="1684" spans="1:64">
      <c r="A1684" s="26"/>
      <c r="M1684" s="28"/>
      <c r="T1684" s="100"/>
      <c r="AZ1684" s="100"/>
      <c r="BL1684" s="33"/>
    </row>
    <row r="1685" spans="1:64">
      <c r="A1685" s="26"/>
      <c r="M1685" s="28"/>
      <c r="T1685" s="100"/>
      <c r="AZ1685" s="100"/>
      <c r="BL1685" s="33"/>
    </row>
    <row r="1686" spans="1:64">
      <c r="A1686" s="26"/>
      <c r="M1686" s="28"/>
      <c r="T1686" s="100"/>
      <c r="AZ1686" s="100"/>
      <c r="BL1686" s="33"/>
    </row>
    <row r="1687" spans="1:64">
      <c r="A1687" s="26"/>
      <c r="M1687" s="28"/>
      <c r="T1687" s="100"/>
      <c r="AZ1687" s="100"/>
      <c r="BL1687" s="33"/>
    </row>
    <row r="1688" spans="1:64">
      <c r="A1688" s="26"/>
      <c r="M1688" s="28"/>
      <c r="T1688" s="100"/>
      <c r="AZ1688" s="100"/>
      <c r="BL1688" s="33"/>
    </row>
    <row r="1689" spans="1:64">
      <c r="A1689" s="26"/>
      <c r="M1689" s="28"/>
      <c r="T1689" s="100"/>
      <c r="AZ1689" s="100"/>
      <c r="BL1689" s="33"/>
    </row>
    <row r="1690" spans="1:64">
      <c r="A1690" s="26"/>
      <c r="M1690" s="28"/>
      <c r="T1690" s="100"/>
      <c r="AZ1690" s="100"/>
      <c r="BL1690" s="33"/>
    </row>
    <row r="1691" spans="1:64">
      <c r="A1691" s="26"/>
      <c r="M1691" s="28"/>
      <c r="T1691" s="100"/>
      <c r="AZ1691" s="100"/>
      <c r="BL1691" s="33"/>
    </row>
    <row r="1692" spans="1:64">
      <c r="A1692" s="26"/>
      <c r="M1692" s="28"/>
      <c r="T1692" s="100"/>
      <c r="AZ1692" s="100"/>
      <c r="BL1692" s="33"/>
    </row>
    <row r="1693" spans="1:64">
      <c r="A1693" s="26"/>
      <c r="M1693" s="28"/>
      <c r="T1693" s="100"/>
      <c r="AZ1693" s="100"/>
      <c r="BL1693" s="33"/>
    </row>
    <row r="1694" spans="1:64">
      <c r="A1694" s="26"/>
      <c r="M1694" s="28"/>
      <c r="T1694" s="100"/>
      <c r="AZ1694" s="100"/>
      <c r="BL1694" s="33"/>
    </row>
    <row r="1695" spans="1:64">
      <c r="A1695" s="26"/>
      <c r="M1695" s="28"/>
      <c r="T1695" s="100"/>
      <c r="AZ1695" s="100"/>
      <c r="BL1695" s="33"/>
    </row>
    <row r="1696" spans="1:64">
      <c r="A1696" s="26"/>
      <c r="M1696" s="28"/>
      <c r="T1696" s="100"/>
      <c r="AZ1696" s="100"/>
      <c r="BL1696" s="33"/>
    </row>
    <row r="1697" spans="1:64">
      <c r="A1697" s="26"/>
      <c r="M1697" s="28"/>
      <c r="T1697" s="100"/>
      <c r="AZ1697" s="100"/>
      <c r="BL1697" s="33"/>
    </row>
    <row r="1698" spans="1:64">
      <c r="A1698" s="26"/>
      <c r="M1698" s="28"/>
      <c r="T1698" s="100"/>
      <c r="AZ1698" s="100"/>
      <c r="BL1698" s="33"/>
    </row>
    <row r="1699" spans="1:64">
      <c r="A1699" s="26"/>
      <c r="M1699" s="28"/>
      <c r="T1699" s="100"/>
      <c r="AZ1699" s="100"/>
      <c r="BL1699" s="33"/>
    </row>
    <row r="1700" spans="1:64">
      <c r="A1700" s="26"/>
      <c r="M1700" s="28"/>
      <c r="T1700" s="100"/>
      <c r="AZ1700" s="100"/>
      <c r="BL1700" s="33"/>
    </row>
    <row r="1701" spans="1:64">
      <c r="A1701" s="26"/>
      <c r="M1701" s="28"/>
      <c r="T1701" s="100"/>
      <c r="AZ1701" s="100"/>
      <c r="BL1701" s="33"/>
    </row>
    <row r="1702" spans="1:64">
      <c r="A1702" s="26"/>
      <c r="M1702" s="28"/>
      <c r="T1702" s="100"/>
      <c r="AZ1702" s="100"/>
      <c r="BL1702" s="33"/>
    </row>
    <row r="1703" spans="1:64">
      <c r="A1703" s="26"/>
      <c r="M1703" s="28"/>
      <c r="T1703" s="100"/>
      <c r="AZ1703" s="100"/>
      <c r="BL1703" s="33"/>
    </row>
    <row r="1704" spans="1:64">
      <c r="A1704" s="26"/>
      <c r="M1704" s="28"/>
      <c r="T1704" s="100"/>
      <c r="AZ1704" s="100"/>
      <c r="BL1704" s="33"/>
    </row>
    <row r="1705" spans="1:64">
      <c r="A1705" s="26"/>
      <c r="M1705" s="28"/>
      <c r="T1705" s="100"/>
      <c r="AZ1705" s="100"/>
      <c r="BL1705" s="33"/>
    </row>
    <row r="1706" spans="1:64">
      <c r="A1706" s="26"/>
      <c r="M1706" s="28"/>
      <c r="T1706" s="100"/>
      <c r="AZ1706" s="100"/>
      <c r="BL1706" s="33"/>
    </row>
    <row r="1707" spans="1:64">
      <c r="A1707" s="26"/>
      <c r="M1707" s="28"/>
      <c r="T1707" s="100"/>
      <c r="AZ1707" s="100"/>
      <c r="BL1707" s="33"/>
    </row>
    <row r="1708" spans="1:64">
      <c r="A1708" s="26"/>
      <c r="M1708" s="28"/>
      <c r="T1708" s="100"/>
      <c r="AZ1708" s="100"/>
      <c r="BL1708" s="33"/>
    </row>
    <row r="1709" spans="1:64">
      <c r="A1709" s="26"/>
      <c r="M1709" s="28"/>
      <c r="T1709" s="100"/>
      <c r="AZ1709" s="100"/>
      <c r="BL1709" s="33"/>
    </row>
    <row r="1710" spans="1:64">
      <c r="A1710" s="26"/>
      <c r="M1710" s="28"/>
      <c r="T1710" s="100"/>
      <c r="AZ1710" s="100"/>
      <c r="BL1710" s="33"/>
    </row>
    <row r="1711" spans="1:64">
      <c r="A1711" s="26"/>
      <c r="M1711" s="28"/>
      <c r="T1711" s="100"/>
      <c r="AZ1711" s="100"/>
      <c r="BL1711" s="33"/>
    </row>
    <row r="1712" spans="1:64">
      <c r="A1712" s="26"/>
      <c r="M1712" s="28"/>
      <c r="T1712" s="100"/>
      <c r="AZ1712" s="100"/>
      <c r="BL1712" s="33"/>
    </row>
    <row r="1713" spans="1:64">
      <c r="A1713" s="26"/>
      <c r="M1713" s="28"/>
      <c r="T1713" s="100"/>
      <c r="AZ1713" s="100"/>
      <c r="BL1713" s="33"/>
    </row>
    <row r="1714" spans="1:64">
      <c r="A1714" s="26"/>
      <c r="M1714" s="28"/>
      <c r="T1714" s="100"/>
      <c r="AZ1714" s="100"/>
      <c r="BL1714" s="33"/>
    </row>
    <row r="1715" spans="1:64">
      <c r="A1715" s="26"/>
      <c r="M1715" s="28"/>
      <c r="T1715" s="100"/>
      <c r="AZ1715" s="100"/>
      <c r="BL1715" s="33"/>
    </row>
    <row r="1716" spans="1:64">
      <c r="A1716" s="26"/>
      <c r="M1716" s="28"/>
      <c r="T1716" s="100"/>
      <c r="AZ1716" s="100"/>
      <c r="BL1716" s="33"/>
    </row>
    <row r="1717" spans="1:64">
      <c r="A1717" s="26"/>
      <c r="M1717" s="28"/>
      <c r="T1717" s="100"/>
      <c r="AZ1717" s="100"/>
      <c r="BL1717" s="33"/>
    </row>
    <row r="1718" spans="1:64">
      <c r="A1718" s="26"/>
      <c r="M1718" s="28"/>
      <c r="T1718" s="100"/>
      <c r="AZ1718" s="100"/>
      <c r="BL1718" s="33"/>
    </row>
    <row r="1719" spans="1:64">
      <c r="A1719" s="26"/>
      <c r="M1719" s="28"/>
      <c r="T1719" s="100"/>
      <c r="AZ1719" s="100"/>
      <c r="BL1719" s="33"/>
    </row>
    <row r="1720" spans="1:64">
      <c r="A1720" s="26"/>
      <c r="M1720" s="28"/>
      <c r="T1720" s="100"/>
      <c r="AZ1720" s="100"/>
      <c r="BL1720" s="33"/>
    </row>
    <row r="1721" spans="1:64">
      <c r="A1721" s="26"/>
      <c r="M1721" s="28"/>
      <c r="T1721" s="100"/>
      <c r="AZ1721" s="100"/>
      <c r="BL1721" s="33"/>
    </row>
    <row r="1722" spans="1:64">
      <c r="A1722" s="26"/>
      <c r="M1722" s="28"/>
      <c r="T1722" s="100"/>
      <c r="AZ1722" s="100"/>
      <c r="BL1722" s="33"/>
    </row>
    <row r="1723" spans="1:64">
      <c r="A1723" s="26"/>
      <c r="M1723" s="28"/>
      <c r="T1723" s="100"/>
      <c r="AZ1723" s="100"/>
      <c r="BL1723" s="33"/>
    </row>
    <row r="1724" spans="1:64">
      <c r="A1724" s="26"/>
      <c r="M1724" s="28"/>
      <c r="T1724" s="100"/>
      <c r="AZ1724" s="100"/>
      <c r="BL1724" s="33"/>
    </row>
    <row r="1725" spans="1:64">
      <c r="A1725" s="26"/>
      <c r="M1725" s="28"/>
      <c r="T1725" s="100"/>
      <c r="AZ1725" s="100"/>
      <c r="BL1725" s="33"/>
    </row>
    <row r="1726" spans="1:64">
      <c r="A1726" s="26"/>
      <c r="M1726" s="28"/>
      <c r="T1726" s="100"/>
      <c r="AZ1726" s="100"/>
      <c r="BL1726" s="33"/>
    </row>
    <row r="1727" spans="1:64">
      <c r="A1727" s="26"/>
      <c r="M1727" s="28"/>
      <c r="T1727" s="100"/>
      <c r="AZ1727" s="100"/>
      <c r="BL1727" s="33"/>
    </row>
    <row r="1728" spans="1:64">
      <c r="A1728" s="26"/>
      <c r="M1728" s="28"/>
      <c r="T1728" s="100"/>
      <c r="AZ1728" s="100"/>
      <c r="BL1728" s="33"/>
    </row>
    <row r="1729" spans="1:64">
      <c r="A1729" s="26"/>
      <c r="M1729" s="28"/>
      <c r="T1729" s="100"/>
      <c r="AZ1729" s="100"/>
      <c r="BL1729" s="33"/>
    </row>
    <row r="1730" spans="1:64">
      <c r="A1730" s="26"/>
      <c r="M1730" s="28"/>
      <c r="T1730" s="100"/>
      <c r="AZ1730" s="100"/>
      <c r="BL1730" s="33"/>
    </row>
    <row r="1731" spans="1:64">
      <c r="A1731" s="26"/>
      <c r="M1731" s="28"/>
      <c r="T1731" s="100"/>
      <c r="AZ1731" s="100"/>
      <c r="BL1731" s="33"/>
    </row>
    <row r="1732" spans="1:64">
      <c r="A1732" s="26"/>
      <c r="M1732" s="28"/>
      <c r="T1732" s="100"/>
      <c r="AZ1732" s="100"/>
      <c r="BL1732" s="33"/>
    </row>
    <row r="1733" spans="1:64">
      <c r="A1733" s="26"/>
      <c r="M1733" s="28"/>
      <c r="T1733" s="100"/>
      <c r="AZ1733" s="100"/>
      <c r="BL1733" s="33"/>
    </row>
    <row r="1734" spans="1:64">
      <c r="A1734" s="26"/>
      <c r="M1734" s="28"/>
      <c r="T1734" s="100"/>
      <c r="AZ1734" s="100"/>
      <c r="BL1734" s="33"/>
    </row>
    <row r="1735" spans="1:64">
      <c r="A1735" s="26"/>
      <c r="M1735" s="28"/>
      <c r="T1735" s="100"/>
      <c r="AZ1735" s="100"/>
      <c r="BL1735" s="33"/>
    </row>
    <row r="1736" spans="1:64">
      <c r="A1736" s="26"/>
      <c r="M1736" s="28"/>
      <c r="T1736" s="100"/>
      <c r="AZ1736" s="100"/>
      <c r="BL1736" s="33"/>
    </row>
    <row r="1737" spans="1:64">
      <c r="A1737" s="26"/>
      <c r="M1737" s="28"/>
      <c r="T1737" s="100"/>
      <c r="AZ1737" s="100"/>
      <c r="BL1737" s="33"/>
    </row>
    <row r="1738" spans="1:64">
      <c r="A1738" s="26"/>
      <c r="M1738" s="28"/>
      <c r="T1738" s="100"/>
      <c r="AZ1738" s="100"/>
      <c r="BL1738" s="33"/>
    </row>
    <row r="1739" spans="1:64">
      <c r="A1739" s="26"/>
      <c r="M1739" s="28"/>
      <c r="T1739" s="100"/>
      <c r="AZ1739" s="100"/>
      <c r="BL1739" s="33"/>
    </row>
    <row r="1740" spans="1:64">
      <c r="A1740" s="26"/>
      <c r="M1740" s="28"/>
      <c r="T1740" s="100"/>
      <c r="AZ1740" s="100"/>
      <c r="BL1740" s="33"/>
    </row>
    <row r="1741" spans="1:64">
      <c r="A1741" s="26"/>
      <c r="M1741" s="28"/>
      <c r="T1741" s="100"/>
      <c r="AZ1741" s="100"/>
      <c r="BL1741" s="33"/>
    </row>
    <row r="1742" spans="1:64">
      <c r="A1742" s="26"/>
      <c r="M1742" s="28"/>
      <c r="T1742" s="100"/>
      <c r="AZ1742" s="100"/>
      <c r="BL1742" s="33"/>
    </row>
    <row r="1743" spans="1:64">
      <c r="A1743" s="26"/>
      <c r="M1743" s="28"/>
      <c r="T1743" s="100"/>
      <c r="AZ1743" s="100"/>
      <c r="BL1743" s="33"/>
    </row>
    <row r="1744" spans="1:64">
      <c r="A1744" s="26"/>
      <c r="M1744" s="28"/>
      <c r="T1744" s="100"/>
      <c r="AZ1744" s="100"/>
      <c r="BL1744" s="33"/>
    </row>
    <row r="1745" spans="1:64">
      <c r="A1745" s="26"/>
      <c r="M1745" s="28"/>
      <c r="T1745" s="100"/>
      <c r="AZ1745" s="100"/>
      <c r="BL1745" s="33"/>
    </row>
    <row r="1746" spans="1:64">
      <c r="A1746" s="26"/>
      <c r="M1746" s="28"/>
      <c r="T1746" s="100"/>
      <c r="AZ1746" s="100"/>
      <c r="BL1746" s="33"/>
    </row>
    <row r="1747" spans="1:64">
      <c r="A1747" s="26"/>
      <c r="M1747" s="28"/>
      <c r="T1747" s="100"/>
      <c r="AZ1747" s="100"/>
      <c r="BL1747" s="33"/>
    </row>
    <row r="1748" spans="1:64">
      <c r="A1748" s="26"/>
      <c r="M1748" s="28"/>
      <c r="T1748" s="100"/>
      <c r="AZ1748" s="100"/>
      <c r="BL1748" s="33"/>
    </row>
    <row r="1749" spans="1:64">
      <c r="A1749" s="26"/>
      <c r="M1749" s="28"/>
      <c r="T1749" s="100"/>
      <c r="AZ1749" s="100"/>
      <c r="BL1749" s="33"/>
    </row>
    <row r="1750" spans="1:64">
      <c r="A1750" s="26"/>
      <c r="M1750" s="28"/>
      <c r="T1750" s="100"/>
      <c r="AZ1750" s="100"/>
      <c r="BL1750" s="33"/>
    </row>
    <row r="1751" spans="1:64">
      <c r="A1751" s="26"/>
      <c r="M1751" s="28"/>
      <c r="T1751" s="100"/>
      <c r="AZ1751" s="100"/>
      <c r="BL1751" s="33"/>
    </row>
    <row r="1752" spans="1:64">
      <c r="A1752" s="26"/>
      <c r="M1752" s="28"/>
      <c r="T1752" s="100"/>
      <c r="AZ1752" s="100"/>
      <c r="BL1752" s="33"/>
    </row>
    <row r="1753" spans="1:64">
      <c r="A1753" s="26"/>
      <c r="M1753" s="28"/>
      <c r="T1753" s="100"/>
      <c r="AZ1753" s="100"/>
      <c r="BL1753" s="33"/>
    </row>
    <row r="1754" spans="1:64">
      <c r="A1754" s="26"/>
      <c r="M1754" s="28"/>
      <c r="T1754" s="100"/>
      <c r="AZ1754" s="100"/>
      <c r="BL1754" s="33"/>
    </row>
    <row r="1755" spans="1:64">
      <c r="M1755" s="28"/>
      <c r="T1755" s="100"/>
      <c r="AZ1755" s="100"/>
      <c r="BL1755" s="33"/>
    </row>
    <row r="1756" spans="1:64">
      <c r="M1756" s="28"/>
      <c r="AZ1756" s="100"/>
      <c r="BL1756" s="33"/>
    </row>
    <row r="1757" spans="1:64">
      <c r="M1757" s="28"/>
      <c r="AZ1757" s="100"/>
      <c r="BL1757" s="33"/>
    </row>
    <row r="1758" spans="1:64">
      <c r="M1758" s="28"/>
      <c r="AZ1758" s="100"/>
      <c r="BL1758" s="33"/>
    </row>
    <row r="1759" spans="1:64">
      <c r="M1759" s="28"/>
      <c r="AZ1759" s="100"/>
      <c r="BL1759" s="33"/>
    </row>
    <row r="1760" spans="1:64">
      <c r="M1760" s="28"/>
      <c r="AZ1760" s="100"/>
      <c r="BL1760" s="33"/>
    </row>
    <row r="1761" spans="13:64">
      <c r="M1761" s="28"/>
      <c r="AZ1761" s="100"/>
      <c r="BL1761" s="33"/>
    </row>
    <row r="1762" spans="13:64">
      <c r="M1762" s="28"/>
      <c r="AZ1762" s="100"/>
      <c r="BL1762" s="33"/>
    </row>
    <row r="1763" spans="13:64">
      <c r="M1763" s="28"/>
      <c r="AZ1763" s="100"/>
      <c r="BL1763" s="33"/>
    </row>
    <row r="1764" spans="13:64">
      <c r="M1764" s="28"/>
      <c r="AZ1764" s="100"/>
      <c r="BL1764" s="33"/>
    </row>
    <row r="1765" spans="13:64">
      <c r="M1765" s="28"/>
      <c r="AZ1765" s="100"/>
      <c r="BL1765" s="33"/>
    </row>
    <row r="1766" spans="13:64">
      <c r="M1766" s="28"/>
      <c r="AZ1766" s="100"/>
      <c r="BL1766" s="33"/>
    </row>
    <row r="1767" spans="13:64">
      <c r="M1767" s="28"/>
      <c r="AZ1767" s="100"/>
      <c r="BL1767" s="33"/>
    </row>
    <row r="1768" spans="13:64">
      <c r="M1768" s="28"/>
      <c r="AZ1768" s="100"/>
      <c r="BL1768" s="33"/>
    </row>
    <row r="1769" spans="13:64">
      <c r="M1769" s="28"/>
      <c r="AZ1769" s="100"/>
      <c r="BL1769" s="33"/>
    </row>
    <row r="1770" spans="13:64">
      <c r="M1770" s="28"/>
      <c r="AZ1770" s="100"/>
      <c r="BL1770" s="33"/>
    </row>
    <row r="1771" spans="13:64">
      <c r="M1771" s="28"/>
      <c r="AZ1771" s="100"/>
      <c r="BL1771" s="33"/>
    </row>
    <row r="1772" spans="13:64">
      <c r="M1772" s="28"/>
      <c r="AZ1772" s="100"/>
      <c r="BL1772" s="33"/>
    </row>
    <row r="1773" spans="13:64">
      <c r="M1773" s="28"/>
      <c r="AZ1773" s="100"/>
      <c r="BL1773" s="33"/>
    </row>
    <row r="1774" spans="13:64">
      <c r="M1774" s="28"/>
      <c r="AZ1774" s="100"/>
      <c r="BL1774" s="33"/>
    </row>
    <row r="1775" spans="13:64">
      <c r="M1775" s="28"/>
      <c r="AZ1775" s="100"/>
      <c r="BL1775" s="33"/>
    </row>
    <row r="1776" spans="13:64">
      <c r="M1776" s="28"/>
      <c r="AZ1776" s="100"/>
      <c r="BL1776" s="33"/>
    </row>
    <row r="1777" spans="13:64">
      <c r="M1777" s="28"/>
      <c r="AZ1777" s="100"/>
      <c r="BL1777" s="33"/>
    </row>
    <row r="1778" spans="13:64">
      <c r="M1778" s="28"/>
      <c r="AZ1778" s="100"/>
      <c r="BL1778" s="33"/>
    </row>
    <row r="1779" spans="13:64">
      <c r="M1779" s="28"/>
      <c r="AZ1779" s="100"/>
      <c r="BL1779" s="33"/>
    </row>
    <row r="1780" spans="13:64">
      <c r="M1780" s="28"/>
      <c r="AZ1780" s="100"/>
      <c r="BL1780" s="33"/>
    </row>
    <row r="1781" spans="13:64">
      <c r="M1781" s="28"/>
      <c r="AZ1781" s="100"/>
      <c r="BL1781" s="33"/>
    </row>
    <row r="1782" spans="13:64">
      <c r="M1782" s="28"/>
      <c r="AZ1782" s="100"/>
      <c r="BL1782" s="33"/>
    </row>
    <row r="1783" spans="13:64">
      <c r="M1783" s="28"/>
      <c r="AZ1783" s="100"/>
      <c r="BL1783" s="33"/>
    </row>
    <row r="1784" spans="13:64">
      <c r="M1784" s="28"/>
      <c r="AZ1784" s="100"/>
      <c r="BL1784" s="33"/>
    </row>
    <row r="1785" spans="13:64">
      <c r="M1785" s="28"/>
      <c r="AZ1785" s="100"/>
      <c r="BL1785" s="33"/>
    </row>
    <row r="1786" spans="13:64">
      <c r="M1786" s="28"/>
      <c r="AZ1786" s="100"/>
      <c r="BL1786" s="33"/>
    </row>
    <row r="1787" spans="13:64">
      <c r="M1787" s="28"/>
      <c r="AZ1787" s="100"/>
      <c r="BL1787" s="33"/>
    </row>
    <row r="1788" spans="13:64">
      <c r="M1788" s="28"/>
      <c r="AZ1788" s="100"/>
      <c r="BL1788" s="33"/>
    </row>
    <row r="1789" spans="13:64">
      <c r="M1789" s="28"/>
      <c r="AZ1789" s="100"/>
      <c r="BL1789" s="33"/>
    </row>
    <row r="1790" spans="13:64">
      <c r="M1790" s="28"/>
      <c r="AZ1790" s="100"/>
      <c r="BL1790" s="33"/>
    </row>
    <row r="1791" spans="13:64">
      <c r="M1791" s="28"/>
      <c r="AZ1791" s="100"/>
      <c r="BL1791" s="33"/>
    </row>
    <row r="1792" spans="13:64">
      <c r="M1792" s="28"/>
      <c r="AZ1792" s="100"/>
      <c r="BL1792" s="33"/>
    </row>
    <row r="1793" spans="13:64">
      <c r="M1793" s="28"/>
      <c r="AZ1793" s="100"/>
      <c r="BL1793" s="33"/>
    </row>
    <row r="1794" spans="13:64">
      <c r="M1794" s="28"/>
      <c r="AZ1794" s="100"/>
      <c r="BL1794" s="33"/>
    </row>
    <row r="1795" spans="13:64">
      <c r="M1795" s="28"/>
      <c r="AZ1795" s="100"/>
      <c r="BL1795" s="33"/>
    </row>
    <row r="1796" spans="13:64">
      <c r="M1796" s="28"/>
      <c r="AZ1796" s="100"/>
      <c r="BL1796" s="33"/>
    </row>
    <row r="1797" spans="13:64">
      <c r="M1797" s="28"/>
      <c r="AZ1797" s="100"/>
      <c r="BL1797" s="33"/>
    </row>
    <row r="1798" spans="13:64">
      <c r="M1798" s="28"/>
      <c r="AZ1798" s="100"/>
      <c r="BL1798" s="33"/>
    </row>
    <row r="1799" spans="13:64">
      <c r="M1799" s="28"/>
      <c r="AZ1799" s="100"/>
      <c r="BL1799" s="33"/>
    </row>
    <row r="1800" spans="13:64">
      <c r="M1800" s="28"/>
      <c r="AZ1800" s="100"/>
      <c r="BL1800" s="33"/>
    </row>
    <row r="1801" spans="13:64">
      <c r="M1801" s="28"/>
      <c r="AZ1801" s="100"/>
      <c r="BL1801" s="33"/>
    </row>
    <row r="1802" spans="13:64">
      <c r="M1802" s="28"/>
      <c r="AZ1802" s="100"/>
      <c r="BL1802" s="33"/>
    </row>
    <row r="1803" spans="13:64">
      <c r="M1803" s="28"/>
      <c r="AZ1803" s="100"/>
      <c r="BL1803" s="33"/>
    </row>
    <row r="1804" spans="13:64">
      <c r="M1804" s="28"/>
      <c r="AZ1804" s="100"/>
      <c r="BL1804" s="33"/>
    </row>
    <row r="1805" spans="13:64">
      <c r="M1805" s="28"/>
      <c r="AZ1805" s="100"/>
      <c r="BL1805" s="33"/>
    </row>
    <row r="1806" spans="13:64">
      <c r="M1806" s="28"/>
      <c r="AZ1806" s="100"/>
      <c r="BL1806" s="33"/>
    </row>
    <row r="1807" spans="13:64">
      <c r="M1807" s="28"/>
      <c r="AZ1807" s="100"/>
      <c r="BL1807" s="33"/>
    </row>
    <row r="1808" spans="13:64">
      <c r="M1808" s="28"/>
      <c r="AZ1808" s="100"/>
      <c r="BL1808" s="33"/>
    </row>
    <row r="1809" spans="13:64">
      <c r="M1809" s="28"/>
      <c r="AZ1809" s="100"/>
      <c r="BL1809" s="33"/>
    </row>
    <row r="1810" spans="13:64">
      <c r="M1810" s="28"/>
      <c r="AZ1810" s="100"/>
      <c r="BL1810" s="33"/>
    </row>
    <row r="1811" spans="13:64">
      <c r="M1811" s="28"/>
      <c r="AZ1811" s="100"/>
      <c r="BL1811" s="33"/>
    </row>
    <row r="1812" spans="13:64">
      <c r="M1812" s="28"/>
      <c r="AZ1812" s="100"/>
      <c r="BL1812" s="33"/>
    </row>
    <row r="1813" spans="13:64">
      <c r="M1813" s="28"/>
      <c r="AZ1813" s="100"/>
      <c r="BL1813" s="33"/>
    </row>
    <row r="1814" spans="13:64">
      <c r="M1814" s="28"/>
      <c r="AZ1814" s="100"/>
      <c r="BL1814" s="33"/>
    </row>
    <row r="1815" spans="13:64">
      <c r="M1815" s="28"/>
      <c r="AZ1815" s="100"/>
      <c r="BL1815" s="33"/>
    </row>
    <row r="1816" spans="13:64">
      <c r="M1816" s="28"/>
      <c r="AZ1816" s="100"/>
      <c r="BL1816" s="33"/>
    </row>
    <row r="1817" spans="13:64">
      <c r="M1817" s="28"/>
      <c r="AZ1817" s="100"/>
      <c r="BL1817" s="33"/>
    </row>
    <row r="1818" spans="13:64">
      <c r="M1818" s="28"/>
      <c r="AZ1818" s="100"/>
      <c r="BL1818" s="33"/>
    </row>
    <row r="1819" spans="13:64">
      <c r="M1819" s="28"/>
      <c r="AZ1819" s="100"/>
      <c r="BL1819" s="33"/>
    </row>
    <row r="1820" spans="13:64">
      <c r="M1820" s="28"/>
      <c r="AZ1820" s="100"/>
      <c r="BL1820" s="33"/>
    </row>
    <row r="1821" spans="13:64">
      <c r="M1821" s="28"/>
      <c r="AZ1821" s="100"/>
      <c r="BL1821" s="33"/>
    </row>
    <row r="1822" spans="13:64">
      <c r="M1822" s="28"/>
      <c r="AZ1822" s="100"/>
      <c r="BL1822" s="33"/>
    </row>
    <row r="1823" spans="13:64">
      <c r="M1823" s="28"/>
      <c r="AZ1823" s="100"/>
      <c r="BL1823" s="33"/>
    </row>
    <row r="1824" spans="13:64">
      <c r="M1824" s="28"/>
      <c r="AZ1824" s="100"/>
      <c r="BL1824" s="33"/>
    </row>
    <row r="1825" spans="13:64">
      <c r="M1825" s="28"/>
      <c r="AZ1825" s="100"/>
      <c r="BL1825" s="33"/>
    </row>
    <row r="1826" spans="13:64">
      <c r="M1826" s="28"/>
      <c r="AZ1826" s="100"/>
      <c r="BL1826" s="33"/>
    </row>
    <row r="1827" spans="13:64">
      <c r="M1827" s="28"/>
      <c r="AZ1827" s="100"/>
      <c r="BL1827" s="33"/>
    </row>
    <row r="1828" spans="13:64">
      <c r="M1828" s="28"/>
      <c r="AZ1828" s="100"/>
      <c r="BL1828" s="33"/>
    </row>
    <row r="1829" spans="13:64">
      <c r="M1829" s="28"/>
      <c r="AZ1829" s="100"/>
      <c r="BL1829" s="33"/>
    </row>
    <row r="1830" spans="13:64">
      <c r="M1830" s="28"/>
      <c r="AZ1830" s="100"/>
      <c r="BL1830" s="33"/>
    </row>
    <row r="1831" spans="13:64">
      <c r="M1831" s="28"/>
      <c r="AZ1831" s="100"/>
      <c r="BL1831" s="33"/>
    </row>
    <row r="1832" spans="13:64">
      <c r="M1832" s="28"/>
      <c r="AZ1832" s="100"/>
      <c r="BL1832" s="33"/>
    </row>
    <row r="1833" spans="13:64">
      <c r="M1833" s="28"/>
      <c r="AZ1833" s="100"/>
      <c r="BL1833" s="33"/>
    </row>
    <row r="1834" spans="13:64">
      <c r="M1834" s="28"/>
      <c r="AZ1834" s="100"/>
      <c r="BL1834" s="33"/>
    </row>
    <row r="1835" spans="13:64">
      <c r="M1835" s="28"/>
      <c r="AZ1835" s="100"/>
      <c r="BL1835" s="33"/>
    </row>
    <row r="1836" spans="13:64">
      <c r="M1836" s="28"/>
      <c r="AZ1836" s="100"/>
      <c r="BL1836" s="33"/>
    </row>
    <row r="1837" spans="13:64">
      <c r="M1837" s="28"/>
      <c r="AZ1837" s="100"/>
      <c r="BL1837" s="33"/>
    </row>
    <row r="1838" spans="13:64">
      <c r="M1838" s="28"/>
      <c r="AZ1838" s="100"/>
      <c r="BL1838" s="33"/>
    </row>
    <row r="1839" spans="13:64">
      <c r="M1839" s="28"/>
      <c r="AZ1839" s="100"/>
      <c r="BL1839" s="33"/>
    </row>
    <row r="1840" spans="13:64">
      <c r="M1840" s="28"/>
      <c r="AZ1840" s="100"/>
      <c r="BL1840" s="33"/>
    </row>
    <row r="1841" spans="13:64">
      <c r="M1841" s="28"/>
      <c r="AZ1841" s="100"/>
      <c r="BL1841" s="33"/>
    </row>
    <row r="1842" spans="13:64">
      <c r="M1842" s="28"/>
      <c r="AZ1842" s="100"/>
      <c r="BL1842" s="33"/>
    </row>
    <row r="1843" spans="13:64">
      <c r="M1843" s="28"/>
      <c r="AZ1843" s="100"/>
      <c r="BL1843" s="33"/>
    </row>
    <row r="1844" spans="13:64">
      <c r="M1844" s="28"/>
      <c r="AZ1844" s="100"/>
      <c r="BL1844" s="33"/>
    </row>
    <row r="1845" spans="13:64">
      <c r="M1845" s="28"/>
      <c r="AZ1845" s="100"/>
      <c r="BL1845" s="33"/>
    </row>
    <row r="1846" spans="13:64">
      <c r="M1846" s="28"/>
      <c r="AZ1846" s="100"/>
      <c r="BL1846" s="33"/>
    </row>
    <row r="1847" spans="13:64">
      <c r="M1847" s="28"/>
      <c r="AZ1847" s="100"/>
      <c r="BL1847" s="33"/>
    </row>
    <row r="1848" spans="13:64">
      <c r="M1848" s="28"/>
      <c r="AZ1848" s="100"/>
      <c r="BL1848" s="33"/>
    </row>
    <row r="1849" spans="13:64">
      <c r="M1849" s="28"/>
      <c r="AZ1849" s="100"/>
      <c r="BL1849" s="33"/>
    </row>
    <row r="1850" spans="13:64">
      <c r="M1850" s="28"/>
      <c r="AZ1850" s="100"/>
      <c r="BL1850" s="33"/>
    </row>
    <row r="1851" spans="13:64">
      <c r="M1851" s="28"/>
      <c r="AZ1851" s="100"/>
      <c r="BL1851" s="33"/>
    </row>
    <row r="1852" spans="13:64">
      <c r="M1852" s="28"/>
      <c r="AZ1852" s="100"/>
      <c r="BL1852" s="33"/>
    </row>
    <row r="1853" spans="13:64">
      <c r="M1853" s="28"/>
      <c r="AZ1853" s="100"/>
      <c r="BL1853" s="33"/>
    </row>
    <row r="1854" spans="13:64">
      <c r="M1854" s="28"/>
      <c r="AZ1854" s="100"/>
      <c r="BL1854" s="33"/>
    </row>
    <row r="1855" spans="13:64">
      <c r="M1855" s="28"/>
      <c r="AZ1855" s="100"/>
      <c r="BL1855" s="33"/>
    </row>
    <row r="1856" spans="13:64">
      <c r="M1856" s="28"/>
      <c r="AZ1856" s="100"/>
      <c r="BL1856" s="33"/>
    </row>
    <row r="1857" spans="13:64">
      <c r="M1857" s="28"/>
      <c r="AZ1857" s="100"/>
      <c r="BL1857" s="33"/>
    </row>
    <row r="1858" spans="13:64">
      <c r="M1858" s="28"/>
      <c r="AZ1858" s="100"/>
      <c r="BL1858" s="33"/>
    </row>
    <row r="1859" spans="13:64">
      <c r="M1859" s="28"/>
      <c r="AZ1859" s="100"/>
      <c r="BL1859" s="33"/>
    </row>
    <row r="1860" spans="13:64">
      <c r="M1860" s="28"/>
      <c r="AZ1860" s="100"/>
      <c r="BL1860" s="33"/>
    </row>
    <row r="1861" spans="13:64">
      <c r="M1861" s="28"/>
      <c r="AZ1861" s="100"/>
      <c r="BL1861" s="33"/>
    </row>
    <row r="1862" spans="13:64">
      <c r="M1862" s="28"/>
      <c r="AZ1862" s="100"/>
      <c r="BL1862" s="33"/>
    </row>
    <row r="1863" spans="13:64">
      <c r="M1863" s="28"/>
      <c r="AZ1863" s="100"/>
      <c r="BL1863" s="33"/>
    </row>
    <row r="1864" spans="13:64">
      <c r="M1864" s="28"/>
      <c r="AZ1864" s="100"/>
      <c r="BL1864" s="33"/>
    </row>
    <row r="1865" spans="13:64">
      <c r="M1865" s="28"/>
      <c r="AZ1865" s="100"/>
      <c r="BL1865" s="33"/>
    </row>
    <row r="1866" spans="13:64">
      <c r="M1866" s="28"/>
      <c r="AZ1866" s="100"/>
      <c r="BL1866" s="33"/>
    </row>
    <row r="1867" spans="13:64">
      <c r="M1867" s="28"/>
      <c r="AZ1867" s="100"/>
      <c r="BL1867" s="33"/>
    </row>
    <row r="1868" spans="13:64">
      <c r="M1868" s="28"/>
      <c r="AZ1868" s="100"/>
      <c r="BL1868" s="33"/>
    </row>
    <row r="1869" spans="13:64">
      <c r="M1869" s="28"/>
      <c r="AZ1869" s="100"/>
      <c r="BL1869" s="33"/>
    </row>
    <row r="1870" spans="13:64">
      <c r="M1870" s="28"/>
      <c r="AZ1870" s="100"/>
      <c r="BL1870" s="33"/>
    </row>
    <row r="1871" spans="13:64">
      <c r="M1871" s="28"/>
      <c r="AZ1871" s="100"/>
      <c r="BL1871" s="33"/>
    </row>
    <row r="1872" spans="13:64">
      <c r="M1872" s="28"/>
      <c r="AZ1872" s="100"/>
      <c r="BL1872" s="33"/>
    </row>
    <row r="1873" spans="13:64">
      <c r="M1873" s="28"/>
      <c r="AZ1873" s="100"/>
      <c r="BL1873" s="33"/>
    </row>
    <row r="1874" spans="13:64">
      <c r="M1874" s="28"/>
      <c r="AZ1874" s="100"/>
      <c r="BL1874" s="33"/>
    </row>
    <row r="1875" spans="13:64">
      <c r="M1875" s="28"/>
      <c r="AZ1875" s="100"/>
      <c r="BL1875" s="33"/>
    </row>
    <row r="1876" spans="13:64">
      <c r="M1876" s="28"/>
      <c r="AZ1876" s="100"/>
      <c r="BL1876" s="33"/>
    </row>
    <row r="1877" spans="13:64">
      <c r="M1877" s="28"/>
      <c r="AZ1877" s="100"/>
      <c r="BL1877" s="33"/>
    </row>
    <row r="1878" spans="13:64">
      <c r="M1878" s="28"/>
      <c r="AZ1878" s="100"/>
      <c r="BL1878" s="33"/>
    </row>
    <row r="1879" spans="13:64">
      <c r="M1879" s="28"/>
      <c r="AZ1879" s="100"/>
      <c r="BL1879" s="33"/>
    </row>
    <row r="1880" spans="13:64">
      <c r="M1880" s="28"/>
      <c r="AZ1880" s="100"/>
      <c r="BL1880" s="33"/>
    </row>
    <row r="1881" spans="13:64">
      <c r="M1881" s="28"/>
      <c r="AZ1881" s="100"/>
      <c r="BL1881" s="33"/>
    </row>
    <row r="1882" spans="13:64">
      <c r="M1882" s="28"/>
      <c r="AZ1882" s="100"/>
      <c r="BL1882" s="33"/>
    </row>
    <row r="1883" spans="13:64">
      <c r="M1883" s="28"/>
      <c r="AZ1883" s="100"/>
      <c r="BL1883" s="33"/>
    </row>
    <row r="1884" spans="13:64">
      <c r="M1884" s="28"/>
      <c r="AZ1884" s="100"/>
      <c r="BL1884" s="33"/>
    </row>
    <row r="1885" spans="13:64">
      <c r="M1885" s="28"/>
      <c r="AZ1885" s="100"/>
      <c r="BL1885" s="33"/>
    </row>
    <row r="1886" spans="13:64">
      <c r="M1886" s="28"/>
      <c r="AZ1886" s="100"/>
      <c r="BL1886" s="33"/>
    </row>
    <row r="1887" spans="13:64">
      <c r="M1887" s="28"/>
      <c r="AZ1887" s="100"/>
    </row>
    <row r="1888" spans="13:64">
      <c r="M1888" s="28"/>
      <c r="AZ1888" s="100"/>
    </row>
    <row r="1889" spans="1:115" s="95" customFormat="1">
      <c r="A1889" s="32"/>
      <c r="B1889" s="26"/>
      <c r="C1889" s="26"/>
      <c r="D1889" s="82"/>
      <c r="E1889" s="26"/>
      <c r="F1889" s="83"/>
      <c r="G1889" s="82"/>
      <c r="H1889" s="26"/>
      <c r="I1889" s="41"/>
      <c r="K1889" s="20"/>
      <c r="M1889" s="28"/>
      <c r="N1889" s="104"/>
      <c r="O1889" s="51"/>
      <c r="P1889" s="51"/>
      <c r="Q1889" s="101"/>
      <c r="R1889" s="101"/>
      <c r="S1889" s="102"/>
      <c r="T1889" s="102"/>
      <c r="U1889" s="41"/>
      <c r="V1889" s="96"/>
      <c r="W1889" s="41"/>
      <c r="X1889" s="41"/>
      <c r="Y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1"/>
      <c r="AN1889" s="41"/>
      <c r="AO1889" s="41"/>
      <c r="AP1889" s="41"/>
      <c r="AQ1889" s="41"/>
      <c r="AR1889" s="41"/>
      <c r="AS1889" s="41"/>
      <c r="AT1889" s="96"/>
      <c r="AU1889" s="41"/>
      <c r="AV1889" s="41"/>
      <c r="AW1889" s="41"/>
      <c r="AX1889" s="41"/>
      <c r="AY1889" s="41"/>
      <c r="AZ1889" s="100"/>
      <c r="BB1889" s="20"/>
      <c r="BC1889" s="20"/>
      <c r="BD1889" s="20"/>
      <c r="BE1889" s="20"/>
      <c r="BF1889" s="20"/>
      <c r="BG1889" s="20"/>
      <c r="BH1889" s="20"/>
      <c r="BI1889" s="20"/>
      <c r="BJ1889" s="20"/>
      <c r="BK1889" s="20"/>
      <c r="BL1889" s="20"/>
      <c r="BM1889" s="20"/>
      <c r="BN1889" s="20"/>
      <c r="BO1889" s="20"/>
      <c r="BP1889" s="20"/>
      <c r="BQ1889" s="20"/>
      <c r="BR1889" s="20"/>
      <c r="BS1889" s="20"/>
      <c r="BT1889" s="20"/>
      <c r="BU1889" s="20"/>
      <c r="BV1889" s="20"/>
      <c r="BW1889" s="20"/>
      <c r="BX1889" s="20"/>
      <c r="BY1889" s="20"/>
      <c r="BZ1889" s="20"/>
      <c r="CA1889" s="20"/>
      <c r="CB1889" s="20"/>
      <c r="CC1889" s="20"/>
      <c r="CD1889" s="20"/>
      <c r="CE1889" s="20"/>
      <c r="CF1889" s="20"/>
      <c r="CG1889" s="20"/>
      <c r="CH1889" s="20"/>
      <c r="CI1889" s="20"/>
      <c r="CJ1889" s="20"/>
      <c r="CK1889" s="20"/>
      <c r="CL1889" s="20"/>
      <c r="CM1889" s="20"/>
      <c r="CN1889" s="20"/>
      <c r="CO1889" s="20"/>
      <c r="CP1889" s="20"/>
      <c r="CQ1889" s="20"/>
      <c r="CR1889" s="20"/>
      <c r="CS1889" s="20"/>
      <c r="CT1889" s="20"/>
      <c r="CU1889" s="20"/>
      <c r="CV1889" s="20"/>
      <c r="CW1889" s="20"/>
      <c r="CX1889" s="20"/>
      <c r="CY1889" s="20"/>
      <c r="CZ1889" s="20"/>
      <c r="DA1889" s="20"/>
      <c r="DB1889" s="20"/>
      <c r="DC1889" s="20"/>
      <c r="DD1889" s="20"/>
      <c r="DE1889" s="20"/>
      <c r="DF1889" s="20"/>
      <c r="DG1889" s="20"/>
      <c r="DH1889" s="20"/>
      <c r="DI1889" s="20"/>
      <c r="DJ1889" s="20"/>
      <c r="DK1889" s="20"/>
    </row>
    <row r="1890" spans="1:115" s="95" customFormat="1">
      <c r="A1890" s="32"/>
      <c r="B1890" s="26"/>
      <c r="C1890" s="26"/>
      <c r="D1890" s="82"/>
      <c r="E1890" s="26"/>
      <c r="F1890" s="83"/>
      <c r="G1890" s="82"/>
      <c r="H1890" s="26"/>
      <c r="I1890" s="41"/>
      <c r="K1890" s="20"/>
      <c r="M1890" s="28"/>
      <c r="N1890" s="104"/>
      <c r="O1890" s="51"/>
      <c r="P1890" s="51"/>
      <c r="Q1890" s="101"/>
      <c r="R1890" s="101"/>
      <c r="S1890" s="102"/>
      <c r="T1890" s="102"/>
      <c r="U1890" s="41"/>
      <c r="V1890" s="96"/>
      <c r="W1890" s="41"/>
      <c r="X1890" s="41"/>
      <c r="Y1890" s="41"/>
      <c r="AA1890" s="41"/>
      <c r="AB1890" s="41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1"/>
      <c r="AM1890" s="41"/>
      <c r="AN1890" s="41"/>
      <c r="AO1890" s="41"/>
      <c r="AP1890" s="41"/>
      <c r="AQ1890" s="41"/>
      <c r="AR1890" s="41"/>
      <c r="AS1890" s="41"/>
      <c r="AT1890" s="96"/>
      <c r="AU1890" s="41"/>
      <c r="AV1890" s="41"/>
      <c r="AW1890" s="41"/>
      <c r="AX1890" s="41"/>
      <c r="AY1890" s="41"/>
      <c r="AZ1890" s="100"/>
      <c r="BB1890" s="20"/>
      <c r="BC1890" s="20"/>
      <c r="BD1890" s="20"/>
      <c r="BE1890" s="20"/>
      <c r="BF1890" s="20"/>
      <c r="BG1890" s="20"/>
      <c r="BH1890" s="20"/>
      <c r="BI1890" s="20"/>
      <c r="BJ1890" s="20"/>
      <c r="BK1890" s="20"/>
      <c r="BL1890" s="20"/>
      <c r="BM1890" s="20"/>
      <c r="BN1890" s="20"/>
      <c r="BO1890" s="20"/>
      <c r="BP1890" s="20"/>
      <c r="BQ1890" s="20"/>
      <c r="BR1890" s="20"/>
      <c r="BS1890" s="20"/>
      <c r="BT1890" s="20"/>
      <c r="BU1890" s="20"/>
      <c r="BV1890" s="20"/>
      <c r="BW1890" s="20"/>
      <c r="BX1890" s="20"/>
      <c r="BY1890" s="20"/>
      <c r="BZ1890" s="20"/>
      <c r="CA1890" s="20"/>
      <c r="CB1890" s="20"/>
      <c r="CC1890" s="20"/>
      <c r="CD1890" s="20"/>
      <c r="CE1890" s="20"/>
      <c r="CF1890" s="20"/>
      <c r="CG1890" s="20"/>
      <c r="CH1890" s="20"/>
      <c r="CI1890" s="20"/>
      <c r="CJ1890" s="20"/>
      <c r="CK1890" s="20"/>
      <c r="CL1890" s="20"/>
      <c r="CM1890" s="20"/>
      <c r="CN1890" s="20"/>
      <c r="CO1890" s="20"/>
      <c r="CP1890" s="20"/>
      <c r="CQ1890" s="20"/>
      <c r="CR1890" s="20"/>
      <c r="CS1890" s="20"/>
      <c r="CT1890" s="20"/>
      <c r="CU1890" s="20"/>
      <c r="CV1890" s="20"/>
      <c r="CW1890" s="20"/>
      <c r="CX1890" s="20"/>
      <c r="CY1890" s="20"/>
      <c r="CZ1890" s="20"/>
      <c r="DA1890" s="20"/>
      <c r="DB1890" s="20"/>
      <c r="DC1890" s="20"/>
      <c r="DD1890" s="20"/>
      <c r="DE1890" s="20"/>
      <c r="DF1890" s="20"/>
      <c r="DG1890" s="20"/>
      <c r="DH1890" s="20"/>
      <c r="DI1890" s="20"/>
      <c r="DJ1890" s="20"/>
      <c r="DK1890" s="20"/>
    </row>
    <row r="1891" spans="1:115" s="95" customFormat="1">
      <c r="A1891" s="32"/>
      <c r="B1891" s="26"/>
      <c r="C1891" s="26"/>
      <c r="D1891" s="82"/>
      <c r="E1891" s="26"/>
      <c r="F1891" s="83"/>
      <c r="G1891" s="82"/>
      <c r="H1891" s="26"/>
      <c r="I1891" s="41"/>
      <c r="K1891" s="20"/>
      <c r="M1891" s="28"/>
      <c r="N1891" s="104"/>
      <c r="O1891" s="51"/>
      <c r="P1891" s="51"/>
      <c r="Q1891" s="101"/>
      <c r="R1891" s="101"/>
      <c r="S1891" s="102"/>
      <c r="T1891" s="102"/>
      <c r="U1891" s="41"/>
      <c r="V1891" s="96"/>
      <c r="W1891" s="41"/>
      <c r="X1891" s="41"/>
      <c r="Y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1"/>
      <c r="AN1891" s="41"/>
      <c r="AO1891" s="41"/>
      <c r="AP1891" s="41"/>
      <c r="AQ1891" s="41"/>
      <c r="AR1891" s="41"/>
      <c r="AS1891" s="41"/>
      <c r="AT1891" s="96"/>
      <c r="AU1891" s="41"/>
      <c r="AV1891" s="41"/>
      <c r="AW1891" s="41"/>
      <c r="AX1891" s="41"/>
      <c r="AY1891" s="41"/>
      <c r="AZ1891" s="100"/>
      <c r="BB1891" s="20"/>
      <c r="BC1891" s="20"/>
      <c r="BD1891" s="20"/>
      <c r="BE1891" s="20"/>
      <c r="BF1891" s="20"/>
      <c r="BG1891" s="20"/>
      <c r="BH1891" s="20"/>
      <c r="BI1891" s="20"/>
      <c r="BJ1891" s="20"/>
      <c r="BK1891" s="20"/>
      <c r="BL1891" s="20"/>
      <c r="BM1891" s="20"/>
      <c r="BN1891" s="20"/>
      <c r="BO1891" s="20"/>
      <c r="BP1891" s="20"/>
      <c r="BQ1891" s="20"/>
      <c r="BR1891" s="20"/>
      <c r="BS1891" s="20"/>
      <c r="BT1891" s="20"/>
      <c r="BU1891" s="20"/>
      <c r="BV1891" s="20"/>
      <c r="BW1891" s="20"/>
      <c r="BX1891" s="20"/>
      <c r="BY1891" s="20"/>
      <c r="BZ1891" s="20"/>
      <c r="CA1891" s="20"/>
      <c r="CB1891" s="20"/>
      <c r="CC1891" s="20"/>
      <c r="CD1891" s="20"/>
      <c r="CE1891" s="20"/>
      <c r="CF1891" s="20"/>
      <c r="CG1891" s="20"/>
      <c r="CH1891" s="20"/>
      <c r="CI1891" s="20"/>
      <c r="CJ1891" s="20"/>
      <c r="CK1891" s="20"/>
      <c r="CL1891" s="20"/>
      <c r="CM1891" s="20"/>
      <c r="CN1891" s="20"/>
      <c r="CO1891" s="20"/>
      <c r="CP1891" s="20"/>
      <c r="CQ1891" s="20"/>
      <c r="CR1891" s="20"/>
      <c r="CS1891" s="20"/>
      <c r="CT1891" s="20"/>
      <c r="CU1891" s="20"/>
      <c r="CV1891" s="20"/>
      <c r="CW1891" s="20"/>
      <c r="CX1891" s="20"/>
      <c r="CY1891" s="20"/>
      <c r="CZ1891" s="20"/>
      <c r="DA1891" s="20"/>
      <c r="DB1891" s="20"/>
      <c r="DC1891" s="20"/>
      <c r="DD1891" s="20"/>
      <c r="DE1891" s="20"/>
      <c r="DF1891" s="20"/>
      <c r="DG1891" s="20"/>
      <c r="DH1891" s="20"/>
      <c r="DI1891" s="20"/>
      <c r="DJ1891" s="20"/>
      <c r="DK1891" s="20"/>
    </row>
    <row r="1892" spans="1:115" s="95" customFormat="1">
      <c r="A1892" s="32"/>
      <c r="B1892" s="26"/>
      <c r="C1892" s="26"/>
      <c r="D1892" s="82"/>
      <c r="E1892" s="26"/>
      <c r="F1892" s="83"/>
      <c r="G1892" s="82"/>
      <c r="H1892" s="26"/>
      <c r="I1892" s="41"/>
      <c r="K1892" s="20"/>
      <c r="M1892" s="28"/>
      <c r="N1892" s="104"/>
      <c r="O1892" s="51"/>
      <c r="P1892" s="51"/>
      <c r="Q1892" s="101"/>
      <c r="R1892" s="101"/>
      <c r="S1892" s="102"/>
      <c r="T1892" s="102"/>
      <c r="U1892" s="41"/>
      <c r="V1892" s="96"/>
      <c r="W1892" s="41"/>
      <c r="X1892" s="41"/>
      <c r="Y1892" s="41"/>
      <c r="AA1892" s="41"/>
      <c r="AB1892" s="41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1"/>
      <c r="AM1892" s="41"/>
      <c r="AN1892" s="41"/>
      <c r="AO1892" s="41"/>
      <c r="AP1892" s="41"/>
      <c r="AQ1892" s="41"/>
      <c r="AR1892" s="41"/>
      <c r="AS1892" s="41"/>
      <c r="AT1892" s="96"/>
      <c r="AU1892" s="41"/>
      <c r="AV1892" s="41"/>
      <c r="AW1892" s="41"/>
      <c r="AX1892" s="41"/>
      <c r="AY1892" s="41"/>
      <c r="AZ1892" s="100"/>
      <c r="BB1892" s="20"/>
      <c r="BC1892" s="20"/>
      <c r="BD1892" s="20"/>
      <c r="BE1892" s="20"/>
      <c r="BF1892" s="20"/>
      <c r="BG1892" s="20"/>
      <c r="BH1892" s="20"/>
      <c r="BI1892" s="20"/>
      <c r="BJ1892" s="20"/>
      <c r="BK1892" s="20"/>
      <c r="BL1892" s="20"/>
      <c r="BM1892" s="20"/>
      <c r="BN1892" s="20"/>
      <c r="BO1892" s="20"/>
      <c r="BP1892" s="20"/>
      <c r="BQ1892" s="20"/>
      <c r="BR1892" s="20"/>
      <c r="BS1892" s="20"/>
      <c r="BT1892" s="20"/>
      <c r="BU1892" s="20"/>
      <c r="BV1892" s="20"/>
      <c r="BW1892" s="20"/>
      <c r="BX1892" s="20"/>
      <c r="BY1892" s="20"/>
      <c r="BZ1892" s="20"/>
      <c r="CA1892" s="20"/>
      <c r="CB1892" s="20"/>
      <c r="CC1892" s="20"/>
      <c r="CD1892" s="20"/>
      <c r="CE1892" s="20"/>
      <c r="CF1892" s="20"/>
      <c r="CG1892" s="20"/>
      <c r="CH1892" s="20"/>
      <c r="CI1892" s="20"/>
      <c r="CJ1892" s="20"/>
      <c r="CK1892" s="20"/>
      <c r="CL1892" s="20"/>
      <c r="CM1892" s="20"/>
      <c r="CN1892" s="20"/>
      <c r="CO1892" s="20"/>
      <c r="CP1892" s="20"/>
      <c r="CQ1892" s="20"/>
      <c r="CR1892" s="20"/>
      <c r="CS1892" s="20"/>
      <c r="CT1892" s="20"/>
      <c r="CU1892" s="20"/>
      <c r="CV1892" s="20"/>
      <c r="CW1892" s="20"/>
      <c r="CX1892" s="20"/>
      <c r="CY1892" s="20"/>
      <c r="CZ1892" s="20"/>
      <c r="DA1892" s="20"/>
      <c r="DB1892" s="20"/>
      <c r="DC1892" s="20"/>
      <c r="DD1892" s="20"/>
      <c r="DE1892" s="20"/>
      <c r="DF1892" s="20"/>
      <c r="DG1892" s="20"/>
      <c r="DH1892" s="20"/>
      <c r="DI1892" s="20"/>
      <c r="DJ1892" s="20"/>
      <c r="DK1892" s="20"/>
    </row>
    <row r="1893" spans="1:115" s="95" customFormat="1">
      <c r="A1893" s="32"/>
      <c r="B1893" s="26"/>
      <c r="C1893" s="26"/>
      <c r="D1893" s="82"/>
      <c r="E1893" s="26"/>
      <c r="F1893" s="83"/>
      <c r="G1893" s="82"/>
      <c r="H1893" s="26"/>
      <c r="I1893" s="41"/>
      <c r="K1893" s="20"/>
      <c r="M1893" s="28"/>
      <c r="N1893" s="104"/>
      <c r="O1893" s="51"/>
      <c r="P1893" s="51"/>
      <c r="Q1893" s="101"/>
      <c r="R1893" s="101"/>
      <c r="S1893" s="102"/>
      <c r="T1893" s="102"/>
      <c r="U1893" s="41"/>
      <c r="V1893" s="96"/>
      <c r="W1893" s="41"/>
      <c r="X1893" s="41"/>
      <c r="Y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96"/>
      <c r="AU1893" s="41"/>
      <c r="AV1893" s="41"/>
      <c r="AW1893" s="41"/>
      <c r="AX1893" s="41"/>
      <c r="AY1893" s="41"/>
      <c r="AZ1893" s="100"/>
      <c r="BB1893" s="20"/>
      <c r="BC1893" s="20"/>
      <c r="BD1893" s="20"/>
      <c r="BE1893" s="20"/>
      <c r="BF1893" s="20"/>
      <c r="BG1893" s="20"/>
      <c r="BH1893" s="20"/>
      <c r="BI1893" s="20"/>
      <c r="BJ1893" s="20"/>
      <c r="BK1893" s="20"/>
      <c r="BL1893" s="20"/>
      <c r="BM1893" s="20"/>
      <c r="BN1893" s="20"/>
      <c r="BO1893" s="20"/>
      <c r="BP1893" s="20"/>
      <c r="BQ1893" s="20"/>
      <c r="BR1893" s="20"/>
      <c r="BS1893" s="20"/>
      <c r="BT1893" s="20"/>
      <c r="BU1893" s="20"/>
      <c r="BV1893" s="20"/>
      <c r="BW1893" s="20"/>
      <c r="BX1893" s="20"/>
      <c r="BY1893" s="20"/>
      <c r="BZ1893" s="20"/>
      <c r="CA1893" s="20"/>
      <c r="CB1893" s="20"/>
      <c r="CC1893" s="20"/>
      <c r="CD1893" s="20"/>
      <c r="CE1893" s="20"/>
      <c r="CF1893" s="20"/>
      <c r="CG1893" s="20"/>
      <c r="CH1893" s="20"/>
      <c r="CI1893" s="20"/>
      <c r="CJ1893" s="20"/>
      <c r="CK1893" s="20"/>
      <c r="CL1893" s="20"/>
      <c r="CM1893" s="20"/>
      <c r="CN1893" s="20"/>
      <c r="CO1893" s="20"/>
      <c r="CP1893" s="20"/>
      <c r="CQ1893" s="20"/>
      <c r="CR1893" s="20"/>
      <c r="CS1893" s="20"/>
      <c r="CT1893" s="20"/>
      <c r="CU1893" s="20"/>
      <c r="CV1893" s="20"/>
      <c r="CW1893" s="20"/>
      <c r="CX1893" s="20"/>
      <c r="CY1893" s="20"/>
      <c r="CZ1893" s="20"/>
      <c r="DA1893" s="20"/>
      <c r="DB1893" s="20"/>
      <c r="DC1893" s="20"/>
      <c r="DD1893" s="20"/>
      <c r="DE1893" s="20"/>
      <c r="DF1893" s="20"/>
      <c r="DG1893" s="20"/>
      <c r="DH1893" s="20"/>
      <c r="DI1893" s="20"/>
      <c r="DJ1893" s="20"/>
      <c r="DK1893" s="20"/>
    </row>
    <row r="1894" spans="1:115" s="95" customFormat="1">
      <c r="A1894" s="32"/>
      <c r="B1894" s="26"/>
      <c r="C1894" s="26"/>
      <c r="D1894" s="82"/>
      <c r="E1894" s="26"/>
      <c r="F1894" s="83"/>
      <c r="G1894" s="82"/>
      <c r="H1894" s="26"/>
      <c r="I1894" s="41"/>
      <c r="K1894" s="20"/>
      <c r="M1894" s="28"/>
      <c r="N1894" s="104"/>
      <c r="O1894" s="51"/>
      <c r="P1894" s="51"/>
      <c r="Q1894" s="101"/>
      <c r="R1894" s="101"/>
      <c r="S1894" s="102"/>
      <c r="T1894" s="102"/>
      <c r="U1894" s="41"/>
      <c r="V1894" s="96"/>
      <c r="W1894" s="41"/>
      <c r="X1894" s="41"/>
      <c r="Y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1"/>
      <c r="AN1894" s="41"/>
      <c r="AO1894" s="41"/>
      <c r="AP1894" s="41"/>
      <c r="AQ1894" s="41"/>
      <c r="AR1894" s="41"/>
      <c r="AS1894" s="41"/>
      <c r="AT1894" s="96"/>
      <c r="AU1894" s="41"/>
      <c r="AV1894" s="41"/>
      <c r="AW1894" s="41"/>
      <c r="AX1894" s="41"/>
      <c r="AY1894" s="41"/>
      <c r="AZ1894" s="100"/>
      <c r="BB1894" s="20"/>
      <c r="BC1894" s="20"/>
      <c r="BD1894" s="20"/>
      <c r="BE1894" s="20"/>
      <c r="BF1894" s="20"/>
      <c r="BG1894" s="20"/>
      <c r="BH1894" s="20"/>
      <c r="BI1894" s="20"/>
      <c r="BJ1894" s="20"/>
      <c r="BK1894" s="20"/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20"/>
      <c r="BX1894" s="20"/>
      <c r="BY1894" s="20"/>
      <c r="BZ1894" s="20"/>
      <c r="CA1894" s="20"/>
      <c r="CB1894" s="20"/>
      <c r="CC1894" s="20"/>
      <c r="CD1894" s="20"/>
      <c r="CE1894" s="20"/>
      <c r="CF1894" s="20"/>
      <c r="CG1894" s="20"/>
      <c r="CH1894" s="20"/>
      <c r="CI1894" s="20"/>
      <c r="CJ1894" s="20"/>
      <c r="CK1894" s="20"/>
      <c r="CL1894" s="20"/>
      <c r="CM1894" s="20"/>
      <c r="CN1894" s="20"/>
      <c r="CO1894" s="20"/>
      <c r="CP1894" s="20"/>
      <c r="CQ1894" s="20"/>
      <c r="CR1894" s="20"/>
      <c r="CS1894" s="20"/>
      <c r="CT1894" s="20"/>
      <c r="CU1894" s="20"/>
      <c r="CV1894" s="20"/>
      <c r="CW1894" s="20"/>
      <c r="CX1894" s="20"/>
      <c r="CY1894" s="20"/>
      <c r="CZ1894" s="20"/>
      <c r="DA1894" s="20"/>
      <c r="DB1894" s="20"/>
      <c r="DC1894" s="20"/>
      <c r="DD1894" s="20"/>
      <c r="DE1894" s="20"/>
      <c r="DF1894" s="20"/>
      <c r="DG1894" s="20"/>
      <c r="DH1894" s="20"/>
      <c r="DI1894" s="20"/>
      <c r="DJ1894" s="20"/>
      <c r="DK1894" s="20"/>
    </row>
    <row r="1895" spans="1:115" s="95" customFormat="1">
      <c r="A1895" s="32"/>
      <c r="B1895" s="26"/>
      <c r="C1895" s="26"/>
      <c r="D1895" s="82"/>
      <c r="E1895" s="26"/>
      <c r="F1895" s="83"/>
      <c r="G1895" s="82"/>
      <c r="H1895" s="26"/>
      <c r="I1895" s="41"/>
      <c r="K1895" s="20"/>
      <c r="M1895" s="28"/>
      <c r="N1895" s="104"/>
      <c r="O1895" s="51"/>
      <c r="P1895" s="51"/>
      <c r="Q1895" s="101"/>
      <c r="R1895" s="101"/>
      <c r="S1895" s="102"/>
      <c r="T1895" s="102"/>
      <c r="U1895" s="41"/>
      <c r="V1895" s="96"/>
      <c r="W1895" s="41"/>
      <c r="X1895" s="41"/>
      <c r="Y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96"/>
      <c r="AU1895" s="41"/>
      <c r="AV1895" s="41"/>
      <c r="AW1895" s="41"/>
      <c r="AX1895" s="41"/>
      <c r="AY1895" s="41"/>
      <c r="AZ1895" s="100"/>
      <c r="BB1895" s="20"/>
      <c r="BC1895" s="20"/>
      <c r="BD1895" s="20"/>
      <c r="BE1895" s="20"/>
      <c r="BF1895" s="20"/>
      <c r="BG1895" s="20"/>
      <c r="BH1895" s="20"/>
      <c r="BI1895" s="20"/>
      <c r="BJ1895" s="20"/>
      <c r="BK1895" s="20"/>
      <c r="BL1895" s="20"/>
      <c r="BM1895" s="20"/>
      <c r="BN1895" s="20"/>
      <c r="BO1895" s="20"/>
      <c r="BP1895" s="20"/>
      <c r="BQ1895" s="20"/>
      <c r="BR1895" s="20"/>
      <c r="BS1895" s="20"/>
      <c r="BT1895" s="20"/>
      <c r="BU1895" s="20"/>
      <c r="BV1895" s="20"/>
      <c r="BW1895" s="20"/>
      <c r="BX1895" s="20"/>
      <c r="BY1895" s="20"/>
      <c r="BZ1895" s="20"/>
      <c r="CA1895" s="20"/>
      <c r="CB1895" s="20"/>
      <c r="CC1895" s="20"/>
      <c r="CD1895" s="20"/>
      <c r="CE1895" s="20"/>
      <c r="CF1895" s="20"/>
      <c r="CG1895" s="20"/>
      <c r="CH1895" s="20"/>
      <c r="CI1895" s="20"/>
      <c r="CJ1895" s="20"/>
      <c r="CK1895" s="20"/>
      <c r="CL1895" s="20"/>
      <c r="CM1895" s="20"/>
      <c r="CN1895" s="20"/>
      <c r="CO1895" s="20"/>
      <c r="CP1895" s="20"/>
      <c r="CQ1895" s="20"/>
      <c r="CR1895" s="20"/>
      <c r="CS1895" s="20"/>
      <c r="CT1895" s="20"/>
      <c r="CU1895" s="20"/>
      <c r="CV1895" s="20"/>
      <c r="CW1895" s="20"/>
      <c r="CX1895" s="20"/>
      <c r="CY1895" s="20"/>
      <c r="CZ1895" s="20"/>
      <c r="DA1895" s="20"/>
      <c r="DB1895" s="20"/>
      <c r="DC1895" s="20"/>
      <c r="DD1895" s="20"/>
      <c r="DE1895" s="20"/>
      <c r="DF1895" s="20"/>
      <c r="DG1895" s="20"/>
      <c r="DH1895" s="20"/>
      <c r="DI1895" s="20"/>
      <c r="DJ1895" s="20"/>
      <c r="DK1895" s="20"/>
    </row>
    <row r="1896" spans="1:115" s="95" customFormat="1">
      <c r="A1896" s="32"/>
      <c r="B1896" s="26"/>
      <c r="C1896" s="26"/>
      <c r="D1896" s="82"/>
      <c r="E1896" s="26"/>
      <c r="F1896" s="83"/>
      <c r="G1896" s="82"/>
      <c r="H1896" s="26"/>
      <c r="I1896" s="41"/>
      <c r="K1896" s="20"/>
      <c r="M1896" s="28"/>
      <c r="N1896" s="104"/>
      <c r="O1896" s="51"/>
      <c r="P1896" s="51"/>
      <c r="Q1896" s="101"/>
      <c r="R1896" s="101"/>
      <c r="S1896" s="102"/>
      <c r="T1896" s="102"/>
      <c r="U1896" s="41"/>
      <c r="V1896" s="96"/>
      <c r="W1896" s="41"/>
      <c r="X1896" s="41"/>
      <c r="Y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1"/>
      <c r="AN1896" s="41"/>
      <c r="AO1896" s="41"/>
      <c r="AP1896" s="41"/>
      <c r="AQ1896" s="41"/>
      <c r="AR1896" s="41"/>
      <c r="AS1896" s="41"/>
      <c r="AT1896" s="96"/>
      <c r="AU1896" s="41"/>
      <c r="AV1896" s="41"/>
      <c r="AW1896" s="41"/>
      <c r="AX1896" s="41"/>
      <c r="AY1896" s="41"/>
      <c r="AZ1896" s="100"/>
      <c r="BB1896" s="20"/>
      <c r="BC1896" s="20"/>
      <c r="BD1896" s="20"/>
      <c r="BE1896" s="20"/>
      <c r="BF1896" s="20"/>
      <c r="BG1896" s="20"/>
      <c r="BH1896" s="20"/>
      <c r="BI1896" s="20"/>
      <c r="BJ1896" s="20"/>
      <c r="BK1896" s="20"/>
      <c r="BL1896" s="20"/>
      <c r="BM1896" s="20"/>
      <c r="BN1896" s="20"/>
      <c r="BO1896" s="20"/>
      <c r="BP1896" s="20"/>
      <c r="BQ1896" s="20"/>
      <c r="BR1896" s="20"/>
      <c r="BS1896" s="20"/>
      <c r="BT1896" s="20"/>
      <c r="BU1896" s="20"/>
      <c r="BV1896" s="20"/>
      <c r="BW1896" s="20"/>
      <c r="BX1896" s="20"/>
      <c r="BY1896" s="20"/>
      <c r="BZ1896" s="20"/>
      <c r="CA1896" s="20"/>
      <c r="CB1896" s="20"/>
      <c r="CC1896" s="20"/>
      <c r="CD1896" s="20"/>
      <c r="CE1896" s="20"/>
      <c r="CF1896" s="20"/>
      <c r="CG1896" s="20"/>
      <c r="CH1896" s="20"/>
      <c r="CI1896" s="20"/>
      <c r="CJ1896" s="20"/>
      <c r="CK1896" s="20"/>
      <c r="CL1896" s="20"/>
      <c r="CM1896" s="20"/>
      <c r="CN1896" s="20"/>
      <c r="CO1896" s="20"/>
      <c r="CP1896" s="20"/>
      <c r="CQ1896" s="20"/>
      <c r="CR1896" s="20"/>
      <c r="CS1896" s="20"/>
      <c r="CT1896" s="20"/>
      <c r="CU1896" s="20"/>
      <c r="CV1896" s="20"/>
      <c r="CW1896" s="20"/>
      <c r="CX1896" s="20"/>
      <c r="CY1896" s="20"/>
      <c r="CZ1896" s="20"/>
      <c r="DA1896" s="20"/>
      <c r="DB1896" s="20"/>
      <c r="DC1896" s="20"/>
      <c r="DD1896" s="20"/>
      <c r="DE1896" s="20"/>
      <c r="DF1896" s="20"/>
      <c r="DG1896" s="20"/>
      <c r="DH1896" s="20"/>
      <c r="DI1896" s="20"/>
      <c r="DJ1896" s="20"/>
      <c r="DK1896" s="20"/>
    </row>
    <row r="1897" spans="1:115" s="95" customFormat="1">
      <c r="A1897" s="32"/>
      <c r="B1897" s="26"/>
      <c r="C1897" s="26"/>
      <c r="D1897" s="82"/>
      <c r="E1897" s="26"/>
      <c r="F1897" s="83"/>
      <c r="G1897" s="82"/>
      <c r="H1897" s="26"/>
      <c r="I1897" s="41"/>
      <c r="K1897" s="20"/>
      <c r="M1897" s="28"/>
      <c r="N1897" s="104"/>
      <c r="O1897" s="51"/>
      <c r="P1897" s="51"/>
      <c r="Q1897" s="101"/>
      <c r="R1897" s="101"/>
      <c r="S1897" s="102"/>
      <c r="T1897" s="102"/>
      <c r="U1897" s="41"/>
      <c r="V1897" s="96"/>
      <c r="W1897" s="41"/>
      <c r="X1897" s="41"/>
      <c r="Y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96"/>
      <c r="AU1897" s="41"/>
      <c r="AV1897" s="41"/>
      <c r="AW1897" s="41"/>
      <c r="AX1897" s="41"/>
      <c r="AY1897" s="41"/>
      <c r="AZ1897" s="100"/>
      <c r="BB1897" s="20"/>
      <c r="BC1897" s="20"/>
      <c r="BD1897" s="20"/>
      <c r="BE1897" s="20"/>
      <c r="BF1897" s="20"/>
      <c r="BG1897" s="20"/>
      <c r="BH1897" s="20"/>
      <c r="BI1897" s="20"/>
      <c r="BJ1897" s="20"/>
      <c r="BK1897" s="20"/>
      <c r="BL1897" s="20"/>
      <c r="BM1897" s="20"/>
      <c r="BN1897" s="20"/>
      <c r="BO1897" s="20"/>
      <c r="BP1897" s="20"/>
      <c r="BQ1897" s="20"/>
      <c r="BR1897" s="20"/>
      <c r="BS1897" s="20"/>
      <c r="BT1897" s="20"/>
      <c r="BU1897" s="20"/>
      <c r="BV1897" s="20"/>
      <c r="BW1897" s="20"/>
      <c r="BX1897" s="20"/>
      <c r="BY1897" s="20"/>
      <c r="BZ1897" s="20"/>
      <c r="CA1897" s="20"/>
      <c r="CB1897" s="20"/>
      <c r="CC1897" s="20"/>
      <c r="CD1897" s="20"/>
      <c r="CE1897" s="20"/>
      <c r="CF1897" s="20"/>
      <c r="CG1897" s="20"/>
      <c r="CH1897" s="20"/>
      <c r="CI1897" s="20"/>
      <c r="CJ1897" s="20"/>
      <c r="CK1897" s="20"/>
      <c r="CL1897" s="20"/>
      <c r="CM1897" s="20"/>
      <c r="CN1897" s="20"/>
      <c r="CO1897" s="20"/>
      <c r="CP1897" s="20"/>
      <c r="CQ1897" s="20"/>
      <c r="CR1897" s="20"/>
      <c r="CS1897" s="20"/>
      <c r="CT1897" s="20"/>
      <c r="CU1897" s="20"/>
      <c r="CV1897" s="20"/>
      <c r="CW1897" s="20"/>
      <c r="CX1897" s="20"/>
      <c r="CY1897" s="20"/>
      <c r="CZ1897" s="20"/>
      <c r="DA1897" s="20"/>
      <c r="DB1897" s="20"/>
      <c r="DC1897" s="20"/>
      <c r="DD1897" s="20"/>
      <c r="DE1897" s="20"/>
      <c r="DF1897" s="20"/>
      <c r="DG1897" s="20"/>
      <c r="DH1897" s="20"/>
      <c r="DI1897" s="20"/>
      <c r="DJ1897" s="20"/>
      <c r="DK1897" s="20"/>
    </row>
    <row r="1898" spans="1:115" s="95" customFormat="1">
      <c r="A1898" s="32"/>
      <c r="B1898" s="26"/>
      <c r="C1898" s="26"/>
      <c r="D1898" s="82"/>
      <c r="E1898" s="26"/>
      <c r="F1898" s="83"/>
      <c r="G1898" s="82"/>
      <c r="H1898" s="26"/>
      <c r="I1898" s="41"/>
      <c r="K1898" s="20"/>
      <c r="M1898" s="28"/>
      <c r="N1898" s="104"/>
      <c r="O1898" s="51"/>
      <c r="P1898" s="51"/>
      <c r="Q1898" s="101"/>
      <c r="R1898" s="101"/>
      <c r="S1898" s="102"/>
      <c r="T1898" s="102"/>
      <c r="U1898" s="41"/>
      <c r="V1898" s="96"/>
      <c r="W1898" s="41"/>
      <c r="X1898" s="41"/>
      <c r="Y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1"/>
      <c r="AN1898" s="41"/>
      <c r="AO1898" s="41"/>
      <c r="AP1898" s="41"/>
      <c r="AQ1898" s="41"/>
      <c r="AR1898" s="41"/>
      <c r="AS1898" s="41"/>
      <c r="AT1898" s="96"/>
      <c r="AU1898" s="41"/>
      <c r="AV1898" s="41"/>
      <c r="AW1898" s="41"/>
      <c r="AX1898" s="41"/>
      <c r="AY1898" s="41"/>
      <c r="AZ1898" s="100"/>
      <c r="BB1898" s="20"/>
      <c r="BC1898" s="20"/>
      <c r="BD1898" s="20"/>
      <c r="BE1898" s="20"/>
      <c r="BF1898" s="20"/>
      <c r="BG1898" s="20"/>
      <c r="BH1898" s="20"/>
      <c r="BI1898" s="20"/>
      <c r="BJ1898" s="20"/>
      <c r="BK1898" s="20"/>
      <c r="BL1898" s="20"/>
      <c r="BM1898" s="20"/>
      <c r="BN1898" s="20"/>
      <c r="BO1898" s="20"/>
      <c r="BP1898" s="20"/>
      <c r="BQ1898" s="20"/>
      <c r="BR1898" s="20"/>
      <c r="BS1898" s="20"/>
      <c r="BT1898" s="20"/>
      <c r="BU1898" s="20"/>
      <c r="BV1898" s="20"/>
      <c r="BW1898" s="20"/>
      <c r="BX1898" s="20"/>
      <c r="BY1898" s="20"/>
      <c r="BZ1898" s="20"/>
      <c r="CA1898" s="20"/>
      <c r="CB1898" s="20"/>
      <c r="CC1898" s="20"/>
      <c r="CD1898" s="20"/>
      <c r="CE1898" s="20"/>
      <c r="CF1898" s="20"/>
      <c r="CG1898" s="20"/>
      <c r="CH1898" s="20"/>
      <c r="CI1898" s="20"/>
      <c r="CJ1898" s="20"/>
      <c r="CK1898" s="20"/>
      <c r="CL1898" s="20"/>
      <c r="CM1898" s="20"/>
      <c r="CN1898" s="20"/>
      <c r="CO1898" s="20"/>
      <c r="CP1898" s="20"/>
      <c r="CQ1898" s="20"/>
      <c r="CR1898" s="20"/>
      <c r="CS1898" s="20"/>
      <c r="CT1898" s="20"/>
      <c r="CU1898" s="20"/>
      <c r="CV1898" s="20"/>
      <c r="CW1898" s="20"/>
      <c r="CX1898" s="20"/>
      <c r="CY1898" s="20"/>
      <c r="CZ1898" s="20"/>
      <c r="DA1898" s="20"/>
      <c r="DB1898" s="20"/>
      <c r="DC1898" s="20"/>
      <c r="DD1898" s="20"/>
      <c r="DE1898" s="20"/>
      <c r="DF1898" s="20"/>
      <c r="DG1898" s="20"/>
      <c r="DH1898" s="20"/>
      <c r="DI1898" s="20"/>
      <c r="DJ1898" s="20"/>
      <c r="DK1898" s="20"/>
    </row>
    <row r="1899" spans="1:115" s="95" customFormat="1">
      <c r="A1899" s="32"/>
      <c r="B1899" s="26"/>
      <c r="C1899" s="26"/>
      <c r="D1899" s="82"/>
      <c r="E1899" s="26"/>
      <c r="F1899" s="83"/>
      <c r="G1899" s="82"/>
      <c r="H1899" s="26"/>
      <c r="I1899" s="41"/>
      <c r="K1899" s="20"/>
      <c r="M1899" s="28"/>
      <c r="N1899" s="104"/>
      <c r="O1899" s="51"/>
      <c r="P1899" s="51"/>
      <c r="Q1899" s="101"/>
      <c r="R1899" s="101"/>
      <c r="S1899" s="102"/>
      <c r="T1899" s="102"/>
      <c r="U1899" s="41"/>
      <c r="V1899" s="96"/>
      <c r="W1899" s="41"/>
      <c r="X1899" s="41"/>
      <c r="Y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96"/>
      <c r="AU1899" s="41"/>
      <c r="AV1899" s="41"/>
      <c r="AW1899" s="41"/>
      <c r="AX1899" s="41"/>
      <c r="AY1899" s="41"/>
      <c r="AZ1899" s="100"/>
      <c r="BB1899" s="20"/>
      <c r="BC1899" s="20"/>
      <c r="BD1899" s="20"/>
      <c r="BE1899" s="20"/>
      <c r="BF1899" s="20"/>
      <c r="BG1899" s="20"/>
      <c r="BH1899" s="20"/>
      <c r="BI1899" s="20"/>
      <c r="BJ1899" s="20"/>
      <c r="BK1899" s="20"/>
      <c r="BL1899" s="20"/>
      <c r="BM1899" s="20"/>
      <c r="BN1899" s="20"/>
      <c r="BO1899" s="20"/>
      <c r="BP1899" s="20"/>
      <c r="BQ1899" s="20"/>
      <c r="BR1899" s="20"/>
      <c r="BS1899" s="20"/>
      <c r="BT1899" s="20"/>
      <c r="BU1899" s="20"/>
      <c r="BV1899" s="20"/>
      <c r="BW1899" s="20"/>
      <c r="BX1899" s="20"/>
      <c r="BY1899" s="20"/>
      <c r="BZ1899" s="20"/>
      <c r="CA1899" s="20"/>
      <c r="CB1899" s="20"/>
      <c r="CC1899" s="20"/>
      <c r="CD1899" s="20"/>
      <c r="CE1899" s="20"/>
      <c r="CF1899" s="20"/>
      <c r="CG1899" s="20"/>
      <c r="CH1899" s="20"/>
      <c r="CI1899" s="20"/>
      <c r="CJ1899" s="20"/>
      <c r="CK1899" s="20"/>
      <c r="CL1899" s="20"/>
      <c r="CM1899" s="20"/>
      <c r="CN1899" s="20"/>
      <c r="CO1899" s="20"/>
      <c r="CP1899" s="20"/>
      <c r="CQ1899" s="20"/>
      <c r="CR1899" s="20"/>
      <c r="CS1899" s="20"/>
      <c r="CT1899" s="20"/>
      <c r="CU1899" s="20"/>
      <c r="CV1899" s="20"/>
      <c r="CW1899" s="20"/>
      <c r="CX1899" s="20"/>
      <c r="CY1899" s="20"/>
      <c r="CZ1899" s="20"/>
      <c r="DA1899" s="20"/>
      <c r="DB1899" s="20"/>
      <c r="DC1899" s="20"/>
      <c r="DD1899" s="20"/>
      <c r="DE1899" s="20"/>
      <c r="DF1899" s="20"/>
      <c r="DG1899" s="20"/>
      <c r="DH1899" s="20"/>
      <c r="DI1899" s="20"/>
      <c r="DJ1899" s="20"/>
      <c r="DK1899" s="20"/>
    </row>
    <row r="1900" spans="1:115" s="95" customFormat="1">
      <c r="A1900" s="32"/>
      <c r="B1900" s="26"/>
      <c r="C1900" s="26"/>
      <c r="D1900" s="82"/>
      <c r="E1900" s="26"/>
      <c r="F1900" s="83"/>
      <c r="G1900" s="82"/>
      <c r="H1900" s="26"/>
      <c r="I1900" s="41"/>
      <c r="K1900" s="20"/>
      <c r="M1900" s="28"/>
      <c r="N1900" s="104"/>
      <c r="O1900" s="51"/>
      <c r="P1900" s="51"/>
      <c r="Q1900" s="101"/>
      <c r="R1900" s="101"/>
      <c r="S1900" s="102"/>
      <c r="T1900" s="102"/>
      <c r="U1900" s="41"/>
      <c r="V1900" s="96"/>
      <c r="W1900" s="41"/>
      <c r="X1900" s="41"/>
      <c r="Y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1"/>
      <c r="AN1900" s="41"/>
      <c r="AO1900" s="41"/>
      <c r="AP1900" s="41"/>
      <c r="AQ1900" s="41"/>
      <c r="AR1900" s="41"/>
      <c r="AS1900" s="41"/>
      <c r="AT1900" s="96"/>
      <c r="AU1900" s="41"/>
      <c r="AV1900" s="41"/>
      <c r="AW1900" s="41"/>
      <c r="AX1900" s="41"/>
      <c r="AY1900" s="41"/>
      <c r="AZ1900" s="100"/>
      <c r="BB1900" s="20"/>
      <c r="BC1900" s="20"/>
      <c r="BD1900" s="20"/>
      <c r="BE1900" s="20"/>
      <c r="BF1900" s="20"/>
      <c r="BG1900" s="20"/>
      <c r="BH1900" s="20"/>
      <c r="BI1900" s="20"/>
      <c r="BJ1900" s="20"/>
      <c r="BK1900" s="20"/>
      <c r="BL1900" s="20"/>
      <c r="BM1900" s="20"/>
      <c r="BN1900" s="20"/>
      <c r="BO1900" s="20"/>
      <c r="BP1900" s="20"/>
      <c r="BQ1900" s="20"/>
      <c r="BR1900" s="20"/>
      <c r="BS1900" s="20"/>
      <c r="BT1900" s="20"/>
      <c r="BU1900" s="20"/>
      <c r="BV1900" s="20"/>
      <c r="BW1900" s="20"/>
      <c r="BX1900" s="20"/>
      <c r="BY1900" s="20"/>
      <c r="BZ1900" s="20"/>
      <c r="CA1900" s="20"/>
      <c r="CB1900" s="20"/>
      <c r="CC1900" s="20"/>
      <c r="CD1900" s="20"/>
      <c r="CE1900" s="20"/>
      <c r="CF1900" s="20"/>
      <c r="CG1900" s="20"/>
      <c r="CH1900" s="20"/>
      <c r="CI1900" s="20"/>
      <c r="CJ1900" s="20"/>
      <c r="CK1900" s="20"/>
      <c r="CL1900" s="20"/>
      <c r="CM1900" s="20"/>
      <c r="CN1900" s="20"/>
      <c r="CO1900" s="20"/>
      <c r="CP1900" s="20"/>
      <c r="CQ1900" s="20"/>
      <c r="CR1900" s="20"/>
      <c r="CS1900" s="20"/>
      <c r="CT1900" s="20"/>
      <c r="CU1900" s="20"/>
      <c r="CV1900" s="20"/>
      <c r="CW1900" s="20"/>
      <c r="CX1900" s="20"/>
      <c r="CY1900" s="20"/>
      <c r="CZ1900" s="20"/>
      <c r="DA1900" s="20"/>
      <c r="DB1900" s="20"/>
      <c r="DC1900" s="20"/>
      <c r="DD1900" s="20"/>
      <c r="DE1900" s="20"/>
      <c r="DF1900" s="20"/>
      <c r="DG1900" s="20"/>
      <c r="DH1900" s="20"/>
      <c r="DI1900" s="20"/>
      <c r="DJ1900" s="20"/>
      <c r="DK1900" s="20"/>
    </row>
    <row r="1901" spans="1:115" s="95" customFormat="1">
      <c r="A1901" s="32"/>
      <c r="B1901" s="26"/>
      <c r="C1901" s="26"/>
      <c r="D1901" s="82"/>
      <c r="E1901" s="26"/>
      <c r="F1901" s="83"/>
      <c r="G1901" s="82"/>
      <c r="H1901" s="26"/>
      <c r="I1901" s="41"/>
      <c r="K1901" s="20"/>
      <c r="M1901" s="28"/>
      <c r="N1901" s="104"/>
      <c r="O1901" s="51"/>
      <c r="P1901" s="51"/>
      <c r="Q1901" s="101"/>
      <c r="R1901" s="101"/>
      <c r="S1901" s="102"/>
      <c r="T1901" s="102"/>
      <c r="U1901" s="41"/>
      <c r="V1901" s="96"/>
      <c r="W1901" s="41"/>
      <c r="X1901" s="41"/>
      <c r="Y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96"/>
      <c r="AU1901" s="41"/>
      <c r="AV1901" s="41"/>
      <c r="AW1901" s="41"/>
      <c r="AX1901" s="41"/>
      <c r="AY1901" s="41"/>
      <c r="AZ1901" s="100"/>
      <c r="BB1901" s="20"/>
      <c r="BC1901" s="20"/>
      <c r="BD1901" s="20"/>
      <c r="BE1901" s="20"/>
      <c r="BF1901" s="20"/>
      <c r="BG1901" s="20"/>
      <c r="BH1901" s="20"/>
      <c r="BI1901" s="20"/>
      <c r="BJ1901" s="20"/>
      <c r="BK1901" s="20"/>
      <c r="BL1901" s="20"/>
      <c r="BM1901" s="20"/>
      <c r="BN1901" s="20"/>
      <c r="BO1901" s="20"/>
      <c r="BP1901" s="20"/>
      <c r="BQ1901" s="20"/>
      <c r="BR1901" s="20"/>
      <c r="BS1901" s="20"/>
      <c r="BT1901" s="20"/>
      <c r="BU1901" s="20"/>
      <c r="BV1901" s="20"/>
      <c r="BW1901" s="20"/>
      <c r="BX1901" s="20"/>
      <c r="BY1901" s="20"/>
      <c r="BZ1901" s="20"/>
      <c r="CA1901" s="20"/>
      <c r="CB1901" s="20"/>
      <c r="CC1901" s="20"/>
      <c r="CD1901" s="20"/>
      <c r="CE1901" s="20"/>
      <c r="CF1901" s="20"/>
      <c r="CG1901" s="20"/>
      <c r="CH1901" s="20"/>
      <c r="CI1901" s="20"/>
      <c r="CJ1901" s="20"/>
      <c r="CK1901" s="20"/>
      <c r="CL1901" s="20"/>
      <c r="CM1901" s="20"/>
      <c r="CN1901" s="20"/>
      <c r="CO1901" s="20"/>
      <c r="CP1901" s="20"/>
      <c r="CQ1901" s="20"/>
      <c r="CR1901" s="20"/>
      <c r="CS1901" s="20"/>
      <c r="CT1901" s="20"/>
      <c r="CU1901" s="20"/>
      <c r="CV1901" s="20"/>
      <c r="CW1901" s="20"/>
      <c r="CX1901" s="20"/>
      <c r="CY1901" s="20"/>
      <c r="CZ1901" s="20"/>
      <c r="DA1901" s="20"/>
      <c r="DB1901" s="20"/>
      <c r="DC1901" s="20"/>
      <c r="DD1901" s="20"/>
      <c r="DE1901" s="20"/>
      <c r="DF1901" s="20"/>
      <c r="DG1901" s="20"/>
      <c r="DH1901" s="20"/>
      <c r="DI1901" s="20"/>
      <c r="DJ1901" s="20"/>
      <c r="DK1901" s="20"/>
    </row>
    <row r="1902" spans="1:115" s="95" customFormat="1">
      <c r="A1902" s="32"/>
      <c r="B1902" s="26"/>
      <c r="C1902" s="26"/>
      <c r="D1902" s="82"/>
      <c r="E1902" s="26"/>
      <c r="F1902" s="83"/>
      <c r="G1902" s="82"/>
      <c r="H1902" s="26"/>
      <c r="I1902" s="41"/>
      <c r="K1902" s="20"/>
      <c r="M1902" s="28"/>
      <c r="N1902" s="104"/>
      <c r="O1902" s="51"/>
      <c r="P1902" s="51"/>
      <c r="Q1902" s="101"/>
      <c r="R1902" s="101"/>
      <c r="S1902" s="102"/>
      <c r="T1902" s="102"/>
      <c r="U1902" s="41"/>
      <c r="V1902" s="96"/>
      <c r="W1902" s="41"/>
      <c r="X1902" s="41"/>
      <c r="Y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1"/>
      <c r="AN1902" s="41"/>
      <c r="AO1902" s="41"/>
      <c r="AP1902" s="41"/>
      <c r="AQ1902" s="41"/>
      <c r="AR1902" s="41"/>
      <c r="AS1902" s="41"/>
      <c r="AT1902" s="96"/>
      <c r="AU1902" s="41"/>
      <c r="AV1902" s="41"/>
      <c r="AW1902" s="41"/>
      <c r="AX1902" s="41"/>
      <c r="AY1902" s="41"/>
      <c r="AZ1902" s="100"/>
      <c r="BB1902" s="20"/>
      <c r="BC1902" s="20"/>
      <c r="BD1902" s="20"/>
      <c r="BE1902" s="20"/>
      <c r="BF1902" s="20"/>
      <c r="BG1902" s="20"/>
      <c r="BH1902" s="20"/>
      <c r="BI1902" s="20"/>
      <c r="BJ1902" s="20"/>
      <c r="BK1902" s="20"/>
      <c r="BL1902" s="20"/>
      <c r="BM1902" s="20"/>
      <c r="BN1902" s="20"/>
      <c r="BO1902" s="20"/>
      <c r="BP1902" s="20"/>
      <c r="BQ1902" s="20"/>
      <c r="BR1902" s="20"/>
      <c r="BS1902" s="20"/>
      <c r="BT1902" s="20"/>
      <c r="BU1902" s="20"/>
      <c r="BV1902" s="20"/>
      <c r="BW1902" s="20"/>
      <c r="BX1902" s="20"/>
      <c r="BY1902" s="20"/>
      <c r="BZ1902" s="20"/>
      <c r="CA1902" s="20"/>
      <c r="CB1902" s="20"/>
      <c r="CC1902" s="20"/>
      <c r="CD1902" s="20"/>
      <c r="CE1902" s="20"/>
      <c r="CF1902" s="20"/>
      <c r="CG1902" s="20"/>
      <c r="CH1902" s="20"/>
      <c r="CI1902" s="20"/>
      <c r="CJ1902" s="20"/>
      <c r="CK1902" s="20"/>
      <c r="CL1902" s="20"/>
      <c r="CM1902" s="20"/>
      <c r="CN1902" s="20"/>
      <c r="CO1902" s="20"/>
      <c r="CP1902" s="20"/>
      <c r="CQ1902" s="20"/>
      <c r="CR1902" s="20"/>
      <c r="CS1902" s="20"/>
      <c r="CT1902" s="20"/>
      <c r="CU1902" s="20"/>
      <c r="CV1902" s="20"/>
      <c r="CW1902" s="20"/>
      <c r="CX1902" s="20"/>
      <c r="CY1902" s="20"/>
      <c r="CZ1902" s="20"/>
      <c r="DA1902" s="20"/>
      <c r="DB1902" s="20"/>
      <c r="DC1902" s="20"/>
      <c r="DD1902" s="20"/>
      <c r="DE1902" s="20"/>
      <c r="DF1902" s="20"/>
      <c r="DG1902" s="20"/>
      <c r="DH1902" s="20"/>
      <c r="DI1902" s="20"/>
      <c r="DJ1902" s="20"/>
      <c r="DK1902" s="20"/>
    </row>
    <row r="1903" spans="1:115" s="95" customFormat="1">
      <c r="A1903" s="32"/>
      <c r="B1903" s="26"/>
      <c r="C1903" s="26"/>
      <c r="D1903" s="82"/>
      <c r="E1903" s="26"/>
      <c r="F1903" s="83"/>
      <c r="G1903" s="82"/>
      <c r="H1903" s="26"/>
      <c r="I1903" s="41"/>
      <c r="K1903" s="20"/>
      <c r="M1903" s="28"/>
      <c r="N1903" s="104"/>
      <c r="O1903" s="51"/>
      <c r="P1903" s="51"/>
      <c r="Q1903" s="101"/>
      <c r="R1903" s="101"/>
      <c r="S1903" s="102"/>
      <c r="T1903" s="102"/>
      <c r="U1903" s="41"/>
      <c r="V1903" s="96"/>
      <c r="W1903" s="41"/>
      <c r="X1903" s="41"/>
      <c r="Y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96"/>
      <c r="AU1903" s="41"/>
      <c r="AV1903" s="41"/>
      <c r="AW1903" s="41"/>
      <c r="AX1903" s="41"/>
      <c r="AY1903" s="41"/>
      <c r="AZ1903" s="100"/>
      <c r="BB1903" s="20"/>
      <c r="BC1903" s="20"/>
      <c r="BD1903" s="20"/>
      <c r="BE1903" s="20"/>
      <c r="BF1903" s="20"/>
      <c r="BG1903" s="20"/>
      <c r="BH1903" s="20"/>
      <c r="BI1903" s="20"/>
      <c r="BJ1903" s="20"/>
      <c r="BK1903" s="20"/>
      <c r="BL1903" s="20"/>
      <c r="BM1903" s="20"/>
      <c r="BN1903" s="20"/>
      <c r="BO1903" s="20"/>
      <c r="BP1903" s="20"/>
      <c r="BQ1903" s="20"/>
      <c r="BR1903" s="20"/>
      <c r="BS1903" s="20"/>
      <c r="BT1903" s="20"/>
      <c r="BU1903" s="20"/>
      <c r="BV1903" s="20"/>
      <c r="BW1903" s="20"/>
      <c r="BX1903" s="20"/>
      <c r="BY1903" s="20"/>
      <c r="BZ1903" s="20"/>
      <c r="CA1903" s="20"/>
      <c r="CB1903" s="20"/>
      <c r="CC1903" s="20"/>
      <c r="CD1903" s="20"/>
      <c r="CE1903" s="20"/>
      <c r="CF1903" s="20"/>
      <c r="CG1903" s="20"/>
      <c r="CH1903" s="20"/>
      <c r="CI1903" s="20"/>
      <c r="CJ1903" s="20"/>
      <c r="CK1903" s="20"/>
      <c r="CL1903" s="20"/>
      <c r="CM1903" s="20"/>
      <c r="CN1903" s="20"/>
      <c r="CO1903" s="20"/>
      <c r="CP1903" s="20"/>
      <c r="CQ1903" s="20"/>
      <c r="CR1903" s="20"/>
      <c r="CS1903" s="20"/>
      <c r="CT1903" s="20"/>
      <c r="CU1903" s="20"/>
      <c r="CV1903" s="20"/>
      <c r="CW1903" s="20"/>
      <c r="CX1903" s="20"/>
      <c r="CY1903" s="20"/>
      <c r="CZ1903" s="20"/>
      <c r="DA1903" s="20"/>
      <c r="DB1903" s="20"/>
      <c r="DC1903" s="20"/>
      <c r="DD1903" s="20"/>
      <c r="DE1903" s="20"/>
      <c r="DF1903" s="20"/>
      <c r="DG1903" s="20"/>
      <c r="DH1903" s="20"/>
      <c r="DI1903" s="20"/>
      <c r="DJ1903" s="20"/>
      <c r="DK1903" s="20"/>
    </row>
    <row r="1904" spans="1:115" s="95" customFormat="1">
      <c r="A1904" s="32"/>
      <c r="B1904" s="26"/>
      <c r="C1904" s="26"/>
      <c r="D1904" s="82"/>
      <c r="E1904" s="26"/>
      <c r="F1904" s="83"/>
      <c r="G1904" s="82"/>
      <c r="H1904" s="26"/>
      <c r="I1904" s="41"/>
      <c r="K1904" s="20"/>
      <c r="M1904" s="28"/>
      <c r="N1904" s="104"/>
      <c r="O1904" s="51"/>
      <c r="P1904" s="51"/>
      <c r="Q1904" s="101"/>
      <c r="R1904" s="101"/>
      <c r="S1904" s="102"/>
      <c r="T1904" s="102"/>
      <c r="U1904" s="41"/>
      <c r="V1904" s="96"/>
      <c r="W1904" s="41"/>
      <c r="X1904" s="41"/>
      <c r="Y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96"/>
      <c r="AU1904" s="41"/>
      <c r="AV1904" s="41"/>
      <c r="AW1904" s="41"/>
      <c r="AX1904" s="41"/>
      <c r="AY1904" s="41"/>
      <c r="AZ1904" s="100"/>
      <c r="BB1904" s="20"/>
      <c r="BC1904" s="20"/>
      <c r="BD1904" s="20"/>
      <c r="BE1904" s="20"/>
      <c r="BF1904" s="20"/>
      <c r="BG1904" s="20"/>
      <c r="BH1904" s="20"/>
      <c r="BI1904" s="20"/>
      <c r="BJ1904" s="20"/>
      <c r="BK1904" s="20"/>
      <c r="BL1904" s="20"/>
      <c r="BM1904" s="20"/>
      <c r="BN1904" s="20"/>
      <c r="BO1904" s="20"/>
      <c r="BP1904" s="20"/>
      <c r="BQ1904" s="20"/>
      <c r="BR1904" s="20"/>
      <c r="BS1904" s="20"/>
      <c r="BT1904" s="20"/>
      <c r="BU1904" s="20"/>
      <c r="BV1904" s="20"/>
      <c r="BW1904" s="20"/>
      <c r="BX1904" s="20"/>
      <c r="BY1904" s="20"/>
      <c r="BZ1904" s="20"/>
      <c r="CA1904" s="20"/>
      <c r="CB1904" s="20"/>
      <c r="CC1904" s="20"/>
      <c r="CD1904" s="20"/>
      <c r="CE1904" s="20"/>
      <c r="CF1904" s="20"/>
      <c r="CG1904" s="20"/>
      <c r="CH1904" s="20"/>
      <c r="CI1904" s="20"/>
      <c r="CJ1904" s="20"/>
      <c r="CK1904" s="20"/>
      <c r="CL1904" s="20"/>
      <c r="CM1904" s="20"/>
      <c r="CN1904" s="20"/>
      <c r="CO1904" s="20"/>
      <c r="CP1904" s="20"/>
      <c r="CQ1904" s="20"/>
      <c r="CR1904" s="20"/>
      <c r="CS1904" s="20"/>
      <c r="CT1904" s="20"/>
      <c r="CU1904" s="20"/>
      <c r="CV1904" s="20"/>
      <c r="CW1904" s="20"/>
      <c r="CX1904" s="20"/>
      <c r="CY1904" s="20"/>
      <c r="CZ1904" s="20"/>
      <c r="DA1904" s="20"/>
      <c r="DB1904" s="20"/>
      <c r="DC1904" s="20"/>
      <c r="DD1904" s="20"/>
      <c r="DE1904" s="20"/>
      <c r="DF1904" s="20"/>
      <c r="DG1904" s="20"/>
      <c r="DH1904" s="20"/>
      <c r="DI1904" s="20"/>
      <c r="DJ1904" s="20"/>
      <c r="DK1904" s="20"/>
    </row>
    <row r="1905" spans="1:115" s="95" customFormat="1">
      <c r="A1905" s="32"/>
      <c r="B1905" s="26"/>
      <c r="C1905" s="26"/>
      <c r="D1905" s="82"/>
      <c r="E1905" s="26"/>
      <c r="F1905" s="83"/>
      <c r="G1905" s="82"/>
      <c r="H1905" s="26"/>
      <c r="I1905" s="41"/>
      <c r="K1905" s="20"/>
      <c r="M1905" s="28"/>
      <c r="N1905" s="104"/>
      <c r="O1905" s="51"/>
      <c r="P1905" s="51"/>
      <c r="Q1905" s="101"/>
      <c r="R1905" s="101"/>
      <c r="S1905" s="102"/>
      <c r="T1905" s="102"/>
      <c r="U1905" s="41"/>
      <c r="V1905" s="96"/>
      <c r="W1905" s="41"/>
      <c r="X1905" s="41"/>
      <c r="Y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96"/>
      <c r="AU1905" s="41"/>
      <c r="AV1905" s="41"/>
      <c r="AW1905" s="41"/>
      <c r="AX1905" s="41"/>
      <c r="AY1905" s="41"/>
      <c r="AZ1905" s="100"/>
      <c r="BB1905" s="20"/>
      <c r="BC1905" s="20"/>
      <c r="BD1905" s="2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</row>
    <row r="1906" spans="1:115" s="95" customFormat="1">
      <c r="A1906" s="32"/>
      <c r="B1906" s="26"/>
      <c r="C1906" s="26"/>
      <c r="D1906" s="82"/>
      <c r="E1906" s="26"/>
      <c r="F1906" s="83"/>
      <c r="G1906" s="82"/>
      <c r="H1906" s="26"/>
      <c r="I1906" s="41"/>
      <c r="K1906" s="20"/>
      <c r="M1906" s="28"/>
      <c r="N1906" s="104"/>
      <c r="O1906" s="51"/>
      <c r="P1906" s="51"/>
      <c r="Q1906" s="101"/>
      <c r="R1906" s="101"/>
      <c r="S1906" s="102"/>
      <c r="T1906" s="102"/>
      <c r="U1906" s="41"/>
      <c r="V1906" s="96"/>
      <c r="W1906" s="41"/>
      <c r="X1906" s="41"/>
      <c r="Y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96"/>
      <c r="AU1906" s="41"/>
      <c r="AV1906" s="41"/>
      <c r="AW1906" s="41"/>
      <c r="AX1906" s="41"/>
      <c r="AY1906" s="41"/>
      <c r="AZ1906" s="100"/>
      <c r="BB1906" s="20"/>
      <c r="BC1906" s="20"/>
      <c r="BD1906" s="2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</row>
    <row r="1907" spans="1:115" s="95" customFormat="1">
      <c r="A1907" s="32"/>
      <c r="B1907" s="26"/>
      <c r="C1907" s="26"/>
      <c r="D1907" s="82"/>
      <c r="E1907" s="26"/>
      <c r="F1907" s="83"/>
      <c r="G1907" s="82"/>
      <c r="H1907" s="26"/>
      <c r="I1907" s="41"/>
      <c r="K1907" s="20"/>
      <c r="M1907" s="28"/>
      <c r="N1907" s="104"/>
      <c r="O1907" s="51"/>
      <c r="P1907" s="51"/>
      <c r="Q1907" s="101"/>
      <c r="R1907" s="101"/>
      <c r="S1907" s="102"/>
      <c r="T1907" s="102"/>
      <c r="U1907" s="41"/>
      <c r="V1907" s="96"/>
      <c r="W1907" s="41"/>
      <c r="X1907" s="41"/>
      <c r="Y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96"/>
      <c r="AU1907" s="41"/>
      <c r="AV1907" s="41"/>
      <c r="AW1907" s="41"/>
      <c r="AX1907" s="41"/>
      <c r="AY1907" s="41"/>
      <c r="AZ1907" s="100"/>
      <c r="BB1907" s="20"/>
      <c r="BC1907" s="20"/>
      <c r="BD1907" s="2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</row>
    <row r="1908" spans="1:115" s="95" customFormat="1">
      <c r="A1908" s="32"/>
      <c r="B1908" s="26"/>
      <c r="C1908" s="26"/>
      <c r="D1908" s="82"/>
      <c r="E1908" s="26"/>
      <c r="F1908" s="83"/>
      <c r="G1908" s="82"/>
      <c r="H1908" s="26"/>
      <c r="I1908" s="41"/>
      <c r="K1908" s="20"/>
      <c r="M1908" s="28"/>
      <c r="N1908" s="104"/>
      <c r="O1908" s="51"/>
      <c r="P1908" s="51"/>
      <c r="Q1908" s="101"/>
      <c r="R1908" s="101"/>
      <c r="S1908" s="102"/>
      <c r="T1908" s="102"/>
      <c r="U1908" s="41"/>
      <c r="V1908" s="96"/>
      <c r="W1908" s="41"/>
      <c r="X1908" s="41"/>
      <c r="Y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96"/>
      <c r="AU1908" s="41"/>
      <c r="AV1908" s="41"/>
      <c r="AW1908" s="41"/>
      <c r="AX1908" s="41"/>
      <c r="AY1908" s="41"/>
      <c r="AZ1908" s="100"/>
      <c r="BB1908" s="20"/>
      <c r="BC1908" s="20"/>
      <c r="BD1908" s="2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</row>
    <row r="1909" spans="1:115" s="95" customFormat="1">
      <c r="A1909" s="32"/>
      <c r="B1909" s="26"/>
      <c r="C1909" s="26"/>
      <c r="D1909" s="82"/>
      <c r="E1909" s="26"/>
      <c r="F1909" s="83"/>
      <c r="G1909" s="82"/>
      <c r="H1909" s="26"/>
      <c r="I1909" s="41"/>
      <c r="K1909" s="20"/>
      <c r="M1909" s="28"/>
      <c r="N1909" s="104"/>
      <c r="O1909" s="51"/>
      <c r="P1909" s="51"/>
      <c r="Q1909" s="101"/>
      <c r="R1909" s="101"/>
      <c r="S1909" s="102"/>
      <c r="T1909" s="102"/>
      <c r="U1909" s="41"/>
      <c r="V1909" s="96"/>
      <c r="W1909" s="41"/>
      <c r="X1909" s="41"/>
      <c r="Y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96"/>
      <c r="AU1909" s="41"/>
      <c r="AV1909" s="41"/>
      <c r="AW1909" s="41"/>
      <c r="AX1909" s="41"/>
      <c r="AY1909" s="41"/>
      <c r="AZ1909" s="100"/>
      <c r="BB1909" s="20"/>
      <c r="BC1909" s="20"/>
      <c r="BD1909" s="2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</row>
    <row r="1910" spans="1:115" s="95" customFormat="1">
      <c r="A1910" s="32"/>
      <c r="B1910" s="26"/>
      <c r="C1910" s="26"/>
      <c r="D1910" s="82"/>
      <c r="E1910" s="26"/>
      <c r="F1910" s="83"/>
      <c r="G1910" s="82"/>
      <c r="H1910" s="26"/>
      <c r="I1910" s="41"/>
      <c r="K1910" s="20"/>
      <c r="M1910" s="28"/>
      <c r="N1910" s="104"/>
      <c r="O1910" s="51"/>
      <c r="P1910" s="51"/>
      <c r="Q1910" s="101"/>
      <c r="R1910" s="101"/>
      <c r="S1910" s="102"/>
      <c r="T1910" s="102"/>
      <c r="U1910" s="41"/>
      <c r="V1910" s="96"/>
      <c r="W1910" s="41"/>
      <c r="X1910" s="41"/>
      <c r="Y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96"/>
      <c r="AU1910" s="41"/>
      <c r="AV1910" s="41"/>
      <c r="AW1910" s="41"/>
      <c r="AX1910" s="41"/>
      <c r="AY1910" s="41"/>
      <c r="AZ1910" s="100"/>
      <c r="BB1910" s="20"/>
      <c r="BC1910" s="20"/>
      <c r="BD1910" s="2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</row>
    <row r="1911" spans="1:115" s="95" customFormat="1">
      <c r="A1911" s="32"/>
      <c r="B1911" s="26"/>
      <c r="C1911" s="26"/>
      <c r="D1911" s="82"/>
      <c r="E1911" s="26"/>
      <c r="F1911" s="83"/>
      <c r="G1911" s="82"/>
      <c r="H1911" s="26"/>
      <c r="I1911" s="41"/>
      <c r="K1911" s="20"/>
      <c r="M1911" s="28"/>
      <c r="N1911" s="104"/>
      <c r="O1911" s="51"/>
      <c r="P1911" s="51"/>
      <c r="Q1911" s="101"/>
      <c r="R1911" s="101"/>
      <c r="S1911" s="102"/>
      <c r="T1911" s="102"/>
      <c r="U1911" s="41"/>
      <c r="V1911" s="96"/>
      <c r="W1911" s="41"/>
      <c r="X1911" s="41"/>
      <c r="Y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96"/>
      <c r="AU1911" s="41"/>
      <c r="AV1911" s="41"/>
      <c r="AW1911" s="41"/>
      <c r="AX1911" s="41"/>
      <c r="AY1911" s="41"/>
      <c r="AZ1911" s="100"/>
      <c r="BB1911" s="20"/>
      <c r="BC1911" s="20"/>
      <c r="BD1911" s="2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</row>
    <row r="1912" spans="1:115" s="95" customFormat="1">
      <c r="A1912" s="32"/>
      <c r="B1912" s="26"/>
      <c r="C1912" s="26"/>
      <c r="D1912" s="82"/>
      <c r="E1912" s="26"/>
      <c r="F1912" s="83"/>
      <c r="G1912" s="82"/>
      <c r="H1912" s="26"/>
      <c r="I1912" s="41"/>
      <c r="K1912" s="20"/>
      <c r="M1912" s="28"/>
      <c r="N1912" s="104"/>
      <c r="O1912" s="51"/>
      <c r="P1912" s="51"/>
      <c r="Q1912" s="101"/>
      <c r="R1912" s="101"/>
      <c r="S1912" s="102"/>
      <c r="T1912" s="102"/>
      <c r="U1912" s="41"/>
      <c r="V1912" s="96"/>
      <c r="W1912" s="41"/>
      <c r="X1912" s="41"/>
      <c r="Y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96"/>
      <c r="AU1912" s="41"/>
      <c r="AV1912" s="41"/>
      <c r="AW1912" s="41"/>
      <c r="AX1912" s="41"/>
      <c r="AY1912" s="41"/>
      <c r="AZ1912" s="100"/>
      <c r="BB1912" s="20"/>
      <c r="BC1912" s="20"/>
      <c r="BD1912" s="2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</row>
    <row r="1913" spans="1:115" s="95" customFormat="1">
      <c r="A1913" s="32"/>
      <c r="B1913" s="26"/>
      <c r="C1913" s="26"/>
      <c r="D1913" s="82"/>
      <c r="E1913" s="26"/>
      <c r="F1913" s="83"/>
      <c r="G1913" s="82"/>
      <c r="H1913" s="26"/>
      <c r="I1913" s="41"/>
      <c r="K1913" s="20"/>
      <c r="M1913" s="28"/>
      <c r="N1913" s="104"/>
      <c r="O1913" s="51"/>
      <c r="P1913" s="51"/>
      <c r="Q1913" s="101"/>
      <c r="R1913" s="101"/>
      <c r="S1913" s="102"/>
      <c r="T1913" s="102"/>
      <c r="U1913" s="41"/>
      <c r="V1913" s="96"/>
      <c r="W1913" s="41"/>
      <c r="X1913" s="41"/>
      <c r="Y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96"/>
      <c r="AU1913" s="41"/>
      <c r="AV1913" s="41"/>
      <c r="AW1913" s="41"/>
      <c r="AX1913" s="41"/>
      <c r="AY1913" s="41"/>
      <c r="AZ1913" s="100"/>
      <c r="BB1913" s="20"/>
      <c r="BC1913" s="20"/>
      <c r="BD1913" s="2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</row>
    <row r="1914" spans="1:115" s="95" customFormat="1">
      <c r="A1914" s="32"/>
      <c r="B1914" s="26"/>
      <c r="C1914" s="26"/>
      <c r="D1914" s="82"/>
      <c r="E1914" s="26"/>
      <c r="F1914" s="83"/>
      <c r="G1914" s="82"/>
      <c r="H1914" s="26"/>
      <c r="I1914" s="41"/>
      <c r="K1914" s="20"/>
      <c r="M1914" s="28"/>
      <c r="N1914" s="104"/>
      <c r="O1914" s="51"/>
      <c r="P1914" s="51"/>
      <c r="Q1914" s="101"/>
      <c r="R1914" s="101"/>
      <c r="S1914" s="102"/>
      <c r="T1914" s="102"/>
      <c r="U1914" s="41"/>
      <c r="V1914" s="96"/>
      <c r="W1914" s="41"/>
      <c r="X1914" s="41"/>
      <c r="Y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96"/>
      <c r="AU1914" s="41"/>
      <c r="AV1914" s="41"/>
      <c r="AW1914" s="41"/>
      <c r="AX1914" s="41"/>
      <c r="AY1914" s="41"/>
      <c r="AZ1914" s="100"/>
      <c r="BB1914" s="20"/>
      <c r="BC1914" s="20"/>
      <c r="BD1914" s="2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</row>
    <row r="1915" spans="1:115" s="95" customFormat="1">
      <c r="A1915" s="32"/>
      <c r="B1915" s="26"/>
      <c r="C1915" s="26"/>
      <c r="D1915" s="82"/>
      <c r="E1915" s="26"/>
      <c r="F1915" s="83"/>
      <c r="G1915" s="82"/>
      <c r="H1915" s="26"/>
      <c r="I1915" s="41"/>
      <c r="K1915" s="20"/>
      <c r="M1915" s="28"/>
      <c r="N1915" s="104"/>
      <c r="O1915" s="51"/>
      <c r="P1915" s="51"/>
      <c r="Q1915" s="101"/>
      <c r="R1915" s="101"/>
      <c r="S1915" s="102"/>
      <c r="T1915" s="102"/>
      <c r="U1915" s="41"/>
      <c r="V1915" s="96"/>
      <c r="W1915" s="41"/>
      <c r="X1915" s="41"/>
      <c r="Y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96"/>
      <c r="AU1915" s="41"/>
      <c r="AV1915" s="41"/>
      <c r="AW1915" s="41"/>
      <c r="AX1915" s="41"/>
      <c r="AY1915" s="41"/>
      <c r="AZ1915" s="100"/>
      <c r="BB1915" s="20"/>
      <c r="BC1915" s="20"/>
      <c r="BD1915" s="2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</row>
    <row r="1916" spans="1:115" s="95" customFormat="1">
      <c r="A1916" s="32"/>
      <c r="B1916" s="26"/>
      <c r="C1916" s="26"/>
      <c r="D1916" s="82"/>
      <c r="E1916" s="26"/>
      <c r="F1916" s="83"/>
      <c r="G1916" s="82"/>
      <c r="H1916" s="26"/>
      <c r="I1916" s="41"/>
      <c r="K1916" s="20"/>
      <c r="M1916" s="28"/>
      <c r="N1916" s="104"/>
      <c r="O1916" s="51"/>
      <c r="P1916" s="51"/>
      <c r="Q1916" s="101"/>
      <c r="R1916" s="101"/>
      <c r="S1916" s="102"/>
      <c r="T1916" s="102"/>
      <c r="U1916" s="41"/>
      <c r="V1916" s="96"/>
      <c r="W1916" s="41"/>
      <c r="X1916" s="41"/>
      <c r="Y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96"/>
      <c r="AU1916" s="41"/>
      <c r="AV1916" s="41"/>
      <c r="AW1916" s="41"/>
      <c r="AX1916" s="41"/>
      <c r="AY1916" s="41"/>
      <c r="AZ1916" s="100"/>
      <c r="BB1916" s="20"/>
      <c r="BC1916" s="20"/>
      <c r="BD1916" s="2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</row>
    <row r="1917" spans="1:115" s="95" customFormat="1">
      <c r="A1917" s="32"/>
      <c r="B1917" s="26"/>
      <c r="C1917" s="26"/>
      <c r="D1917" s="82"/>
      <c r="E1917" s="26"/>
      <c r="F1917" s="83"/>
      <c r="G1917" s="82"/>
      <c r="H1917" s="26"/>
      <c r="I1917" s="41"/>
      <c r="K1917" s="20"/>
      <c r="M1917" s="28"/>
      <c r="N1917" s="104"/>
      <c r="O1917" s="51"/>
      <c r="P1917" s="51"/>
      <c r="Q1917" s="101"/>
      <c r="R1917" s="101"/>
      <c r="S1917" s="102"/>
      <c r="T1917" s="102"/>
      <c r="U1917" s="41"/>
      <c r="V1917" s="96"/>
      <c r="W1917" s="41"/>
      <c r="X1917" s="41"/>
      <c r="Y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96"/>
      <c r="AU1917" s="41"/>
      <c r="AV1917" s="41"/>
      <c r="AW1917" s="41"/>
      <c r="AX1917" s="41"/>
      <c r="AY1917" s="41"/>
      <c r="AZ1917" s="100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</row>
    <row r="1918" spans="1:115" s="95" customFormat="1">
      <c r="A1918" s="32"/>
      <c r="B1918" s="26"/>
      <c r="C1918" s="26"/>
      <c r="D1918" s="82"/>
      <c r="E1918" s="26"/>
      <c r="F1918" s="83"/>
      <c r="G1918" s="82"/>
      <c r="H1918" s="26"/>
      <c r="I1918" s="41"/>
      <c r="K1918" s="20"/>
      <c r="M1918" s="28"/>
      <c r="N1918" s="104"/>
      <c r="O1918" s="51"/>
      <c r="P1918" s="51"/>
      <c r="Q1918" s="101"/>
      <c r="R1918" s="101"/>
      <c r="S1918" s="102"/>
      <c r="T1918" s="102"/>
      <c r="U1918" s="41"/>
      <c r="V1918" s="96"/>
      <c r="W1918" s="41"/>
      <c r="X1918" s="41"/>
      <c r="Y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96"/>
      <c r="AU1918" s="41"/>
      <c r="AV1918" s="41"/>
      <c r="AW1918" s="41"/>
      <c r="AX1918" s="41"/>
      <c r="AY1918" s="41"/>
      <c r="AZ1918" s="100"/>
      <c r="BB1918" s="20"/>
      <c r="BC1918" s="20"/>
      <c r="BD1918" s="2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</row>
    <row r="1919" spans="1:115" s="95" customFormat="1">
      <c r="A1919" s="32"/>
      <c r="B1919" s="26"/>
      <c r="C1919" s="26"/>
      <c r="D1919" s="82"/>
      <c r="E1919" s="26"/>
      <c r="F1919" s="83"/>
      <c r="G1919" s="82"/>
      <c r="H1919" s="26"/>
      <c r="I1919" s="41"/>
      <c r="K1919" s="20"/>
      <c r="M1919" s="28"/>
      <c r="N1919" s="104"/>
      <c r="O1919" s="51"/>
      <c r="P1919" s="51"/>
      <c r="Q1919" s="101"/>
      <c r="R1919" s="101"/>
      <c r="S1919" s="102"/>
      <c r="T1919" s="102"/>
      <c r="U1919" s="41"/>
      <c r="V1919" s="96"/>
      <c r="W1919" s="41"/>
      <c r="X1919" s="41"/>
      <c r="Y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96"/>
      <c r="AU1919" s="41"/>
      <c r="AV1919" s="41"/>
      <c r="AW1919" s="41"/>
      <c r="AX1919" s="41"/>
      <c r="AY1919" s="41"/>
      <c r="AZ1919" s="100"/>
      <c r="BB1919" s="20"/>
      <c r="BC1919" s="20"/>
      <c r="BD1919" s="2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</row>
    <row r="1920" spans="1:115" s="95" customFormat="1">
      <c r="A1920" s="32"/>
      <c r="B1920" s="26"/>
      <c r="C1920" s="26"/>
      <c r="D1920" s="82"/>
      <c r="E1920" s="26"/>
      <c r="F1920" s="83"/>
      <c r="G1920" s="82"/>
      <c r="H1920" s="26"/>
      <c r="I1920" s="41"/>
      <c r="K1920" s="20"/>
      <c r="M1920" s="28"/>
      <c r="N1920" s="104"/>
      <c r="O1920" s="51"/>
      <c r="P1920" s="51"/>
      <c r="Q1920" s="101"/>
      <c r="R1920" s="101"/>
      <c r="S1920" s="102"/>
      <c r="T1920" s="102"/>
      <c r="U1920" s="41"/>
      <c r="V1920" s="96"/>
      <c r="W1920" s="41"/>
      <c r="X1920" s="41"/>
      <c r="Y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96"/>
      <c r="AU1920" s="41"/>
      <c r="AV1920" s="41"/>
      <c r="AW1920" s="41"/>
      <c r="AX1920" s="41"/>
      <c r="AY1920" s="41"/>
      <c r="AZ1920" s="100"/>
      <c r="BB1920" s="20"/>
      <c r="BC1920" s="20"/>
      <c r="BD1920" s="2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</row>
    <row r="1921" spans="1:115" s="95" customFormat="1">
      <c r="A1921" s="32"/>
      <c r="B1921" s="26"/>
      <c r="C1921" s="26"/>
      <c r="D1921" s="82"/>
      <c r="E1921" s="26"/>
      <c r="F1921" s="83"/>
      <c r="G1921" s="82"/>
      <c r="H1921" s="26"/>
      <c r="I1921" s="41"/>
      <c r="K1921" s="20"/>
      <c r="M1921" s="28"/>
      <c r="N1921" s="104"/>
      <c r="O1921" s="51"/>
      <c r="P1921" s="51"/>
      <c r="Q1921" s="101"/>
      <c r="R1921" s="101"/>
      <c r="S1921" s="102"/>
      <c r="T1921" s="102"/>
      <c r="U1921" s="41"/>
      <c r="V1921" s="96"/>
      <c r="W1921" s="41"/>
      <c r="X1921" s="41"/>
      <c r="Y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96"/>
      <c r="AU1921" s="41"/>
      <c r="AV1921" s="41"/>
      <c r="AW1921" s="41"/>
      <c r="AX1921" s="41"/>
      <c r="AY1921" s="41"/>
      <c r="AZ1921" s="100"/>
      <c r="BB1921" s="20"/>
      <c r="BC1921" s="20"/>
      <c r="BD1921" s="2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</row>
    <row r="1922" spans="1:115" s="95" customFormat="1">
      <c r="A1922" s="32"/>
      <c r="B1922" s="26"/>
      <c r="C1922" s="26"/>
      <c r="D1922" s="82"/>
      <c r="E1922" s="26"/>
      <c r="F1922" s="83"/>
      <c r="G1922" s="82"/>
      <c r="H1922" s="26"/>
      <c r="I1922" s="41"/>
      <c r="K1922" s="20"/>
      <c r="M1922" s="28"/>
      <c r="N1922" s="104"/>
      <c r="O1922" s="51"/>
      <c r="P1922" s="51"/>
      <c r="Q1922" s="101"/>
      <c r="R1922" s="101"/>
      <c r="S1922" s="102"/>
      <c r="T1922" s="102"/>
      <c r="U1922" s="41"/>
      <c r="V1922" s="96"/>
      <c r="W1922" s="41"/>
      <c r="X1922" s="41"/>
      <c r="Y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96"/>
      <c r="AU1922" s="41"/>
      <c r="AV1922" s="41"/>
      <c r="AW1922" s="41"/>
      <c r="AX1922" s="41"/>
      <c r="AY1922" s="41"/>
      <c r="AZ1922" s="100"/>
      <c r="BB1922" s="20"/>
      <c r="BC1922" s="20"/>
      <c r="BD1922" s="2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</row>
    <row r="1923" spans="1:115" s="95" customFormat="1">
      <c r="A1923" s="32"/>
      <c r="B1923" s="26"/>
      <c r="C1923" s="26"/>
      <c r="D1923" s="82"/>
      <c r="E1923" s="26"/>
      <c r="F1923" s="83"/>
      <c r="G1923" s="82"/>
      <c r="H1923" s="26"/>
      <c r="I1923" s="41"/>
      <c r="K1923" s="20"/>
      <c r="M1923" s="28"/>
      <c r="N1923" s="104"/>
      <c r="O1923" s="51"/>
      <c r="P1923" s="51"/>
      <c r="Q1923" s="101"/>
      <c r="R1923" s="101"/>
      <c r="S1923" s="102"/>
      <c r="T1923" s="102"/>
      <c r="U1923" s="41"/>
      <c r="V1923" s="96"/>
      <c r="W1923" s="41"/>
      <c r="X1923" s="41"/>
      <c r="Y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96"/>
      <c r="AU1923" s="41"/>
      <c r="AV1923" s="41"/>
      <c r="AW1923" s="41"/>
      <c r="AX1923" s="41"/>
      <c r="AY1923" s="41"/>
      <c r="AZ1923" s="100"/>
      <c r="BB1923" s="20"/>
      <c r="BC1923" s="20"/>
      <c r="BD1923" s="2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</row>
    <row r="1924" spans="1:115" s="95" customFormat="1">
      <c r="A1924" s="32"/>
      <c r="B1924" s="26"/>
      <c r="C1924" s="26"/>
      <c r="D1924" s="82"/>
      <c r="E1924" s="26"/>
      <c r="F1924" s="83"/>
      <c r="G1924" s="82"/>
      <c r="H1924" s="26"/>
      <c r="I1924" s="41"/>
      <c r="K1924" s="20"/>
      <c r="M1924" s="28"/>
      <c r="N1924" s="104"/>
      <c r="O1924" s="51"/>
      <c r="P1924" s="51"/>
      <c r="Q1924" s="101"/>
      <c r="R1924" s="101"/>
      <c r="S1924" s="102"/>
      <c r="T1924" s="102"/>
      <c r="U1924" s="41"/>
      <c r="V1924" s="96"/>
      <c r="W1924" s="41"/>
      <c r="X1924" s="41"/>
      <c r="Y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96"/>
      <c r="AU1924" s="41"/>
      <c r="AV1924" s="41"/>
      <c r="AW1924" s="41"/>
      <c r="AX1924" s="41"/>
      <c r="AY1924" s="41"/>
      <c r="AZ1924" s="100"/>
      <c r="BB1924" s="20"/>
      <c r="BC1924" s="20"/>
      <c r="BD1924" s="2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</row>
    <row r="1925" spans="1:115" s="95" customFormat="1">
      <c r="A1925" s="32"/>
      <c r="B1925" s="26"/>
      <c r="C1925" s="26"/>
      <c r="D1925" s="82"/>
      <c r="E1925" s="26"/>
      <c r="F1925" s="83"/>
      <c r="G1925" s="82"/>
      <c r="H1925" s="26"/>
      <c r="I1925" s="41"/>
      <c r="K1925" s="20"/>
      <c r="M1925" s="28"/>
      <c r="N1925" s="104"/>
      <c r="O1925" s="51"/>
      <c r="P1925" s="51"/>
      <c r="Q1925" s="101"/>
      <c r="R1925" s="101"/>
      <c r="S1925" s="102"/>
      <c r="T1925" s="102"/>
      <c r="U1925" s="41"/>
      <c r="V1925" s="96"/>
      <c r="W1925" s="41"/>
      <c r="X1925" s="41"/>
      <c r="Y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96"/>
      <c r="AU1925" s="41"/>
      <c r="AV1925" s="41"/>
      <c r="AW1925" s="41"/>
      <c r="AX1925" s="41"/>
      <c r="AY1925" s="41"/>
      <c r="AZ1925" s="100"/>
      <c r="BB1925" s="20"/>
      <c r="BC1925" s="20"/>
      <c r="BD1925" s="2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</row>
    <row r="1926" spans="1:115" s="95" customFormat="1">
      <c r="A1926" s="32"/>
      <c r="B1926" s="26"/>
      <c r="C1926" s="26"/>
      <c r="D1926" s="82"/>
      <c r="E1926" s="26"/>
      <c r="F1926" s="83"/>
      <c r="G1926" s="82"/>
      <c r="H1926" s="26"/>
      <c r="I1926" s="41"/>
      <c r="K1926" s="20"/>
      <c r="M1926" s="28"/>
      <c r="N1926" s="104"/>
      <c r="O1926" s="51"/>
      <c r="P1926" s="51"/>
      <c r="Q1926" s="101"/>
      <c r="R1926" s="101"/>
      <c r="S1926" s="102"/>
      <c r="T1926" s="102"/>
      <c r="U1926" s="41"/>
      <c r="V1926" s="96"/>
      <c r="W1926" s="41"/>
      <c r="X1926" s="41"/>
      <c r="Y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96"/>
      <c r="AU1926" s="41"/>
      <c r="AV1926" s="41"/>
      <c r="AW1926" s="41"/>
      <c r="AX1926" s="41"/>
      <c r="AY1926" s="41"/>
      <c r="AZ1926" s="100"/>
      <c r="BB1926" s="20"/>
      <c r="BC1926" s="20"/>
      <c r="BD1926" s="2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</row>
    <row r="1927" spans="1:115" s="95" customFormat="1">
      <c r="A1927" s="32"/>
      <c r="B1927" s="26"/>
      <c r="C1927" s="26"/>
      <c r="D1927" s="82"/>
      <c r="E1927" s="26"/>
      <c r="F1927" s="83"/>
      <c r="G1927" s="82"/>
      <c r="H1927" s="26"/>
      <c r="I1927" s="41"/>
      <c r="K1927" s="20"/>
      <c r="M1927" s="28"/>
      <c r="N1927" s="104"/>
      <c r="O1927" s="51"/>
      <c r="P1927" s="51"/>
      <c r="Q1927" s="101"/>
      <c r="R1927" s="101"/>
      <c r="S1927" s="102"/>
      <c r="T1927" s="102"/>
      <c r="U1927" s="41"/>
      <c r="V1927" s="96"/>
      <c r="W1927" s="41"/>
      <c r="X1927" s="41"/>
      <c r="Y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96"/>
      <c r="AU1927" s="41"/>
      <c r="AV1927" s="41"/>
      <c r="AW1927" s="41"/>
      <c r="AX1927" s="41"/>
      <c r="AY1927" s="41"/>
      <c r="AZ1927" s="100"/>
      <c r="BB1927" s="20"/>
      <c r="BC1927" s="20"/>
      <c r="BD1927" s="2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</row>
    <row r="1928" spans="1:115" s="95" customFormat="1">
      <c r="A1928" s="32"/>
      <c r="B1928" s="26"/>
      <c r="C1928" s="26"/>
      <c r="D1928" s="82"/>
      <c r="E1928" s="26"/>
      <c r="F1928" s="83"/>
      <c r="G1928" s="82"/>
      <c r="H1928" s="26"/>
      <c r="I1928" s="41"/>
      <c r="K1928" s="20"/>
      <c r="M1928" s="28"/>
      <c r="N1928" s="104"/>
      <c r="O1928" s="51"/>
      <c r="P1928" s="51"/>
      <c r="Q1928" s="101"/>
      <c r="R1928" s="101"/>
      <c r="S1928" s="102"/>
      <c r="T1928" s="102"/>
      <c r="U1928" s="41"/>
      <c r="V1928" s="96"/>
      <c r="W1928" s="41"/>
      <c r="X1928" s="41"/>
      <c r="Y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96"/>
      <c r="AU1928" s="41"/>
      <c r="AV1928" s="41"/>
      <c r="AW1928" s="41"/>
      <c r="AX1928" s="41"/>
      <c r="AY1928" s="41"/>
      <c r="AZ1928" s="100"/>
      <c r="BB1928" s="20"/>
      <c r="BC1928" s="20"/>
      <c r="BD1928" s="2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</row>
    <row r="1929" spans="1:115" s="95" customFormat="1">
      <c r="A1929" s="32"/>
      <c r="B1929" s="26"/>
      <c r="C1929" s="26"/>
      <c r="D1929" s="82"/>
      <c r="E1929" s="26"/>
      <c r="F1929" s="83"/>
      <c r="G1929" s="82"/>
      <c r="H1929" s="26"/>
      <c r="I1929" s="41"/>
      <c r="K1929" s="20"/>
      <c r="M1929" s="28"/>
      <c r="N1929" s="104"/>
      <c r="O1929" s="51"/>
      <c r="P1929" s="51"/>
      <c r="Q1929" s="101"/>
      <c r="R1929" s="101"/>
      <c r="S1929" s="102"/>
      <c r="T1929" s="102"/>
      <c r="U1929" s="41"/>
      <c r="V1929" s="96"/>
      <c r="W1929" s="41"/>
      <c r="X1929" s="41"/>
      <c r="Y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96"/>
      <c r="AU1929" s="41"/>
      <c r="AV1929" s="41"/>
      <c r="AW1929" s="41"/>
      <c r="AX1929" s="41"/>
      <c r="AY1929" s="41"/>
      <c r="AZ1929" s="100"/>
      <c r="BB1929" s="20"/>
      <c r="BC1929" s="20"/>
      <c r="BD1929" s="2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</row>
    <row r="1930" spans="1:115" s="95" customFormat="1">
      <c r="A1930" s="32"/>
      <c r="B1930" s="26"/>
      <c r="C1930" s="26"/>
      <c r="D1930" s="82"/>
      <c r="E1930" s="26"/>
      <c r="F1930" s="83"/>
      <c r="G1930" s="82"/>
      <c r="H1930" s="26"/>
      <c r="I1930" s="41"/>
      <c r="K1930" s="20"/>
      <c r="M1930" s="28"/>
      <c r="N1930" s="104"/>
      <c r="O1930" s="51"/>
      <c r="P1930" s="51"/>
      <c r="Q1930" s="101"/>
      <c r="R1930" s="101"/>
      <c r="S1930" s="102"/>
      <c r="T1930" s="102"/>
      <c r="U1930" s="41"/>
      <c r="V1930" s="96"/>
      <c r="W1930" s="41"/>
      <c r="X1930" s="41"/>
      <c r="Y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96"/>
      <c r="AU1930" s="41"/>
      <c r="AV1930" s="41"/>
      <c r="AW1930" s="41"/>
      <c r="AX1930" s="41"/>
      <c r="AY1930" s="41"/>
      <c r="AZ1930" s="100"/>
      <c r="BB1930" s="20"/>
      <c r="BC1930" s="20"/>
      <c r="BD1930" s="2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</row>
    <row r="1931" spans="1:115" s="95" customFormat="1">
      <c r="A1931" s="32"/>
      <c r="B1931" s="26"/>
      <c r="C1931" s="26"/>
      <c r="D1931" s="82"/>
      <c r="E1931" s="26"/>
      <c r="F1931" s="83"/>
      <c r="G1931" s="82"/>
      <c r="H1931" s="26"/>
      <c r="I1931" s="41"/>
      <c r="K1931" s="20"/>
      <c r="M1931" s="28"/>
      <c r="N1931" s="104"/>
      <c r="O1931" s="51"/>
      <c r="P1931" s="51"/>
      <c r="Q1931" s="101"/>
      <c r="R1931" s="101"/>
      <c r="S1931" s="102"/>
      <c r="T1931" s="102"/>
      <c r="U1931" s="41"/>
      <c r="V1931" s="96"/>
      <c r="W1931" s="41"/>
      <c r="X1931" s="41"/>
      <c r="Y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96"/>
      <c r="AU1931" s="41"/>
      <c r="AV1931" s="41"/>
      <c r="AW1931" s="41"/>
      <c r="AX1931" s="41"/>
      <c r="AY1931" s="41"/>
      <c r="AZ1931" s="100"/>
      <c r="BB1931" s="20"/>
      <c r="BC1931" s="20"/>
      <c r="BD1931" s="2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</row>
    <row r="1932" spans="1:115" s="95" customFormat="1">
      <c r="A1932" s="32"/>
      <c r="B1932" s="26"/>
      <c r="C1932" s="26"/>
      <c r="D1932" s="82"/>
      <c r="E1932" s="26"/>
      <c r="F1932" s="83"/>
      <c r="G1932" s="82"/>
      <c r="H1932" s="26"/>
      <c r="I1932" s="41"/>
      <c r="K1932" s="20"/>
      <c r="M1932" s="28"/>
      <c r="N1932" s="104"/>
      <c r="O1932" s="51"/>
      <c r="P1932" s="51"/>
      <c r="Q1932" s="101"/>
      <c r="R1932" s="101"/>
      <c r="S1932" s="102"/>
      <c r="T1932" s="102"/>
      <c r="U1932" s="41"/>
      <c r="V1932" s="96"/>
      <c r="W1932" s="41"/>
      <c r="X1932" s="41"/>
      <c r="Y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96"/>
      <c r="AU1932" s="41"/>
      <c r="AV1932" s="41"/>
      <c r="AW1932" s="41"/>
      <c r="AX1932" s="41"/>
      <c r="AY1932" s="41"/>
      <c r="AZ1932" s="100"/>
      <c r="BB1932" s="20"/>
      <c r="BC1932" s="20"/>
      <c r="BD1932" s="2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</row>
    <row r="1933" spans="1:115" s="95" customFormat="1">
      <c r="A1933" s="32"/>
      <c r="B1933" s="26"/>
      <c r="C1933" s="26"/>
      <c r="D1933" s="82"/>
      <c r="E1933" s="26"/>
      <c r="F1933" s="83"/>
      <c r="G1933" s="82"/>
      <c r="H1933" s="26"/>
      <c r="I1933" s="41"/>
      <c r="K1933" s="20"/>
      <c r="M1933" s="28"/>
      <c r="N1933" s="104"/>
      <c r="O1933" s="51"/>
      <c r="P1933" s="51"/>
      <c r="Q1933" s="101"/>
      <c r="R1933" s="101"/>
      <c r="S1933" s="102"/>
      <c r="T1933" s="102"/>
      <c r="U1933" s="41"/>
      <c r="V1933" s="96"/>
      <c r="W1933" s="41"/>
      <c r="X1933" s="41"/>
      <c r="Y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96"/>
      <c r="AU1933" s="41"/>
      <c r="AV1933" s="41"/>
      <c r="AW1933" s="41"/>
      <c r="AX1933" s="41"/>
      <c r="AY1933" s="41"/>
      <c r="AZ1933" s="100"/>
      <c r="BB1933" s="20"/>
      <c r="BC1933" s="20"/>
      <c r="BD1933" s="2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</row>
    <row r="1934" spans="1:115" s="95" customFormat="1">
      <c r="A1934" s="32"/>
      <c r="B1934" s="26"/>
      <c r="C1934" s="26"/>
      <c r="D1934" s="82"/>
      <c r="E1934" s="26"/>
      <c r="F1934" s="83"/>
      <c r="G1934" s="82"/>
      <c r="H1934" s="26"/>
      <c r="I1934" s="41"/>
      <c r="K1934" s="20"/>
      <c r="M1934" s="28"/>
      <c r="N1934" s="104"/>
      <c r="O1934" s="51"/>
      <c r="P1934" s="51"/>
      <c r="Q1934" s="101"/>
      <c r="R1934" s="101"/>
      <c r="S1934" s="102"/>
      <c r="T1934" s="102"/>
      <c r="U1934" s="41"/>
      <c r="V1934" s="96"/>
      <c r="W1934" s="41"/>
      <c r="X1934" s="41"/>
      <c r="Y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96"/>
      <c r="AU1934" s="41"/>
      <c r="AV1934" s="41"/>
      <c r="AW1934" s="41"/>
      <c r="AX1934" s="41"/>
      <c r="AY1934" s="41"/>
      <c r="AZ1934" s="100"/>
      <c r="BB1934" s="20"/>
      <c r="BC1934" s="20"/>
      <c r="BD1934" s="2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</row>
    <row r="1935" spans="1:115" s="95" customFormat="1">
      <c r="A1935" s="32"/>
      <c r="B1935" s="26"/>
      <c r="C1935" s="26"/>
      <c r="D1935" s="82"/>
      <c r="E1935" s="26"/>
      <c r="F1935" s="83"/>
      <c r="G1935" s="82"/>
      <c r="H1935" s="26"/>
      <c r="I1935" s="41"/>
      <c r="K1935" s="20"/>
      <c r="M1935" s="28"/>
      <c r="N1935" s="104"/>
      <c r="O1935" s="51"/>
      <c r="P1935" s="51"/>
      <c r="Q1935" s="101"/>
      <c r="R1935" s="101"/>
      <c r="S1935" s="102"/>
      <c r="T1935" s="102"/>
      <c r="U1935" s="41"/>
      <c r="V1935" s="96"/>
      <c r="W1935" s="41"/>
      <c r="X1935" s="41"/>
      <c r="Y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96"/>
      <c r="AU1935" s="41"/>
      <c r="AV1935" s="41"/>
      <c r="AW1935" s="41"/>
      <c r="AX1935" s="41"/>
      <c r="AY1935" s="41"/>
      <c r="AZ1935" s="100"/>
      <c r="BB1935" s="20"/>
      <c r="BC1935" s="20"/>
      <c r="BD1935" s="2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</row>
    <row r="1936" spans="1:115" s="95" customFormat="1">
      <c r="A1936" s="32"/>
      <c r="B1936" s="26"/>
      <c r="C1936" s="26"/>
      <c r="D1936" s="82"/>
      <c r="E1936" s="26"/>
      <c r="F1936" s="83"/>
      <c r="G1936" s="82"/>
      <c r="H1936" s="26"/>
      <c r="I1936" s="41"/>
      <c r="K1936" s="20"/>
      <c r="M1936" s="28"/>
      <c r="N1936" s="104"/>
      <c r="O1936" s="51"/>
      <c r="P1936" s="51"/>
      <c r="Q1936" s="101"/>
      <c r="R1936" s="101"/>
      <c r="S1936" s="102"/>
      <c r="T1936" s="102"/>
      <c r="U1936" s="41"/>
      <c r="V1936" s="96"/>
      <c r="W1936" s="41"/>
      <c r="X1936" s="41"/>
      <c r="Y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96"/>
      <c r="AU1936" s="41"/>
      <c r="AV1936" s="41"/>
      <c r="AW1936" s="41"/>
      <c r="AX1936" s="41"/>
      <c r="AY1936" s="41"/>
      <c r="AZ1936" s="100"/>
      <c r="BB1936" s="20"/>
      <c r="BC1936" s="20"/>
      <c r="BD1936" s="2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</row>
    <row r="1937" spans="1:115" s="95" customFormat="1">
      <c r="A1937" s="32"/>
      <c r="B1937" s="26"/>
      <c r="C1937" s="26"/>
      <c r="D1937" s="82"/>
      <c r="E1937" s="26"/>
      <c r="F1937" s="83"/>
      <c r="G1937" s="82"/>
      <c r="H1937" s="26"/>
      <c r="I1937" s="41"/>
      <c r="K1937" s="20"/>
      <c r="M1937" s="28"/>
      <c r="N1937" s="104"/>
      <c r="O1937" s="51"/>
      <c r="P1937" s="51"/>
      <c r="Q1937" s="101"/>
      <c r="R1937" s="101"/>
      <c r="S1937" s="102"/>
      <c r="T1937" s="102"/>
      <c r="U1937" s="41"/>
      <c r="V1937" s="96"/>
      <c r="W1937" s="41"/>
      <c r="X1937" s="41"/>
      <c r="Y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96"/>
      <c r="AU1937" s="41"/>
      <c r="AV1937" s="41"/>
      <c r="AW1937" s="41"/>
      <c r="AX1937" s="41"/>
      <c r="AY1937" s="41"/>
      <c r="AZ1937" s="100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</row>
    <row r="1938" spans="1:115" s="95" customFormat="1">
      <c r="A1938" s="32"/>
      <c r="B1938" s="26"/>
      <c r="C1938" s="26"/>
      <c r="D1938" s="82"/>
      <c r="E1938" s="26"/>
      <c r="F1938" s="83"/>
      <c r="G1938" s="82"/>
      <c r="H1938" s="26"/>
      <c r="I1938" s="41"/>
      <c r="K1938" s="20"/>
      <c r="M1938" s="28"/>
      <c r="N1938" s="104"/>
      <c r="O1938" s="51"/>
      <c r="P1938" s="51"/>
      <c r="Q1938" s="101"/>
      <c r="R1938" s="101"/>
      <c r="S1938" s="102"/>
      <c r="T1938" s="102"/>
      <c r="U1938" s="41"/>
      <c r="V1938" s="96"/>
      <c r="W1938" s="41"/>
      <c r="X1938" s="41"/>
      <c r="Y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96"/>
      <c r="AU1938" s="41"/>
      <c r="AV1938" s="41"/>
      <c r="AW1938" s="41"/>
      <c r="AX1938" s="41"/>
      <c r="AY1938" s="41"/>
      <c r="AZ1938" s="100"/>
      <c r="BB1938" s="20"/>
      <c r="BC1938" s="20"/>
      <c r="BD1938" s="2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</row>
    <row r="1939" spans="1:115" s="95" customFormat="1">
      <c r="A1939" s="32"/>
      <c r="B1939" s="26"/>
      <c r="C1939" s="26"/>
      <c r="D1939" s="82"/>
      <c r="E1939" s="26"/>
      <c r="F1939" s="83"/>
      <c r="G1939" s="82"/>
      <c r="H1939" s="26"/>
      <c r="I1939" s="41"/>
      <c r="K1939" s="20"/>
      <c r="M1939" s="28"/>
      <c r="N1939" s="104"/>
      <c r="O1939" s="51"/>
      <c r="P1939" s="51"/>
      <c r="Q1939" s="101"/>
      <c r="R1939" s="101"/>
      <c r="S1939" s="102"/>
      <c r="T1939" s="102"/>
      <c r="U1939" s="41"/>
      <c r="V1939" s="96"/>
      <c r="W1939" s="41"/>
      <c r="X1939" s="41"/>
      <c r="Y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96"/>
      <c r="AU1939" s="41"/>
      <c r="AV1939" s="41"/>
      <c r="AW1939" s="41"/>
      <c r="AX1939" s="41"/>
      <c r="AY1939" s="41"/>
      <c r="AZ1939" s="100"/>
      <c r="BB1939" s="20"/>
      <c r="BC1939" s="20"/>
      <c r="BD1939" s="2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</row>
    <row r="1940" spans="1:115" s="95" customFormat="1">
      <c r="A1940" s="32"/>
      <c r="B1940" s="26"/>
      <c r="C1940" s="26"/>
      <c r="D1940" s="82"/>
      <c r="E1940" s="26"/>
      <c r="F1940" s="83"/>
      <c r="G1940" s="82"/>
      <c r="H1940" s="26"/>
      <c r="I1940" s="41"/>
      <c r="K1940" s="20"/>
      <c r="M1940" s="28"/>
      <c r="N1940" s="104"/>
      <c r="O1940" s="51"/>
      <c r="P1940" s="51"/>
      <c r="Q1940" s="101"/>
      <c r="R1940" s="101"/>
      <c r="S1940" s="102"/>
      <c r="T1940" s="102"/>
      <c r="U1940" s="41"/>
      <c r="V1940" s="96"/>
      <c r="W1940" s="41"/>
      <c r="X1940" s="41"/>
      <c r="Y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96"/>
      <c r="AU1940" s="41"/>
      <c r="AV1940" s="41"/>
      <c r="AW1940" s="41"/>
      <c r="AX1940" s="41"/>
      <c r="AY1940" s="41"/>
      <c r="AZ1940" s="100"/>
      <c r="BB1940" s="20"/>
      <c r="BC1940" s="20"/>
      <c r="BD1940" s="2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</row>
    <row r="1941" spans="1:115" s="95" customFormat="1">
      <c r="A1941" s="32"/>
      <c r="B1941" s="26"/>
      <c r="C1941" s="26"/>
      <c r="D1941" s="82"/>
      <c r="E1941" s="26"/>
      <c r="F1941" s="83"/>
      <c r="G1941" s="82"/>
      <c r="H1941" s="26"/>
      <c r="I1941" s="41"/>
      <c r="K1941" s="20"/>
      <c r="M1941" s="28"/>
      <c r="N1941" s="104"/>
      <c r="O1941" s="51"/>
      <c r="P1941" s="51"/>
      <c r="Q1941" s="101"/>
      <c r="R1941" s="101"/>
      <c r="S1941" s="102"/>
      <c r="T1941" s="102"/>
      <c r="U1941" s="41"/>
      <c r="V1941" s="96"/>
      <c r="W1941" s="41"/>
      <c r="X1941" s="41"/>
      <c r="Y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96"/>
      <c r="AU1941" s="41"/>
      <c r="AV1941" s="41"/>
      <c r="AW1941" s="41"/>
      <c r="AX1941" s="41"/>
      <c r="AY1941" s="41"/>
      <c r="AZ1941" s="100"/>
      <c r="BB1941" s="20"/>
      <c r="BC1941" s="20"/>
      <c r="BD1941" s="2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</row>
    <row r="1942" spans="1:115" s="95" customFormat="1">
      <c r="A1942" s="32"/>
      <c r="B1942" s="26"/>
      <c r="C1942" s="26"/>
      <c r="D1942" s="82"/>
      <c r="E1942" s="26"/>
      <c r="F1942" s="83"/>
      <c r="G1942" s="82"/>
      <c r="H1942" s="26"/>
      <c r="I1942" s="41"/>
      <c r="K1942" s="20"/>
      <c r="M1942" s="28"/>
      <c r="N1942" s="104"/>
      <c r="O1942" s="51"/>
      <c r="P1942" s="51"/>
      <c r="Q1942" s="101"/>
      <c r="R1942" s="101"/>
      <c r="S1942" s="102"/>
      <c r="T1942" s="102"/>
      <c r="U1942" s="41"/>
      <c r="V1942" s="96"/>
      <c r="W1942" s="41"/>
      <c r="X1942" s="41"/>
      <c r="Y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96"/>
      <c r="AU1942" s="41"/>
      <c r="AV1942" s="41"/>
      <c r="AW1942" s="41"/>
      <c r="AX1942" s="41"/>
      <c r="AY1942" s="41"/>
      <c r="AZ1942" s="100"/>
      <c r="BB1942" s="20"/>
      <c r="BC1942" s="20"/>
      <c r="BD1942" s="2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</row>
    <row r="1943" spans="1:115" s="95" customFormat="1">
      <c r="A1943" s="32"/>
      <c r="B1943" s="26"/>
      <c r="C1943" s="26"/>
      <c r="D1943" s="82"/>
      <c r="E1943" s="26"/>
      <c r="F1943" s="83"/>
      <c r="G1943" s="82"/>
      <c r="H1943" s="26"/>
      <c r="I1943" s="41"/>
      <c r="K1943" s="20"/>
      <c r="M1943" s="28"/>
      <c r="N1943" s="104"/>
      <c r="O1943" s="51"/>
      <c r="P1943" s="51"/>
      <c r="Q1943" s="101"/>
      <c r="R1943" s="101"/>
      <c r="S1943" s="102"/>
      <c r="T1943" s="102"/>
      <c r="U1943" s="41"/>
      <c r="V1943" s="96"/>
      <c r="W1943" s="41"/>
      <c r="X1943" s="41"/>
      <c r="Y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96"/>
      <c r="AU1943" s="41"/>
      <c r="AV1943" s="41"/>
      <c r="AW1943" s="41"/>
      <c r="AX1943" s="41"/>
      <c r="AY1943" s="41"/>
      <c r="AZ1943" s="100"/>
      <c r="BB1943" s="20"/>
      <c r="BC1943" s="20"/>
      <c r="BD1943" s="2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</row>
    <row r="1944" spans="1:115" s="95" customFormat="1">
      <c r="A1944" s="32"/>
      <c r="B1944" s="26"/>
      <c r="C1944" s="26"/>
      <c r="D1944" s="82"/>
      <c r="E1944" s="26"/>
      <c r="F1944" s="83"/>
      <c r="G1944" s="82"/>
      <c r="H1944" s="26"/>
      <c r="I1944" s="41"/>
      <c r="K1944" s="20"/>
      <c r="M1944" s="28"/>
      <c r="N1944" s="104"/>
      <c r="O1944" s="51"/>
      <c r="P1944" s="51"/>
      <c r="Q1944" s="101"/>
      <c r="R1944" s="101"/>
      <c r="S1944" s="102"/>
      <c r="T1944" s="102"/>
      <c r="U1944" s="41"/>
      <c r="V1944" s="96"/>
      <c r="W1944" s="41"/>
      <c r="X1944" s="41"/>
      <c r="Y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96"/>
      <c r="AU1944" s="41"/>
      <c r="AV1944" s="41"/>
      <c r="AW1944" s="41"/>
      <c r="AX1944" s="41"/>
      <c r="AY1944" s="41"/>
      <c r="AZ1944" s="100"/>
      <c r="BB1944" s="20"/>
      <c r="BC1944" s="20"/>
      <c r="BD1944" s="2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</row>
    <row r="1945" spans="1:115" s="95" customFormat="1">
      <c r="A1945" s="32"/>
      <c r="B1945" s="26"/>
      <c r="C1945" s="26"/>
      <c r="D1945" s="82"/>
      <c r="E1945" s="26"/>
      <c r="F1945" s="83"/>
      <c r="G1945" s="82"/>
      <c r="H1945" s="26"/>
      <c r="I1945" s="41"/>
      <c r="K1945" s="20"/>
      <c r="M1945" s="28"/>
      <c r="N1945" s="104"/>
      <c r="O1945" s="51"/>
      <c r="P1945" s="51"/>
      <c r="Q1945" s="101"/>
      <c r="R1945" s="101"/>
      <c r="S1945" s="102"/>
      <c r="T1945" s="102"/>
      <c r="U1945" s="41"/>
      <c r="V1945" s="96"/>
      <c r="W1945" s="41"/>
      <c r="X1945" s="41"/>
      <c r="Y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96"/>
      <c r="AU1945" s="41"/>
      <c r="AV1945" s="41"/>
      <c r="AW1945" s="41"/>
      <c r="AX1945" s="41"/>
      <c r="AY1945" s="41"/>
      <c r="AZ1945" s="100"/>
      <c r="BB1945" s="20"/>
      <c r="BC1945" s="20"/>
      <c r="BD1945" s="2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</row>
    <row r="1946" spans="1:115" s="95" customFormat="1">
      <c r="A1946" s="32"/>
      <c r="B1946" s="26"/>
      <c r="C1946" s="26"/>
      <c r="D1946" s="82"/>
      <c r="E1946" s="26"/>
      <c r="F1946" s="83"/>
      <c r="G1946" s="82"/>
      <c r="H1946" s="26"/>
      <c r="I1946" s="41"/>
      <c r="K1946" s="20"/>
      <c r="M1946" s="28"/>
      <c r="N1946" s="104"/>
      <c r="O1946" s="51"/>
      <c r="P1946" s="51"/>
      <c r="Q1946" s="101"/>
      <c r="R1946" s="101"/>
      <c r="S1946" s="102"/>
      <c r="T1946" s="102"/>
      <c r="U1946" s="41"/>
      <c r="V1946" s="96"/>
      <c r="W1946" s="41"/>
      <c r="X1946" s="41"/>
      <c r="Y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96"/>
      <c r="AU1946" s="41"/>
      <c r="AV1946" s="41"/>
      <c r="AW1946" s="41"/>
      <c r="AX1946" s="41"/>
      <c r="AY1946" s="41"/>
      <c r="AZ1946" s="100"/>
      <c r="BB1946" s="20"/>
      <c r="BC1946" s="20"/>
      <c r="BD1946" s="2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</row>
    <row r="1947" spans="1:115" s="95" customFormat="1">
      <c r="A1947" s="32"/>
      <c r="B1947" s="26"/>
      <c r="C1947" s="26"/>
      <c r="D1947" s="82"/>
      <c r="E1947" s="26"/>
      <c r="F1947" s="83"/>
      <c r="G1947" s="82"/>
      <c r="H1947" s="26"/>
      <c r="I1947" s="41"/>
      <c r="K1947" s="20"/>
      <c r="M1947" s="28"/>
      <c r="N1947" s="104"/>
      <c r="O1947" s="51"/>
      <c r="P1947" s="51"/>
      <c r="Q1947" s="101"/>
      <c r="R1947" s="101"/>
      <c r="S1947" s="102"/>
      <c r="T1947" s="102"/>
      <c r="U1947" s="41"/>
      <c r="V1947" s="96"/>
      <c r="W1947" s="41"/>
      <c r="X1947" s="41"/>
      <c r="Y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96"/>
      <c r="AU1947" s="41"/>
      <c r="AV1947" s="41"/>
      <c r="AW1947" s="41"/>
      <c r="AX1947" s="41"/>
      <c r="AY1947" s="41"/>
      <c r="AZ1947" s="100"/>
      <c r="BB1947" s="20"/>
      <c r="BC1947" s="20"/>
      <c r="BD1947" s="2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</row>
    <row r="1948" spans="1:115" s="95" customFormat="1">
      <c r="A1948" s="32"/>
      <c r="B1948" s="26"/>
      <c r="C1948" s="26"/>
      <c r="D1948" s="82"/>
      <c r="E1948" s="26"/>
      <c r="F1948" s="83"/>
      <c r="G1948" s="82"/>
      <c r="H1948" s="26"/>
      <c r="I1948" s="41"/>
      <c r="K1948" s="20"/>
      <c r="M1948" s="28"/>
      <c r="N1948" s="104"/>
      <c r="O1948" s="51"/>
      <c r="P1948" s="51"/>
      <c r="Q1948" s="101"/>
      <c r="R1948" s="101"/>
      <c r="S1948" s="102"/>
      <c r="T1948" s="102"/>
      <c r="U1948" s="41"/>
      <c r="V1948" s="96"/>
      <c r="W1948" s="41"/>
      <c r="X1948" s="41"/>
      <c r="Y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96"/>
      <c r="AU1948" s="41"/>
      <c r="AV1948" s="41"/>
      <c r="AW1948" s="41"/>
      <c r="AX1948" s="41"/>
      <c r="AY1948" s="41"/>
      <c r="AZ1948" s="100"/>
      <c r="BB1948" s="20"/>
      <c r="BC1948" s="20"/>
      <c r="BD1948" s="2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</row>
    <row r="1949" spans="1:115" s="95" customFormat="1">
      <c r="A1949" s="32"/>
      <c r="B1949" s="26"/>
      <c r="C1949" s="26"/>
      <c r="D1949" s="82"/>
      <c r="E1949" s="26"/>
      <c r="F1949" s="83"/>
      <c r="G1949" s="82"/>
      <c r="H1949" s="26"/>
      <c r="I1949" s="41"/>
      <c r="K1949" s="20"/>
      <c r="M1949" s="28"/>
      <c r="N1949" s="104"/>
      <c r="O1949" s="51"/>
      <c r="P1949" s="51"/>
      <c r="Q1949" s="101"/>
      <c r="R1949" s="101"/>
      <c r="S1949" s="102"/>
      <c r="T1949" s="102"/>
      <c r="U1949" s="41"/>
      <c r="V1949" s="96"/>
      <c r="W1949" s="41"/>
      <c r="X1949" s="41"/>
      <c r="Y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96"/>
      <c r="AU1949" s="41"/>
      <c r="AV1949" s="41"/>
      <c r="AW1949" s="41"/>
      <c r="AX1949" s="41"/>
      <c r="AY1949" s="41"/>
      <c r="AZ1949" s="100"/>
      <c r="BB1949" s="20"/>
      <c r="BC1949" s="20"/>
      <c r="BD1949" s="2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</row>
    <row r="1950" spans="1:115" s="95" customFormat="1">
      <c r="A1950" s="32"/>
      <c r="B1950" s="26"/>
      <c r="C1950" s="26"/>
      <c r="D1950" s="82"/>
      <c r="E1950" s="26"/>
      <c r="F1950" s="83"/>
      <c r="G1950" s="82"/>
      <c r="H1950" s="26"/>
      <c r="I1950" s="41"/>
      <c r="K1950" s="20"/>
      <c r="M1950" s="28"/>
      <c r="N1950" s="104"/>
      <c r="O1950" s="51"/>
      <c r="P1950" s="51"/>
      <c r="Q1950" s="101"/>
      <c r="R1950" s="101"/>
      <c r="S1950" s="102"/>
      <c r="T1950" s="102"/>
      <c r="U1950" s="41"/>
      <c r="V1950" s="96"/>
      <c r="W1950" s="41"/>
      <c r="X1950" s="41"/>
      <c r="Y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96"/>
      <c r="AU1950" s="41"/>
      <c r="AV1950" s="41"/>
      <c r="AW1950" s="41"/>
      <c r="AX1950" s="41"/>
      <c r="AY1950" s="41"/>
      <c r="AZ1950" s="100"/>
      <c r="BB1950" s="20"/>
      <c r="BC1950" s="20"/>
      <c r="BD1950" s="2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</row>
    <row r="1951" spans="1:115" s="95" customFormat="1">
      <c r="A1951" s="32"/>
      <c r="B1951" s="26"/>
      <c r="C1951" s="26"/>
      <c r="D1951" s="82"/>
      <c r="E1951" s="26"/>
      <c r="F1951" s="83"/>
      <c r="G1951" s="82"/>
      <c r="H1951" s="26"/>
      <c r="I1951" s="41"/>
      <c r="K1951" s="20"/>
      <c r="M1951" s="28"/>
      <c r="N1951" s="104"/>
      <c r="O1951" s="51"/>
      <c r="P1951" s="51"/>
      <c r="Q1951" s="101"/>
      <c r="R1951" s="101"/>
      <c r="S1951" s="102"/>
      <c r="T1951" s="102"/>
      <c r="U1951" s="41"/>
      <c r="V1951" s="96"/>
      <c r="W1951" s="41"/>
      <c r="X1951" s="41"/>
      <c r="Y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96"/>
      <c r="AU1951" s="41"/>
      <c r="AV1951" s="41"/>
      <c r="AW1951" s="41"/>
      <c r="AX1951" s="41"/>
      <c r="AY1951" s="41"/>
      <c r="AZ1951" s="100"/>
      <c r="BB1951" s="20"/>
      <c r="BC1951" s="20"/>
      <c r="BD1951" s="2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</row>
    <row r="1952" spans="1:115" s="95" customFormat="1">
      <c r="A1952" s="32"/>
      <c r="B1952" s="26"/>
      <c r="C1952" s="26"/>
      <c r="D1952" s="82"/>
      <c r="E1952" s="26"/>
      <c r="F1952" s="83"/>
      <c r="G1952" s="82"/>
      <c r="H1952" s="26"/>
      <c r="I1952" s="41"/>
      <c r="K1952" s="20"/>
      <c r="M1952" s="28"/>
      <c r="N1952" s="104"/>
      <c r="O1952" s="51"/>
      <c r="P1952" s="51"/>
      <c r="Q1952" s="101"/>
      <c r="R1952" s="101"/>
      <c r="S1952" s="102"/>
      <c r="T1952" s="102"/>
      <c r="U1952" s="41"/>
      <c r="V1952" s="96"/>
      <c r="W1952" s="41"/>
      <c r="X1952" s="41"/>
      <c r="Y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96"/>
      <c r="AU1952" s="41"/>
      <c r="AV1952" s="41"/>
      <c r="AW1952" s="41"/>
      <c r="AX1952" s="41"/>
      <c r="AY1952" s="41"/>
      <c r="AZ1952" s="100"/>
      <c r="BB1952" s="20"/>
      <c r="BC1952" s="20"/>
      <c r="BD1952" s="2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</row>
    <row r="1953" spans="1:115" s="95" customFormat="1">
      <c r="A1953" s="32"/>
      <c r="B1953" s="26"/>
      <c r="C1953" s="26"/>
      <c r="D1953" s="82"/>
      <c r="E1953" s="26"/>
      <c r="F1953" s="83"/>
      <c r="G1953" s="82"/>
      <c r="H1953" s="26"/>
      <c r="I1953" s="41"/>
      <c r="K1953" s="20"/>
      <c r="M1953" s="28"/>
      <c r="N1953" s="104"/>
      <c r="O1953" s="51"/>
      <c r="P1953" s="51"/>
      <c r="Q1953" s="101"/>
      <c r="R1953" s="101"/>
      <c r="S1953" s="102"/>
      <c r="T1953" s="102"/>
      <c r="U1953" s="41"/>
      <c r="V1953" s="96"/>
      <c r="W1953" s="41"/>
      <c r="X1953" s="41"/>
      <c r="Y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96"/>
      <c r="AU1953" s="41"/>
      <c r="AV1953" s="41"/>
      <c r="AW1953" s="41"/>
      <c r="AX1953" s="41"/>
      <c r="AY1953" s="41"/>
      <c r="AZ1953" s="100"/>
      <c r="BB1953" s="20"/>
      <c r="BC1953" s="20"/>
      <c r="BD1953" s="2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</row>
    <row r="1954" spans="1:115" s="95" customFormat="1">
      <c r="A1954" s="32"/>
      <c r="B1954" s="26"/>
      <c r="C1954" s="26"/>
      <c r="D1954" s="82"/>
      <c r="E1954" s="26"/>
      <c r="F1954" s="83"/>
      <c r="G1954" s="82"/>
      <c r="H1954" s="26"/>
      <c r="I1954" s="41"/>
      <c r="K1954" s="20"/>
      <c r="M1954" s="28"/>
      <c r="N1954" s="104"/>
      <c r="O1954" s="51"/>
      <c r="P1954" s="51"/>
      <c r="Q1954" s="101"/>
      <c r="R1954" s="101"/>
      <c r="S1954" s="102"/>
      <c r="T1954" s="102"/>
      <c r="U1954" s="41"/>
      <c r="V1954" s="96"/>
      <c r="W1954" s="41"/>
      <c r="X1954" s="41"/>
      <c r="Y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96"/>
      <c r="AU1954" s="41"/>
      <c r="AV1954" s="41"/>
      <c r="AW1954" s="41"/>
      <c r="AX1954" s="41"/>
      <c r="AY1954" s="41"/>
      <c r="AZ1954" s="100"/>
      <c r="BB1954" s="20"/>
      <c r="BC1954" s="20"/>
      <c r="BD1954" s="2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</row>
    <row r="1955" spans="1:115" s="95" customFormat="1">
      <c r="A1955" s="32"/>
      <c r="B1955" s="26"/>
      <c r="C1955" s="26"/>
      <c r="D1955" s="82"/>
      <c r="E1955" s="26"/>
      <c r="F1955" s="83"/>
      <c r="G1955" s="82"/>
      <c r="H1955" s="26"/>
      <c r="I1955" s="41"/>
      <c r="K1955" s="20"/>
      <c r="M1955" s="28"/>
      <c r="N1955" s="104"/>
      <c r="O1955" s="51"/>
      <c r="P1955" s="51"/>
      <c r="Q1955" s="101"/>
      <c r="R1955" s="101"/>
      <c r="S1955" s="102"/>
      <c r="T1955" s="102"/>
      <c r="U1955" s="41"/>
      <c r="V1955" s="96"/>
      <c r="W1955" s="41"/>
      <c r="X1955" s="41"/>
      <c r="Y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96"/>
      <c r="AU1955" s="41"/>
      <c r="AV1955" s="41"/>
      <c r="AW1955" s="41"/>
      <c r="AX1955" s="41"/>
      <c r="AY1955" s="41"/>
      <c r="AZ1955" s="100"/>
      <c r="BB1955" s="20"/>
      <c r="BC1955" s="20"/>
      <c r="BD1955" s="2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</row>
    <row r="1956" spans="1:115" s="95" customFormat="1">
      <c r="A1956" s="32"/>
      <c r="B1956" s="26"/>
      <c r="C1956" s="26"/>
      <c r="D1956" s="82"/>
      <c r="E1956" s="26"/>
      <c r="F1956" s="83"/>
      <c r="G1956" s="82"/>
      <c r="H1956" s="26"/>
      <c r="I1956" s="41"/>
      <c r="K1956" s="20"/>
      <c r="M1956" s="28"/>
      <c r="N1956" s="104"/>
      <c r="O1956" s="51"/>
      <c r="P1956" s="51"/>
      <c r="Q1956" s="101"/>
      <c r="R1956" s="101"/>
      <c r="S1956" s="102"/>
      <c r="T1956" s="102"/>
      <c r="U1956" s="41"/>
      <c r="V1956" s="96"/>
      <c r="W1956" s="41"/>
      <c r="X1956" s="41"/>
      <c r="Y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96"/>
      <c r="AU1956" s="41"/>
      <c r="AV1956" s="41"/>
      <c r="AW1956" s="41"/>
      <c r="AX1956" s="41"/>
      <c r="AY1956" s="41"/>
      <c r="AZ1956" s="100"/>
      <c r="BB1956" s="20"/>
      <c r="BC1956" s="20"/>
      <c r="BD1956" s="2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</row>
    <row r="1957" spans="1:115" s="95" customFormat="1">
      <c r="A1957" s="32"/>
      <c r="B1957" s="26"/>
      <c r="C1957" s="26"/>
      <c r="D1957" s="82"/>
      <c r="E1957" s="26"/>
      <c r="F1957" s="83"/>
      <c r="G1957" s="82"/>
      <c r="H1957" s="26"/>
      <c r="I1957" s="41"/>
      <c r="K1957" s="20"/>
      <c r="M1957" s="28"/>
      <c r="N1957" s="104"/>
      <c r="O1957" s="51"/>
      <c r="P1957" s="51"/>
      <c r="Q1957" s="101"/>
      <c r="R1957" s="101"/>
      <c r="S1957" s="102"/>
      <c r="T1957" s="102"/>
      <c r="U1957" s="41"/>
      <c r="V1957" s="96"/>
      <c r="W1957" s="41"/>
      <c r="X1957" s="41"/>
      <c r="Y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96"/>
      <c r="AU1957" s="41"/>
      <c r="AV1957" s="41"/>
      <c r="AW1957" s="41"/>
      <c r="AX1957" s="41"/>
      <c r="AY1957" s="41"/>
      <c r="AZ1957" s="100"/>
      <c r="BB1957" s="20"/>
      <c r="BC1957" s="20"/>
      <c r="BD1957" s="2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</row>
    <row r="1958" spans="1:115" s="95" customFormat="1">
      <c r="A1958" s="32"/>
      <c r="B1958" s="26"/>
      <c r="C1958" s="26"/>
      <c r="D1958" s="82"/>
      <c r="E1958" s="26"/>
      <c r="F1958" s="83"/>
      <c r="G1958" s="82"/>
      <c r="H1958" s="26"/>
      <c r="I1958" s="41"/>
      <c r="K1958" s="20"/>
      <c r="M1958" s="28"/>
      <c r="N1958" s="104"/>
      <c r="O1958" s="51"/>
      <c r="P1958" s="51"/>
      <c r="Q1958" s="101"/>
      <c r="R1958" s="101"/>
      <c r="S1958" s="102"/>
      <c r="T1958" s="102"/>
      <c r="U1958" s="41"/>
      <c r="V1958" s="96"/>
      <c r="W1958" s="41"/>
      <c r="X1958" s="41"/>
      <c r="Y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96"/>
      <c r="AU1958" s="41"/>
      <c r="AV1958" s="41"/>
      <c r="AW1958" s="41"/>
      <c r="AX1958" s="41"/>
      <c r="AY1958" s="41"/>
      <c r="AZ1958" s="100"/>
      <c r="BB1958" s="20"/>
      <c r="BC1958" s="20"/>
      <c r="BD1958" s="2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</row>
    <row r="1959" spans="1:115" s="95" customFormat="1">
      <c r="A1959" s="32"/>
      <c r="B1959" s="26"/>
      <c r="C1959" s="26"/>
      <c r="D1959" s="82"/>
      <c r="E1959" s="26"/>
      <c r="F1959" s="83"/>
      <c r="G1959" s="82"/>
      <c r="H1959" s="26"/>
      <c r="I1959" s="41"/>
      <c r="K1959" s="20"/>
      <c r="M1959" s="28"/>
      <c r="N1959" s="104"/>
      <c r="O1959" s="51"/>
      <c r="P1959" s="51"/>
      <c r="Q1959" s="101"/>
      <c r="R1959" s="101"/>
      <c r="S1959" s="102"/>
      <c r="T1959" s="102"/>
      <c r="U1959" s="41"/>
      <c r="V1959" s="96"/>
      <c r="W1959" s="41"/>
      <c r="X1959" s="41"/>
      <c r="Y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96"/>
      <c r="AU1959" s="41"/>
      <c r="AV1959" s="41"/>
      <c r="AW1959" s="41"/>
      <c r="AX1959" s="41"/>
      <c r="AY1959" s="41"/>
      <c r="AZ1959" s="100"/>
      <c r="BB1959" s="20"/>
      <c r="BC1959" s="20"/>
      <c r="BD1959" s="2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</row>
    <row r="1960" spans="1:115" s="95" customFormat="1">
      <c r="A1960" s="32"/>
      <c r="B1960" s="26"/>
      <c r="C1960" s="26"/>
      <c r="D1960" s="82"/>
      <c r="E1960" s="26"/>
      <c r="F1960" s="83"/>
      <c r="G1960" s="82"/>
      <c r="H1960" s="26"/>
      <c r="I1960" s="41"/>
      <c r="K1960" s="20"/>
      <c r="M1960" s="28"/>
      <c r="N1960" s="104"/>
      <c r="O1960" s="51"/>
      <c r="P1960" s="51"/>
      <c r="Q1960" s="101"/>
      <c r="R1960" s="101"/>
      <c r="S1960" s="102"/>
      <c r="T1960" s="102"/>
      <c r="U1960" s="41"/>
      <c r="V1960" s="96"/>
      <c r="W1960" s="41"/>
      <c r="X1960" s="41"/>
      <c r="Y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96"/>
      <c r="AU1960" s="41"/>
      <c r="AV1960" s="41"/>
      <c r="AW1960" s="41"/>
      <c r="AX1960" s="41"/>
      <c r="AY1960" s="41"/>
      <c r="AZ1960" s="100"/>
      <c r="BB1960" s="20"/>
      <c r="BC1960" s="20"/>
      <c r="BD1960" s="2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</row>
    <row r="1961" spans="1:115" s="95" customFormat="1">
      <c r="A1961" s="32"/>
      <c r="B1961" s="26"/>
      <c r="C1961" s="26"/>
      <c r="D1961" s="82"/>
      <c r="E1961" s="26"/>
      <c r="F1961" s="83"/>
      <c r="G1961" s="82"/>
      <c r="H1961" s="26"/>
      <c r="I1961" s="41"/>
      <c r="K1961" s="20"/>
      <c r="M1961" s="28"/>
      <c r="N1961" s="104"/>
      <c r="O1961" s="51"/>
      <c r="P1961" s="51"/>
      <c r="Q1961" s="101"/>
      <c r="R1961" s="101"/>
      <c r="S1961" s="102"/>
      <c r="T1961" s="102"/>
      <c r="U1961" s="41"/>
      <c r="V1961" s="96"/>
      <c r="W1961" s="41"/>
      <c r="X1961" s="41"/>
      <c r="Y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96"/>
      <c r="AU1961" s="41"/>
      <c r="AV1961" s="41"/>
      <c r="AW1961" s="41"/>
      <c r="AX1961" s="41"/>
      <c r="AY1961" s="41"/>
      <c r="AZ1961" s="100"/>
      <c r="BB1961" s="20"/>
      <c r="BC1961" s="20"/>
      <c r="BD1961" s="2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</row>
    <row r="1962" spans="1:115" s="95" customFormat="1">
      <c r="A1962" s="32"/>
      <c r="B1962" s="26"/>
      <c r="C1962" s="26"/>
      <c r="D1962" s="82"/>
      <c r="E1962" s="26"/>
      <c r="F1962" s="83"/>
      <c r="G1962" s="82"/>
      <c r="H1962" s="26"/>
      <c r="I1962" s="41"/>
      <c r="K1962" s="20"/>
      <c r="M1962" s="28"/>
      <c r="N1962" s="104"/>
      <c r="O1962" s="51"/>
      <c r="P1962" s="51"/>
      <c r="Q1962" s="101"/>
      <c r="R1962" s="101"/>
      <c r="S1962" s="102"/>
      <c r="T1962" s="102"/>
      <c r="U1962" s="41"/>
      <c r="V1962" s="96"/>
      <c r="W1962" s="41"/>
      <c r="X1962" s="41"/>
      <c r="Y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96"/>
      <c r="AU1962" s="41"/>
      <c r="AV1962" s="41"/>
      <c r="AW1962" s="41"/>
      <c r="AX1962" s="41"/>
      <c r="AY1962" s="41"/>
      <c r="AZ1962" s="100"/>
      <c r="BB1962" s="20"/>
      <c r="BC1962" s="20"/>
      <c r="BD1962" s="2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</row>
    <row r="1963" spans="1:115" s="95" customFormat="1">
      <c r="A1963" s="32"/>
      <c r="B1963" s="26"/>
      <c r="C1963" s="26"/>
      <c r="D1963" s="82"/>
      <c r="E1963" s="26"/>
      <c r="F1963" s="83"/>
      <c r="G1963" s="82"/>
      <c r="H1963" s="26"/>
      <c r="I1963" s="41"/>
      <c r="K1963" s="20"/>
      <c r="M1963" s="28"/>
      <c r="N1963" s="104"/>
      <c r="O1963" s="51"/>
      <c r="P1963" s="51"/>
      <c r="Q1963" s="101"/>
      <c r="R1963" s="101"/>
      <c r="S1963" s="102"/>
      <c r="T1963" s="102"/>
      <c r="U1963" s="41"/>
      <c r="V1963" s="96"/>
      <c r="W1963" s="41"/>
      <c r="X1963" s="41"/>
      <c r="Y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96"/>
      <c r="AU1963" s="41"/>
      <c r="AV1963" s="41"/>
      <c r="AW1963" s="41"/>
      <c r="AX1963" s="41"/>
      <c r="AY1963" s="41"/>
      <c r="AZ1963" s="100"/>
      <c r="BB1963" s="20"/>
      <c r="BC1963" s="20"/>
      <c r="BD1963" s="2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</row>
    <row r="1964" spans="1:115" s="95" customFormat="1">
      <c r="A1964" s="32"/>
      <c r="B1964" s="26"/>
      <c r="C1964" s="26"/>
      <c r="D1964" s="82"/>
      <c r="E1964" s="26"/>
      <c r="F1964" s="83"/>
      <c r="G1964" s="82"/>
      <c r="H1964" s="26"/>
      <c r="I1964" s="41"/>
      <c r="K1964" s="20"/>
      <c r="M1964" s="28"/>
      <c r="N1964" s="104"/>
      <c r="O1964" s="51"/>
      <c r="P1964" s="51"/>
      <c r="Q1964" s="101"/>
      <c r="R1964" s="101"/>
      <c r="S1964" s="102"/>
      <c r="T1964" s="102"/>
      <c r="U1964" s="41"/>
      <c r="V1964" s="96"/>
      <c r="W1964" s="41"/>
      <c r="X1964" s="41"/>
      <c r="Y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96"/>
      <c r="AU1964" s="41"/>
      <c r="AV1964" s="41"/>
      <c r="AW1964" s="41"/>
      <c r="AX1964" s="41"/>
      <c r="AY1964" s="41"/>
      <c r="AZ1964" s="100"/>
      <c r="BB1964" s="20"/>
      <c r="BC1964" s="20"/>
      <c r="BD1964" s="2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</row>
    <row r="1965" spans="1:115" s="95" customFormat="1">
      <c r="A1965" s="32"/>
      <c r="B1965" s="26"/>
      <c r="C1965" s="26"/>
      <c r="D1965" s="82"/>
      <c r="E1965" s="26"/>
      <c r="F1965" s="83"/>
      <c r="G1965" s="82"/>
      <c r="H1965" s="26"/>
      <c r="I1965" s="41"/>
      <c r="K1965" s="20"/>
      <c r="M1965" s="28"/>
      <c r="N1965" s="104"/>
      <c r="O1965" s="51"/>
      <c r="P1965" s="51"/>
      <c r="Q1965" s="101"/>
      <c r="R1965" s="101"/>
      <c r="S1965" s="102"/>
      <c r="T1965" s="102"/>
      <c r="U1965" s="41"/>
      <c r="V1965" s="96"/>
      <c r="W1965" s="41"/>
      <c r="X1965" s="41"/>
      <c r="Y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96"/>
      <c r="AU1965" s="41"/>
      <c r="AV1965" s="41"/>
      <c r="AW1965" s="41"/>
      <c r="AX1965" s="41"/>
      <c r="AY1965" s="41"/>
      <c r="AZ1965" s="100"/>
      <c r="BB1965" s="20"/>
      <c r="BC1965" s="20"/>
      <c r="BD1965" s="2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</row>
    <row r="1966" spans="1:115" s="95" customFormat="1">
      <c r="A1966" s="32"/>
      <c r="B1966" s="26"/>
      <c r="C1966" s="26"/>
      <c r="D1966" s="82"/>
      <c r="E1966" s="26"/>
      <c r="F1966" s="83"/>
      <c r="G1966" s="82"/>
      <c r="H1966" s="26"/>
      <c r="I1966" s="41"/>
      <c r="K1966" s="20"/>
      <c r="M1966" s="28"/>
      <c r="N1966" s="104"/>
      <c r="O1966" s="51"/>
      <c r="P1966" s="51"/>
      <c r="Q1966" s="101"/>
      <c r="R1966" s="101"/>
      <c r="S1966" s="102"/>
      <c r="T1966" s="102"/>
      <c r="U1966" s="41"/>
      <c r="V1966" s="96"/>
      <c r="W1966" s="41"/>
      <c r="X1966" s="41"/>
      <c r="Y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96"/>
      <c r="AU1966" s="41"/>
      <c r="AV1966" s="41"/>
      <c r="AW1966" s="41"/>
      <c r="AX1966" s="41"/>
      <c r="AY1966" s="41"/>
      <c r="AZ1966" s="100"/>
      <c r="BB1966" s="20"/>
      <c r="BC1966" s="20"/>
      <c r="BD1966" s="2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</row>
    <row r="1967" spans="1:115" s="95" customFormat="1">
      <c r="A1967" s="32"/>
      <c r="B1967" s="26"/>
      <c r="C1967" s="26"/>
      <c r="D1967" s="82"/>
      <c r="E1967" s="26"/>
      <c r="F1967" s="83"/>
      <c r="G1967" s="82"/>
      <c r="H1967" s="26"/>
      <c r="I1967" s="41"/>
      <c r="K1967" s="20"/>
      <c r="M1967" s="28"/>
      <c r="N1967" s="104"/>
      <c r="O1967" s="51"/>
      <c r="P1967" s="51"/>
      <c r="Q1967" s="101"/>
      <c r="R1967" s="101"/>
      <c r="S1967" s="102"/>
      <c r="T1967" s="102"/>
      <c r="U1967" s="41"/>
      <c r="V1967" s="96"/>
      <c r="W1967" s="41"/>
      <c r="X1967" s="41"/>
      <c r="Y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96"/>
      <c r="AU1967" s="41"/>
      <c r="AV1967" s="41"/>
      <c r="AW1967" s="41"/>
      <c r="AX1967" s="41"/>
      <c r="AY1967" s="41"/>
      <c r="AZ1967" s="100"/>
      <c r="BB1967" s="20"/>
      <c r="BC1967" s="20"/>
      <c r="BD1967" s="2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</row>
    <row r="1968" spans="1:115" s="95" customFormat="1">
      <c r="A1968" s="32"/>
      <c r="B1968" s="26"/>
      <c r="C1968" s="26"/>
      <c r="D1968" s="82"/>
      <c r="E1968" s="26"/>
      <c r="F1968" s="83"/>
      <c r="G1968" s="82"/>
      <c r="H1968" s="26"/>
      <c r="I1968" s="41"/>
      <c r="K1968" s="20"/>
      <c r="M1968" s="28"/>
      <c r="N1968" s="104"/>
      <c r="O1968" s="51"/>
      <c r="P1968" s="51"/>
      <c r="Q1968" s="101"/>
      <c r="R1968" s="101"/>
      <c r="S1968" s="102"/>
      <c r="T1968" s="102"/>
      <c r="U1968" s="41"/>
      <c r="V1968" s="96"/>
      <c r="W1968" s="41"/>
      <c r="X1968" s="41"/>
      <c r="Y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96"/>
      <c r="AU1968" s="41"/>
      <c r="AV1968" s="41"/>
      <c r="AW1968" s="41"/>
      <c r="AX1968" s="41"/>
      <c r="AY1968" s="41"/>
      <c r="AZ1968" s="100"/>
      <c r="BB1968" s="20"/>
      <c r="BC1968" s="20"/>
      <c r="BD1968" s="2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</row>
    <row r="1969" spans="1:115" s="95" customFormat="1">
      <c r="A1969" s="32"/>
      <c r="B1969" s="26"/>
      <c r="C1969" s="26"/>
      <c r="D1969" s="82"/>
      <c r="E1969" s="26"/>
      <c r="F1969" s="83"/>
      <c r="G1969" s="82"/>
      <c r="H1969" s="26"/>
      <c r="I1969" s="41"/>
      <c r="K1969" s="20"/>
      <c r="M1969" s="28"/>
      <c r="N1969" s="104"/>
      <c r="O1969" s="51"/>
      <c r="P1969" s="51"/>
      <c r="Q1969" s="101"/>
      <c r="R1969" s="101"/>
      <c r="S1969" s="102"/>
      <c r="T1969" s="102"/>
      <c r="U1969" s="41"/>
      <c r="V1969" s="96"/>
      <c r="W1969" s="41"/>
      <c r="X1969" s="41"/>
      <c r="Y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96"/>
      <c r="AU1969" s="41"/>
      <c r="AV1969" s="41"/>
      <c r="AW1969" s="41"/>
      <c r="AX1969" s="41"/>
      <c r="AY1969" s="41"/>
      <c r="AZ1969" s="100"/>
      <c r="BB1969" s="20"/>
      <c r="BC1969" s="20"/>
      <c r="BD1969" s="2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</row>
    <row r="1970" spans="1:115" s="95" customFormat="1">
      <c r="A1970" s="32"/>
      <c r="B1970" s="26"/>
      <c r="C1970" s="26"/>
      <c r="D1970" s="82"/>
      <c r="E1970" s="26"/>
      <c r="F1970" s="83"/>
      <c r="G1970" s="82"/>
      <c r="H1970" s="26"/>
      <c r="I1970" s="41"/>
      <c r="K1970" s="20"/>
      <c r="M1970" s="28"/>
      <c r="N1970" s="104"/>
      <c r="O1970" s="51"/>
      <c r="P1970" s="51"/>
      <c r="Q1970" s="101"/>
      <c r="R1970" s="101"/>
      <c r="S1970" s="102"/>
      <c r="T1970" s="102"/>
      <c r="U1970" s="41"/>
      <c r="V1970" s="96"/>
      <c r="W1970" s="41"/>
      <c r="X1970" s="41"/>
      <c r="Y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96"/>
      <c r="AU1970" s="41"/>
      <c r="AV1970" s="41"/>
      <c r="AW1970" s="41"/>
      <c r="AX1970" s="41"/>
      <c r="AY1970" s="41"/>
      <c r="AZ1970" s="100"/>
      <c r="BB1970" s="20"/>
      <c r="BC1970" s="20"/>
      <c r="BD1970" s="2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</row>
    <row r="1971" spans="1:115" s="95" customFormat="1">
      <c r="A1971" s="32"/>
      <c r="B1971" s="26"/>
      <c r="C1971" s="26"/>
      <c r="D1971" s="82"/>
      <c r="E1971" s="26"/>
      <c r="F1971" s="83"/>
      <c r="G1971" s="82"/>
      <c r="H1971" s="26"/>
      <c r="I1971" s="41"/>
      <c r="K1971" s="20"/>
      <c r="M1971" s="28"/>
      <c r="N1971" s="104"/>
      <c r="O1971" s="51"/>
      <c r="P1971" s="51"/>
      <c r="Q1971" s="101"/>
      <c r="R1971" s="101"/>
      <c r="S1971" s="102"/>
      <c r="T1971" s="102"/>
      <c r="U1971" s="41"/>
      <c r="V1971" s="96"/>
      <c r="W1971" s="41"/>
      <c r="X1971" s="41"/>
      <c r="Y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96"/>
      <c r="AU1971" s="41"/>
      <c r="AV1971" s="41"/>
      <c r="AW1971" s="41"/>
      <c r="AX1971" s="41"/>
      <c r="AY1971" s="41"/>
      <c r="AZ1971" s="100"/>
      <c r="BB1971" s="20"/>
      <c r="BC1971" s="20"/>
      <c r="BD1971" s="2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</row>
    <row r="1972" spans="1:115" s="95" customFormat="1">
      <c r="A1972" s="32"/>
      <c r="B1972" s="26"/>
      <c r="C1972" s="26"/>
      <c r="D1972" s="82"/>
      <c r="E1972" s="26"/>
      <c r="F1972" s="83"/>
      <c r="G1972" s="82"/>
      <c r="H1972" s="26"/>
      <c r="I1972" s="41"/>
      <c r="K1972" s="20"/>
      <c r="M1972" s="28"/>
      <c r="N1972" s="104"/>
      <c r="O1972" s="51"/>
      <c r="P1972" s="51"/>
      <c r="Q1972" s="101"/>
      <c r="R1972" s="101"/>
      <c r="S1972" s="102"/>
      <c r="T1972" s="102"/>
      <c r="U1972" s="41"/>
      <c r="V1972" s="96"/>
      <c r="W1972" s="41"/>
      <c r="X1972" s="41"/>
      <c r="Y1972" s="41"/>
      <c r="AA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96"/>
      <c r="AU1972" s="41"/>
      <c r="AV1972" s="41"/>
      <c r="AW1972" s="41"/>
      <c r="AX1972" s="41"/>
      <c r="AY1972" s="41"/>
      <c r="AZ1972" s="100"/>
      <c r="BB1972" s="20"/>
      <c r="BC1972" s="20"/>
      <c r="BD1972" s="2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</row>
    <row r="1973" spans="1:115" s="95" customFormat="1">
      <c r="A1973" s="32"/>
      <c r="B1973" s="26"/>
      <c r="C1973" s="26"/>
      <c r="D1973" s="82"/>
      <c r="E1973" s="26"/>
      <c r="F1973" s="83"/>
      <c r="G1973" s="82"/>
      <c r="H1973" s="26"/>
      <c r="I1973" s="41"/>
      <c r="K1973" s="20"/>
      <c r="M1973" s="28"/>
      <c r="N1973" s="104"/>
      <c r="O1973" s="51"/>
      <c r="P1973" s="51"/>
      <c r="Q1973" s="101"/>
      <c r="R1973" s="101"/>
      <c r="S1973" s="102"/>
      <c r="T1973" s="102"/>
      <c r="U1973" s="41"/>
      <c r="V1973" s="96"/>
      <c r="W1973" s="41"/>
      <c r="X1973" s="41"/>
      <c r="Y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96"/>
      <c r="AU1973" s="41"/>
      <c r="AV1973" s="41"/>
      <c r="AW1973" s="41"/>
      <c r="AX1973" s="41"/>
      <c r="AY1973" s="41"/>
      <c r="AZ1973" s="100"/>
      <c r="BB1973" s="20"/>
      <c r="BC1973" s="20"/>
      <c r="BD1973" s="2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</row>
    <row r="1974" spans="1:115" s="95" customFormat="1">
      <c r="A1974" s="32"/>
      <c r="B1974" s="26"/>
      <c r="C1974" s="26"/>
      <c r="D1974" s="82"/>
      <c r="E1974" s="26"/>
      <c r="F1974" s="83"/>
      <c r="G1974" s="82"/>
      <c r="H1974" s="26"/>
      <c r="I1974" s="41"/>
      <c r="K1974" s="20"/>
      <c r="M1974" s="28"/>
      <c r="N1974" s="104"/>
      <c r="O1974" s="51"/>
      <c r="P1974" s="51"/>
      <c r="Q1974" s="101"/>
      <c r="R1974" s="101"/>
      <c r="S1974" s="102"/>
      <c r="T1974" s="102"/>
      <c r="U1974" s="41"/>
      <c r="V1974" s="96"/>
      <c r="W1974" s="41"/>
      <c r="X1974" s="41"/>
      <c r="Y1974" s="41"/>
      <c r="AA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96"/>
      <c r="AU1974" s="41"/>
      <c r="AV1974" s="41"/>
      <c r="AW1974" s="41"/>
      <c r="AX1974" s="41"/>
      <c r="AY1974" s="41"/>
      <c r="AZ1974" s="100"/>
      <c r="BB1974" s="20"/>
      <c r="BC1974" s="20"/>
      <c r="BD1974" s="2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</row>
    <row r="1975" spans="1:115" s="95" customFormat="1">
      <c r="A1975" s="32"/>
      <c r="B1975" s="26"/>
      <c r="C1975" s="26"/>
      <c r="D1975" s="82"/>
      <c r="E1975" s="26"/>
      <c r="F1975" s="83"/>
      <c r="G1975" s="82"/>
      <c r="H1975" s="26"/>
      <c r="I1975" s="41"/>
      <c r="K1975" s="20"/>
      <c r="M1975" s="28"/>
      <c r="N1975" s="104"/>
      <c r="O1975" s="51"/>
      <c r="P1975" s="51"/>
      <c r="Q1975" s="101"/>
      <c r="R1975" s="101"/>
      <c r="S1975" s="102"/>
      <c r="T1975" s="102"/>
      <c r="U1975" s="41"/>
      <c r="V1975" s="96"/>
      <c r="W1975" s="41"/>
      <c r="X1975" s="41"/>
      <c r="Y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96"/>
      <c r="AU1975" s="41"/>
      <c r="AV1975" s="41"/>
      <c r="AW1975" s="41"/>
      <c r="AX1975" s="41"/>
      <c r="AY1975" s="41"/>
      <c r="AZ1975" s="100"/>
      <c r="BB1975" s="20"/>
      <c r="BC1975" s="20"/>
      <c r="BD1975" s="2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</row>
    <row r="1976" spans="1:115" s="95" customFormat="1">
      <c r="A1976" s="32"/>
      <c r="B1976" s="26"/>
      <c r="C1976" s="26"/>
      <c r="D1976" s="82"/>
      <c r="E1976" s="26"/>
      <c r="F1976" s="83"/>
      <c r="G1976" s="82"/>
      <c r="H1976" s="26"/>
      <c r="I1976" s="41"/>
      <c r="K1976" s="20"/>
      <c r="M1976" s="28"/>
      <c r="N1976" s="104"/>
      <c r="O1976" s="51"/>
      <c r="P1976" s="51"/>
      <c r="Q1976" s="101"/>
      <c r="R1976" s="101"/>
      <c r="S1976" s="102"/>
      <c r="T1976" s="102"/>
      <c r="U1976" s="41"/>
      <c r="V1976" s="96"/>
      <c r="W1976" s="41"/>
      <c r="X1976" s="41"/>
      <c r="Y1976" s="41"/>
      <c r="AA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96"/>
      <c r="AU1976" s="41"/>
      <c r="AV1976" s="41"/>
      <c r="AW1976" s="41"/>
      <c r="AX1976" s="41"/>
      <c r="AY1976" s="41"/>
      <c r="AZ1976" s="100"/>
      <c r="BB1976" s="20"/>
      <c r="BC1976" s="20"/>
      <c r="BD1976" s="2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</row>
    <row r="1977" spans="1:115" s="95" customFormat="1">
      <c r="A1977" s="32"/>
      <c r="B1977" s="26"/>
      <c r="C1977" s="26"/>
      <c r="D1977" s="82"/>
      <c r="E1977" s="26"/>
      <c r="F1977" s="83"/>
      <c r="G1977" s="82"/>
      <c r="H1977" s="26"/>
      <c r="I1977" s="41"/>
      <c r="K1977" s="20"/>
      <c r="M1977" s="28"/>
      <c r="N1977" s="104"/>
      <c r="O1977" s="51"/>
      <c r="P1977" s="51"/>
      <c r="Q1977" s="101"/>
      <c r="R1977" s="101"/>
      <c r="S1977" s="102"/>
      <c r="T1977" s="102"/>
      <c r="U1977" s="41"/>
      <c r="V1977" s="96"/>
      <c r="W1977" s="41"/>
      <c r="X1977" s="41"/>
      <c r="Y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96"/>
      <c r="AU1977" s="41"/>
      <c r="AV1977" s="41"/>
      <c r="AW1977" s="41"/>
      <c r="AX1977" s="41"/>
      <c r="AY1977" s="41"/>
      <c r="AZ1977" s="100"/>
      <c r="BB1977" s="20"/>
      <c r="BC1977" s="20"/>
      <c r="BD1977" s="2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</row>
    <row r="1978" spans="1:115" s="95" customFormat="1">
      <c r="A1978" s="32"/>
      <c r="B1978" s="26"/>
      <c r="C1978" s="26"/>
      <c r="D1978" s="82"/>
      <c r="E1978" s="26"/>
      <c r="F1978" s="83"/>
      <c r="G1978" s="82"/>
      <c r="H1978" s="26"/>
      <c r="I1978" s="41"/>
      <c r="K1978" s="20"/>
      <c r="M1978" s="28"/>
      <c r="N1978" s="104"/>
      <c r="O1978" s="51"/>
      <c r="P1978" s="51"/>
      <c r="Q1978" s="101"/>
      <c r="R1978" s="101"/>
      <c r="S1978" s="102"/>
      <c r="T1978" s="102"/>
      <c r="U1978" s="41"/>
      <c r="V1978" s="96"/>
      <c r="W1978" s="41"/>
      <c r="X1978" s="41"/>
      <c r="Y1978" s="41"/>
      <c r="AA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96"/>
      <c r="AU1978" s="41"/>
      <c r="AV1978" s="41"/>
      <c r="AW1978" s="41"/>
      <c r="AX1978" s="41"/>
      <c r="AY1978" s="41"/>
      <c r="AZ1978" s="100"/>
      <c r="BB1978" s="20"/>
      <c r="BC1978" s="20"/>
      <c r="BD1978" s="2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</row>
    <row r="1979" spans="1:115" s="95" customFormat="1">
      <c r="A1979" s="32"/>
      <c r="B1979" s="26"/>
      <c r="C1979" s="26"/>
      <c r="D1979" s="82"/>
      <c r="E1979" s="26"/>
      <c r="F1979" s="83"/>
      <c r="G1979" s="82"/>
      <c r="H1979" s="26"/>
      <c r="I1979" s="41"/>
      <c r="K1979" s="20"/>
      <c r="M1979" s="28"/>
      <c r="N1979" s="104"/>
      <c r="O1979" s="51"/>
      <c r="P1979" s="51"/>
      <c r="Q1979" s="101"/>
      <c r="R1979" s="101"/>
      <c r="S1979" s="102"/>
      <c r="T1979" s="102"/>
      <c r="U1979" s="41"/>
      <c r="V1979" s="96"/>
      <c r="W1979" s="41"/>
      <c r="X1979" s="41"/>
      <c r="Y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96"/>
      <c r="AU1979" s="41"/>
      <c r="AV1979" s="41"/>
      <c r="AW1979" s="41"/>
      <c r="AX1979" s="41"/>
      <c r="AY1979" s="41"/>
      <c r="AZ1979" s="100"/>
      <c r="BB1979" s="20"/>
      <c r="BC1979" s="20"/>
      <c r="BD1979" s="2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</row>
    <row r="1980" spans="1:115" s="95" customFormat="1">
      <c r="A1980" s="32"/>
      <c r="B1980" s="26"/>
      <c r="C1980" s="26"/>
      <c r="D1980" s="82"/>
      <c r="E1980" s="26"/>
      <c r="F1980" s="83"/>
      <c r="G1980" s="82"/>
      <c r="H1980" s="26"/>
      <c r="I1980" s="41"/>
      <c r="K1980" s="20"/>
      <c r="M1980" s="28"/>
      <c r="N1980" s="104"/>
      <c r="O1980" s="51"/>
      <c r="P1980" s="51"/>
      <c r="Q1980" s="101"/>
      <c r="R1980" s="101"/>
      <c r="S1980" s="102"/>
      <c r="T1980" s="102"/>
      <c r="U1980" s="41"/>
      <c r="V1980" s="96"/>
      <c r="W1980" s="41"/>
      <c r="X1980" s="41"/>
      <c r="Y1980" s="41"/>
      <c r="AA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96"/>
      <c r="AU1980" s="41"/>
      <c r="AV1980" s="41"/>
      <c r="AW1980" s="41"/>
      <c r="AX1980" s="41"/>
      <c r="AY1980" s="41"/>
      <c r="AZ1980" s="100"/>
      <c r="BB1980" s="20"/>
      <c r="BC1980" s="20"/>
      <c r="BD1980" s="2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</row>
    <row r="1981" spans="1:115" s="95" customFormat="1">
      <c r="A1981" s="32"/>
      <c r="B1981" s="26"/>
      <c r="C1981" s="26"/>
      <c r="D1981" s="82"/>
      <c r="E1981" s="26"/>
      <c r="F1981" s="83"/>
      <c r="G1981" s="82"/>
      <c r="H1981" s="26"/>
      <c r="I1981" s="41"/>
      <c r="K1981" s="20"/>
      <c r="M1981" s="28"/>
      <c r="N1981" s="104"/>
      <c r="O1981" s="51"/>
      <c r="P1981" s="51"/>
      <c r="Q1981" s="101"/>
      <c r="R1981" s="101"/>
      <c r="S1981" s="102"/>
      <c r="T1981" s="102"/>
      <c r="U1981" s="41"/>
      <c r="V1981" s="96"/>
      <c r="W1981" s="41"/>
      <c r="X1981" s="41"/>
      <c r="Y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96"/>
      <c r="AU1981" s="41"/>
      <c r="AV1981" s="41"/>
      <c r="AW1981" s="41"/>
      <c r="AX1981" s="41"/>
      <c r="AY1981" s="41"/>
      <c r="AZ1981" s="100"/>
      <c r="BB1981" s="20"/>
      <c r="BC1981" s="20"/>
      <c r="BD1981" s="2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</row>
    <row r="1982" spans="1:115" s="95" customFormat="1">
      <c r="A1982" s="32"/>
      <c r="B1982" s="26"/>
      <c r="C1982" s="26"/>
      <c r="D1982" s="82"/>
      <c r="E1982" s="26"/>
      <c r="F1982" s="83"/>
      <c r="G1982" s="82"/>
      <c r="H1982" s="26"/>
      <c r="I1982" s="41"/>
      <c r="K1982" s="20"/>
      <c r="M1982" s="28"/>
      <c r="N1982" s="104"/>
      <c r="O1982" s="51"/>
      <c r="P1982" s="51"/>
      <c r="Q1982" s="101"/>
      <c r="R1982" s="101"/>
      <c r="S1982" s="102"/>
      <c r="T1982" s="102"/>
      <c r="U1982" s="41"/>
      <c r="V1982" s="96"/>
      <c r="W1982" s="41"/>
      <c r="X1982" s="41"/>
      <c r="Y1982" s="41"/>
      <c r="AA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96"/>
      <c r="AU1982" s="41"/>
      <c r="AV1982" s="41"/>
      <c r="AW1982" s="41"/>
      <c r="AX1982" s="41"/>
      <c r="AY1982" s="41"/>
      <c r="AZ1982" s="100"/>
      <c r="BB1982" s="20"/>
      <c r="BC1982" s="20"/>
      <c r="BD1982" s="2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</row>
    <row r="1983" spans="1:115" s="95" customFormat="1">
      <c r="A1983" s="32"/>
      <c r="B1983" s="26"/>
      <c r="C1983" s="26"/>
      <c r="D1983" s="82"/>
      <c r="E1983" s="26"/>
      <c r="F1983" s="83"/>
      <c r="G1983" s="82"/>
      <c r="H1983" s="26"/>
      <c r="I1983" s="41"/>
      <c r="K1983" s="20"/>
      <c r="M1983" s="28"/>
      <c r="N1983" s="104"/>
      <c r="O1983" s="51"/>
      <c r="P1983" s="51"/>
      <c r="Q1983" s="101"/>
      <c r="R1983" s="101"/>
      <c r="S1983" s="102"/>
      <c r="T1983" s="102"/>
      <c r="U1983" s="41"/>
      <c r="V1983" s="96"/>
      <c r="W1983" s="41"/>
      <c r="X1983" s="41"/>
      <c r="Y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96"/>
      <c r="AU1983" s="41"/>
      <c r="AV1983" s="41"/>
      <c r="AW1983" s="41"/>
      <c r="AX1983" s="41"/>
      <c r="AY1983" s="41"/>
      <c r="AZ1983" s="100"/>
      <c r="BB1983" s="20"/>
      <c r="BC1983" s="20"/>
      <c r="BD1983" s="2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</row>
    <row r="1984" spans="1:115" s="95" customFormat="1">
      <c r="A1984" s="32"/>
      <c r="B1984" s="26"/>
      <c r="C1984" s="26"/>
      <c r="D1984" s="82"/>
      <c r="E1984" s="26"/>
      <c r="F1984" s="83"/>
      <c r="G1984" s="82"/>
      <c r="H1984" s="26"/>
      <c r="I1984" s="41"/>
      <c r="K1984" s="20"/>
      <c r="M1984" s="28"/>
      <c r="N1984" s="104"/>
      <c r="O1984" s="51"/>
      <c r="P1984" s="51"/>
      <c r="Q1984" s="101"/>
      <c r="R1984" s="101"/>
      <c r="S1984" s="102"/>
      <c r="T1984" s="102"/>
      <c r="U1984" s="41"/>
      <c r="V1984" s="96"/>
      <c r="W1984" s="41"/>
      <c r="X1984" s="41"/>
      <c r="Y1984" s="41"/>
      <c r="AA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96"/>
      <c r="AU1984" s="41"/>
      <c r="AV1984" s="41"/>
      <c r="AW1984" s="41"/>
      <c r="AX1984" s="41"/>
      <c r="AY1984" s="41"/>
      <c r="AZ1984" s="100"/>
      <c r="BB1984" s="20"/>
      <c r="BC1984" s="20"/>
      <c r="BD1984" s="2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</row>
    <row r="1985" spans="1:115" s="95" customFormat="1">
      <c r="A1985" s="32"/>
      <c r="B1985" s="26"/>
      <c r="C1985" s="26"/>
      <c r="D1985" s="82"/>
      <c r="E1985" s="26"/>
      <c r="F1985" s="83"/>
      <c r="G1985" s="82"/>
      <c r="H1985" s="26"/>
      <c r="I1985" s="41"/>
      <c r="K1985" s="20"/>
      <c r="M1985" s="28"/>
      <c r="N1985" s="104"/>
      <c r="O1985" s="51"/>
      <c r="P1985" s="51"/>
      <c r="Q1985" s="101"/>
      <c r="R1985" s="101"/>
      <c r="S1985" s="102"/>
      <c r="T1985" s="102"/>
      <c r="U1985" s="41"/>
      <c r="V1985" s="96"/>
      <c r="W1985" s="41"/>
      <c r="X1985" s="41"/>
      <c r="Y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96"/>
      <c r="AU1985" s="41"/>
      <c r="AV1985" s="41"/>
      <c r="AW1985" s="41"/>
      <c r="AX1985" s="41"/>
      <c r="AY1985" s="41"/>
      <c r="AZ1985" s="100"/>
      <c r="BB1985" s="20"/>
      <c r="BC1985" s="20"/>
      <c r="BD1985" s="2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</row>
    <row r="1986" spans="1:115" s="95" customFormat="1">
      <c r="A1986" s="32"/>
      <c r="B1986" s="26"/>
      <c r="C1986" s="26"/>
      <c r="D1986" s="82"/>
      <c r="E1986" s="26"/>
      <c r="F1986" s="83"/>
      <c r="G1986" s="82"/>
      <c r="H1986" s="26"/>
      <c r="I1986" s="41"/>
      <c r="K1986" s="20"/>
      <c r="M1986" s="28"/>
      <c r="N1986" s="104"/>
      <c r="O1986" s="51"/>
      <c r="P1986" s="51"/>
      <c r="Q1986" s="101"/>
      <c r="R1986" s="101"/>
      <c r="S1986" s="102"/>
      <c r="T1986" s="102"/>
      <c r="U1986" s="41"/>
      <c r="V1986" s="96"/>
      <c r="W1986" s="41"/>
      <c r="X1986" s="41"/>
      <c r="Y1986" s="41"/>
      <c r="AA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96"/>
      <c r="AU1986" s="41"/>
      <c r="AV1986" s="41"/>
      <c r="AW1986" s="41"/>
      <c r="AX1986" s="41"/>
      <c r="AY1986" s="41"/>
      <c r="AZ1986" s="100"/>
      <c r="BB1986" s="20"/>
      <c r="BC1986" s="20"/>
      <c r="BD1986" s="2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</row>
    <row r="1987" spans="1:115" s="95" customFormat="1">
      <c r="A1987" s="32"/>
      <c r="B1987" s="26"/>
      <c r="C1987" s="26"/>
      <c r="D1987" s="82"/>
      <c r="E1987" s="26"/>
      <c r="F1987" s="83"/>
      <c r="G1987" s="82"/>
      <c r="H1987" s="26"/>
      <c r="I1987" s="41"/>
      <c r="K1987" s="20"/>
      <c r="M1987" s="28"/>
      <c r="N1987" s="104"/>
      <c r="O1987" s="51"/>
      <c r="P1987" s="51"/>
      <c r="Q1987" s="101"/>
      <c r="R1987" s="101"/>
      <c r="S1987" s="102"/>
      <c r="T1987" s="102"/>
      <c r="U1987" s="41"/>
      <c r="V1987" s="96"/>
      <c r="W1987" s="41"/>
      <c r="X1987" s="41"/>
      <c r="Y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96"/>
      <c r="AU1987" s="41"/>
      <c r="AV1987" s="41"/>
      <c r="AW1987" s="41"/>
      <c r="AX1987" s="41"/>
      <c r="AY1987" s="41"/>
      <c r="AZ1987" s="100"/>
      <c r="BB1987" s="20"/>
      <c r="BC1987" s="20"/>
      <c r="BD1987" s="2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</row>
    <row r="1988" spans="1:115" s="95" customFormat="1">
      <c r="A1988" s="32"/>
      <c r="B1988" s="26"/>
      <c r="C1988" s="26"/>
      <c r="D1988" s="82"/>
      <c r="E1988" s="26"/>
      <c r="F1988" s="83"/>
      <c r="G1988" s="82"/>
      <c r="H1988" s="26"/>
      <c r="I1988" s="41"/>
      <c r="K1988" s="20"/>
      <c r="M1988" s="28"/>
      <c r="N1988" s="104"/>
      <c r="O1988" s="51"/>
      <c r="P1988" s="51"/>
      <c r="Q1988" s="101"/>
      <c r="R1988" s="101"/>
      <c r="S1988" s="102"/>
      <c r="T1988" s="102"/>
      <c r="U1988" s="41"/>
      <c r="V1988" s="96"/>
      <c r="W1988" s="41"/>
      <c r="X1988" s="41"/>
      <c r="Y1988" s="41"/>
      <c r="AA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96"/>
      <c r="AU1988" s="41"/>
      <c r="AV1988" s="41"/>
      <c r="AW1988" s="41"/>
      <c r="AX1988" s="41"/>
      <c r="AY1988" s="41"/>
      <c r="AZ1988" s="100"/>
      <c r="BB1988" s="20"/>
      <c r="BC1988" s="20"/>
      <c r="BD1988" s="2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</row>
    <row r="1989" spans="1:115" s="95" customFormat="1">
      <c r="A1989" s="32"/>
      <c r="B1989" s="26"/>
      <c r="C1989" s="26"/>
      <c r="D1989" s="82"/>
      <c r="E1989" s="26"/>
      <c r="F1989" s="83"/>
      <c r="G1989" s="82"/>
      <c r="H1989" s="26"/>
      <c r="I1989" s="41"/>
      <c r="K1989" s="20"/>
      <c r="M1989" s="28"/>
      <c r="N1989" s="104"/>
      <c r="O1989" s="51"/>
      <c r="P1989" s="51"/>
      <c r="Q1989" s="101"/>
      <c r="R1989" s="101"/>
      <c r="S1989" s="102"/>
      <c r="T1989" s="102"/>
      <c r="U1989" s="41"/>
      <c r="V1989" s="96"/>
      <c r="W1989" s="41"/>
      <c r="X1989" s="41"/>
      <c r="Y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96"/>
      <c r="AU1989" s="41"/>
      <c r="AV1989" s="41"/>
      <c r="AW1989" s="41"/>
      <c r="AX1989" s="41"/>
      <c r="AY1989" s="41"/>
      <c r="AZ1989" s="100"/>
      <c r="BB1989" s="20"/>
      <c r="BC1989" s="20"/>
      <c r="BD1989" s="2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</row>
    <row r="1990" spans="1:115" s="95" customFormat="1">
      <c r="A1990" s="32"/>
      <c r="B1990" s="26"/>
      <c r="C1990" s="26"/>
      <c r="D1990" s="82"/>
      <c r="E1990" s="26"/>
      <c r="F1990" s="83"/>
      <c r="G1990" s="82"/>
      <c r="H1990" s="26"/>
      <c r="I1990" s="41"/>
      <c r="K1990" s="20"/>
      <c r="M1990" s="28"/>
      <c r="N1990" s="104"/>
      <c r="O1990" s="51"/>
      <c r="P1990" s="51"/>
      <c r="Q1990" s="101"/>
      <c r="R1990" s="101"/>
      <c r="S1990" s="102"/>
      <c r="T1990" s="102"/>
      <c r="U1990" s="41"/>
      <c r="V1990" s="96"/>
      <c r="W1990" s="41"/>
      <c r="X1990" s="41"/>
      <c r="Y1990" s="41"/>
      <c r="AA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96"/>
      <c r="AU1990" s="41"/>
      <c r="AV1990" s="41"/>
      <c r="AW1990" s="41"/>
      <c r="AX1990" s="41"/>
      <c r="AY1990" s="41"/>
      <c r="AZ1990" s="100"/>
      <c r="BB1990" s="20"/>
      <c r="BC1990" s="20"/>
      <c r="BD1990" s="2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</row>
    <row r="1991" spans="1:115" s="95" customFormat="1">
      <c r="A1991" s="32"/>
      <c r="B1991" s="26"/>
      <c r="C1991" s="26"/>
      <c r="D1991" s="82"/>
      <c r="E1991" s="26"/>
      <c r="F1991" s="83"/>
      <c r="G1991" s="82"/>
      <c r="H1991" s="26"/>
      <c r="I1991" s="41"/>
      <c r="K1991" s="20"/>
      <c r="M1991" s="28"/>
      <c r="N1991" s="104"/>
      <c r="O1991" s="51"/>
      <c r="P1991" s="51"/>
      <c r="Q1991" s="101"/>
      <c r="R1991" s="101"/>
      <c r="S1991" s="102"/>
      <c r="T1991" s="102"/>
      <c r="U1991" s="41"/>
      <c r="V1991" s="96"/>
      <c r="W1991" s="41"/>
      <c r="X1991" s="41"/>
      <c r="Y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96"/>
      <c r="AU1991" s="41"/>
      <c r="AV1991" s="41"/>
      <c r="AW1991" s="41"/>
      <c r="AX1991" s="41"/>
      <c r="AY1991" s="41"/>
      <c r="AZ1991" s="100"/>
      <c r="BB1991" s="20"/>
      <c r="BC1991" s="20"/>
      <c r="BD1991" s="2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</row>
    <row r="1992" spans="1:115" s="95" customFormat="1">
      <c r="A1992" s="32"/>
      <c r="B1992" s="26"/>
      <c r="C1992" s="26"/>
      <c r="D1992" s="82"/>
      <c r="E1992" s="26"/>
      <c r="F1992" s="83"/>
      <c r="G1992" s="82"/>
      <c r="H1992" s="26"/>
      <c r="I1992" s="41"/>
      <c r="K1992" s="20"/>
      <c r="M1992" s="28"/>
      <c r="N1992" s="104"/>
      <c r="O1992" s="51"/>
      <c r="P1992" s="51"/>
      <c r="Q1992" s="101"/>
      <c r="R1992" s="101"/>
      <c r="S1992" s="102"/>
      <c r="T1992" s="102"/>
      <c r="U1992" s="41"/>
      <c r="V1992" s="96"/>
      <c r="W1992" s="41"/>
      <c r="X1992" s="41"/>
      <c r="Y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96"/>
      <c r="AU1992" s="41"/>
      <c r="AV1992" s="41"/>
      <c r="AW1992" s="41"/>
      <c r="AX1992" s="41"/>
      <c r="AY1992" s="41"/>
      <c r="AZ1992" s="100"/>
      <c r="BB1992" s="20"/>
      <c r="BC1992" s="20"/>
      <c r="BD1992" s="2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</row>
    <row r="1993" spans="1:115" s="95" customFormat="1">
      <c r="A1993" s="32"/>
      <c r="B1993" s="26"/>
      <c r="C1993" s="26"/>
      <c r="D1993" s="82"/>
      <c r="E1993" s="26"/>
      <c r="F1993" s="83"/>
      <c r="G1993" s="82"/>
      <c r="H1993" s="26"/>
      <c r="I1993" s="41"/>
      <c r="K1993" s="20"/>
      <c r="M1993" s="28"/>
      <c r="N1993" s="104"/>
      <c r="O1993" s="51"/>
      <c r="P1993" s="51"/>
      <c r="Q1993" s="101"/>
      <c r="R1993" s="101"/>
      <c r="S1993" s="102"/>
      <c r="T1993" s="102"/>
      <c r="U1993" s="41"/>
      <c r="V1993" s="96"/>
      <c r="W1993" s="41"/>
      <c r="X1993" s="41"/>
      <c r="Y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96"/>
      <c r="AU1993" s="41"/>
      <c r="AV1993" s="41"/>
      <c r="AW1993" s="41"/>
      <c r="AX1993" s="41"/>
      <c r="AY1993" s="41"/>
      <c r="AZ1993" s="100"/>
      <c r="BB1993" s="20"/>
      <c r="BC1993" s="20"/>
      <c r="BD1993" s="2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</row>
    <row r="1994" spans="1:115" s="95" customFormat="1">
      <c r="A1994" s="32"/>
      <c r="B1994" s="26"/>
      <c r="C1994" s="26"/>
      <c r="D1994" s="82"/>
      <c r="E1994" s="26"/>
      <c r="F1994" s="83"/>
      <c r="G1994" s="82"/>
      <c r="H1994" s="26"/>
      <c r="I1994" s="41"/>
      <c r="K1994" s="20"/>
      <c r="M1994" s="28"/>
      <c r="N1994" s="104"/>
      <c r="O1994" s="51"/>
      <c r="P1994" s="51"/>
      <c r="Q1994" s="101"/>
      <c r="R1994" s="101"/>
      <c r="S1994" s="102"/>
      <c r="T1994" s="102"/>
      <c r="U1994" s="41"/>
      <c r="V1994" s="96"/>
      <c r="W1994" s="41"/>
      <c r="X1994" s="41"/>
      <c r="Y1994" s="41"/>
      <c r="AA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96"/>
      <c r="AU1994" s="41"/>
      <c r="AV1994" s="41"/>
      <c r="AW1994" s="41"/>
      <c r="AX1994" s="41"/>
      <c r="AY1994" s="41"/>
      <c r="AZ1994" s="100"/>
      <c r="BB1994" s="20"/>
      <c r="BC1994" s="20"/>
      <c r="BD1994" s="2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</row>
    <row r="1995" spans="1:115" s="95" customFormat="1">
      <c r="A1995" s="32"/>
      <c r="B1995" s="26"/>
      <c r="C1995" s="26"/>
      <c r="D1995" s="82"/>
      <c r="E1995" s="26"/>
      <c r="F1995" s="83"/>
      <c r="G1995" s="82"/>
      <c r="H1995" s="26"/>
      <c r="I1995" s="41"/>
      <c r="K1995" s="20"/>
      <c r="M1995" s="28"/>
      <c r="N1995" s="104"/>
      <c r="O1995" s="51"/>
      <c r="P1995" s="51"/>
      <c r="Q1995" s="101"/>
      <c r="R1995" s="101"/>
      <c r="S1995" s="102"/>
      <c r="T1995" s="102"/>
      <c r="U1995" s="41"/>
      <c r="V1995" s="96"/>
      <c r="W1995" s="41"/>
      <c r="X1995" s="41"/>
      <c r="Y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96"/>
      <c r="AU1995" s="41"/>
      <c r="AV1995" s="41"/>
      <c r="AW1995" s="41"/>
      <c r="AX1995" s="41"/>
      <c r="AY1995" s="41"/>
      <c r="AZ1995" s="100"/>
      <c r="BB1995" s="20"/>
      <c r="BC1995" s="20"/>
      <c r="BD1995" s="2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</row>
    <row r="1996" spans="1:115" s="95" customFormat="1">
      <c r="A1996" s="32"/>
      <c r="B1996" s="26"/>
      <c r="C1996" s="26"/>
      <c r="D1996" s="82"/>
      <c r="E1996" s="26"/>
      <c r="F1996" s="83"/>
      <c r="G1996" s="82"/>
      <c r="H1996" s="26"/>
      <c r="I1996" s="41"/>
      <c r="K1996" s="20"/>
      <c r="M1996" s="28"/>
      <c r="N1996" s="104"/>
      <c r="O1996" s="51"/>
      <c r="P1996" s="51"/>
      <c r="Q1996" s="101"/>
      <c r="R1996" s="101"/>
      <c r="S1996" s="102"/>
      <c r="T1996" s="102"/>
      <c r="U1996" s="41"/>
      <c r="V1996" s="96"/>
      <c r="W1996" s="41"/>
      <c r="X1996" s="41"/>
      <c r="Y1996" s="41"/>
      <c r="AA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96"/>
      <c r="AU1996" s="41"/>
      <c r="AV1996" s="41"/>
      <c r="AW1996" s="41"/>
      <c r="AX1996" s="41"/>
      <c r="AY1996" s="41"/>
      <c r="AZ1996" s="100"/>
      <c r="BB1996" s="20"/>
      <c r="BC1996" s="20"/>
      <c r="BD1996" s="2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</row>
    <row r="1997" spans="1:115" s="95" customFormat="1">
      <c r="A1997" s="32"/>
      <c r="B1997" s="26"/>
      <c r="C1997" s="26"/>
      <c r="D1997" s="82"/>
      <c r="E1997" s="26"/>
      <c r="F1997" s="83"/>
      <c r="G1997" s="82"/>
      <c r="H1997" s="26"/>
      <c r="I1997" s="41"/>
      <c r="K1997" s="20"/>
      <c r="M1997" s="28"/>
      <c r="N1997" s="104"/>
      <c r="O1997" s="51"/>
      <c r="P1997" s="51"/>
      <c r="Q1997" s="101"/>
      <c r="R1997" s="101"/>
      <c r="S1997" s="102"/>
      <c r="T1997" s="102"/>
      <c r="U1997" s="41"/>
      <c r="V1997" s="96"/>
      <c r="W1997" s="41"/>
      <c r="X1997" s="41"/>
      <c r="Y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96"/>
      <c r="AU1997" s="41"/>
      <c r="AV1997" s="41"/>
      <c r="AW1997" s="41"/>
      <c r="AX1997" s="41"/>
      <c r="AY1997" s="41"/>
      <c r="AZ1997" s="100"/>
      <c r="BB1997" s="20"/>
      <c r="BC1997" s="20"/>
      <c r="BD1997" s="2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</row>
    <row r="1998" spans="1:115" s="95" customFormat="1">
      <c r="A1998" s="32"/>
      <c r="B1998" s="26"/>
      <c r="C1998" s="26"/>
      <c r="D1998" s="82"/>
      <c r="E1998" s="26"/>
      <c r="F1998" s="83"/>
      <c r="G1998" s="82"/>
      <c r="H1998" s="26"/>
      <c r="I1998" s="41"/>
      <c r="K1998" s="20"/>
      <c r="M1998" s="28"/>
      <c r="N1998" s="104"/>
      <c r="O1998" s="51"/>
      <c r="P1998" s="51"/>
      <c r="Q1998" s="101"/>
      <c r="R1998" s="101"/>
      <c r="S1998" s="102"/>
      <c r="T1998" s="102"/>
      <c r="U1998" s="41"/>
      <c r="V1998" s="96"/>
      <c r="W1998" s="41"/>
      <c r="X1998" s="41"/>
      <c r="Y1998" s="41"/>
      <c r="AA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96"/>
      <c r="AU1998" s="41"/>
      <c r="AV1998" s="41"/>
      <c r="AW1998" s="41"/>
      <c r="AX1998" s="41"/>
      <c r="AY1998" s="41"/>
      <c r="AZ1998" s="100"/>
      <c r="BB1998" s="20"/>
      <c r="BC1998" s="20"/>
      <c r="BD1998" s="2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</row>
    <row r="1999" spans="1:115" s="95" customFormat="1">
      <c r="A1999" s="32"/>
      <c r="B1999" s="26"/>
      <c r="C1999" s="26"/>
      <c r="D1999" s="82"/>
      <c r="E1999" s="26"/>
      <c r="F1999" s="83"/>
      <c r="G1999" s="82"/>
      <c r="H1999" s="26"/>
      <c r="I1999" s="41"/>
      <c r="K1999" s="20"/>
      <c r="M1999" s="28"/>
      <c r="N1999" s="104"/>
      <c r="O1999" s="51"/>
      <c r="P1999" s="51"/>
      <c r="Q1999" s="101"/>
      <c r="R1999" s="101"/>
      <c r="S1999" s="102"/>
      <c r="T1999" s="102"/>
      <c r="U1999" s="41"/>
      <c r="V1999" s="96"/>
      <c r="W1999" s="41"/>
      <c r="X1999" s="41"/>
      <c r="Y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96"/>
      <c r="AU1999" s="41"/>
      <c r="AV1999" s="41"/>
      <c r="AW1999" s="41"/>
      <c r="AX1999" s="41"/>
      <c r="AY1999" s="41"/>
      <c r="AZ1999" s="100"/>
      <c r="BB1999" s="20"/>
      <c r="BC1999" s="20"/>
      <c r="BD1999" s="2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</row>
    <row r="2000" spans="1:115" s="95" customFormat="1">
      <c r="A2000" s="32"/>
      <c r="B2000" s="26"/>
      <c r="C2000" s="26"/>
      <c r="D2000" s="82"/>
      <c r="E2000" s="26"/>
      <c r="F2000" s="83"/>
      <c r="G2000" s="82"/>
      <c r="H2000" s="26"/>
      <c r="I2000" s="41"/>
      <c r="K2000" s="20"/>
      <c r="M2000" s="28"/>
      <c r="N2000" s="104"/>
      <c r="O2000" s="51"/>
      <c r="P2000" s="51"/>
      <c r="Q2000" s="101"/>
      <c r="R2000" s="101"/>
      <c r="S2000" s="102"/>
      <c r="T2000" s="102"/>
      <c r="U2000" s="41"/>
      <c r="V2000" s="96"/>
      <c r="W2000" s="41"/>
      <c r="X2000" s="41"/>
      <c r="Y2000" s="41"/>
      <c r="AA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96"/>
      <c r="AU2000" s="41"/>
      <c r="AV2000" s="41"/>
      <c r="AW2000" s="41"/>
      <c r="AX2000" s="41"/>
      <c r="AY2000" s="41"/>
      <c r="AZ2000" s="100"/>
      <c r="BB2000" s="20"/>
      <c r="BC2000" s="20"/>
      <c r="BD2000" s="2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</row>
    <row r="2001" spans="1:115" s="95" customFormat="1">
      <c r="A2001" s="32"/>
      <c r="B2001" s="26"/>
      <c r="C2001" s="26"/>
      <c r="D2001" s="82"/>
      <c r="E2001" s="26"/>
      <c r="F2001" s="83"/>
      <c r="G2001" s="82"/>
      <c r="H2001" s="26"/>
      <c r="I2001" s="41"/>
      <c r="K2001" s="20"/>
      <c r="M2001" s="28"/>
      <c r="N2001" s="104"/>
      <c r="O2001" s="51"/>
      <c r="P2001" s="51"/>
      <c r="Q2001" s="101"/>
      <c r="R2001" s="101"/>
      <c r="S2001" s="102"/>
      <c r="T2001" s="102"/>
      <c r="U2001" s="41"/>
      <c r="V2001" s="96"/>
      <c r="W2001" s="41"/>
      <c r="X2001" s="41"/>
      <c r="Y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96"/>
      <c r="AU2001" s="41"/>
      <c r="AV2001" s="41"/>
      <c r="AW2001" s="41"/>
      <c r="AX2001" s="41"/>
      <c r="AY2001" s="41"/>
      <c r="AZ2001" s="100"/>
      <c r="BB2001" s="20"/>
      <c r="BC2001" s="20"/>
      <c r="BD2001" s="2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</row>
    <row r="2002" spans="1:115" s="95" customFormat="1">
      <c r="A2002" s="32"/>
      <c r="B2002" s="26"/>
      <c r="C2002" s="26"/>
      <c r="D2002" s="82"/>
      <c r="E2002" s="26"/>
      <c r="F2002" s="83"/>
      <c r="G2002" s="82"/>
      <c r="H2002" s="26"/>
      <c r="I2002" s="41"/>
      <c r="K2002" s="20"/>
      <c r="M2002" s="28"/>
      <c r="N2002" s="104"/>
      <c r="O2002" s="51"/>
      <c r="P2002" s="51"/>
      <c r="Q2002" s="101"/>
      <c r="R2002" s="101"/>
      <c r="S2002" s="102"/>
      <c r="T2002" s="102"/>
      <c r="U2002" s="41"/>
      <c r="V2002" s="96"/>
      <c r="W2002" s="41"/>
      <c r="X2002" s="41"/>
      <c r="Y2002" s="41"/>
      <c r="AA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96"/>
      <c r="AU2002" s="41"/>
      <c r="AV2002" s="41"/>
      <c r="AW2002" s="41"/>
      <c r="AX2002" s="41"/>
      <c r="AY2002" s="41"/>
      <c r="AZ2002" s="100"/>
      <c r="BB2002" s="20"/>
      <c r="BC2002" s="20"/>
      <c r="BD2002" s="2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</row>
    <row r="2003" spans="1:115" s="95" customFormat="1">
      <c r="A2003" s="32"/>
      <c r="B2003" s="26"/>
      <c r="C2003" s="26"/>
      <c r="D2003" s="82"/>
      <c r="E2003" s="26"/>
      <c r="F2003" s="83"/>
      <c r="G2003" s="82"/>
      <c r="H2003" s="26"/>
      <c r="I2003" s="41"/>
      <c r="K2003" s="20"/>
      <c r="M2003" s="28"/>
      <c r="N2003" s="104"/>
      <c r="O2003" s="51"/>
      <c r="P2003" s="51"/>
      <c r="Q2003" s="101"/>
      <c r="R2003" s="101"/>
      <c r="S2003" s="102"/>
      <c r="T2003" s="102"/>
      <c r="U2003" s="41"/>
      <c r="V2003" s="96"/>
      <c r="W2003" s="41"/>
      <c r="X2003" s="41"/>
      <c r="Y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96"/>
      <c r="AU2003" s="41"/>
      <c r="AV2003" s="41"/>
      <c r="AW2003" s="41"/>
      <c r="AX2003" s="41"/>
      <c r="AY2003" s="41"/>
      <c r="AZ2003" s="100"/>
      <c r="BB2003" s="20"/>
      <c r="BC2003" s="20"/>
      <c r="BD2003" s="2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</row>
    <row r="2004" spans="1:115" s="95" customFormat="1">
      <c r="A2004" s="32"/>
      <c r="B2004" s="26"/>
      <c r="C2004" s="26"/>
      <c r="D2004" s="82"/>
      <c r="E2004" s="26"/>
      <c r="F2004" s="83"/>
      <c r="G2004" s="82"/>
      <c r="H2004" s="26"/>
      <c r="I2004" s="41"/>
      <c r="K2004" s="20"/>
      <c r="M2004" s="28"/>
      <c r="N2004" s="104"/>
      <c r="O2004" s="51"/>
      <c r="P2004" s="51"/>
      <c r="Q2004" s="101"/>
      <c r="R2004" s="101"/>
      <c r="S2004" s="102"/>
      <c r="T2004" s="102"/>
      <c r="U2004" s="41"/>
      <c r="V2004" s="96"/>
      <c r="W2004" s="41"/>
      <c r="X2004" s="41"/>
      <c r="Y2004" s="41"/>
      <c r="AA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96"/>
      <c r="AU2004" s="41"/>
      <c r="AV2004" s="41"/>
      <c r="AW2004" s="41"/>
      <c r="AX2004" s="41"/>
      <c r="AY2004" s="41"/>
      <c r="AZ2004" s="100"/>
      <c r="BB2004" s="20"/>
      <c r="BC2004" s="20"/>
      <c r="BD2004" s="2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</row>
    <row r="2005" spans="1:115" s="95" customFormat="1">
      <c r="A2005" s="32"/>
      <c r="B2005" s="26"/>
      <c r="C2005" s="26"/>
      <c r="D2005" s="82"/>
      <c r="E2005" s="26"/>
      <c r="F2005" s="83"/>
      <c r="G2005" s="82"/>
      <c r="H2005" s="26"/>
      <c r="I2005" s="41"/>
      <c r="K2005" s="20"/>
      <c r="M2005" s="28"/>
      <c r="N2005" s="104"/>
      <c r="O2005" s="51"/>
      <c r="P2005" s="51"/>
      <c r="Q2005" s="101"/>
      <c r="R2005" s="101"/>
      <c r="S2005" s="102"/>
      <c r="T2005" s="102"/>
      <c r="U2005" s="41"/>
      <c r="V2005" s="96"/>
      <c r="W2005" s="41"/>
      <c r="X2005" s="41"/>
      <c r="Y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96"/>
      <c r="AU2005" s="41"/>
      <c r="AV2005" s="41"/>
      <c r="AW2005" s="41"/>
      <c r="AX2005" s="41"/>
      <c r="AY2005" s="41"/>
      <c r="AZ2005" s="100"/>
      <c r="BB2005" s="20"/>
      <c r="BC2005" s="20"/>
      <c r="BD2005" s="2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</row>
    <row r="2006" spans="1:115" s="95" customFormat="1">
      <c r="A2006" s="32"/>
      <c r="B2006" s="26"/>
      <c r="C2006" s="26"/>
      <c r="D2006" s="82"/>
      <c r="E2006" s="26"/>
      <c r="F2006" s="83"/>
      <c r="G2006" s="82"/>
      <c r="H2006" s="26"/>
      <c r="I2006" s="41"/>
      <c r="K2006" s="20"/>
      <c r="M2006" s="28"/>
      <c r="N2006" s="104"/>
      <c r="O2006" s="51"/>
      <c r="P2006" s="51"/>
      <c r="Q2006" s="101"/>
      <c r="R2006" s="101"/>
      <c r="S2006" s="102"/>
      <c r="T2006" s="102"/>
      <c r="U2006" s="41"/>
      <c r="V2006" s="96"/>
      <c r="W2006" s="41"/>
      <c r="X2006" s="41"/>
      <c r="Y2006" s="41"/>
      <c r="AA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96"/>
      <c r="AU2006" s="41"/>
      <c r="AV2006" s="41"/>
      <c r="AW2006" s="41"/>
      <c r="AX2006" s="41"/>
      <c r="AY2006" s="41"/>
      <c r="AZ2006" s="100"/>
      <c r="BB2006" s="20"/>
      <c r="BC2006" s="20"/>
      <c r="BD2006" s="2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</row>
    <row r="2007" spans="1:115" s="95" customFormat="1">
      <c r="A2007" s="32"/>
      <c r="B2007" s="26"/>
      <c r="C2007" s="26"/>
      <c r="D2007" s="82"/>
      <c r="E2007" s="26"/>
      <c r="F2007" s="83"/>
      <c r="G2007" s="82"/>
      <c r="H2007" s="26"/>
      <c r="I2007" s="41"/>
      <c r="K2007" s="20"/>
      <c r="M2007" s="28"/>
      <c r="N2007" s="104"/>
      <c r="O2007" s="51"/>
      <c r="P2007" s="51"/>
      <c r="Q2007" s="101"/>
      <c r="R2007" s="101"/>
      <c r="S2007" s="102"/>
      <c r="T2007" s="102"/>
      <c r="U2007" s="41"/>
      <c r="V2007" s="96"/>
      <c r="W2007" s="41"/>
      <c r="X2007" s="41"/>
      <c r="Y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96"/>
      <c r="AU2007" s="41"/>
      <c r="AV2007" s="41"/>
      <c r="AW2007" s="41"/>
      <c r="AX2007" s="41"/>
      <c r="AY2007" s="41"/>
      <c r="AZ2007" s="100"/>
      <c r="BB2007" s="20"/>
      <c r="BC2007" s="20"/>
      <c r="BD2007" s="2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</row>
    <row r="2008" spans="1:115" s="95" customFormat="1">
      <c r="A2008" s="32"/>
      <c r="B2008" s="26"/>
      <c r="C2008" s="26"/>
      <c r="D2008" s="82"/>
      <c r="E2008" s="26"/>
      <c r="F2008" s="83"/>
      <c r="G2008" s="82"/>
      <c r="H2008" s="26"/>
      <c r="I2008" s="41"/>
      <c r="K2008" s="20"/>
      <c r="M2008" s="28"/>
      <c r="N2008" s="104"/>
      <c r="O2008" s="51"/>
      <c r="P2008" s="51"/>
      <c r="Q2008" s="101"/>
      <c r="R2008" s="101"/>
      <c r="S2008" s="102"/>
      <c r="T2008" s="102"/>
      <c r="U2008" s="41"/>
      <c r="V2008" s="96"/>
      <c r="W2008" s="41"/>
      <c r="X2008" s="41"/>
      <c r="Y2008" s="41"/>
      <c r="AA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96"/>
      <c r="AU2008" s="41"/>
      <c r="AV2008" s="41"/>
      <c r="AW2008" s="41"/>
      <c r="AX2008" s="41"/>
      <c r="AY2008" s="41"/>
      <c r="AZ2008" s="100"/>
      <c r="BB2008" s="20"/>
      <c r="BC2008" s="20"/>
      <c r="BD2008" s="2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</row>
    <row r="2009" spans="1:115" s="95" customFormat="1">
      <c r="A2009" s="32"/>
      <c r="B2009" s="26"/>
      <c r="C2009" s="26"/>
      <c r="D2009" s="82"/>
      <c r="E2009" s="26"/>
      <c r="F2009" s="83"/>
      <c r="G2009" s="82"/>
      <c r="H2009" s="26"/>
      <c r="I2009" s="41"/>
      <c r="K2009" s="20"/>
      <c r="M2009" s="28"/>
      <c r="N2009" s="104"/>
      <c r="O2009" s="51"/>
      <c r="P2009" s="51"/>
      <c r="Q2009" s="101"/>
      <c r="R2009" s="101"/>
      <c r="S2009" s="102"/>
      <c r="T2009" s="102"/>
      <c r="U2009" s="41"/>
      <c r="V2009" s="96"/>
      <c r="W2009" s="41"/>
      <c r="X2009" s="41"/>
      <c r="Y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96"/>
      <c r="AU2009" s="41"/>
      <c r="AV2009" s="41"/>
      <c r="AW2009" s="41"/>
      <c r="AX2009" s="41"/>
      <c r="AY2009" s="41"/>
      <c r="AZ2009" s="100"/>
      <c r="BB2009" s="20"/>
      <c r="BC2009" s="20"/>
      <c r="BD2009" s="2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</row>
    <row r="2010" spans="1:115" s="95" customFormat="1">
      <c r="A2010" s="32"/>
      <c r="B2010" s="26"/>
      <c r="C2010" s="26"/>
      <c r="D2010" s="82"/>
      <c r="E2010" s="26"/>
      <c r="F2010" s="83"/>
      <c r="G2010" s="82"/>
      <c r="H2010" s="26"/>
      <c r="I2010" s="41"/>
      <c r="K2010" s="20"/>
      <c r="M2010" s="28"/>
      <c r="N2010" s="104"/>
      <c r="O2010" s="51"/>
      <c r="P2010" s="51"/>
      <c r="Q2010" s="101"/>
      <c r="R2010" s="101"/>
      <c r="S2010" s="102"/>
      <c r="T2010" s="102"/>
      <c r="U2010" s="41"/>
      <c r="V2010" s="96"/>
      <c r="W2010" s="41"/>
      <c r="X2010" s="41"/>
      <c r="Y2010" s="41"/>
      <c r="AA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96"/>
      <c r="AU2010" s="41"/>
      <c r="AV2010" s="41"/>
      <c r="AW2010" s="41"/>
      <c r="AX2010" s="41"/>
      <c r="AY2010" s="41"/>
      <c r="AZ2010" s="100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</row>
    <row r="2011" spans="1:115" s="95" customFormat="1">
      <c r="A2011" s="32"/>
      <c r="B2011" s="26"/>
      <c r="C2011" s="26"/>
      <c r="D2011" s="82"/>
      <c r="E2011" s="26"/>
      <c r="F2011" s="83"/>
      <c r="G2011" s="82"/>
      <c r="H2011" s="26"/>
      <c r="I2011" s="41"/>
      <c r="K2011" s="20"/>
      <c r="M2011" s="28"/>
      <c r="N2011" s="104"/>
      <c r="O2011" s="51"/>
      <c r="P2011" s="51"/>
      <c r="Q2011" s="101"/>
      <c r="R2011" s="101"/>
      <c r="S2011" s="102"/>
      <c r="T2011" s="102"/>
      <c r="U2011" s="41"/>
      <c r="V2011" s="96"/>
      <c r="W2011" s="41"/>
      <c r="X2011" s="41"/>
      <c r="Y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96"/>
      <c r="AU2011" s="41"/>
      <c r="AV2011" s="41"/>
      <c r="AW2011" s="41"/>
      <c r="AX2011" s="41"/>
      <c r="AY2011" s="41"/>
      <c r="AZ2011" s="100"/>
      <c r="BB2011" s="20"/>
      <c r="BC2011" s="20"/>
      <c r="BD2011" s="2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</row>
    <row r="2012" spans="1:115" s="95" customFormat="1">
      <c r="A2012" s="32"/>
      <c r="B2012" s="26"/>
      <c r="C2012" s="26"/>
      <c r="D2012" s="82"/>
      <c r="E2012" s="26"/>
      <c r="F2012" s="83"/>
      <c r="G2012" s="82"/>
      <c r="H2012" s="26"/>
      <c r="I2012" s="41"/>
      <c r="K2012" s="20"/>
      <c r="M2012" s="28"/>
      <c r="N2012" s="104"/>
      <c r="O2012" s="51"/>
      <c r="P2012" s="51"/>
      <c r="Q2012" s="101"/>
      <c r="R2012" s="101"/>
      <c r="S2012" s="102"/>
      <c r="T2012" s="102"/>
      <c r="U2012" s="41"/>
      <c r="V2012" s="96"/>
      <c r="W2012" s="41"/>
      <c r="X2012" s="41"/>
      <c r="Y2012" s="41"/>
      <c r="AA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96"/>
      <c r="AU2012" s="41"/>
      <c r="AV2012" s="41"/>
      <c r="AW2012" s="41"/>
      <c r="AX2012" s="41"/>
      <c r="AY2012" s="41"/>
      <c r="AZ2012" s="100"/>
      <c r="BB2012" s="20"/>
      <c r="BC2012" s="20"/>
      <c r="BD2012" s="2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</row>
    <row r="2013" spans="1:115" s="95" customFormat="1">
      <c r="A2013" s="32"/>
      <c r="B2013" s="26"/>
      <c r="C2013" s="26"/>
      <c r="D2013" s="82"/>
      <c r="E2013" s="26"/>
      <c r="F2013" s="83"/>
      <c r="G2013" s="82"/>
      <c r="H2013" s="26"/>
      <c r="I2013" s="41"/>
      <c r="K2013" s="20"/>
      <c r="M2013" s="28"/>
      <c r="N2013" s="104"/>
      <c r="O2013" s="51"/>
      <c r="P2013" s="51"/>
      <c r="Q2013" s="101"/>
      <c r="R2013" s="101"/>
      <c r="S2013" s="102"/>
      <c r="T2013" s="102"/>
      <c r="U2013" s="41"/>
      <c r="V2013" s="96"/>
      <c r="W2013" s="41"/>
      <c r="X2013" s="41"/>
      <c r="Y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96"/>
      <c r="AU2013" s="41"/>
      <c r="AV2013" s="41"/>
      <c r="AW2013" s="41"/>
      <c r="AX2013" s="41"/>
      <c r="AY2013" s="41"/>
      <c r="AZ2013" s="100"/>
      <c r="BB2013" s="20"/>
      <c r="BC2013" s="20"/>
      <c r="BD2013" s="2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</row>
    <row r="2014" spans="1:115" s="95" customFormat="1">
      <c r="A2014" s="32"/>
      <c r="B2014" s="26"/>
      <c r="C2014" s="26"/>
      <c r="D2014" s="82"/>
      <c r="E2014" s="26"/>
      <c r="F2014" s="83"/>
      <c r="G2014" s="82"/>
      <c r="H2014" s="26"/>
      <c r="I2014" s="41"/>
      <c r="K2014" s="20"/>
      <c r="M2014" s="28"/>
      <c r="N2014" s="104"/>
      <c r="O2014" s="51"/>
      <c r="P2014" s="51"/>
      <c r="Q2014" s="101"/>
      <c r="R2014" s="101"/>
      <c r="S2014" s="102"/>
      <c r="T2014" s="102"/>
      <c r="U2014" s="41"/>
      <c r="V2014" s="96"/>
      <c r="W2014" s="41"/>
      <c r="X2014" s="41"/>
      <c r="Y2014" s="41"/>
      <c r="AA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96"/>
      <c r="AU2014" s="41"/>
      <c r="AV2014" s="41"/>
      <c r="AW2014" s="41"/>
      <c r="AX2014" s="41"/>
      <c r="AY2014" s="41"/>
      <c r="AZ2014" s="100"/>
      <c r="BB2014" s="20"/>
      <c r="BC2014" s="20"/>
      <c r="BD2014" s="2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</row>
    <row r="2015" spans="1:115" s="95" customFormat="1">
      <c r="A2015" s="32"/>
      <c r="B2015" s="26"/>
      <c r="C2015" s="26"/>
      <c r="D2015" s="82"/>
      <c r="E2015" s="26"/>
      <c r="F2015" s="83"/>
      <c r="G2015" s="82"/>
      <c r="H2015" s="26"/>
      <c r="I2015" s="41"/>
      <c r="K2015" s="20"/>
      <c r="M2015" s="28"/>
      <c r="N2015" s="104"/>
      <c r="O2015" s="51"/>
      <c r="P2015" s="51"/>
      <c r="Q2015" s="101"/>
      <c r="R2015" s="101"/>
      <c r="S2015" s="102"/>
      <c r="T2015" s="102"/>
      <c r="U2015" s="41"/>
      <c r="V2015" s="96"/>
      <c r="W2015" s="41"/>
      <c r="X2015" s="41"/>
      <c r="Y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96"/>
      <c r="AU2015" s="41"/>
      <c r="AV2015" s="41"/>
      <c r="AW2015" s="41"/>
      <c r="AX2015" s="41"/>
      <c r="AY2015" s="41"/>
      <c r="AZ2015" s="100"/>
      <c r="BB2015" s="20"/>
      <c r="BC2015" s="20"/>
      <c r="BD2015" s="2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</row>
    <row r="2016" spans="1:115" s="95" customFormat="1">
      <c r="A2016" s="32"/>
      <c r="B2016" s="26"/>
      <c r="C2016" s="26"/>
      <c r="D2016" s="82"/>
      <c r="E2016" s="26"/>
      <c r="F2016" s="83"/>
      <c r="G2016" s="82"/>
      <c r="H2016" s="26"/>
      <c r="I2016" s="41"/>
      <c r="K2016" s="20"/>
      <c r="M2016" s="28"/>
      <c r="N2016" s="104"/>
      <c r="O2016" s="51"/>
      <c r="P2016" s="51"/>
      <c r="Q2016" s="101"/>
      <c r="R2016" s="101"/>
      <c r="S2016" s="102"/>
      <c r="T2016" s="102"/>
      <c r="U2016" s="41"/>
      <c r="V2016" s="96"/>
      <c r="W2016" s="41"/>
      <c r="X2016" s="41"/>
      <c r="Y2016" s="41"/>
      <c r="AA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96"/>
      <c r="AU2016" s="41"/>
      <c r="AV2016" s="41"/>
      <c r="AW2016" s="41"/>
      <c r="AX2016" s="41"/>
      <c r="AY2016" s="41"/>
      <c r="AZ2016" s="100"/>
      <c r="BB2016" s="20"/>
      <c r="BC2016" s="20"/>
      <c r="BD2016" s="2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</row>
    <row r="2017" spans="1:115" s="95" customFormat="1">
      <c r="A2017" s="32"/>
      <c r="B2017" s="26"/>
      <c r="C2017" s="26"/>
      <c r="D2017" s="82"/>
      <c r="E2017" s="26"/>
      <c r="F2017" s="83"/>
      <c r="G2017" s="82"/>
      <c r="H2017" s="26"/>
      <c r="I2017" s="41"/>
      <c r="K2017" s="20"/>
      <c r="M2017" s="28"/>
      <c r="N2017" s="104"/>
      <c r="O2017" s="51"/>
      <c r="P2017" s="51"/>
      <c r="Q2017" s="101"/>
      <c r="R2017" s="101"/>
      <c r="S2017" s="102"/>
      <c r="T2017" s="102"/>
      <c r="U2017" s="41"/>
      <c r="V2017" s="96"/>
      <c r="W2017" s="41"/>
      <c r="X2017" s="41"/>
      <c r="Y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96"/>
      <c r="AU2017" s="41"/>
      <c r="AV2017" s="41"/>
      <c r="AW2017" s="41"/>
      <c r="AX2017" s="41"/>
      <c r="AY2017" s="41"/>
      <c r="AZ2017" s="100"/>
      <c r="BB2017" s="20"/>
      <c r="BC2017" s="20"/>
      <c r="BD2017" s="2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</row>
    <row r="2018" spans="1:115" s="95" customFormat="1">
      <c r="A2018" s="32"/>
      <c r="B2018" s="26"/>
      <c r="C2018" s="26"/>
      <c r="D2018" s="82"/>
      <c r="E2018" s="26"/>
      <c r="F2018" s="83"/>
      <c r="G2018" s="82"/>
      <c r="H2018" s="26"/>
      <c r="I2018" s="41"/>
      <c r="K2018" s="20"/>
      <c r="M2018" s="28"/>
      <c r="N2018" s="104"/>
      <c r="O2018" s="51"/>
      <c r="P2018" s="51"/>
      <c r="Q2018" s="101"/>
      <c r="R2018" s="101"/>
      <c r="S2018" s="102"/>
      <c r="T2018" s="102"/>
      <c r="U2018" s="41"/>
      <c r="V2018" s="96"/>
      <c r="W2018" s="41"/>
      <c r="X2018" s="41"/>
      <c r="Y2018" s="41"/>
      <c r="AA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96"/>
      <c r="AU2018" s="41"/>
      <c r="AV2018" s="41"/>
      <c r="AW2018" s="41"/>
      <c r="AX2018" s="41"/>
      <c r="AY2018" s="41"/>
      <c r="AZ2018" s="100"/>
      <c r="BB2018" s="20"/>
      <c r="BC2018" s="20"/>
      <c r="BD2018" s="2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</row>
    <row r="2019" spans="1:115" s="95" customFormat="1">
      <c r="A2019" s="32"/>
      <c r="B2019" s="26"/>
      <c r="C2019" s="26"/>
      <c r="D2019" s="82"/>
      <c r="E2019" s="26"/>
      <c r="F2019" s="83"/>
      <c r="G2019" s="82"/>
      <c r="H2019" s="26"/>
      <c r="I2019" s="41"/>
      <c r="K2019" s="20"/>
      <c r="M2019" s="28"/>
      <c r="N2019" s="104"/>
      <c r="O2019" s="51"/>
      <c r="P2019" s="51"/>
      <c r="Q2019" s="101"/>
      <c r="R2019" s="101"/>
      <c r="S2019" s="102"/>
      <c r="T2019" s="102"/>
      <c r="U2019" s="41"/>
      <c r="V2019" s="96"/>
      <c r="W2019" s="41"/>
      <c r="X2019" s="41"/>
      <c r="Y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96"/>
      <c r="AU2019" s="41"/>
      <c r="AV2019" s="41"/>
      <c r="AW2019" s="41"/>
      <c r="AX2019" s="41"/>
      <c r="AY2019" s="41"/>
      <c r="AZ2019" s="100"/>
      <c r="BB2019" s="20"/>
      <c r="BC2019" s="20"/>
      <c r="BD2019" s="2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</row>
    <row r="2020" spans="1:115" s="95" customFormat="1">
      <c r="A2020" s="32"/>
      <c r="B2020" s="26"/>
      <c r="C2020" s="26"/>
      <c r="D2020" s="82"/>
      <c r="E2020" s="26"/>
      <c r="F2020" s="83"/>
      <c r="G2020" s="82"/>
      <c r="H2020" s="26"/>
      <c r="I2020" s="41"/>
      <c r="K2020" s="20"/>
      <c r="M2020" s="28"/>
      <c r="N2020" s="104"/>
      <c r="O2020" s="51"/>
      <c r="P2020" s="51"/>
      <c r="Q2020" s="101"/>
      <c r="R2020" s="101"/>
      <c r="S2020" s="102"/>
      <c r="T2020" s="102"/>
      <c r="U2020" s="41"/>
      <c r="V2020" s="96"/>
      <c r="W2020" s="41"/>
      <c r="X2020" s="41"/>
      <c r="Y2020" s="41"/>
      <c r="AA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96"/>
      <c r="AU2020" s="41"/>
      <c r="AV2020" s="41"/>
      <c r="AW2020" s="41"/>
      <c r="AX2020" s="41"/>
      <c r="AY2020" s="41"/>
      <c r="AZ2020" s="100"/>
      <c r="BB2020" s="20"/>
      <c r="BC2020" s="20"/>
      <c r="BD2020" s="2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</row>
    <row r="2021" spans="1:115" s="95" customFormat="1">
      <c r="A2021" s="32"/>
      <c r="B2021" s="26"/>
      <c r="C2021" s="26"/>
      <c r="D2021" s="82"/>
      <c r="E2021" s="26"/>
      <c r="F2021" s="83"/>
      <c r="G2021" s="82"/>
      <c r="H2021" s="26"/>
      <c r="I2021" s="41"/>
      <c r="K2021" s="20"/>
      <c r="M2021" s="28"/>
      <c r="N2021" s="104"/>
      <c r="O2021" s="51"/>
      <c r="P2021" s="51"/>
      <c r="Q2021" s="101"/>
      <c r="R2021" s="101"/>
      <c r="S2021" s="102"/>
      <c r="T2021" s="102"/>
      <c r="U2021" s="41"/>
      <c r="V2021" s="96"/>
      <c r="W2021" s="41"/>
      <c r="X2021" s="41"/>
      <c r="Y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96"/>
      <c r="AU2021" s="41"/>
      <c r="AV2021" s="41"/>
      <c r="AW2021" s="41"/>
      <c r="AX2021" s="41"/>
      <c r="AY2021" s="41"/>
      <c r="AZ2021" s="100"/>
      <c r="BB2021" s="20"/>
      <c r="BC2021" s="20"/>
      <c r="BD2021" s="2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</row>
    <row r="2022" spans="1:115" s="95" customFormat="1">
      <c r="A2022" s="32"/>
      <c r="B2022" s="26"/>
      <c r="C2022" s="26"/>
      <c r="D2022" s="82"/>
      <c r="E2022" s="26"/>
      <c r="F2022" s="83"/>
      <c r="G2022" s="82"/>
      <c r="H2022" s="26"/>
      <c r="I2022" s="41"/>
      <c r="K2022" s="20"/>
      <c r="M2022" s="28"/>
      <c r="N2022" s="104"/>
      <c r="O2022" s="51"/>
      <c r="P2022" s="51"/>
      <c r="Q2022" s="101"/>
      <c r="R2022" s="101"/>
      <c r="S2022" s="102"/>
      <c r="T2022" s="102"/>
      <c r="U2022" s="41"/>
      <c r="V2022" s="96"/>
      <c r="W2022" s="41"/>
      <c r="X2022" s="41"/>
      <c r="Y2022" s="41"/>
      <c r="AA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96"/>
      <c r="AU2022" s="41"/>
      <c r="AV2022" s="41"/>
      <c r="AW2022" s="41"/>
      <c r="AX2022" s="41"/>
      <c r="AY2022" s="41"/>
      <c r="AZ2022" s="100"/>
      <c r="BB2022" s="20"/>
      <c r="BC2022" s="20"/>
      <c r="BD2022" s="2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</row>
    <row r="2023" spans="1:115" s="95" customFormat="1">
      <c r="A2023" s="32"/>
      <c r="B2023" s="26"/>
      <c r="C2023" s="26"/>
      <c r="D2023" s="82"/>
      <c r="E2023" s="26"/>
      <c r="F2023" s="83"/>
      <c r="G2023" s="82"/>
      <c r="H2023" s="26"/>
      <c r="I2023" s="41"/>
      <c r="K2023" s="20"/>
      <c r="M2023" s="28"/>
      <c r="N2023" s="104"/>
      <c r="O2023" s="51"/>
      <c r="P2023" s="51"/>
      <c r="Q2023" s="101"/>
      <c r="R2023" s="101"/>
      <c r="S2023" s="102"/>
      <c r="T2023" s="102"/>
      <c r="U2023" s="41"/>
      <c r="V2023" s="96"/>
      <c r="W2023" s="41"/>
      <c r="X2023" s="41"/>
      <c r="Y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96"/>
      <c r="AU2023" s="41"/>
      <c r="AV2023" s="41"/>
      <c r="AW2023" s="41"/>
      <c r="AX2023" s="41"/>
      <c r="AY2023" s="41"/>
      <c r="AZ2023" s="100"/>
      <c r="BB2023" s="20"/>
      <c r="BC2023" s="20"/>
      <c r="BD2023" s="2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</row>
    <row r="2024" spans="1:115" s="95" customFormat="1">
      <c r="A2024" s="32"/>
      <c r="B2024" s="26"/>
      <c r="C2024" s="26"/>
      <c r="D2024" s="82"/>
      <c r="E2024" s="26"/>
      <c r="F2024" s="83"/>
      <c r="G2024" s="82"/>
      <c r="H2024" s="26"/>
      <c r="I2024" s="41"/>
      <c r="K2024" s="20"/>
      <c r="M2024" s="28"/>
      <c r="N2024" s="104"/>
      <c r="O2024" s="51"/>
      <c r="P2024" s="51"/>
      <c r="Q2024" s="101"/>
      <c r="R2024" s="101"/>
      <c r="S2024" s="102"/>
      <c r="T2024" s="102"/>
      <c r="U2024" s="41"/>
      <c r="V2024" s="96"/>
      <c r="W2024" s="41"/>
      <c r="X2024" s="41"/>
      <c r="Y2024" s="41"/>
      <c r="AA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96"/>
      <c r="AU2024" s="41"/>
      <c r="AV2024" s="41"/>
      <c r="AW2024" s="41"/>
      <c r="AX2024" s="41"/>
      <c r="AY2024" s="41"/>
      <c r="AZ2024" s="100"/>
      <c r="BB2024" s="20"/>
      <c r="BC2024" s="20"/>
      <c r="BD2024" s="2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</row>
    <row r="2025" spans="1:115" s="95" customFormat="1">
      <c r="A2025" s="32"/>
      <c r="B2025" s="26"/>
      <c r="C2025" s="26"/>
      <c r="D2025" s="82"/>
      <c r="E2025" s="26"/>
      <c r="F2025" s="83"/>
      <c r="G2025" s="82"/>
      <c r="H2025" s="26"/>
      <c r="I2025" s="41"/>
      <c r="K2025" s="20"/>
      <c r="M2025" s="28"/>
      <c r="N2025" s="104"/>
      <c r="O2025" s="51"/>
      <c r="P2025" s="51"/>
      <c r="Q2025" s="101"/>
      <c r="R2025" s="101"/>
      <c r="S2025" s="102"/>
      <c r="T2025" s="102"/>
      <c r="U2025" s="41"/>
      <c r="V2025" s="96"/>
      <c r="W2025" s="41"/>
      <c r="X2025" s="41"/>
      <c r="Y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96"/>
      <c r="AU2025" s="41"/>
      <c r="AV2025" s="41"/>
      <c r="AW2025" s="41"/>
      <c r="AX2025" s="41"/>
      <c r="AY2025" s="41"/>
      <c r="AZ2025" s="100"/>
      <c r="BB2025" s="20"/>
      <c r="BC2025" s="20"/>
      <c r="BD2025" s="2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</row>
    <row r="2026" spans="1:115" s="95" customFormat="1">
      <c r="A2026" s="32"/>
      <c r="B2026" s="26"/>
      <c r="C2026" s="26"/>
      <c r="D2026" s="82"/>
      <c r="E2026" s="26"/>
      <c r="F2026" s="83"/>
      <c r="G2026" s="82"/>
      <c r="H2026" s="26"/>
      <c r="I2026" s="41"/>
      <c r="K2026" s="20"/>
      <c r="M2026" s="28"/>
      <c r="N2026" s="104"/>
      <c r="O2026" s="51"/>
      <c r="P2026" s="51"/>
      <c r="Q2026" s="101"/>
      <c r="R2026" s="101"/>
      <c r="S2026" s="102"/>
      <c r="T2026" s="102"/>
      <c r="U2026" s="41"/>
      <c r="V2026" s="96"/>
      <c r="W2026" s="41"/>
      <c r="X2026" s="41"/>
      <c r="Y2026" s="41"/>
      <c r="AA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96"/>
      <c r="AU2026" s="41"/>
      <c r="AV2026" s="41"/>
      <c r="AW2026" s="41"/>
      <c r="AX2026" s="41"/>
      <c r="AY2026" s="41"/>
      <c r="AZ2026" s="100"/>
      <c r="BB2026" s="20"/>
      <c r="BC2026" s="20"/>
      <c r="BD2026" s="2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</row>
    <row r="2027" spans="1:115" s="95" customFormat="1">
      <c r="A2027" s="32"/>
      <c r="B2027" s="26"/>
      <c r="C2027" s="26"/>
      <c r="D2027" s="82"/>
      <c r="E2027" s="26"/>
      <c r="F2027" s="83"/>
      <c r="G2027" s="82"/>
      <c r="H2027" s="26"/>
      <c r="I2027" s="41"/>
      <c r="K2027" s="20"/>
      <c r="M2027" s="28"/>
      <c r="N2027" s="104"/>
      <c r="O2027" s="51"/>
      <c r="P2027" s="51"/>
      <c r="Q2027" s="101"/>
      <c r="R2027" s="101"/>
      <c r="S2027" s="102"/>
      <c r="T2027" s="102"/>
      <c r="U2027" s="41"/>
      <c r="V2027" s="96"/>
      <c r="W2027" s="41"/>
      <c r="X2027" s="41"/>
      <c r="Y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96"/>
      <c r="AU2027" s="41"/>
      <c r="AV2027" s="41"/>
      <c r="AW2027" s="41"/>
      <c r="AX2027" s="41"/>
      <c r="AY2027" s="41"/>
      <c r="AZ2027" s="100"/>
      <c r="BB2027" s="20"/>
      <c r="BC2027" s="20"/>
      <c r="BD2027" s="2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</row>
    <row r="2028" spans="1:115" s="95" customFormat="1">
      <c r="A2028" s="32"/>
      <c r="B2028" s="26"/>
      <c r="C2028" s="26"/>
      <c r="D2028" s="82"/>
      <c r="E2028" s="26"/>
      <c r="F2028" s="83"/>
      <c r="G2028" s="82"/>
      <c r="H2028" s="26"/>
      <c r="I2028" s="41"/>
      <c r="K2028" s="20"/>
      <c r="M2028" s="28"/>
      <c r="N2028" s="104"/>
      <c r="O2028" s="51"/>
      <c r="P2028" s="51"/>
      <c r="Q2028" s="101"/>
      <c r="R2028" s="101"/>
      <c r="S2028" s="102"/>
      <c r="T2028" s="102"/>
      <c r="U2028" s="41"/>
      <c r="V2028" s="96"/>
      <c r="W2028" s="41"/>
      <c r="X2028" s="41"/>
      <c r="Y2028" s="41"/>
      <c r="AA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96"/>
      <c r="AU2028" s="41"/>
      <c r="AV2028" s="41"/>
      <c r="AW2028" s="41"/>
      <c r="AX2028" s="41"/>
      <c r="AY2028" s="41"/>
      <c r="AZ2028" s="100"/>
      <c r="BB2028" s="20"/>
      <c r="BC2028" s="20"/>
      <c r="BD2028" s="2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</row>
    <row r="2029" spans="1:115" s="95" customFormat="1">
      <c r="A2029" s="32"/>
      <c r="B2029" s="26"/>
      <c r="C2029" s="26"/>
      <c r="D2029" s="82"/>
      <c r="E2029" s="26"/>
      <c r="F2029" s="83"/>
      <c r="G2029" s="82"/>
      <c r="H2029" s="26"/>
      <c r="I2029" s="41"/>
      <c r="K2029" s="20"/>
      <c r="M2029" s="28"/>
      <c r="N2029" s="104"/>
      <c r="O2029" s="51"/>
      <c r="P2029" s="51"/>
      <c r="Q2029" s="101"/>
      <c r="R2029" s="101"/>
      <c r="S2029" s="102"/>
      <c r="T2029" s="102"/>
      <c r="U2029" s="41"/>
      <c r="V2029" s="96"/>
      <c r="W2029" s="41"/>
      <c r="X2029" s="41"/>
      <c r="Y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96"/>
      <c r="AU2029" s="41"/>
      <c r="AV2029" s="41"/>
      <c r="AW2029" s="41"/>
      <c r="AX2029" s="41"/>
      <c r="AY2029" s="41"/>
      <c r="AZ2029" s="100"/>
      <c r="BB2029" s="20"/>
      <c r="BC2029" s="20"/>
      <c r="BD2029" s="2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</row>
    <row r="2030" spans="1:115" s="95" customFormat="1">
      <c r="A2030" s="32"/>
      <c r="B2030" s="26"/>
      <c r="C2030" s="26"/>
      <c r="D2030" s="82"/>
      <c r="E2030" s="26"/>
      <c r="F2030" s="83"/>
      <c r="G2030" s="82"/>
      <c r="H2030" s="26"/>
      <c r="I2030" s="41"/>
      <c r="K2030" s="20"/>
      <c r="M2030" s="28"/>
      <c r="N2030" s="104"/>
      <c r="O2030" s="51"/>
      <c r="P2030" s="51"/>
      <c r="Q2030" s="101"/>
      <c r="R2030" s="101"/>
      <c r="S2030" s="102"/>
      <c r="T2030" s="102"/>
      <c r="U2030" s="41"/>
      <c r="V2030" s="96"/>
      <c r="W2030" s="41"/>
      <c r="X2030" s="41"/>
      <c r="Y2030" s="41"/>
      <c r="AA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96"/>
      <c r="AU2030" s="41"/>
      <c r="AV2030" s="41"/>
      <c r="AW2030" s="41"/>
      <c r="AX2030" s="41"/>
      <c r="AY2030" s="41"/>
      <c r="AZ2030" s="100"/>
      <c r="BB2030" s="20"/>
      <c r="BC2030" s="20"/>
      <c r="BD2030" s="2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</row>
    <row r="2031" spans="1:115" s="95" customFormat="1">
      <c r="A2031" s="32"/>
      <c r="B2031" s="26"/>
      <c r="C2031" s="26"/>
      <c r="D2031" s="82"/>
      <c r="E2031" s="26"/>
      <c r="F2031" s="83"/>
      <c r="G2031" s="82"/>
      <c r="H2031" s="26"/>
      <c r="I2031" s="41"/>
      <c r="K2031" s="20"/>
      <c r="M2031" s="28"/>
      <c r="N2031" s="104"/>
      <c r="O2031" s="51"/>
      <c r="P2031" s="51"/>
      <c r="Q2031" s="101"/>
      <c r="R2031" s="101"/>
      <c r="S2031" s="102"/>
      <c r="T2031" s="102"/>
      <c r="U2031" s="41"/>
      <c r="V2031" s="96"/>
      <c r="W2031" s="41"/>
      <c r="X2031" s="41"/>
      <c r="Y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96"/>
      <c r="AU2031" s="41"/>
      <c r="AV2031" s="41"/>
      <c r="AW2031" s="41"/>
      <c r="AX2031" s="41"/>
      <c r="AY2031" s="41"/>
      <c r="AZ2031" s="100"/>
      <c r="BB2031" s="20"/>
      <c r="BC2031" s="20"/>
      <c r="BD2031" s="2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</row>
    <row r="2032" spans="1:115" s="95" customFormat="1">
      <c r="A2032" s="32"/>
      <c r="B2032" s="26"/>
      <c r="C2032" s="26"/>
      <c r="D2032" s="82"/>
      <c r="E2032" s="26"/>
      <c r="F2032" s="83"/>
      <c r="G2032" s="82"/>
      <c r="H2032" s="26"/>
      <c r="I2032" s="41"/>
      <c r="K2032" s="20"/>
      <c r="M2032" s="28"/>
      <c r="N2032" s="104"/>
      <c r="O2032" s="51"/>
      <c r="P2032" s="51"/>
      <c r="Q2032" s="101"/>
      <c r="R2032" s="101"/>
      <c r="S2032" s="102"/>
      <c r="T2032" s="102"/>
      <c r="U2032" s="41"/>
      <c r="V2032" s="96"/>
      <c r="W2032" s="41"/>
      <c r="X2032" s="41"/>
      <c r="Y2032" s="41"/>
      <c r="AA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96"/>
      <c r="AU2032" s="41"/>
      <c r="AV2032" s="41"/>
      <c r="AW2032" s="41"/>
      <c r="AX2032" s="41"/>
      <c r="AY2032" s="41"/>
      <c r="AZ2032" s="100"/>
      <c r="BB2032" s="20"/>
      <c r="BC2032" s="20"/>
      <c r="BD2032" s="2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</row>
    <row r="2033" spans="1:115" s="95" customFormat="1">
      <c r="A2033" s="32"/>
      <c r="B2033" s="26"/>
      <c r="C2033" s="26"/>
      <c r="D2033" s="82"/>
      <c r="E2033" s="26"/>
      <c r="F2033" s="83"/>
      <c r="G2033" s="82"/>
      <c r="H2033" s="26"/>
      <c r="I2033" s="41"/>
      <c r="K2033" s="20"/>
      <c r="M2033" s="28"/>
      <c r="N2033" s="104"/>
      <c r="O2033" s="51"/>
      <c r="P2033" s="51"/>
      <c r="Q2033" s="101"/>
      <c r="R2033" s="101"/>
      <c r="S2033" s="102"/>
      <c r="T2033" s="102"/>
      <c r="U2033" s="41"/>
      <c r="V2033" s="96"/>
      <c r="W2033" s="41"/>
      <c r="X2033" s="41"/>
      <c r="Y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96"/>
      <c r="AU2033" s="41"/>
      <c r="AV2033" s="41"/>
      <c r="AW2033" s="41"/>
      <c r="AX2033" s="41"/>
      <c r="AY2033" s="41"/>
      <c r="AZ2033" s="100"/>
      <c r="BB2033" s="20"/>
      <c r="BC2033" s="20"/>
      <c r="BD2033" s="2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</row>
    <row r="2034" spans="1:115" s="95" customFormat="1">
      <c r="A2034" s="32"/>
      <c r="B2034" s="26"/>
      <c r="C2034" s="26"/>
      <c r="D2034" s="82"/>
      <c r="E2034" s="26"/>
      <c r="F2034" s="83"/>
      <c r="G2034" s="82"/>
      <c r="H2034" s="26"/>
      <c r="I2034" s="41"/>
      <c r="K2034" s="20"/>
      <c r="M2034" s="28"/>
      <c r="N2034" s="104"/>
      <c r="O2034" s="51"/>
      <c r="P2034" s="51"/>
      <c r="Q2034" s="101"/>
      <c r="R2034" s="101"/>
      <c r="S2034" s="102"/>
      <c r="T2034" s="102"/>
      <c r="U2034" s="41"/>
      <c r="V2034" s="96"/>
      <c r="W2034" s="41"/>
      <c r="X2034" s="41"/>
      <c r="Y2034" s="41"/>
      <c r="AA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96"/>
      <c r="AU2034" s="41"/>
      <c r="AV2034" s="41"/>
      <c r="AW2034" s="41"/>
      <c r="AX2034" s="41"/>
      <c r="AY2034" s="41"/>
      <c r="AZ2034" s="100"/>
      <c r="BB2034" s="20"/>
      <c r="BC2034" s="20"/>
      <c r="BD2034" s="2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</row>
    <row r="2035" spans="1:115" s="95" customFormat="1">
      <c r="A2035" s="32"/>
      <c r="B2035" s="26"/>
      <c r="C2035" s="26"/>
      <c r="D2035" s="82"/>
      <c r="E2035" s="26"/>
      <c r="F2035" s="83"/>
      <c r="G2035" s="82"/>
      <c r="H2035" s="26"/>
      <c r="I2035" s="41"/>
      <c r="K2035" s="20"/>
      <c r="M2035" s="28"/>
      <c r="N2035" s="104"/>
      <c r="O2035" s="51"/>
      <c r="P2035" s="51"/>
      <c r="Q2035" s="101"/>
      <c r="R2035" s="101"/>
      <c r="S2035" s="102"/>
      <c r="T2035" s="102"/>
      <c r="U2035" s="41"/>
      <c r="V2035" s="96"/>
      <c r="W2035" s="41"/>
      <c r="X2035" s="41"/>
      <c r="Y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96"/>
      <c r="AU2035" s="41"/>
      <c r="AV2035" s="41"/>
      <c r="AW2035" s="41"/>
      <c r="AX2035" s="41"/>
      <c r="AY2035" s="41"/>
      <c r="AZ2035" s="100"/>
      <c r="BB2035" s="20"/>
      <c r="BC2035" s="20"/>
      <c r="BD2035" s="2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</row>
    <row r="2036" spans="1:115" s="95" customFormat="1">
      <c r="A2036" s="32"/>
      <c r="B2036" s="26"/>
      <c r="C2036" s="26"/>
      <c r="D2036" s="82"/>
      <c r="E2036" s="26"/>
      <c r="F2036" s="83"/>
      <c r="G2036" s="82"/>
      <c r="H2036" s="26"/>
      <c r="I2036" s="41"/>
      <c r="K2036" s="20"/>
      <c r="M2036" s="28"/>
      <c r="N2036" s="104"/>
      <c r="O2036" s="51"/>
      <c r="P2036" s="51"/>
      <c r="Q2036" s="101"/>
      <c r="R2036" s="101"/>
      <c r="S2036" s="102"/>
      <c r="T2036" s="102"/>
      <c r="U2036" s="41"/>
      <c r="V2036" s="96"/>
      <c r="W2036" s="41"/>
      <c r="X2036" s="41"/>
      <c r="Y2036" s="41"/>
      <c r="AA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96"/>
      <c r="AU2036" s="41"/>
      <c r="AV2036" s="41"/>
      <c r="AW2036" s="41"/>
      <c r="AX2036" s="41"/>
      <c r="AY2036" s="41"/>
      <c r="AZ2036" s="100"/>
      <c r="BB2036" s="20"/>
      <c r="BC2036" s="20"/>
      <c r="BD2036" s="2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</row>
    <row r="2037" spans="1:115" s="95" customFormat="1">
      <c r="A2037" s="32"/>
      <c r="B2037" s="26"/>
      <c r="C2037" s="26"/>
      <c r="D2037" s="82"/>
      <c r="E2037" s="26"/>
      <c r="F2037" s="83"/>
      <c r="G2037" s="82"/>
      <c r="H2037" s="26"/>
      <c r="I2037" s="41"/>
      <c r="K2037" s="20"/>
      <c r="M2037" s="28"/>
      <c r="N2037" s="104"/>
      <c r="O2037" s="51"/>
      <c r="P2037" s="51"/>
      <c r="Q2037" s="101"/>
      <c r="R2037" s="101"/>
      <c r="S2037" s="102"/>
      <c r="T2037" s="102"/>
      <c r="U2037" s="41"/>
      <c r="V2037" s="96"/>
      <c r="W2037" s="41"/>
      <c r="X2037" s="41"/>
      <c r="Y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96"/>
      <c r="AU2037" s="41"/>
      <c r="AV2037" s="41"/>
      <c r="AW2037" s="41"/>
      <c r="AX2037" s="41"/>
      <c r="AY2037" s="41"/>
      <c r="AZ2037" s="100"/>
      <c r="BB2037" s="20"/>
      <c r="BC2037" s="20"/>
      <c r="BD2037" s="2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</row>
    <row r="2038" spans="1:115" s="95" customFormat="1">
      <c r="A2038" s="32"/>
      <c r="B2038" s="26"/>
      <c r="C2038" s="26"/>
      <c r="D2038" s="82"/>
      <c r="E2038" s="26"/>
      <c r="F2038" s="83"/>
      <c r="G2038" s="82"/>
      <c r="H2038" s="26"/>
      <c r="I2038" s="41"/>
      <c r="K2038" s="20"/>
      <c r="M2038" s="28"/>
      <c r="N2038" s="104"/>
      <c r="O2038" s="51"/>
      <c r="P2038" s="51"/>
      <c r="Q2038" s="101"/>
      <c r="R2038" s="101"/>
      <c r="S2038" s="102"/>
      <c r="T2038" s="102"/>
      <c r="U2038" s="41"/>
      <c r="V2038" s="96"/>
      <c r="W2038" s="41"/>
      <c r="X2038" s="41"/>
      <c r="Y2038" s="41"/>
      <c r="AA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96"/>
      <c r="AU2038" s="41"/>
      <c r="AV2038" s="41"/>
      <c r="AW2038" s="41"/>
      <c r="AX2038" s="41"/>
      <c r="AY2038" s="41"/>
      <c r="AZ2038" s="100"/>
      <c r="BB2038" s="20"/>
      <c r="BC2038" s="20"/>
      <c r="BD2038" s="2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</row>
    <row r="2039" spans="1:115" s="95" customFormat="1">
      <c r="A2039" s="32"/>
      <c r="B2039" s="26"/>
      <c r="C2039" s="26"/>
      <c r="D2039" s="82"/>
      <c r="E2039" s="26"/>
      <c r="F2039" s="83"/>
      <c r="G2039" s="82"/>
      <c r="H2039" s="26"/>
      <c r="I2039" s="41"/>
      <c r="K2039" s="20"/>
      <c r="M2039" s="28"/>
      <c r="N2039" s="104"/>
      <c r="O2039" s="51"/>
      <c r="P2039" s="51"/>
      <c r="Q2039" s="101"/>
      <c r="R2039" s="101"/>
      <c r="S2039" s="102"/>
      <c r="T2039" s="102"/>
      <c r="U2039" s="41"/>
      <c r="V2039" s="96"/>
      <c r="W2039" s="41"/>
      <c r="X2039" s="41"/>
      <c r="Y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96"/>
      <c r="AU2039" s="41"/>
      <c r="AV2039" s="41"/>
      <c r="AW2039" s="41"/>
      <c r="AX2039" s="41"/>
      <c r="AY2039" s="41"/>
      <c r="AZ2039" s="100"/>
      <c r="BB2039" s="20"/>
      <c r="BC2039" s="20"/>
      <c r="BD2039" s="2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</row>
    <row r="2040" spans="1:115" s="95" customFormat="1">
      <c r="A2040" s="32"/>
      <c r="B2040" s="26"/>
      <c r="C2040" s="26"/>
      <c r="D2040" s="82"/>
      <c r="E2040" s="26"/>
      <c r="F2040" s="83"/>
      <c r="G2040" s="82"/>
      <c r="H2040" s="26"/>
      <c r="I2040" s="41"/>
      <c r="K2040" s="20"/>
      <c r="M2040" s="28"/>
      <c r="N2040" s="104"/>
      <c r="O2040" s="51"/>
      <c r="P2040" s="51"/>
      <c r="Q2040" s="101"/>
      <c r="R2040" s="101"/>
      <c r="S2040" s="102"/>
      <c r="T2040" s="102"/>
      <c r="U2040" s="41"/>
      <c r="V2040" s="96"/>
      <c r="W2040" s="41"/>
      <c r="X2040" s="41"/>
      <c r="Y2040" s="41"/>
      <c r="AA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96"/>
      <c r="AU2040" s="41"/>
      <c r="AV2040" s="41"/>
      <c r="AW2040" s="41"/>
      <c r="AX2040" s="41"/>
      <c r="AY2040" s="41"/>
      <c r="AZ2040" s="100"/>
      <c r="BB2040" s="20"/>
      <c r="BC2040" s="20"/>
      <c r="BD2040" s="2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</row>
    <row r="2041" spans="1:115" s="95" customFormat="1">
      <c r="A2041" s="32"/>
      <c r="B2041" s="26"/>
      <c r="C2041" s="26"/>
      <c r="D2041" s="82"/>
      <c r="E2041" s="26"/>
      <c r="F2041" s="83"/>
      <c r="G2041" s="82"/>
      <c r="H2041" s="26"/>
      <c r="I2041" s="41"/>
      <c r="K2041" s="20"/>
      <c r="M2041" s="28"/>
      <c r="N2041" s="104"/>
      <c r="O2041" s="51"/>
      <c r="P2041" s="51"/>
      <c r="Q2041" s="101"/>
      <c r="R2041" s="101"/>
      <c r="S2041" s="102"/>
      <c r="T2041" s="102"/>
      <c r="U2041" s="41"/>
      <c r="V2041" s="96"/>
      <c r="W2041" s="41"/>
      <c r="X2041" s="41"/>
      <c r="Y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96"/>
      <c r="AU2041" s="41"/>
      <c r="AV2041" s="41"/>
      <c r="AW2041" s="41"/>
      <c r="AX2041" s="41"/>
      <c r="AY2041" s="41"/>
      <c r="AZ2041" s="100"/>
      <c r="BB2041" s="20"/>
      <c r="BC2041" s="20"/>
      <c r="BD2041" s="2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</row>
    <row r="2042" spans="1:115" s="95" customFormat="1">
      <c r="A2042" s="32"/>
      <c r="B2042" s="26"/>
      <c r="C2042" s="26"/>
      <c r="D2042" s="82"/>
      <c r="E2042" s="26"/>
      <c r="F2042" s="83"/>
      <c r="G2042" s="82"/>
      <c r="H2042" s="26"/>
      <c r="I2042" s="41"/>
      <c r="K2042" s="20"/>
      <c r="M2042" s="28"/>
      <c r="N2042" s="104"/>
      <c r="O2042" s="51"/>
      <c r="P2042" s="51"/>
      <c r="Q2042" s="101"/>
      <c r="R2042" s="101"/>
      <c r="S2042" s="102"/>
      <c r="T2042" s="102"/>
      <c r="U2042" s="41"/>
      <c r="V2042" s="96"/>
      <c r="W2042" s="41"/>
      <c r="X2042" s="41"/>
      <c r="Y2042" s="41"/>
      <c r="AA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96"/>
      <c r="AU2042" s="41"/>
      <c r="AV2042" s="41"/>
      <c r="AW2042" s="41"/>
      <c r="AX2042" s="41"/>
      <c r="AY2042" s="41"/>
      <c r="AZ2042" s="100"/>
      <c r="BB2042" s="20"/>
      <c r="BC2042" s="20"/>
      <c r="BD2042" s="2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</row>
    <row r="2043" spans="1:115" s="95" customFormat="1">
      <c r="A2043" s="32"/>
      <c r="B2043" s="26"/>
      <c r="C2043" s="26"/>
      <c r="D2043" s="82"/>
      <c r="E2043" s="26"/>
      <c r="F2043" s="83"/>
      <c r="G2043" s="82"/>
      <c r="H2043" s="26"/>
      <c r="I2043" s="41"/>
      <c r="K2043" s="20"/>
      <c r="M2043" s="28"/>
      <c r="N2043" s="104"/>
      <c r="O2043" s="51"/>
      <c r="P2043" s="51"/>
      <c r="Q2043" s="101"/>
      <c r="R2043" s="101"/>
      <c r="S2043" s="102"/>
      <c r="T2043" s="102"/>
      <c r="U2043" s="41"/>
      <c r="V2043" s="96"/>
      <c r="W2043" s="41"/>
      <c r="X2043" s="41"/>
      <c r="Y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96"/>
      <c r="AU2043" s="41"/>
      <c r="AV2043" s="41"/>
      <c r="AW2043" s="41"/>
      <c r="AX2043" s="41"/>
      <c r="AY2043" s="41"/>
      <c r="AZ2043" s="100"/>
      <c r="BB2043" s="20"/>
      <c r="BC2043" s="20"/>
      <c r="BD2043" s="2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</row>
    <row r="2044" spans="1:115" s="95" customFormat="1">
      <c r="A2044" s="32"/>
      <c r="B2044" s="26"/>
      <c r="C2044" s="26"/>
      <c r="D2044" s="82"/>
      <c r="E2044" s="26"/>
      <c r="F2044" s="83"/>
      <c r="G2044" s="82"/>
      <c r="H2044" s="26"/>
      <c r="I2044" s="41"/>
      <c r="K2044" s="20"/>
      <c r="M2044" s="28"/>
      <c r="N2044" s="104"/>
      <c r="O2044" s="51"/>
      <c r="P2044" s="51"/>
      <c r="Q2044" s="101"/>
      <c r="R2044" s="101"/>
      <c r="S2044" s="102"/>
      <c r="T2044" s="102"/>
      <c r="U2044" s="41"/>
      <c r="V2044" s="96"/>
      <c r="W2044" s="41"/>
      <c r="X2044" s="41"/>
      <c r="Y2044" s="41"/>
      <c r="AA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96"/>
      <c r="AU2044" s="41"/>
      <c r="AV2044" s="41"/>
      <c r="AW2044" s="41"/>
      <c r="AX2044" s="41"/>
      <c r="AY2044" s="41"/>
      <c r="AZ2044" s="100"/>
      <c r="BB2044" s="20"/>
      <c r="BC2044" s="20"/>
      <c r="BD2044" s="2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</row>
    <row r="2045" spans="1:115" s="95" customFormat="1">
      <c r="A2045" s="32"/>
      <c r="B2045" s="26"/>
      <c r="C2045" s="26"/>
      <c r="D2045" s="82"/>
      <c r="E2045" s="26"/>
      <c r="F2045" s="83"/>
      <c r="G2045" s="82"/>
      <c r="H2045" s="26"/>
      <c r="I2045" s="41"/>
      <c r="K2045" s="20"/>
      <c r="M2045" s="28"/>
      <c r="N2045" s="104"/>
      <c r="O2045" s="51"/>
      <c r="P2045" s="51"/>
      <c r="Q2045" s="101"/>
      <c r="R2045" s="101"/>
      <c r="S2045" s="102"/>
      <c r="T2045" s="102"/>
      <c r="U2045" s="41"/>
      <c r="V2045" s="96"/>
      <c r="W2045" s="41"/>
      <c r="X2045" s="41"/>
      <c r="Y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96"/>
      <c r="AU2045" s="41"/>
      <c r="AV2045" s="41"/>
      <c r="AW2045" s="41"/>
      <c r="AX2045" s="41"/>
      <c r="AY2045" s="41"/>
      <c r="AZ2045" s="100"/>
      <c r="BB2045" s="20"/>
      <c r="BC2045" s="20"/>
      <c r="BD2045" s="2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</row>
    <row r="2046" spans="1:115" s="95" customFormat="1">
      <c r="A2046" s="32"/>
      <c r="B2046" s="26"/>
      <c r="C2046" s="26"/>
      <c r="D2046" s="82"/>
      <c r="E2046" s="26"/>
      <c r="F2046" s="83"/>
      <c r="G2046" s="82"/>
      <c r="H2046" s="26"/>
      <c r="I2046" s="41"/>
      <c r="K2046" s="20"/>
      <c r="M2046" s="28"/>
      <c r="N2046" s="104"/>
      <c r="O2046" s="51"/>
      <c r="P2046" s="51"/>
      <c r="Q2046" s="101"/>
      <c r="R2046" s="101"/>
      <c r="S2046" s="102"/>
      <c r="T2046" s="102"/>
      <c r="U2046" s="41"/>
      <c r="V2046" s="96"/>
      <c r="W2046" s="41"/>
      <c r="X2046" s="41"/>
      <c r="Y2046" s="41"/>
      <c r="AA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96"/>
      <c r="AU2046" s="41"/>
      <c r="AV2046" s="41"/>
      <c r="AW2046" s="41"/>
      <c r="AX2046" s="41"/>
      <c r="AY2046" s="41"/>
      <c r="AZ2046" s="100"/>
      <c r="BB2046" s="20"/>
      <c r="BC2046" s="20"/>
      <c r="BD2046" s="2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</row>
    <row r="2047" spans="1:115" s="95" customFormat="1">
      <c r="A2047" s="32"/>
      <c r="B2047" s="26"/>
      <c r="C2047" s="26"/>
      <c r="D2047" s="82"/>
      <c r="E2047" s="26"/>
      <c r="F2047" s="83"/>
      <c r="G2047" s="82"/>
      <c r="H2047" s="26"/>
      <c r="I2047" s="41"/>
      <c r="K2047" s="20"/>
      <c r="M2047" s="28"/>
      <c r="N2047" s="104"/>
      <c r="O2047" s="51"/>
      <c r="P2047" s="51"/>
      <c r="Q2047" s="101"/>
      <c r="R2047" s="101"/>
      <c r="S2047" s="102"/>
      <c r="T2047" s="102"/>
      <c r="U2047" s="41"/>
      <c r="V2047" s="96"/>
      <c r="W2047" s="41"/>
      <c r="X2047" s="41"/>
      <c r="Y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96"/>
      <c r="AU2047" s="41"/>
      <c r="AV2047" s="41"/>
      <c r="AW2047" s="41"/>
      <c r="AX2047" s="41"/>
      <c r="AY2047" s="41"/>
      <c r="AZ2047" s="100"/>
      <c r="BB2047" s="20"/>
      <c r="BC2047" s="20"/>
      <c r="BD2047" s="2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</row>
    <row r="2048" spans="1:115" s="95" customFormat="1">
      <c r="A2048" s="32"/>
      <c r="B2048" s="26"/>
      <c r="C2048" s="26"/>
      <c r="D2048" s="82"/>
      <c r="E2048" s="26"/>
      <c r="F2048" s="83"/>
      <c r="G2048" s="82"/>
      <c r="H2048" s="26"/>
      <c r="I2048" s="41"/>
      <c r="K2048" s="20"/>
      <c r="M2048" s="28"/>
      <c r="N2048" s="104"/>
      <c r="O2048" s="51"/>
      <c r="P2048" s="51"/>
      <c r="Q2048" s="101"/>
      <c r="R2048" s="101"/>
      <c r="S2048" s="102"/>
      <c r="T2048" s="102"/>
      <c r="U2048" s="41"/>
      <c r="V2048" s="96"/>
      <c r="W2048" s="41"/>
      <c r="X2048" s="41"/>
      <c r="Y2048" s="41"/>
      <c r="AA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96"/>
      <c r="AU2048" s="41"/>
      <c r="AV2048" s="41"/>
      <c r="AW2048" s="41"/>
      <c r="AX2048" s="41"/>
      <c r="AY2048" s="41"/>
      <c r="AZ2048" s="100"/>
      <c r="BB2048" s="20"/>
      <c r="BC2048" s="20"/>
      <c r="BD2048" s="2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</row>
    <row r="2049" spans="1:115" s="95" customFormat="1">
      <c r="A2049" s="32"/>
      <c r="B2049" s="26"/>
      <c r="C2049" s="26"/>
      <c r="D2049" s="82"/>
      <c r="E2049" s="26"/>
      <c r="F2049" s="83"/>
      <c r="G2049" s="82"/>
      <c r="H2049" s="26"/>
      <c r="I2049" s="41"/>
      <c r="K2049" s="20"/>
      <c r="M2049" s="28"/>
      <c r="N2049" s="104"/>
      <c r="O2049" s="51"/>
      <c r="P2049" s="51"/>
      <c r="Q2049" s="101"/>
      <c r="R2049" s="101"/>
      <c r="S2049" s="102"/>
      <c r="T2049" s="102"/>
      <c r="U2049" s="41"/>
      <c r="V2049" s="96"/>
      <c r="W2049" s="41"/>
      <c r="X2049" s="41"/>
      <c r="Y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96"/>
      <c r="AU2049" s="41"/>
      <c r="AV2049" s="41"/>
      <c r="AW2049" s="41"/>
      <c r="AX2049" s="41"/>
      <c r="AY2049" s="41"/>
      <c r="AZ2049" s="100"/>
      <c r="BB2049" s="20"/>
      <c r="BC2049" s="20"/>
      <c r="BD2049" s="2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</row>
    <row r="2050" spans="1:115" s="95" customFormat="1">
      <c r="A2050" s="32"/>
      <c r="B2050" s="26"/>
      <c r="C2050" s="26"/>
      <c r="D2050" s="82"/>
      <c r="E2050" s="26"/>
      <c r="F2050" s="83"/>
      <c r="G2050" s="82"/>
      <c r="H2050" s="26"/>
      <c r="I2050" s="41"/>
      <c r="K2050" s="20"/>
      <c r="M2050" s="28"/>
      <c r="N2050" s="104"/>
      <c r="O2050" s="51"/>
      <c r="P2050" s="51"/>
      <c r="Q2050" s="101"/>
      <c r="R2050" s="101"/>
      <c r="S2050" s="102"/>
      <c r="T2050" s="102"/>
      <c r="U2050" s="41"/>
      <c r="V2050" s="96"/>
      <c r="W2050" s="41"/>
      <c r="X2050" s="41"/>
      <c r="Y2050" s="41"/>
      <c r="AA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96"/>
      <c r="AU2050" s="41"/>
      <c r="AV2050" s="41"/>
      <c r="AW2050" s="41"/>
      <c r="AX2050" s="41"/>
      <c r="AY2050" s="41"/>
      <c r="AZ2050" s="100"/>
      <c r="BB2050" s="20"/>
      <c r="BC2050" s="20"/>
      <c r="BD2050" s="2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</row>
    <row r="2051" spans="1:115" s="95" customFormat="1">
      <c r="A2051" s="32"/>
      <c r="B2051" s="26"/>
      <c r="C2051" s="26"/>
      <c r="D2051" s="82"/>
      <c r="E2051" s="26"/>
      <c r="F2051" s="83"/>
      <c r="G2051" s="82"/>
      <c r="H2051" s="26"/>
      <c r="I2051" s="41"/>
      <c r="K2051" s="20"/>
      <c r="M2051" s="28"/>
      <c r="N2051" s="104"/>
      <c r="O2051" s="51"/>
      <c r="P2051" s="51"/>
      <c r="Q2051" s="101"/>
      <c r="R2051" s="101"/>
      <c r="S2051" s="102"/>
      <c r="T2051" s="102"/>
      <c r="U2051" s="41"/>
      <c r="V2051" s="96"/>
      <c r="W2051" s="41"/>
      <c r="X2051" s="41"/>
      <c r="Y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96"/>
      <c r="AU2051" s="41"/>
      <c r="AV2051" s="41"/>
      <c r="AW2051" s="41"/>
      <c r="AX2051" s="41"/>
      <c r="AY2051" s="41"/>
      <c r="AZ2051" s="100"/>
      <c r="BB2051" s="20"/>
      <c r="BC2051" s="20"/>
      <c r="BD2051" s="2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</row>
    <row r="2052" spans="1:115" s="95" customFormat="1">
      <c r="A2052" s="32"/>
      <c r="B2052" s="26"/>
      <c r="C2052" s="26"/>
      <c r="D2052" s="82"/>
      <c r="E2052" s="26"/>
      <c r="F2052" s="83"/>
      <c r="G2052" s="82"/>
      <c r="H2052" s="26"/>
      <c r="I2052" s="41"/>
      <c r="K2052" s="20"/>
      <c r="M2052" s="28"/>
      <c r="N2052" s="104"/>
      <c r="O2052" s="51"/>
      <c r="P2052" s="51"/>
      <c r="Q2052" s="101"/>
      <c r="R2052" s="101"/>
      <c r="S2052" s="102"/>
      <c r="T2052" s="102"/>
      <c r="U2052" s="41"/>
      <c r="V2052" s="96"/>
      <c r="W2052" s="41"/>
      <c r="X2052" s="41"/>
      <c r="Y2052" s="41"/>
      <c r="AA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96"/>
      <c r="AU2052" s="41"/>
      <c r="AV2052" s="41"/>
      <c r="AW2052" s="41"/>
      <c r="AX2052" s="41"/>
      <c r="AY2052" s="41"/>
      <c r="AZ2052" s="100"/>
      <c r="BB2052" s="20"/>
      <c r="BC2052" s="20"/>
      <c r="BD2052" s="2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</row>
    <row r="2053" spans="1:115" s="95" customFormat="1">
      <c r="A2053" s="32"/>
      <c r="B2053" s="26"/>
      <c r="C2053" s="26"/>
      <c r="D2053" s="82"/>
      <c r="E2053" s="26"/>
      <c r="F2053" s="83"/>
      <c r="G2053" s="82"/>
      <c r="H2053" s="26"/>
      <c r="I2053" s="41"/>
      <c r="K2053" s="20"/>
      <c r="M2053" s="28"/>
      <c r="N2053" s="104"/>
      <c r="O2053" s="51"/>
      <c r="P2053" s="51"/>
      <c r="Q2053" s="101"/>
      <c r="R2053" s="101"/>
      <c r="S2053" s="102"/>
      <c r="T2053" s="102"/>
      <c r="U2053" s="41"/>
      <c r="V2053" s="96"/>
      <c r="W2053" s="41"/>
      <c r="X2053" s="41"/>
      <c r="Y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96"/>
      <c r="AU2053" s="41"/>
      <c r="AV2053" s="41"/>
      <c r="AW2053" s="41"/>
      <c r="AX2053" s="41"/>
      <c r="AY2053" s="41"/>
      <c r="AZ2053" s="100"/>
      <c r="BB2053" s="20"/>
      <c r="BC2053" s="20"/>
      <c r="BD2053" s="2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</row>
    <row r="2054" spans="1:115" s="95" customFormat="1">
      <c r="A2054" s="32"/>
      <c r="B2054" s="26"/>
      <c r="C2054" s="26"/>
      <c r="D2054" s="82"/>
      <c r="E2054" s="26"/>
      <c r="F2054" s="83"/>
      <c r="G2054" s="82"/>
      <c r="H2054" s="26"/>
      <c r="I2054" s="41"/>
      <c r="K2054" s="20"/>
      <c r="M2054" s="28"/>
      <c r="N2054" s="104"/>
      <c r="O2054" s="51"/>
      <c r="P2054" s="51"/>
      <c r="Q2054" s="101"/>
      <c r="R2054" s="101"/>
      <c r="S2054" s="102"/>
      <c r="T2054" s="102"/>
      <c r="U2054" s="41"/>
      <c r="V2054" s="96"/>
      <c r="W2054" s="41"/>
      <c r="X2054" s="41"/>
      <c r="Y2054" s="41"/>
      <c r="AA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96"/>
      <c r="AU2054" s="41"/>
      <c r="AV2054" s="41"/>
      <c r="AW2054" s="41"/>
      <c r="AX2054" s="41"/>
      <c r="AY2054" s="41"/>
      <c r="AZ2054" s="100"/>
      <c r="BB2054" s="20"/>
      <c r="BC2054" s="20"/>
      <c r="BD2054" s="2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</row>
    <row r="2055" spans="1:115" s="95" customFormat="1">
      <c r="A2055" s="32"/>
      <c r="B2055" s="26"/>
      <c r="C2055" s="26"/>
      <c r="D2055" s="82"/>
      <c r="E2055" s="26"/>
      <c r="F2055" s="83"/>
      <c r="G2055" s="82"/>
      <c r="H2055" s="26"/>
      <c r="I2055" s="41"/>
      <c r="K2055" s="20"/>
      <c r="M2055" s="28"/>
      <c r="N2055" s="104"/>
      <c r="O2055" s="51"/>
      <c r="P2055" s="51"/>
      <c r="Q2055" s="101"/>
      <c r="R2055" s="101"/>
      <c r="S2055" s="102"/>
      <c r="T2055" s="102"/>
      <c r="U2055" s="41"/>
      <c r="V2055" s="96"/>
      <c r="W2055" s="41"/>
      <c r="X2055" s="41"/>
      <c r="Y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96"/>
      <c r="AU2055" s="41"/>
      <c r="AV2055" s="41"/>
      <c r="AW2055" s="41"/>
      <c r="AX2055" s="41"/>
      <c r="AY2055" s="41"/>
      <c r="AZ2055" s="100"/>
      <c r="BB2055" s="20"/>
      <c r="BC2055" s="20"/>
      <c r="BD2055" s="2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</row>
    <row r="2056" spans="1:115" s="95" customFormat="1">
      <c r="A2056" s="32"/>
      <c r="B2056" s="26"/>
      <c r="C2056" s="26"/>
      <c r="D2056" s="82"/>
      <c r="E2056" s="26"/>
      <c r="F2056" s="83"/>
      <c r="G2056" s="82"/>
      <c r="H2056" s="26"/>
      <c r="I2056" s="41"/>
      <c r="K2056" s="20"/>
      <c r="M2056" s="28"/>
      <c r="N2056" s="104"/>
      <c r="O2056" s="51"/>
      <c r="P2056" s="51"/>
      <c r="Q2056" s="101"/>
      <c r="R2056" s="101"/>
      <c r="S2056" s="102"/>
      <c r="T2056" s="102"/>
      <c r="U2056" s="41"/>
      <c r="V2056" s="96"/>
      <c r="W2056" s="41"/>
      <c r="X2056" s="41"/>
      <c r="Y2056" s="41"/>
      <c r="AA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96"/>
      <c r="AU2056" s="41"/>
      <c r="AV2056" s="41"/>
      <c r="AW2056" s="41"/>
      <c r="AX2056" s="41"/>
      <c r="AY2056" s="41"/>
      <c r="AZ2056" s="100"/>
      <c r="BB2056" s="20"/>
      <c r="BC2056" s="20"/>
      <c r="BD2056" s="2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</row>
    <row r="2057" spans="1:115" s="95" customFormat="1">
      <c r="A2057" s="32"/>
      <c r="B2057" s="26"/>
      <c r="C2057" s="26"/>
      <c r="D2057" s="82"/>
      <c r="E2057" s="26"/>
      <c r="F2057" s="83"/>
      <c r="G2057" s="82"/>
      <c r="H2057" s="26"/>
      <c r="I2057" s="41"/>
      <c r="K2057" s="20"/>
      <c r="M2057" s="28"/>
      <c r="N2057" s="104"/>
      <c r="O2057" s="51"/>
      <c r="P2057" s="51"/>
      <c r="Q2057" s="101"/>
      <c r="R2057" s="101"/>
      <c r="S2057" s="102"/>
      <c r="T2057" s="102"/>
      <c r="U2057" s="41"/>
      <c r="V2057" s="96"/>
      <c r="W2057" s="41"/>
      <c r="X2057" s="41"/>
      <c r="Y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96"/>
      <c r="AU2057" s="41"/>
      <c r="AV2057" s="41"/>
      <c r="AW2057" s="41"/>
      <c r="AX2057" s="41"/>
      <c r="AY2057" s="41"/>
      <c r="AZ2057" s="100"/>
      <c r="BB2057" s="20"/>
      <c r="BC2057" s="20"/>
      <c r="BD2057" s="2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</row>
    <row r="2058" spans="1:115" s="95" customFormat="1">
      <c r="A2058" s="32"/>
      <c r="B2058" s="26"/>
      <c r="C2058" s="26"/>
      <c r="D2058" s="82"/>
      <c r="E2058" s="26"/>
      <c r="F2058" s="83"/>
      <c r="G2058" s="82"/>
      <c r="H2058" s="26"/>
      <c r="I2058" s="41"/>
      <c r="K2058" s="20"/>
      <c r="M2058" s="28"/>
      <c r="N2058" s="104"/>
      <c r="O2058" s="51"/>
      <c r="P2058" s="51"/>
      <c r="Q2058" s="101"/>
      <c r="R2058" s="101"/>
      <c r="S2058" s="102"/>
      <c r="T2058" s="102"/>
      <c r="U2058" s="41"/>
      <c r="V2058" s="96"/>
      <c r="W2058" s="41"/>
      <c r="X2058" s="41"/>
      <c r="Y2058" s="41"/>
      <c r="AA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96"/>
      <c r="AU2058" s="41"/>
      <c r="AV2058" s="41"/>
      <c r="AW2058" s="41"/>
      <c r="AX2058" s="41"/>
      <c r="AY2058" s="41"/>
      <c r="AZ2058" s="100"/>
      <c r="BB2058" s="20"/>
      <c r="BC2058" s="20"/>
      <c r="BD2058" s="2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</row>
    <row r="2059" spans="1:115" s="95" customFormat="1">
      <c r="A2059" s="32"/>
      <c r="B2059" s="26"/>
      <c r="C2059" s="26"/>
      <c r="D2059" s="82"/>
      <c r="E2059" s="26"/>
      <c r="F2059" s="83"/>
      <c r="G2059" s="82"/>
      <c r="H2059" s="26"/>
      <c r="I2059" s="41"/>
      <c r="K2059" s="20"/>
      <c r="M2059" s="28"/>
      <c r="N2059" s="104"/>
      <c r="O2059" s="51"/>
      <c r="P2059" s="51"/>
      <c r="Q2059" s="101"/>
      <c r="R2059" s="101"/>
      <c r="S2059" s="102"/>
      <c r="T2059" s="102"/>
      <c r="U2059" s="41"/>
      <c r="V2059" s="96"/>
      <c r="W2059" s="41"/>
      <c r="X2059" s="41"/>
      <c r="Y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96"/>
      <c r="AU2059" s="41"/>
      <c r="AV2059" s="41"/>
      <c r="AW2059" s="41"/>
      <c r="AX2059" s="41"/>
      <c r="AY2059" s="41"/>
      <c r="AZ2059" s="100"/>
      <c r="BB2059" s="20"/>
      <c r="BC2059" s="20"/>
      <c r="BD2059" s="2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</row>
    <row r="2060" spans="1:115" s="95" customFormat="1">
      <c r="A2060" s="32"/>
      <c r="B2060" s="26"/>
      <c r="C2060" s="26"/>
      <c r="D2060" s="82"/>
      <c r="E2060" s="26"/>
      <c r="F2060" s="83"/>
      <c r="G2060" s="82"/>
      <c r="H2060" s="26"/>
      <c r="I2060" s="41"/>
      <c r="K2060" s="20"/>
      <c r="M2060" s="28"/>
      <c r="N2060" s="104"/>
      <c r="O2060" s="51"/>
      <c r="P2060" s="51"/>
      <c r="Q2060" s="101"/>
      <c r="R2060" s="101"/>
      <c r="S2060" s="102"/>
      <c r="T2060" s="102"/>
      <c r="U2060" s="41"/>
      <c r="V2060" s="96"/>
      <c r="W2060" s="41"/>
      <c r="X2060" s="41"/>
      <c r="Y2060" s="41"/>
      <c r="AA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96"/>
      <c r="AU2060" s="41"/>
      <c r="AV2060" s="41"/>
      <c r="AW2060" s="41"/>
      <c r="AX2060" s="41"/>
      <c r="AY2060" s="41"/>
      <c r="AZ2060" s="100"/>
      <c r="BB2060" s="20"/>
      <c r="BC2060" s="20"/>
      <c r="BD2060" s="2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</row>
    <row r="2061" spans="1:115" s="95" customFormat="1">
      <c r="A2061" s="32"/>
      <c r="B2061" s="26"/>
      <c r="C2061" s="26"/>
      <c r="D2061" s="82"/>
      <c r="E2061" s="26"/>
      <c r="F2061" s="83"/>
      <c r="G2061" s="82"/>
      <c r="H2061" s="26"/>
      <c r="I2061" s="41"/>
      <c r="K2061" s="20"/>
      <c r="M2061" s="28"/>
      <c r="N2061" s="104"/>
      <c r="O2061" s="51"/>
      <c r="P2061" s="51"/>
      <c r="Q2061" s="101"/>
      <c r="R2061" s="101"/>
      <c r="S2061" s="102"/>
      <c r="T2061" s="102"/>
      <c r="U2061" s="41"/>
      <c r="V2061" s="96"/>
      <c r="W2061" s="41"/>
      <c r="X2061" s="41"/>
      <c r="Y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96"/>
      <c r="AU2061" s="41"/>
      <c r="AV2061" s="41"/>
      <c r="AW2061" s="41"/>
      <c r="AX2061" s="41"/>
      <c r="AY2061" s="41"/>
      <c r="AZ2061" s="100"/>
      <c r="BB2061" s="20"/>
      <c r="BC2061" s="20"/>
      <c r="BD2061" s="2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</row>
    <row r="2062" spans="1:115" s="95" customFormat="1">
      <c r="A2062" s="32"/>
      <c r="B2062" s="26"/>
      <c r="C2062" s="26"/>
      <c r="D2062" s="82"/>
      <c r="E2062" s="26"/>
      <c r="F2062" s="83"/>
      <c r="G2062" s="82"/>
      <c r="H2062" s="26"/>
      <c r="I2062" s="41"/>
      <c r="K2062" s="20"/>
      <c r="M2062" s="28"/>
      <c r="N2062" s="104"/>
      <c r="O2062" s="51"/>
      <c r="P2062" s="51"/>
      <c r="Q2062" s="101"/>
      <c r="R2062" s="101"/>
      <c r="S2062" s="102"/>
      <c r="T2062" s="102"/>
      <c r="U2062" s="41"/>
      <c r="V2062" s="96"/>
      <c r="W2062" s="41"/>
      <c r="X2062" s="41"/>
      <c r="Y2062" s="41"/>
      <c r="AA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96"/>
      <c r="AU2062" s="41"/>
      <c r="AV2062" s="41"/>
      <c r="AW2062" s="41"/>
      <c r="AX2062" s="41"/>
      <c r="AY2062" s="41"/>
      <c r="AZ2062" s="100"/>
      <c r="BB2062" s="20"/>
      <c r="BC2062" s="20"/>
      <c r="BD2062" s="2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</row>
    <row r="2063" spans="1:115" s="95" customFormat="1">
      <c r="A2063" s="32"/>
      <c r="B2063" s="26"/>
      <c r="C2063" s="26"/>
      <c r="D2063" s="82"/>
      <c r="E2063" s="26"/>
      <c r="F2063" s="83"/>
      <c r="G2063" s="82"/>
      <c r="H2063" s="26"/>
      <c r="I2063" s="41"/>
      <c r="K2063" s="20"/>
      <c r="M2063" s="28"/>
      <c r="N2063" s="104"/>
      <c r="O2063" s="51"/>
      <c r="P2063" s="51"/>
      <c r="Q2063" s="101"/>
      <c r="R2063" s="101"/>
      <c r="S2063" s="102"/>
      <c r="T2063" s="102"/>
      <c r="U2063" s="41"/>
      <c r="V2063" s="96"/>
      <c r="W2063" s="41"/>
      <c r="X2063" s="41"/>
      <c r="Y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96"/>
      <c r="AU2063" s="41"/>
      <c r="AV2063" s="41"/>
      <c r="AW2063" s="41"/>
      <c r="AX2063" s="41"/>
      <c r="AY2063" s="41"/>
      <c r="AZ2063" s="100"/>
      <c r="BB2063" s="20"/>
      <c r="BC2063" s="20"/>
      <c r="BD2063" s="2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</row>
    <row r="2064" spans="1:115" s="95" customFormat="1">
      <c r="A2064" s="32"/>
      <c r="B2064" s="26"/>
      <c r="C2064" s="26"/>
      <c r="D2064" s="82"/>
      <c r="E2064" s="26"/>
      <c r="F2064" s="83"/>
      <c r="G2064" s="82"/>
      <c r="H2064" s="26"/>
      <c r="I2064" s="41"/>
      <c r="K2064" s="20"/>
      <c r="M2064" s="28"/>
      <c r="N2064" s="104"/>
      <c r="O2064" s="51"/>
      <c r="P2064" s="51"/>
      <c r="Q2064" s="101"/>
      <c r="R2064" s="101"/>
      <c r="S2064" s="102"/>
      <c r="T2064" s="102"/>
      <c r="U2064" s="41"/>
      <c r="V2064" s="96"/>
      <c r="W2064" s="41"/>
      <c r="X2064" s="41"/>
      <c r="Y2064" s="41"/>
      <c r="AA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96"/>
      <c r="AU2064" s="41"/>
      <c r="AV2064" s="41"/>
      <c r="AW2064" s="41"/>
      <c r="AX2064" s="41"/>
      <c r="AY2064" s="41"/>
      <c r="AZ2064" s="100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</row>
    <row r="2065" spans="1:115" s="95" customFormat="1">
      <c r="A2065" s="32"/>
      <c r="B2065" s="26"/>
      <c r="C2065" s="26"/>
      <c r="D2065" s="82"/>
      <c r="E2065" s="26"/>
      <c r="F2065" s="83"/>
      <c r="G2065" s="82"/>
      <c r="H2065" s="26"/>
      <c r="I2065" s="41"/>
      <c r="K2065" s="20"/>
      <c r="M2065" s="28"/>
      <c r="N2065" s="104"/>
      <c r="O2065" s="51"/>
      <c r="P2065" s="51"/>
      <c r="Q2065" s="101"/>
      <c r="R2065" s="101"/>
      <c r="S2065" s="102"/>
      <c r="T2065" s="102"/>
      <c r="U2065" s="41"/>
      <c r="V2065" s="96"/>
      <c r="W2065" s="41"/>
      <c r="X2065" s="41"/>
      <c r="Y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96"/>
      <c r="AU2065" s="41"/>
      <c r="AV2065" s="41"/>
      <c r="AW2065" s="41"/>
      <c r="AX2065" s="41"/>
      <c r="AY2065" s="41"/>
      <c r="AZ2065" s="100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</row>
    <row r="2066" spans="1:115" s="95" customFormat="1">
      <c r="A2066" s="32"/>
      <c r="B2066" s="26"/>
      <c r="C2066" s="26"/>
      <c r="D2066" s="82"/>
      <c r="E2066" s="26"/>
      <c r="F2066" s="83"/>
      <c r="G2066" s="82"/>
      <c r="H2066" s="26"/>
      <c r="I2066" s="41"/>
      <c r="K2066" s="20"/>
      <c r="M2066" s="28"/>
      <c r="N2066" s="104"/>
      <c r="O2066" s="51"/>
      <c r="P2066" s="51"/>
      <c r="Q2066" s="101"/>
      <c r="R2066" s="101"/>
      <c r="S2066" s="102"/>
      <c r="T2066" s="102"/>
      <c r="U2066" s="41"/>
      <c r="V2066" s="96"/>
      <c r="W2066" s="41"/>
      <c r="X2066" s="41"/>
      <c r="Y2066" s="41"/>
      <c r="AA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96"/>
      <c r="AU2066" s="41"/>
      <c r="AV2066" s="41"/>
      <c r="AW2066" s="41"/>
      <c r="AX2066" s="41"/>
      <c r="AY2066" s="41"/>
      <c r="AZ2066" s="100"/>
      <c r="BB2066" s="20"/>
      <c r="BC2066" s="20"/>
      <c r="BD2066" s="2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</row>
    <row r="2067" spans="1:115" s="95" customFormat="1">
      <c r="A2067" s="32"/>
      <c r="B2067" s="26"/>
      <c r="C2067" s="26"/>
      <c r="D2067" s="82"/>
      <c r="E2067" s="26"/>
      <c r="F2067" s="83"/>
      <c r="G2067" s="82"/>
      <c r="H2067" s="26"/>
      <c r="I2067" s="41"/>
      <c r="K2067" s="20"/>
      <c r="M2067" s="28"/>
      <c r="N2067" s="104"/>
      <c r="O2067" s="51"/>
      <c r="P2067" s="51"/>
      <c r="Q2067" s="101"/>
      <c r="R2067" s="101"/>
      <c r="S2067" s="102"/>
      <c r="T2067" s="102"/>
      <c r="U2067" s="41"/>
      <c r="V2067" s="96"/>
      <c r="W2067" s="41"/>
      <c r="X2067" s="41"/>
      <c r="Y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96"/>
      <c r="AU2067" s="41"/>
      <c r="AV2067" s="41"/>
      <c r="AW2067" s="41"/>
      <c r="AX2067" s="41"/>
      <c r="AY2067" s="41"/>
      <c r="AZ2067" s="100"/>
      <c r="BB2067" s="20"/>
      <c r="BC2067" s="20"/>
      <c r="BD2067" s="2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</row>
    <row r="2068" spans="1:115" s="95" customFormat="1">
      <c r="A2068" s="32"/>
      <c r="B2068" s="26"/>
      <c r="C2068" s="26"/>
      <c r="D2068" s="82"/>
      <c r="E2068" s="26"/>
      <c r="F2068" s="83"/>
      <c r="G2068" s="82"/>
      <c r="H2068" s="26"/>
      <c r="I2068" s="41"/>
      <c r="K2068" s="20"/>
      <c r="M2068" s="28"/>
      <c r="N2068" s="104"/>
      <c r="O2068" s="51"/>
      <c r="P2068" s="51"/>
      <c r="Q2068" s="101"/>
      <c r="R2068" s="101"/>
      <c r="S2068" s="102"/>
      <c r="T2068" s="102"/>
      <c r="U2068" s="41"/>
      <c r="V2068" s="96"/>
      <c r="W2068" s="41"/>
      <c r="X2068" s="41"/>
      <c r="Y2068" s="41"/>
      <c r="AA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96"/>
      <c r="AU2068" s="41"/>
      <c r="AV2068" s="41"/>
      <c r="AW2068" s="41"/>
      <c r="AX2068" s="41"/>
      <c r="AY2068" s="41"/>
      <c r="AZ2068" s="100"/>
      <c r="BB2068" s="20"/>
      <c r="BC2068" s="20"/>
      <c r="BD2068" s="2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</row>
    <row r="2069" spans="1:115" s="95" customFormat="1">
      <c r="A2069" s="32"/>
      <c r="B2069" s="26"/>
      <c r="C2069" s="26"/>
      <c r="D2069" s="82"/>
      <c r="E2069" s="26"/>
      <c r="F2069" s="83"/>
      <c r="G2069" s="82"/>
      <c r="H2069" s="26"/>
      <c r="I2069" s="41"/>
      <c r="K2069" s="20"/>
      <c r="M2069" s="28"/>
      <c r="N2069" s="104"/>
      <c r="O2069" s="51"/>
      <c r="P2069" s="51"/>
      <c r="Q2069" s="101"/>
      <c r="R2069" s="101"/>
      <c r="S2069" s="102"/>
      <c r="T2069" s="102"/>
      <c r="U2069" s="41"/>
      <c r="V2069" s="96"/>
      <c r="W2069" s="41"/>
      <c r="X2069" s="41"/>
      <c r="Y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96"/>
      <c r="AU2069" s="41"/>
      <c r="AV2069" s="41"/>
      <c r="AW2069" s="41"/>
      <c r="AX2069" s="41"/>
      <c r="AY2069" s="41"/>
      <c r="AZ2069" s="100"/>
      <c r="BB2069" s="20"/>
      <c r="BC2069" s="20"/>
      <c r="BD2069" s="2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</row>
    <row r="2070" spans="1:115" s="95" customFormat="1">
      <c r="A2070" s="32"/>
      <c r="B2070" s="26"/>
      <c r="C2070" s="26"/>
      <c r="D2070" s="82"/>
      <c r="E2070" s="26"/>
      <c r="F2070" s="83"/>
      <c r="G2070" s="82"/>
      <c r="H2070" s="26"/>
      <c r="I2070" s="41"/>
      <c r="K2070" s="20"/>
      <c r="M2070" s="28"/>
      <c r="N2070" s="104"/>
      <c r="O2070" s="51"/>
      <c r="P2070" s="51"/>
      <c r="Q2070" s="101"/>
      <c r="R2070" s="101"/>
      <c r="S2070" s="102"/>
      <c r="T2070" s="102"/>
      <c r="U2070" s="41"/>
      <c r="V2070" s="96"/>
      <c r="W2070" s="41"/>
      <c r="X2070" s="41"/>
      <c r="Y2070" s="41"/>
      <c r="AA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96"/>
      <c r="AU2070" s="41"/>
      <c r="AV2070" s="41"/>
      <c r="AW2070" s="41"/>
      <c r="AX2070" s="41"/>
      <c r="AY2070" s="41"/>
      <c r="AZ2070" s="100"/>
      <c r="BB2070" s="20"/>
      <c r="BC2070" s="20"/>
      <c r="BD2070" s="2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</row>
    <row r="2071" spans="1:115" s="95" customFormat="1">
      <c r="A2071" s="32"/>
      <c r="B2071" s="26"/>
      <c r="C2071" s="26"/>
      <c r="D2071" s="82"/>
      <c r="E2071" s="26"/>
      <c r="F2071" s="83"/>
      <c r="G2071" s="82"/>
      <c r="H2071" s="26"/>
      <c r="I2071" s="41"/>
      <c r="K2071" s="20"/>
      <c r="M2071" s="28"/>
      <c r="N2071" s="104"/>
      <c r="O2071" s="51"/>
      <c r="P2071" s="51"/>
      <c r="Q2071" s="101"/>
      <c r="R2071" s="101"/>
      <c r="S2071" s="102"/>
      <c r="T2071" s="102"/>
      <c r="U2071" s="41"/>
      <c r="V2071" s="96"/>
      <c r="W2071" s="41"/>
      <c r="X2071" s="41"/>
      <c r="Y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96"/>
      <c r="AU2071" s="41"/>
      <c r="AV2071" s="41"/>
      <c r="AW2071" s="41"/>
      <c r="AX2071" s="41"/>
      <c r="AY2071" s="41"/>
      <c r="AZ2071" s="100"/>
      <c r="BB2071" s="20"/>
      <c r="BC2071" s="20"/>
      <c r="BD2071" s="2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</row>
    <row r="2072" spans="1:115" s="95" customFormat="1">
      <c r="A2072" s="32"/>
      <c r="B2072" s="26"/>
      <c r="C2072" s="26"/>
      <c r="D2072" s="82"/>
      <c r="E2072" s="26"/>
      <c r="F2072" s="83"/>
      <c r="G2072" s="82"/>
      <c r="H2072" s="26"/>
      <c r="I2072" s="41"/>
      <c r="K2072" s="20"/>
      <c r="M2072" s="28"/>
      <c r="N2072" s="104"/>
      <c r="O2072" s="51"/>
      <c r="P2072" s="51"/>
      <c r="Q2072" s="101"/>
      <c r="R2072" s="101"/>
      <c r="S2072" s="102"/>
      <c r="T2072" s="102"/>
      <c r="U2072" s="41"/>
      <c r="V2072" s="96"/>
      <c r="W2072" s="41"/>
      <c r="X2072" s="41"/>
      <c r="Y2072" s="41"/>
      <c r="AA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96"/>
      <c r="AU2072" s="41"/>
      <c r="AV2072" s="41"/>
      <c r="AW2072" s="41"/>
      <c r="AX2072" s="41"/>
      <c r="AY2072" s="41"/>
      <c r="AZ2072" s="100"/>
      <c r="BB2072" s="20"/>
      <c r="BC2072" s="20"/>
      <c r="BD2072" s="2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</row>
    <row r="2073" spans="1:115" s="95" customFormat="1">
      <c r="A2073" s="32"/>
      <c r="B2073" s="26"/>
      <c r="C2073" s="26"/>
      <c r="D2073" s="82"/>
      <c r="E2073" s="26"/>
      <c r="F2073" s="83"/>
      <c r="G2073" s="82"/>
      <c r="H2073" s="26"/>
      <c r="I2073" s="41"/>
      <c r="K2073" s="20"/>
      <c r="M2073" s="28"/>
      <c r="N2073" s="104"/>
      <c r="O2073" s="51"/>
      <c r="P2073" s="51"/>
      <c r="Q2073" s="101"/>
      <c r="R2073" s="101"/>
      <c r="S2073" s="102"/>
      <c r="T2073" s="102"/>
      <c r="U2073" s="41"/>
      <c r="V2073" s="96"/>
      <c r="W2073" s="41"/>
      <c r="X2073" s="41"/>
      <c r="Y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96"/>
      <c r="AU2073" s="41"/>
      <c r="AV2073" s="41"/>
      <c r="AW2073" s="41"/>
      <c r="AX2073" s="41"/>
      <c r="AY2073" s="41"/>
      <c r="AZ2073" s="100"/>
      <c r="BB2073" s="20"/>
      <c r="BC2073" s="20"/>
      <c r="BD2073" s="2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</row>
    <row r="2074" spans="1:115" s="95" customFormat="1">
      <c r="A2074" s="32"/>
      <c r="B2074" s="26"/>
      <c r="C2074" s="26"/>
      <c r="D2074" s="82"/>
      <c r="E2074" s="26"/>
      <c r="F2074" s="83"/>
      <c r="G2074" s="82"/>
      <c r="H2074" s="26"/>
      <c r="I2074" s="41"/>
      <c r="K2074" s="20"/>
      <c r="M2074" s="28"/>
      <c r="N2074" s="104"/>
      <c r="O2074" s="51"/>
      <c r="P2074" s="51"/>
      <c r="Q2074" s="101"/>
      <c r="R2074" s="101"/>
      <c r="S2074" s="102"/>
      <c r="T2074" s="102"/>
      <c r="U2074" s="41"/>
      <c r="V2074" s="96"/>
      <c r="W2074" s="41"/>
      <c r="X2074" s="41"/>
      <c r="Y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96"/>
      <c r="AU2074" s="41"/>
      <c r="AV2074" s="41"/>
      <c r="AW2074" s="41"/>
      <c r="AX2074" s="41"/>
      <c r="AY2074" s="41"/>
      <c r="AZ2074" s="100"/>
      <c r="BB2074" s="20"/>
      <c r="BC2074" s="20"/>
      <c r="BD2074" s="2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</row>
    <row r="2075" spans="1:115" s="95" customFormat="1">
      <c r="A2075" s="32"/>
      <c r="B2075" s="26"/>
      <c r="C2075" s="26"/>
      <c r="D2075" s="82"/>
      <c r="E2075" s="26"/>
      <c r="F2075" s="83"/>
      <c r="G2075" s="82"/>
      <c r="H2075" s="26"/>
      <c r="I2075" s="41"/>
      <c r="K2075" s="20"/>
      <c r="M2075" s="28"/>
      <c r="N2075" s="104"/>
      <c r="O2075" s="51"/>
      <c r="P2075" s="51"/>
      <c r="Q2075" s="101"/>
      <c r="R2075" s="101"/>
      <c r="S2075" s="102"/>
      <c r="T2075" s="102"/>
      <c r="U2075" s="41"/>
      <c r="V2075" s="96"/>
      <c r="W2075" s="41"/>
      <c r="X2075" s="41"/>
      <c r="Y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96"/>
      <c r="AU2075" s="41"/>
      <c r="AV2075" s="41"/>
      <c r="AW2075" s="41"/>
      <c r="AX2075" s="41"/>
      <c r="AY2075" s="41"/>
      <c r="AZ2075" s="100"/>
      <c r="BB2075" s="20"/>
      <c r="BC2075" s="20"/>
      <c r="BD2075" s="2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</row>
    <row r="2076" spans="1:115" s="95" customFormat="1">
      <c r="A2076" s="32"/>
      <c r="B2076" s="26"/>
      <c r="C2076" s="26"/>
      <c r="D2076" s="82"/>
      <c r="E2076" s="26"/>
      <c r="F2076" s="83"/>
      <c r="G2076" s="82"/>
      <c r="H2076" s="26"/>
      <c r="I2076" s="41"/>
      <c r="K2076" s="20"/>
      <c r="M2076" s="28"/>
      <c r="N2076" s="104"/>
      <c r="O2076" s="51"/>
      <c r="P2076" s="51"/>
      <c r="Q2076" s="101"/>
      <c r="R2076" s="101"/>
      <c r="S2076" s="102"/>
      <c r="T2076" s="102"/>
      <c r="U2076" s="41"/>
      <c r="V2076" s="96"/>
      <c r="W2076" s="41"/>
      <c r="X2076" s="41"/>
      <c r="Y2076" s="41"/>
      <c r="AA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96"/>
      <c r="AU2076" s="41"/>
      <c r="AV2076" s="41"/>
      <c r="AW2076" s="41"/>
      <c r="AX2076" s="41"/>
      <c r="AY2076" s="41"/>
      <c r="AZ2076" s="100"/>
      <c r="BB2076" s="20"/>
      <c r="BC2076" s="20"/>
      <c r="BD2076" s="2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</row>
    <row r="2077" spans="1:115" s="95" customFormat="1">
      <c r="A2077" s="32"/>
      <c r="B2077" s="26"/>
      <c r="C2077" s="26"/>
      <c r="D2077" s="82"/>
      <c r="E2077" s="26"/>
      <c r="F2077" s="83"/>
      <c r="G2077" s="82"/>
      <c r="H2077" s="26"/>
      <c r="I2077" s="41"/>
      <c r="K2077" s="20"/>
      <c r="M2077" s="28"/>
      <c r="N2077" s="104"/>
      <c r="O2077" s="51"/>
      <c r="P2077" s="51"/>
      <c r="Q2077" s="101"/>
      <c r="R2077" s="101"/>
      <c r="S2077" s="102"/>
      <c r="T2077" s="102"/>
      <c r="U2077" s="41"/>
      <c r="V2077" s="96"/>
      <c r="W2077" s="41"/>
      <c r="X2077" s="41"/>
      <c r="Y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96"/>
      <c r="AU2077" s="41"/>
      <c r="AV2077" s="41"/>
      <c r="AW2077" s="41"/>
      <c r="AX2077" s="41"/>
      <c r="AY2077" s="41"/>
      <c r="AZ2077" s="100"/>
      <c r="BB2077" s="20"/>
      <c r="BC2077" s="20"/>
      <c r="BD2077" s="2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</row>
    <row r="2078" spans="1:115" s="95" customFormat="1">
      <c r="A2078" s="32"/>
      <c r="B2078" s="26"/>
      <c r="C2078" s="26"/>
      <c r="D2078" s="82"/>
      <c r="E2078" s="26"/>
      <c r="F2078" s="83"/>
      <c r="G2078" s="82"/>
      <c r="H2078" s="26"/>
      <c r="I2078" s="41"/>
      <c r="K2078" s="20"/>
      <c r="M2078" s="28"/>
      <c r="N2078" s="104"/>
      <c r="O2078" s="51"/>
      <c r="P2078" s="51"/>
      <c r="Q2078" s="101"/>
      <c r="R2078" s="101"/>
      <c r="S2078" s="102"/>
      <c r="T2078" s="102"/>
      <c r="U2078" s="41"/>
      <c r="V2078" s="96"/>
      <c r="W2078" s="41"/>
      <c r="X2078" s="41"/>
      <c r="Y2078" s="41"/>
      <c r="AA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96"/>
      <c r="AU2078" s="41"/>
      <c r="AV2078" s="41"/>
      <c r="AW2078" s="41"/>
      <c r="AX2078" s="41"/>
      <c r="AY2078" s="41"/>
      <c r="AZ2078" s="100"/>
      <c r="BB2078" s="20"/>
      <c r="BC2078" s="20"/>
      <c r="BD2078" s="2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</row>
    <row r="2079" spans="1:115" s="95" customFormat="1">
      <c r="A2079" s="32"/>
      <c r="B2079" s="26"/>
      <c r="C2079" s="26"/>
      <c r="D2079" s="82"/>
      <c r="E2079" s="26"/>
      <c r="F2079" s="83"/>
      <c r="G2079" s="82"/>
      <c r="H2079" s="26"/>
      <c r="I2079" s="41"/>
      <c r="K2079" s="20"/>
      <c r="M2079" s="28"/>
      <c r="N2079" s="104"/>
      <c r="O2079" s="51"/>
      <c r="P2079" s="51"/>
      <c r="Q2079" s="101"/>
      <c r="R2079" s="101"/>
      <c r="S2079" s="102"/>
      <c r="T2079" s="102"/>
      <c r="U2079" s="41"/>
      <c r="V2079" s="96"/>
      <c r="W2079" s="41"/>
      <c r="X2079" s="41"/>
      <c r="Y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96"/>
      <c r="AU2079" s="41"/>
      <c r="AV2079" s="41"/>
      <c r="AW2079" s="41"/>
      <c r="AX2079" s="41"/>
      <c r="AY2079" s="41"/>
      <c r="AZ2079" s="100"/>
      <c r="BB2079" s="20"/>
      <c r="BC2079" s="20"/>
      <c r="BD2079" s="2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</row>
    <row r="2080" spans="1:115" s="95" customFormat="1">
      <c r="A2080" s="32"/>
      <c r="B2080" s="26"/>
      <c r="C2080" s="26"/>
      <c r="D2080" s="82"/>
      <c r="E2080" s="26"/>
      <c r="F2080" s="83"/>
      <c r="G2080" s="82"/>
      <c r="H2080" s="26"/>
      <c r="I2080" s="41"/>
      <c r="K2080" s="20"/>
      <c r="M2080" s="28"/>
      <c r="N2080" s="104"/>
      <c r="O2080" s="51"/>
      <c r="P2080" s="51"/>
      <c r="Q2080" s="101"/>
      <c r="R2080" s="101"/>
      <c r="S2080" s="102"/>
      <c r="T2080" s="102"/>
      <c r="U2080" s="41"/>
      <c r="V2080" s="96"/>
      <c r="W2080" s="41"/>
      <c r="X2080" s="41"/>
      <c r="Y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96"/>
      <c r="AU2080" s="41"/>
      <c r="AV2080" s="41"/>
      <c r="AW2080" s="41"/>
      <c r="AX2080" s="41"/>
      <c r="AY2080" s="41"/>
      <c r="AZ2080" s="100"/>
      <c r="BB2080" s="20"/>
      <c r="BC2080" s="20"/>
      <c r="BD2080" s="2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</row>
    <row r="2081" spans="1:115" s="95" customFormat="1">
      <c r="A2081" s="32"/>
      <c r="B2081" s="26"/>
      <c r="C2081" s="26"/>
      <c r="D2081" s="82"/>
      <c r="E2081" s="26"/>
      <c r="F2081" s="83"/>
      <c r="G2081" s="82"/>
      <c r="H2081" s="26"/>
      <c r="I2081" s="41"/>
      <c r="K2081" s="20"/>
      <c r="M2081" s="28"/>
      <c r="N2081" s="104"/>
      <c r="O2081" s="51"/>
      <c r="P2081" s="51"/>
      <c r="Q2081" s="101"/>
      <c r="R2081" s="101"/>
      <c r="S2081" s="102"/>
      <c r="T2081" s="102"/>
      <c r="U2081" s="41"/>
      <c r="V2081" s="96"/>
      <c r="W2081" s="41"/>
      <c r="X2081" s="41"/>
      <c r="Y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96"/>
      <c r="AU2081" s="41"/>
      <c r="AV2081" s="41"/>
      <c r="AW2081" s="41"/>
      <c r="AX2081" s="41"/>
      <c r="AY2081" s="41"/>
      <c r="AZ2081" s="100"/>
      <c r="BB2081" s="20"/>
      <c r="BC2081" s="20"/>
      <c r="BD2081" s="2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</row>
    <row r="2082" spans="1:115" s="95" customFormat="1">
      <c r="A2082" s="32"/>
      <c r="B2082" s="26"/>
      <c r="C2082" s="26"/>
      <c r="D2082" s="82"/>
      <c r="E2082" s="26"/>
      <c r="F2082" s="83"/>
      <c r="G2082" s="82"/>
      <c r="H2082" s="26"/>
      <c r="I2082" s="41"/>
      <c r="K2082" s="20"/>
      <c r="M2082" s="28"/>
      <c r="N2082" s="104"/>
      <c r="O2082" s="51"/>
      <c r="P2082" s="51"/>
      <c r="Q2082" s="101"/>
      <c r="R2082" s="101"/>
      <c r="S2082" s="102"/>
      <c r="T2082" s="102"/>
      <c r="U2082" s="41"/>
      <c r="V2082" s="96"/>
      <c r="W2082" s="41"/>
      <c r="X2082" s="41"/>
      <c r="Y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96"/>
      <c r="AU2082" s="41"/>
      <c r="AV2082" s="41"/>
      <c r="AW2082" s="41"/>
      <c r="AX2082" s="41"/>
      <c r="AY2082" s="41"/>
      <c r="AZ2082" s="100"/>
      <c r="BB2082" s="20"/>
      <c r="BC2082" s="20"/>
      <c r="BD2082" s="2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</row>
    <row r="2083" spans="1:115" s="95" customFormat="1">
      <c r="A2083" s="32"/>
      <c r="B2083" s="26"/>
      <c r="C2083" s="26"/>
      <c r="D2083" s="82"/>
      <c r="E2083" s="26"/>
      <c r="F2083" s="83"/>
      <c r="G2083" s="82"/>
      <c r="H2083" s="26"/>
      <c r="I2083" s="41"/>
      <c r="K2083" s="20"/>
      <c r="M2083" s="28"/>
      <c r="N2083" s="104"/>
      <c r="O2083" s="51"/>
      <c r="P2083" s="51"/>
      <c r="Q2083" s="101"/>
      <c r="R2083" s="101"/>
      <c r="S2083" s="102"/>
      <c r="T2083" s="102"/>
      <c r="U2083" s="41"/>
      <c r="V2083" s="96"/>
      <c r="W2083" s="41"/>
      <c r="X2083" s="41"/>
      <c r="Y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96"/>
      <c r="AU2083" s="41"/>
      <c r="AV2083" s="41"/>
      <c r="AW2083" s="41"/>
      <c r="AX2083" s="41"/>
      <c r="AY2083" s="41"/>
      <c r="AZ2083" s="100"/>
      <c r="BB2083" s="20"/>
      <c r="BC2083" s="20"/>
      <c r="BD2083" s="2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</row>
    <row r="2084" spans="1:115" s="95" customFormat="1">
      <c r="A2084" s="32"/>
      <c r="B2084" s="26"/>
      <c r="C2084" s="26"/>
      <c r="D2084" s="82"/>
      <c r="E2084" s="26"/>
      <c r="F2084" s="83"/>
      <c r="G2084" s="82"/>
      <c r="H2084" s="26"/>
      <c r="I2084" s="41"/>
      <c r="K2084" s="20"/>
      <c r="M2084" s="28"/>
      <c r="N2084" s="104"/>
      <c r="O2084" s="51"/>
      <c r="P2084" s="51"/>
      <c r="Q2084" s="101"/>
      <c r="R2084" s="101"/>
      <c r="S2084" s="102"/>
      <c r="T2084" s="102"/>
      <c r="U2084" s="41"/>
      <c r="V2084" s="96"/>
      <c r="W2084" s="41"/>
      <c r="X2084" s="41"/>
      <c r="Y2084" s="41"/>
      <c r="AA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96"/>
      <c r="AU2084" s="41"/>
      <c r="AV2084" s="41"/>
      <c r="AW2084" s="41"/>
      <c r="AX2084" s="41"/>
      <c r="AY2084" s="41"/>
      <c r="AZ2084" s="100"/>
      <c r="BB2084" s="20"/>
      <c r="BC2084" s="20"/>
      <c r="BD2084" s="2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</row>
    <row r="2085" spans="1:115" s="95" customFormat="1">
      <c r="A2085" s="32"/>
      <c r="B2085" s="26"/>
      <c r="C2085" s="26"/>
      <c r="D2085" s="82"/>
      <c r="E2085" s="26"/>
      <c r="F2085" s="83"/>
      <c r="G2085" s="82"/>
      <c r="H2085" s="26"/>
      <c r="I2085" s="41"/>
      <c r="K2085" s="20"/>
      <c r="M2085" s="28"/>
      <c r="N2085" s="104"/>
      <c r="O2085" s="51"/>
      <c r="P2085" s="51"/>
      <c r="Q2085" s="101"/>
      <c r="R2085" s="101"/>
      <c r="S2085" s="102"/>
      <c r="T2085" s="102"/>
      <c r="U2085" s="41"/>
      <c r="V2085" s="96"/>
      <c r="W2085" s="41"/>
      <c r="X2085" s="41"/>
      <c r="Y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96"/>
      <c r="AU2085" s="41"/>
      <c r="AV2085" s="41"/>
      <c r="AW2085" s="41"/>
      <c r="AX2085" s="41"/>
      <c r="AY2085" s="41"/>
      <c r="AZ2085" s="100"/>
      <c r="BB2085" s="20"/>
      <c r="BC2085" s="20"/>
      <c r="BD2085" s="2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</row>
    <row r="2086" spans="1:115" s="95" customFormat="1">
      <c r="A2086" s="32"/>
      <c r="B2086" s="26"/>
      <c r="C2086" s="26"/>
      <c r="D2086" s="82"/>
      <c r="E2086" s="26"/>
      <c r="F2086" s="83"/>
      <c r="G2086" s="82"/>
      <c r="H2086" s="26"/>
      <c r="I2086" s="41"/>
      <c r="K2086" s="20"/>
      <c r="M2086" s="28"/>
      <c r="N2086" s="104"/>
      <c r="O2086" s="51"/>
      <c r="P2086" s="51"/>
      <c r="Q2086" s="101"/>
      <c r="R2086" s="101"/>
      <c r="S2086" s="102"/>
      <c r="T2086" s="102"/>
      <c r="U2086" s="41"/>
      <c r="V2086" s="96"/>
      <c r="W2086" s="41"/>
      <c r="X2086" s="41"/>
      <c r="Y2086" s="41"/>
      <c r="AA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96"/>
      <c r="AU2086" s="41"/>
      <c r="AV2086" s="41"/>
      <c r="AW2086" s="41"/>
      <c r="AX2086" s="41"/>
      <c r="AY2086" s="41"/>
      <c r="AZ2086" s="100"/>
      <c r="BB2086" s="20"/>
      <c r="BC2086" s="20"/>
      <c r="BD2086" s="2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</row>
    <row r="2087" spans="1:115" s="95" customFormat="1">
      <c r="A2087" s="32"/>
      <c r="B2087" s="26"/>
      <c r="C2087" s="26"/>
      <c r="D2087" s="82"/>
      <c r="E2087" s="26"/>
      <c r="F2087" s="83"/>
      <c r="G2087" s="82"/>
      <c r="H2087" s="26"/>
      <c r="I2087" s="41"/>
      <c r="K2087" s="20"/>
      <c r="M2087" s="28"/>
      <c r="N2087" s="104"/>
      <c r="O2087" s="51"/>
      <c r="P2087" s="51"/>
      <c r="Q2087" s="101"/>
      <c r="R2087" s="101"/>
      <c r="S2087" s="102"/>
      <c r="T2087" s="102"/>
      <c r="U2087" s="41"/>
      <c r="V2087" s="96"/>
      <c r="W2087" s="41"/>
      <c r="X2087" s="41"/>
      <c r="Y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96"/>
      <c r="AU2087" s="41"/>
      <c r="AV2087" s="41"/>
      <c r="AW2087" s="41"/>
      <c r="AX2087" s="41"/>
      <c r="AY2087" s="41"/>
      <c r="AZ2087" s="100"/>
      <c r="BB2087" s="20"/>
      <c r="BC2087" s="20"/>
      <c r="BD2087" s="2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</row>
    <row r="2088" spans="1:115" s="95" customFormat="1">
      <c r="A2088" s="32"/>
      <c r="B2088" s="26"/>
      <c r="C2088" s="26"/>
      <c r="D2088" s="82"/>
      <c r="E2088" s="26"/>
      <c r="F2088" s="83"/>
      <c r="G2088" s="82"/>
      <c r="H2088" s="26"/>
      <c r="I2088" s="41"/>
      <c r="K2088" s="20"/>
      <c r="M2088" s="28"/>
      <c r="N2088" s="104"/>
      <c r="O2088" s="51"/>
      <c r="P2088" s="51"/>
      <c r="Q2088" s="101"/>
      <c r="R2088" s="101"/>
      <c r="S2088" s="102"/>
      <c r="T2088" s="102"/>
      <c r="U2088" s="41"/>
      <c r="V2088" s="96"/>
      <c r="W2088" s="41"/>
      <c r="X2088" s="41"/>
      <c r="Y2088" s="41"/>
      <c r="AA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96"/>
      <c r="AU2088" s="41"/>
      <c r="AV2088" s="41"/>
      <c r="AW2088" s="41"/>
      <c r="AX2088" s="41"/>
      <c r="AY2088" s="41"/>
      <c r="AZ2088" s="100"/>
      <c r="BB2088" s="20"/>
      <c r="BC2088" s="20"/>
      <c r="BD2088" s="2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</row>
    <row r="2089" spans="1:115" s="95" customFormat="1">
      <c r="A2089" s="32"/>
      <c r="B2089" s="26"/>
      <c r="C2089" s="26"/>
      <c r="D2089" s="82"/>
      <c r="E2089" s="26"/>
      <c r="F2089" s="83"/>
      <c r="G2089" s="82"/>
      <c r="H2089" s="26"/>
      <c r="I2089" s="41"/>
      <c r="K2089" s="20"/>
      <c r="M2089" s="28"/>
      <c r="N2089" s="104"/>
      <c r="O2089" s="51"/>
      <c r="P2089" s="51"/>
      <c r="Q2089" s="101"/>
      <c r="R2089" s="101"/>
      <c r="S2089" s="102"/>
      <c r="T2089" s="102"/>
      <c r="U2089" s="41"/>
      <c r="V2089" s="96"/>
      <c r="W2089" s="41"/>
      <c r="X2089" s="41"/>
      <c r="Y2089" s="41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96"/>
      <c r="AU2089" s="41"/>
      <c r="AV2089" s="41"/>
      <c r="AW2089" s="41"/>
      <c r="AX2089" s="41"/>
      <c r="AY2089" s="41"/>
      <c r="AZ2089" s="100"/>
      <c r="BB2089" s="20"/>
      <c r="BC2089" s="20"/>
      <c r="BD2089" s="2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</row>
    <row r="2090" spans="1:115" s="95" customFormat="1">
      <c r="A2090" s="32"/>
      <c r="B2090" s="26"/>
      <c r="C2090" s="26"/>
      <c r="D2090" s="82"/>
      <c r="E2090" s="26"/>
      <c r="F2090" s="83"/>
      <c r="G2090" s="82"/>
      <c r="H2090" s="26"/>
      <c r="I2090" s="41"/>
      <c r="K2090" s="20"/>
      <c r="M2090" s="28"/>
      <c r="N2090" s="104"/>
      <c r="O2090" s="51"/>
      <c r="P2090" s="51"/>
      <c r="Q2090" s="101"/>
      <c r="R2090" s="101"/>
      <c r="S2090" s="102"/>
      <c r="T2090" s="102"/>
      <c r="U2090" s="41"/>
      <c r="V2090" s="96"/>
      <c r="W2090" s="41"/>
      <c r="X2090" s="41"/>
      <c r="Y2090" s="41"/>
      <c r="AA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96"/>
      <c r="AU2090" s="41"/>
      <c r="AV2090" s="41"/>
      <c r="AW2090" s="41"/>
      <c r="AX2090" s="41"/>
      <c r="AY2090" s="41"/>
      <c r="AZ2090" s="100"/>
      <c r="BB2090" s="20"/>
      <c r="BC2090" s="20"/>
      <c r="BD2090" s="2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</row>
    <row r="2091" spans="1:115" s="95" customFormat="1">
      <c r="A2091" s="32"/>
      <c r="B2091" s="26"/>
      <c r="C2091" s="26"/>
      <c r="D2091" s="82"/>
      <c r="E2091" s="26"/>
      <c r="F2091" s="83"/>
      <c r="G2091" s="82"/>
      <c r="H2091" s="26"/>
      <c r="I2091" s="41"/>
      <c r="K2091" s="20"/>
      <c r="M2091" s="28"/>
      <c r="N2091" s="104"/>
      <c r="O2091" s="51"/>
      <c r="P2091" s="51"/>
      <c r="Q2091" s="101"/>
      <c r="R2091" s="101"/>
      <c r="S2091" s="102"/>
      <c r="T2091" s="102"/>
      <c r="U2091" s="41"/>
      <c r="V2091" s="96"/>
      <c r="W2091" s="41"/>
      <c r="X2091" s="41"/>
      <c r="Y2091" s="41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96"/>
      <c r="AU2091" s="41"/>
      <c r="AV2091" s="41"/>
      <c r="AW2091" s="41"/>
      <c r="AX2091" s="41"/>
      <c r="AY2091" s="41"/>
      <c r="AZ2091" s="100"/>
      <c r="BB2091" s="20"/>
      <c r="BC2091" s="20"/>
      <c r="BD2091" s="2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</row>
    <row r="2092" spans="1:115" s="95" customFormat="1">
      <c r="A2092" s="32"/>
      <c r="B2092" s="26"/>
      <c r="C2092" s="26"/>
      <c r="D2092" s="82"/>
      <c r="E2092" s="26"/>
      <c r="F2092" s="83"/>
      <c r="G2092" s="82"/>
      <c r="H2092" s="26"/>
      <c r="I2092" s="41"/>
      <c r="K2092" s="20"/>
      <c r="M2092" s="28"/>
      <c r="N2092" s="104"/>
      <c r="O2092" s="51"/>
      <c r="P2092" s="51"/>
      <c r="Q2092" s="101"/>
      <c r="R2092" s="101"/>
      <c r="S2092" s="102"/>
      <c r="T2092" s="102"/>
      <c r="U2092" s="41"/>
      <c r="V2092" s="96"/>
      <c r="W2092" s="41"/>
      <c r="X2092" s="41"/>
      <c r="Y2092" s="41"/>
      <c r="AA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96"/>
      <c r="AU2092" s="41"/>
      <c r="AV2092" s="41"/>
      <c r="AW2092" s="41"/>
      <c r="AX2092" s="41"/>
      <c r="AY2092" s="41"/>
      <c r="AZ2092" s="100"/>
      <c r="BB2092" s="20"/>
      <c r="BC2092" s="20"/>
      <c r="BD2092" s="2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</row>
    <row r="2093" spans="1:115" s="95" customFormat="1">
      <c r="A2093" s="32"/>
      <c r="B2093" s="26"/>
      <c r="C2093" s="26"/>
      <c r="D2093" s="82"/>
      <c r="E2093" s="26"/>
      <c r="F2093" s="83"/>
      <c r="G2093" s="82"/>
      <c r="H2093" s="26"/>
      <c r="I2093" s="41"/>
      <c r="K2093" s="20"/>
      <c r="M2093" s="28"/>
      <c r="N2093" s="104"/>
      <c r="O2093" s="51"/>
      <c r="P2093" s="51"/>
      <c r="Q2093" s="101"/>
      <c r="R2093" s="101"/>
      <c r="S2093" s="102"/>
      <c r="T2093" s="102"/>
      <c r="U2093" s="41"/>
      <c r="V2093" s="96"/>
      <c r="W2093" s="41"/>
      <c r="X2093" s="41"/>
      <c r="Y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96"/>
      <c r="AU2093" s="41"/>
      <c r="AV2093" s="41"/>
      <c r="AW2093" s="41"/>
      <c r="AX2093" s="41"/>
      <c r="AY2093" s="41"/>
      <c r="AZ2093" s="100"/>
      <c r="BB2093" s="20"/>
      <c r="BC2093" s="20"/>
      <c r="BD2093" s="2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</row>
    <row r="2094" spans="1:115" s="95" customFormat="1">
      <c r="A2094" s="32"/>
      <c r="B2094" s="26"/>
      <c r="C2094" s="26"/>
      <c r="D2094" s="82"/>
      <c r="E2094" s="26"/>
      <c r="F2094" s="83"/>
      <c r="G2094" s="82"/>
      <c r="H2094" s="26"/>
      <c r="I2094" s="41"/>
      <c r="K2094" s="20"/>
      <c r="M2094" s="28"/>
      <c r="N2094" s="104"/>
      <c r="O2094" s="51"/>
      <c r="P2094" s="51"/>
      <c r="Q2094" s="101"/>
      <c r="R2094" s="101"/>
      <c r="S2094" s="102"/>
      <c r="T2094" s="102"/>
      <c r="U2094" s="41"/>
      <c r="V2094" s="96"/>
      <c r="W2094" s="41"/>
      <c r="X2094" s="41"/>
      <c r="Y2094" s="41"/>
      <c r="AA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96"/>
      <c r="AU2094" s="41"/>
      <c r="AV2094" s="41"/>
      <c r="AW2094" s="41"/>
      <c r="AX2094" s="41"/>
      <c r="AY2094" s="41"/>
      <c r="AZ2094" s="100"/>
      <c r="BB2094" s="20"/>
      <c r="BC2094" s="20"/>
      <c r="BD2094" s="2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</row>
    <row r="2095" spans="1:115" s="95" customFormat="1">
      <c r="A2095" s="32"/>
      <c r="B2095" s="26"/>
      <c r="C2095" s="26"/>
      <c r="D2095" s="82"/>
      <c r="E2095" s="26"/>
      <c r="F2095" s="83"/>
      <c r="G2095" s="82"/>
      <c r="H2095" s="26"/>
      <c r="I2095" s="41"/>
      <c r="K2095" s="20"/>
      <c r="M2095" s="28"/>
      <c r="N2095" s="104"/>
      <c r="O2095" s="51"/>
      <c r="P2095" s="51"/>
      <c r="Q2095" s="101"/>
      <c r="R2095" s="101"/>
      <c r="S2095" s="102"/>
      <c r="T2095" s="102"/>
      <c r="U2095" s="41"/>
      <c r="V2095" s="96"/>
      <c r="W2095" s="41"/>
      <c r="X2095" s="41"/>
      <c r="Y2095" s="41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96"/>
      <c r="AU2095" s="41"/>
      <c r="AV2095" s="41"/>
      <c r="AW2095" s="41"/>
      <c r="AX2095" s="41"/>
      <c r="AY2095" s="41"/>
      <c r="AZ2095" s="100"/>
      <c r="BB2095" s="20"/>
      <c r="BC2095" s="20"/>
      <c r="BD2095" s="2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</row>
    <row r="2096" spans="1:115" s="95" customFormat="1">
      <c r="A2096" s="32"/>
      <c r="B2096" s="26"/>
      <c r="C2096" s="26"/>
      <c r="D2096" s="82"/>
      <c r="E2096" s="26"/>
      <c r="F2096" s="83"/>
      <c r="G2096" s="82"/>
      <c r="H2096" s="26"/>
      <c r="I2096" s="41"/>
      <c r="K2096" s="20"/>
      <c r="M2096" s="28"/>
      <c r="N2096" s="104"/>
      <c r="O2096" s="51"/>
      <c r="P2096" s="51"/>
      <c r="Q2096" s="101"/>
      <c r="R2096" s="101"/>
      <c r="S2096" s="102"/>
      <c r="T2096" s="102"/>
      <c r="U2096" s="41"/>
      <c r="V2096" s="96"/>
      <c r="W2096" s="41"/>
      <c r="X2096" s="41"/>
      <c r="Y2096" s="41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96"/>
      <c r="AU2096" s="41"/>
      <c r="AV2096" s="41"/>
      <c r="AW2096" s="41"/>
      <c r="AX2096" s="41"/>
      <c r="AY2096" s="41"/>
      <c r="AZ2096" s="100"/>
      <c r="BB2096" s="20"/>
      <c r="BC2096" s="20"/>
      <c r="BD2096" s="2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</row>
    <row r="2097" spans="1:115" s="95" customFormat="1">
      <c r="A2097" s="32"/>
      <c r="B2097" s="26"/>
      <c r="C2097" s="26"/>
      <c r="D2097" s="82"/>
      <c r="E2097" s="26"/>
      <c r="F2097" s="83"/>
      <c r="G2097" s="82"/>
      <c r="H2097" s="26"/>
      <c r="I2097" s="41"/>
      <c r="K2097" s="20"/>
      <c r="M2097" s="28"/>
      <c r="N2097" s="104"/>
      <c r="O2097" s="51"/>
      <c r="P2097" s="51"/>
      <c r="Q2097" s="101"/>
      <c r="R2097" s="101"/>
      <c r="S2097" s="102"/>
      <c r="T2097" s="102"/>
      <c r="U2097" s="41"/>
      <c r="V2097" s="96"/>
      <c r="W2097" s="41"/>
      <c r="X2097" s="41"/>
      <c r="Y2097" s="41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96"/>
      <c r="AU2097" s="41"/>
      <c r="AV2097" s="41"/>
      <c r="AW2097" s="41"/>
      <c r="AX2097" s="41"/>
      <c r="AY2097" s="41"/>
      <c r="AZ2097" s="100"/>
      <c r="BB2097" s="20"/>
      <c r="BC2097" s="20"/>
      <c r="BD2097" s="2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</row>
    <row r="2098" spans="1:115" s="95" customFormat="1">
      <c r="A2098" s="32"/>
      <c r="B2098" s="26"/>
      <c r="C2098" s="26"/>
      <c r="D2098" s="82"/>
      <c r="E2098" s="26"/>
      <c r="F2098" s="83"/>
      <c r="G2098" s="82"/>
      <c r="H2098" s="26"/>
      <c r="I2098" s="41"/>
      <c r="K2098" s="20"/>
      <c r="M2098" s="28"/>
      <c r="N2098" s="104"/>
      <c r="O2098" s="51"/>
      <c r="P2098" s="51"/>
      <c r="Q2098" s="101"/>
      <c r="R2098" s="101"/>
      <c r="S2098" s="102"/>
      <c r="T2098" s="102"/>
      <c r="U2098" s="41"/>
      <c r="V2098" s="96"/>
      <c r="W2098" s="41"/>
      <c r="X2098" s="41"/>
      <c r="Y2098" s="41"/>
      <c r="AA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96"/>
      <c r="AU2098" s="41"/>
      <c r="AV2098" s="41"/>
      <c r="AW2098" s="41"/>
      <c r="AX2098" s="41"/>
      <c r="AY2098" s="41"/>
      <c r="AZ2098" s="100"/>
      <c r="BB2098" s="20"/>
      <c r="BC2098" s="20"/>
      <c r="BD2098" s="2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</row>
    <row r="2099" spans="1:115" s="95" customFormat="1">
      <c r="A2099" s="32"/>
      <c r="B2099" s="26"/>
      <c r="C2099" s="26"/>
      <c r="D2099" s="82"/>
      <c r="E2099" s="26"/>
      <c r="F2099" s="83"/>
      <c r="G2099" s="82"/>
      <c r="H2099" s="26"/>
      <c r="I2099" s="41"/>
      <c r="K2099" s="20"/>
      <c r="M2099" s="28"/>
      <c r="N2099" s="104"/>
      <c r="O2099" s="51"/>
      <c r="P2099" s="51"/>
      <c r="Q2099" s="101"/>
      <c r="R2099" s="101"/>
      <c r="S2099" s="102"/>
      <c r="T2099" s="102"/>
      <c r="U2099" s="41"/>
      <c r="V2099" s="96"/>
      <c r="W2099" s="41"/>
      <c r="X2099" s="41"/>
      <c r="Y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96"/>
      <c r="AU2099" s="41"/>
      <c r="AV2099" s="41"/>
      <c r="AW2099" s="41"/>
      <c r="AX2099" s="41"/>
      <c r="AY2099" s="41"/>
      <c r="AZ2099" s="100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</row>
    <row r="2100" spans="1:115" s="95" customFormat="1">
      <c r="A2100" s="32"/>
      <c r="B2100" s="26"/>
      <c r="C2100" s="26"/>
      <c r="D2100" s="82"/>
      <c r="E2100" s="26"/>
      <c r="F2100" s="83"/>
      <c r="G2100" s="82"/>
      <c r="H2100" s="26"/>
      <c r="I2100" s="41"/>
      <c r="K2100" s="20"/>
      <c r="M2100" s="28"/>
      <c r="N2100" s="104"/>
      <c r="O2100" s="51"/>
      <c r="P2100" s="51"/>
      <c r="Q2100" s="101"/>
      <c r="R2100" s="101"/>
      <c r="S2100" s="102"/>
      <c r="T2100" s="102"/>
      <c r="U2100" s="41"/>
      <c r="V2100" s="96"/>
      <c r="W2100" s="41"/>
      <c r="X2100" s="41"/>
      <c r="Y2100" s="41"/>
      <c r="AA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96"/>
      <c r="AU2100" s="41"/>
      <c r="AV2100" s="41"/>
      <c r="AW2100" s="41"/>
      <c r="AX2100" s="41"/>
      <c r="AY2100" s="41"/>
      <c r="AZ2100" s="41"/>
      <c r="BB2100" s="20"/>
      <c r="BC2100" s="20"/>
      <c r="BD2100" s="2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</row>
    <row r="2101" spans="1:115" s="95" customFormat="1">
      <c r="A2101" s="32"/>
      <c r="B2101" s="26"/>
      <c r="C2101" s="26"/>
      <c r="D2101" s="82"/>
      <c r="E2101" s="26"/>
      <c r="F2101" s="83"/>
      <c r="G2101" s="82"/>
      <c r="H2101" s="26"/>
      <c r="I2101" s="41"/>
      <c r="K2101" s="20"/>
      <c r="M2101" s="28"/>
      <c r="N2101" s="104"/>
      <c r="O2101" s="51"/>
      <c r="P2101" s="51"/>
      <c r="Q2101" s="101"/>
      <c r="R2101" s="101"/>
      <c r="S2101" s="102"/>
      <c r="T2101" s="102"/>
      <c r="U2101" s="41"/>
      <c r="V2101" s="96"/>
      <c r="W2101" s="41"/>
      <c r="X2101" s="41"/>
      <c r="Y2101" s="41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96"/>
      <c r="AU2101" s="41"/>
      <c r="AV2101" s="41"/>
      <c r="AW2101" s="41"/>
      <c r="AX2101" s="41"/>
      <c r="AY2101" s="41"/>
      <c r="AZ2101" s="41"/>
      <c r="BB2101" s="20"/>
      <c r="BC2101" s="20"/>
      <c r="BD2101" s="2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</row>
    <row r="2102" spans="1:115" s="95" customFormat="1">
      <c r="A2102" s="32"/>
      <c r="B2102" s="26"/>
      <c r="C2102" s="26"/>
      <c r="D2102" s="82"/>
      <c r="E2102" s="26"/>
      <c r="F2102" s="83"/>
      <c r="G2102" s="82"/>
      <c r="H2102" s="26"/>
      <c r="I2102" s="41"/>
      <c r="K2102" s="20"/>
      <c r="M2102" s="28"/>
      <c r="N2102" s="104"/>
      <c r="O2102" s="51"/>
      <c r="P2102" s="51"/>
      <c r="Q2102" s="101"/>
      <c r="R2102" s="101"/>
      <c r="S2102" s="102"/>
      <c r="T2102" s="102"/>
      <c r="U2102" s="41"/>
      <c r="V2102" s="96"/>
      <c r="W2102" s="41"/>
      <c r="X2102" s="41"/>
      <c r="Y2102" s="41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96"/>
      <c r="AU2102" s="41"/>
      <c r="AV2102" s="41"/>
      <c r="AW2102" s="41"/>
      <c r="AX2102" s="41"/>
      <c r="AY2102" s="41"/>
      <c r="AZ2102" s="41"/>
      <c r="BB2102" s="20"/>
      <c r="BC2102" s="20"/>
      <c r="BD2102" s="2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</row>
    <row r="2103" spans="1:115" s="95" customFormat="1">
      <c r="A2103" s="32"/>
      <c r="B2103" s="26"/>
      <c r="C2103" s="26"/>
      <c r="D2103" s="82"/>
      <c r="E2103" s="26"/>
      <c r="F2103" s="83"/>
      <c r="G2103" s="82"/>
      <c r="H2103" s="26"/>
      <c r="I2103" s="41"/>
      <c r="K2103" s="20"/>
      <c r="M2103" s="28"/>
      <c r="N2103" s="104"/>
      <c r="O2103" s="51"/>
      <c r="P2103" s="51"/>
      <c r="Q2103" s="101"/>
      <c r="R2103" s="101"/>
      <c r="S2103" s="102"/>
      <c r="T2103" s="102"/>
      <c r="U2103" s="41"/>
      <c r="V2103" s="96"/>
      <c r="W2103" s="41"/>
      <c r="X2103" s="41"/>
      <c r="Y2103" s="41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96"/>
      <c r="AU2103" s="41"/>
      <c r="AV2103" s="41"/>
      <c r="AW2103" s="41"/>
      <c r="AX2103" s="41"/>
      <c r="AY2103" s="41"/>
      <c r="AZ2103" s="41"/>
      <c r="BB2103" s="20"/>
      <c r="BC2103" s="20"/>
      <c r="BD2103" s="2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</row>
    <row r="2104" spans="1:115" s="95" customFormat="1">
      <c r="A2104" s="32"/>
      <c r="B2104" s="26"/>
      <c r="C2104" s="26"/>
      <c r="D2104" s="82"/>
      <c r="E2104" s="26"/>
      <c r="F2104" s="83"/>
      <c r="G2104" s="82"/>
      <c r="H2104" s="26"/>
      <c r="I2104" s="41"/>
      <c r="K2104" s="20"/>
      <c r="M2104" s="28"/>
      <c r="N2104" s="104"/>
      <c r="O2104" s="51"/>
      <c r="P2104" s="51"/>
      <c r="Q2104" s="101"/>
      <c r="R2104" s="101"/>
      <c r="S2104" s="102"/>
      <c r="T2104" s="102"/>
      <c r="U2104" s="41"/>
      <c r="V2104" s="96"/>
      <c r="W2104" s="41"/>
      <c r="X2104" s="41"/>
      <c r="Y2104" s="41"/>
      <c r="AA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96"/>
      <c r="AU2104" s="41"/>
      <c r="AV2104" s="41"/>
      <c r="AW2104" s="41"/>
      <c r="AX2104" s="41"/>
      <c r="AY2104" s="41"/>
      <c r="AZ2104" s="41"/>
      <c r="BB2104" s="20"/>
      <c r="BC2104" s="20"/>
      <c r="BD2104" s="2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</row>
    <row r="2105" spans="1:115" s="95" customFormat="1">
      <c r="A2105" s="32"/>
      <c r="B2105" s="26"/>
      <c r="C2105" s="26"/>
      <c r="D2105" s="82"/>
      <c r="E2105" s="26"/>
      <c r="F2105" s="83"/>
      <c r="G2105" s="82"/>
      <c r="H2105" s="26"/>
      <c r="I2105" s="41"/>
      <c r="K2105" s="20"/>
      <c r="M2105" s="28"/>
      <c r="N2105" s="104"/>
      <c r="O2105" s="51"/>
      <c r="P2105" s="51"/>
      <c r="Q2105" s="101"/>
      <c r="R2105" s="101"/>
      <c r="S2105" s="102"/>
      <c r="T2105" s="102"/>
      <c r="U2105" s="41"/>
      <c r="V2105" s="96"/>
      <c r="W2105" s="41"/>
      <c r="X2105" s="41"/>
      <c r="Y2105" s="41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96"/>
      <c r="AU2105" s="41"/>
      <c r="AV2105" s="41"/>
      <c r="AW2105" s="41"/>
      <c r="AX2105" s="41"/>
      <c r="AY2105" s="41"/>
      <c r="AZ2105" s="41"/>
      <c r="BB2105" s="20"/>
      <c r="BC2105" s="20"/>
      <c r="BD2105" s="2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</row>
    <row r="2106" spans="1:115" s="95" customFormat="1">
      <c r="A2106" s="32"/>
      <c r="B2106" s="26"/>
      <c r="C2106" s="26"/>
      <c r="D2106" s="82"/>
      <c r="E2106" s="26"/>
      <c r="F2106" s="83"/>
      <c r="G2106" s="82"/>
      <c r="H2106" s="26"/>
      <c r="I2106" s="41"/>
      <c r="K2106" s="20"/>
      <c r="M2106" s="28"/>
      <c r="N2106" s="104"/>
      <c r="O2106" s="51"/>
      <c r="P2106" s="51"/>
      <c r="Q2106" s="101"/>
      <c r="R2106" s="101"/>
      <c r="S2106" s="102"/>
      <c r="T2106" s="102"/>
      <c r="U2106" s="41"/>
      <c r="V2106" s="96"/>
      <c r="W2106" s="41"/>
      <c r="X2106" s="41"/>
      <c r="Y2106" s="41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96"/>
      <c r="AU2106" s="41"/>
      <c r="AV2106" s="41"/>
      <c r="AW2106" s="41"/>
      <c r="AX2106" s="41"/>
      <c r="AY2106" s="41"/>
      <c r="AZ2106" s="41"/>
      <c r="BB2106" s="20"/>
      <c r="BC2106" s="20"/>
      <c r="BD2106" s="2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</row>
    <row r="2107" spans="1:115" s="95" customFormat="1">
      <c r="A2107" s="32"/>
      <c r="B2107" s="26"/>
      <c r="C2107" s="26"/>
      <c r="D2107" s="82"/>
      <c r="E2107" s="26"/>
      <c r="F2107" s="83"/>
      <c r="G2107" s="82"/>
      <c r="H2107" s="26"/>
      <c r="I2107" s="41"/>
      <c r="K2107" s="20"/>
      <c r="M2107" s="28"/>
      <c r="N2107" s="104"/>
      <c r="O2107" s="51"/>
      <c r="P2107" s="51"/>
      <c r="Q2107" s="101"/>
      <c r="R2107" s="101"/>
      <c r="S2107" s="102"/>
      <c r="T2107" s="102"/>
      <c r="U2107" s="41"/>
      <c r="V2107" s="96"/>
      <c r="W2107" s="41"/>
      <c r="X2107" s="41"/>
      <c r="Y2107" s="41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96"/>
      <c r="AU2107" s="41"/>
      <c r="AV2107" s="41"/>
      <c r="AW2107" s="41"/>
      <c r="AX2107" s="41"/>
      <c r="AY2107" s="41"/>
      <c r="AZ2107" s="41"/>
      <c r="BB2107" s="20"/>
      <c r="BC2107" s="20"/>
      <c r="BD2107" s="2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</row>
    <row r="2108" spans="1:115" s="95" customFormat="1">
      <c r="A2108" s="32"/>
      <c r="B2108" s="26"/>
      <c r="C2108" s="26"/>
      <c r="D2108" s="82"/>
      <c r="E2108" s="26"/>
      <c r="F2108" s="83"/>
      <c r="G2108" s="82"/>
      <c r="H2108" s="26"/>
      <c r="I2108" s="41"/>
      <c r="K2108" s="20"/>
      <c r="M2108" s="28"/>
      <c r="N2108" s="104"/>
      <c r="O2108" s="51"/>
      <c r="P2108" s="51"/>
      <c r="Q2108" s="101"/>
      <c r="R2108" s="101"/>
      <c r="S2108" s="102"/>
      <c r="T2108" s="102"/>
      <c r="U2108" s="41"/>
      <c r="V2108" s="96"/>
      <c r="W2108" s="41"/>
      <c r="X2108" s="41"/>
      <c r="Y2108" s="41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96"/>
      <c r="AU2108" s="41"/>
      <c r="AV2108" s="41"/>
      <c r="AW2108" s="41"/>
      <c r="AX2108" s="41"/>
      <c r="AY2108" s="41"/>
      <c r="AZ2108" s="41"/>
      <c r="BB2108" s="20"/>
      <c r="BC2108" s="20"/>
      <c r="BD2108" s="2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</row>
    <row r="2109" spans="1:115" s="95" customFormat="1">
      <c r="A2109" s="32"/>
      <c r="B2109" s="26"/>
      <c r="C2109" s="26"/>
      <c r="D2109" s="82"/>
      <c r="E2109" s="26"/>
      <c r="F2109" s="83"/>
      <c r="G2109" s="82"/>
      <c r="H2109" s="26"/>
      <c r="I2109" s="41"/>
      <c r="K2109" s="20"/>
      <c r="M2109" s="28"/>
      <c r="N2109" s="104"/>
      <c r="O2109" s="51"/>
      <c r="P2109" s="51"/>
      <c r="Q2109" s="101"/>
      <c r="R2109" s="101"/>
      <c r="S2109" s="102"/>
      <c r="T2109" s="102"/>
      <c r="U2109" s="41"/>
      <c r="V2109" s="96"/>
      <c r="W2109" s="41"/>
      <c r="X2109" s="41"/>
      <c r="Y2109" s="41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96"/>
      <c r="AU2109" s="41"/>
      <c r="AV2109" s="41"/>
      <c r="AW2109" s="41"/>
      <c r="AX2109" s="41"/>
      <c r="AY2109" s="41"/>
      <c r="AZ2109" s="41"/>
      <c r="BB2109" s="20"/>
      <c r="BC2109" s="20"/>
      <c r="BD2109" s="2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</row>
    <row r="2110" spans="1:115" s="95" customFormat="1">
      <c r="A2110" s="32"/>
      <c r="B2110" s="26"/>
      <c r="C2110" s="26"/>
      <c r="D2110" s="82"/>
      <c r="E2110" s="26"/>
      <c r="F2110" s="83"/>
      <c r="G2110" s="82"/>
      <c r="H2110" s="26"/>
      <c r="I2110" s="41"/>
      <c r="K2110" s="20"/>
      <c r="M2110" s="28"/>
      <c r="N2110" s="104"/>
      <c r="O2110" s="51"/>
      <c r="P2110" s="51"/>
      <c r="Q2110" s="101"/>
      <c r="R2110" s="101"/>
      <c r="S2110" s="102"/>
      <c r="T2110" s="102"/>
      <c r="U2110" s="41"/>
      <c r="V2110" s="96"/>
      <c r="W2110" s="41"/>
      <c r="X2110" s="41"/>
      <c r="Y2110" s="41"/>
      <c r="AA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96"/>
      <c r="AU2110" s="41"/>
      <c r="AV2110" s="41"/>
      <c r="AW2110" s="41"/>
      <c r="AX2110" s="41"/>
      <c r="AY2110" s="41"/>
      <c r="AZ2110" s="41"/>
      <c r="BB2110" s="20"/>
      <c r="BC2110" s="20"/>
      <c r="BD2110" s="2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</row>
    <row r="2111" spans="1:115" s="95" customFormat="1">
      <c r="A2111" s="32"/>
      <c r="B2111" s="26"/>
      <c r="C2111" s="26"/>
      <c r="D2111" s="82"/>
      <c r="E2111" s="26"/>
      <c r="F2111" s="83"/>
      <c r="G2111" s="82"/>
      <c r="H2111" s="26"/>
      <c r="I2111" s="41"/>
      <c r="K2111" s="20"/>
      <c r="M2111" s="28"/>
      <c r="N2111" s="104"/>
      <c r="O2111" s="51"/>
      <c r="P2111" s="51"/>
      <c r="Q2111" s="101"/>
      <c r="R2111" s="101"/>
      <c r="S2111" s="102"/>
      <c r="T2111" s="102"/>
      <c r="U2111" s="41"/>
      <c r="V2111" s="96"/>
      <c r="W2111" s="41"/>
      <c r="X2111" s="41"/>
      <c r="Y2111" s="41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96"/>
      <c r="AU2111" s="41"/>
      <c r="AV2111" s="41"/>
      <c r="AW2111" s="41"/>
      <c r="AX2111" s="41"/>
      <c r="AY2111" s="41"/>
      <c r="AZ2111" s="41"/>
      <c r="BB2111" s="20"/>
      <c r="BC2111" s="20"/>
      <c r="BD2111" s="20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</row>
    <row r="2112" spans="1:115" s="95" customFormat="1">
      <c r="A2112" s="32"/>
      <c r="B2112" s="26"/>
      <c r="C2112" s="26"/>
      <c r="D2112" s="82"/>
      <c r="E2112" s="26"/>
      <c r="F2112" s="83"/>
      <c r="G2112" s="82"/>
      <c r="H2112" s="26"/>
      <c r="I2112" s="41"/>
      <c r="K2112" s="20"/>
      <c r="M2112" s="28"/>
      <c r="N2112" s="104"/>
      <c r="O2112" s="51"/>
      <c r="P2112" s="51"/>
      <c r="Q2112" s="101"/>
      <c r="R2112" s="101"/>
      <c r="S2112" s="102"/>
      <c r="T2112" s="102"/>
      <c r="U2112" s="41"/>
      <c r="V2112" s="96"/>
      <c r="W2112" s="41"/>
      <c r="X2112" s="41"/>
      <c r="Y2112" s="41"/>
      <c r="AA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96"/>
      <c r="AU2112" s="41"/>
      <c r="AV2112" s="41"/>
      <c r="AW2112" s="41"/>
      <c r="AX2112" s="41"/>
      <c r="AY2112" s="41"/>
      <c r="AZ2112" s="41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</row>
    <row r="2113" spans="1:115" s="104" customFormat="1">
      <c r="A2113" s="32"/>
      <c r="B2113" s="26"/>
      <c r="C2113" s="26"/>
      <c r="D2113" s="82"/>
      <c r="E2113" s="26"/>
      <c r="F2113" s="83"/>
      <c r="G2113" s="82"/>
      <c r="H2113" s="26"/>
      <c r="I2113" s="41"/>
      <c r="J2113" s="95"/>
      <c r="K2113" s="20"/>
      <c r="L2113" s="95"/>
      <c r="M2113" s="28"/>
      <c r="O2113" s="51"/>
      <c r="P2113" s="51"/>
      <c r="Q2113" s="101"/>
      <c r="R2113" s="101"/>
      <c r="S2113" s="102"/>
      <c r="T2113" s="102"/>
      <c r="U2113" s="41"/>
      <c r="V2113" s="96"/>
      <c r="W2113" s="41"/>
      <c r="X2113" s="41"/>
      <c r="Y2113" s="41"/>
      <c r="Z2113" s="95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96"/>
      <c r="AU2113" s="41"/>
      <c r="AV2113" s="41"/>
      <c r="AW2113" s="41"/>
      <c r="AX2113" s="41"/>
      <c r="AY2113" s="41"/>
      <c r="AZ2113" s="41"/>
      <c r="BA2113" s="95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</row>
    <row r="2114" spans="1:115" s="104" customFormat="1">
      <c r="A2114" s="32"/>
      <c r="B2114" s="26"/>
      <c r="C2114" s="26"/>
      <c r="D2114" s="82"/>
      <c r="E2114" s="26"/>
      <c r="F2114" s="83"/>
      <c r="G2114" s="82"/>
      <c r="H2114" s="26"/>
      <c r="I2114" s="41"/>
      <c r="J2114" s="95"/>
      <c r="K2114" s="20"/>
      <c r="L2114" s="95"/>
      <c r="M2114" s="28"/>
      <c r="O2114" s="51"/>
      <c r="P2114" s="51"/>
      <c r="Q2114" s="101"/>
      <c r="R2114" s="101"/>
      <c r="S2114" s="102"/>
      <c r="T2114" s="102"/>
      <c r="U2114" s="41"/>
      <c r="V2114" s="96"/>
      <c r="W2114" s="41"/>
      <c r="X2114" s="41"/>
      <c r="Y2114" s="41"/>
      <c r="Z2114" s="95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96"/>
      <c r="AU2114" s="41"/>
      <c r="AV2114" s="41"/>
      <c r="AW2114" s="41"/>
      <c r="AX2114" s="41"/>
      <c r="AY2114" s="41"/>
      <c r="AZ2114" s="41"/>
      <c r="BA2114" s="95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</row>
    <row r="2115" spans="1:115" s="104" customFormat="1">
      <c r="A2115" s="32"/>
      <c r="B2115" s="26"/>
      <c r="C2115" s="26"/>
      <c r="D2115" s="82"/>
      <c r="E2115" s="26"/>
      <c r="F2115" s="83"/>
      <c r="G2115" s="82"/>
      <c r="H2115" s="26"/>
      <c r="I2115" s="41"/>
      <c r="J2115" s="95"/>
      <c r="K2115" s="20"/>
      <c r="L2115" s="95"/>
      <c r="M2115" s="28"/>
      <c r="O2115" s="51"/>
      <c r="P2115" s="51"/>
      <c r="Q2115" s="101"/>
      <c r="R2115" s="101"/>
      <c r="S2115" s="102"/>
      <c r="T2115" s="102"/>
      <c r="U2115" s="41"/>
      <c r="V2115" s="96"/>
      <c r="W2115" s="41"/>
      <c r="X2115" s="41"/>
      <c r="Y2115" s="41"/>
      <c r="Z2115" s="95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96"/>
      <c r="AU2115" s="41"/>
      <c r="AV2115" s="41"/>
      <c r="AW2115" s="41"/>
      <c r="AX2115" s="41"/>
      <c r="AY2115" s="41"/>
      <c r="AZ2115" s="41"/>
      <c r="BA2115" s="95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</row>
    <row r="2116" spans="1:115" s="104" customFormat="1">
      <c r="A2116" s="32"/>
      <c r="B2116" s="26"/>
      <c r="C2116" s="26"/>
      <c r="D2116" s="82"/>
      <c r="E2116" s="26"/>
      <c r="F2116" s="83"/>
      <c r="G2116" s="82"/>
      <c r="H2116" s="26"/>
      <c r="I2116" s="41"/>
      <c r="J2116" s="95"/>
      <c r="K2116" s="20"/>
      <c r="L2116" s="95"/>
      <c r="M2116" s="28"/>
      <c r="O2116" s="51"/>
      <c r="P2116" s="51"/>
      <c r="Q2116" s="101"/>
      <c r="R2116" s="101"/>
      <c r="S2116" s="102"/>
      <c r="T2116" s="102"/>
      <c r="U2116" s="41"/>
      <c r="V2116" s="96"/>
      <c r="W2116" s="41"/>
      <c r="X2116" s="41"/>
      <c r="Y2116" s="41"/>
      <c r="Z2116" s="95"/>
      <c r="AA2116" s="41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96"/>
      <c r="AU2116" s="41"/>
      <c r="AV2116" s="41"/>
      <c r="AW2116" s="41"/>
      <c r="AX2116" s="41"/>
      <c r="AY2116" s="41"/>
      <c r="AZ2116" s="41"/>
      <c r="BA2116" s="95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</row>
    <row r="2117" spans="1:115" s="104" customFormat="1">
      <c r="A2117" s="32"/>
      <c r="B2117" s="26"/>
      <c r="C2117" s="26"/>
      <c r="D2117" s="82"/>
      <c r="E2117" s="26"/>
      <c r="F2117" s="83"/>
      <c r="G2117" s="82"/>
      <c r="H2117" s="26"/>
      <c r="I2117" s="41"/>
      <c r="J2117" s="95"/>
      <c r="K2117" s="20"/>
      <c r="L2117" s="95"/>
      <c r="M2117" s="28"/>
      <c r="O2117" s="51"/>
      <c r="P2117" s="51"/>
      <c r="Q2117" s="101"/>
      <c r="R2117" s="101"/>
      <c r="S2117" s="102"/>
      <c r="T2117" s="102"/>
      <c r="U2117" s="41"/>
      <c r="V2117" s="96"/>
      <c r="W2117" s="41"/>
      <c r="X2117" s="41"/>
      <c r="Y2117" s="41"/>
      <c r="Z2117" s="95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96"/>
      <c r="AU2117" s="41"/>
      <c r="AV2117" s="41"/>
      <c r="AW2117" s="41"/>
      <c r="AX2117" s="41"/>
      <c r="AY2117" s="41"/>
      <c r="AZ2117" s="41"/>
      <c r="BA2117" s="95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</row>
    <row r="2118" spans="1:115" s="104" customFormat="1">
      <c r="A2118" s="32"/>
      <c r="B2118" s="26"/>
      <c r="C2118" s="26"/>
      <c r="D2118" s="82"/>
      <c r="E2118" s="26"/>
      <c r="F2118" s="83"/>
      <c r="G2118" s="82"/>
      <c r="H2118" s="26"/>
      <c r="I2118" s="41"/>
      <c r="J2118" s="95"/>
      <c r="K2118" s="20"/>
      <c r="L2118" s="95"/>
      <c r="M2118" s="28"/>
      <c r="O2118" s="51"/>
      <c r="P2118" s="51"/>
      <c r="Q2118" s="101"/>
      <c r="R2118" s="101"/>
      <c r="S2118" s="102"/>
      <c r="T2118" s="102"/>
      <c r="U2118" s="41"/>
      <c r="V2118" s="96"/>
      <c r="W2118" s="41"/>
      <c r="X2118" s="41"/>
      <c r="Y2118" s="41"/>
      <c r="Z2118" s="95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96"/>
      <c r="AU2118" s="41"/>
      <c r="AV2118" s="41"/>
      <c r="AW2118" s="41"/>
      <c r="AX2118" s="41"/>
      <c r="AY2118" s="41"/>
      <c r="AZ2118" s="41"/>
      <c r="BA2118" s="95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</row>
    <row r="2119" spans="1:115" s="104" customFormat="1">
      <c r="A2119" s="32"/>
      <c r="B2119" s="26"/>
      <c r="C2119" s="26"/>
      <c r="D2119" s="82"/>
      <c r="E2119" s="26"/>
      <c r="F2119" s="83"/>
      <c r="G2119" s="82"/>
      <c r="H2119" s="26"/>
      <c r="I2119" s="41"/>
      <c r="J2119" s="95"/>
      <c r="K2119" s="20"/>
      <c r="L2119" s="95"/>
      <c r="M2119" s="28"/>
      <c r="O2119" s="51"/>
      <c r="P2119" s="51"/>
      <c r="Q2119" s="101"/>
      <c r="R2119" s="101"/>
      <c r="S2119" s="102"/>
      <c r="T2119" s="102"/>
      <c r="U2119" s="41"/>
      <c r="V2119" s="96"/>
      <c r="W2119" s="41"/>
      <c r="X2119" s="41"/>
      <c r="Y2119" s="41"/>
      <c r="Z2119" s="95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96"/>
      <c r="AU2119" s="41"/>
      <c r="AV2119" s="41"/>
      <c r="AW2119" s="41"/>
      <c r="AX2119" s="41"/>
      <c r="AY2119" s="41"/>
      <c r="AZ2119" s="41"/>
      <c r="BA2119" s="95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</row>
    <row r="2120" spans="1:115" s="104" customFormat="1">
      <c r="A2120" s="32"/>
      <c r="B2120" s="26"/>
      <c r="C2120" s="26"/>
      <c r="D2120" s="82"/>
      <c r="E2120" s="26"/>
      <c r="F2120" s="83"/>
      <c r="G2120" s="82"/>
      <c r="H2120" s="26"/>
      <c r="I2120" s="41"/>
      <c r="J2120" s="95"/>
      <c r="K2120" s="20"/>
      <c r="L2120" s="95"/>
      <c r="M2120" s="28"/>
      <c r="O2120" s="51"/>
      <c r="P2120" s="51"/>
      <c r="Q2120" s="101"/>
      <c r="R2120" s="101"/>
      <c r="S2120" s="102"/>
      <c r="T2120" s="102"/>
      <c r="U2120" s="41"/>
      <c r="V2120" s="96"/>
      <c r="W2120" s="41"/>
      <c r="X2120" s="41"/>
      <c r="Y2120" s="41"/>
      <c r="Z2120" s="95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96"/>
      <c r="AU2120" s="41"/>
      <c r="AV2120" s="41"/>
      <c r="AW2120" s="41"/>
      <c r="AX2120" s="41"/>
      <c r="AY2120" s="41"/>
      <c r="AZ2120" s="41"/>
      <c r="BA2120" s="95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</row>
    <row r="2121" spans="1:115" s="104" customFormat="1">
      <c r="A2121" s="32"/>
      <c r="B2121" s="26"/>
      <c r="C2121" s="26"/>
      <c r="D2121" s="82"/>
      <c r="E2121" s="26"/>
      <c r="F2121" s="83"/>
      <c r="G2121" s="82"/>
      <c r="H2121" s="26"/>
      <c r="I2121" s="41"/>
      <c r="J2121" s="95"/>
      <c r="K2121" s="20"/>
      <c r="L2121" s="95"/>
      <c r="M2121" s="28"/>
      <c r="O2121" s="51"/>
      <c r="P2121" s="51"/>
      <c r="Q2121" s="101"/>
      <c r="R2121" s="101"/>
      <c r="S2121" s="102"/>
      <c r="T2121" s="102"/>
      <c r="U2121" s="41"/>
      <c r="V2121" s="96"/>
      <c r="W2121" s="41"/>
      <c r="X2121" s="41"/>
      <c r="Y2121" s="41"/>
      <c r="Z2121" s="95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96"/>
      <c r="AU2121" s="41"/>
      <c r="AV2121" s="41"/>
      <c r="AW2121" s="41"/>
      <c r="AX2121" s="41"/>
      <c r="AY2121" s="41"/>
      <c r="AZ2121" s="41"/>
      <c r="BA2121" s="95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</row>
    <row r="2122" spans="1:115" s="104" customFormat="1">
      <c r="A2122" s="32"/>
      <c r="B2122" s="26"/>
      <c r="C2122" s="26"/>
      <c r="D2122" s="82"/>
      <c r="E2122" s="26"/>
      <c r="F2122" s="83"/>
      <c r="G2122" s="82"/>
      <c r="H2122" s="26"/>
      <c r="I2122" s="41"/>
      <c r="J2122" s="95"/>
      <c r="K2122" s="20"/>
      <c r="L2122" s="95"/>
      <c r="M2122" s="28"/>
      <c r="O2122" s="51"/>
      <c r="P2122" s="51"/>
      <c r="Q2122" s="101"/>
      <c r="R2122" s="101"/>
      <c r="S2122" s="102"/>
      <c r="T2122" s="102"/>
      <c r="U2122" s="41"/>
      <c r="V2122" s="96"/>
      <c r="W2122" s="41"/>
      <c r="X2122" s="41"/>
      <c r="Y2122" s="41"/>
      <c r="Z2122" s="95"/>
      <c r="AA2122" s="41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96"/>
      <c r="AU2122" s="41"/>
      <c r="AV2122" s="41"/>
      <c r="AW2122" s="41"/>
      <c r="AX2122" s="41"/>
      <c r="AY2122" s="41"/>
      <c r="AZ2122" s="41"/>
      <c r="BA2122" s="95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</row>
    <row r="2123" spans="1:115" s="104" customFormat="1">
      <c r="A2123" s="32"/>
      <c r="B2123" s="26"/>
      <c r="C2123" s="26"/>
      <c r="D2123" s="82"/>
      <c r="E2123" s="26"/>
      <c r="F2123" s="83"/>
      <c r="G2123" s="82"/>
      <c r="H2123" s="26"/>
      <c r="I2123" s="41"/>
      <c r="J2123" s="95"/>
      <c r="K2123" s="20"/>
      <c r="L2123" s="95"/>
      <c r="M2123" s="28"/>
      <c r="O2123" s="51"/>
      <c r="P2123" s="51"/>
      <c r="Q2123" s="101"/>
      <c r="R2123" s="101"/>
      <c r="S2123" s="102"/>
      <c r="T2123" s="102"/>
      <c r="U2123" s="41"/>
      <c r="V2123" s="96"/>
      <c r="W2123" s="41"/>
      <c r="X2123" s="41"/>
      <c r="Y2123" s="41"/>
      <c r="Z2123" s="95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96"/>
      <c r="AU2123" s="41"/>
      <c r="AV2123" s="41"/>
      <c r="AW2123" s="41"/>
      <c r="AX2123" s="41"/>
      <c r="AY2123" s="41"/>
      <c r="AZ2123" s="41"/>
      <c r="BA2123" s="95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</row>
    <row r="2124" spans="1:115" s="104" customFormat="1">
      <c r="A2124" s="32"/>
      <c r="B2124" s="26"/>
      <c r="C2124" s="26"/>
      <c r="D2124" s="82"/>
      <c r="E2124" s="26"/>
      <c r="F2124" s="83"/>
      <c r="G2124" s="82"/>
      <c r="H2124" s="26"/>
      <c r="I2124" s="41"/>
      <c r="J2124" s="95"/>
      <c r="K2124" s="20"/>
      <c r="L2124" s="95"/>
      <c r="M2124" s="28"/>
      <c r="O2124" s="51"/>
      <c r="P2124" s="51"/>
      <c r="Q2124" s="101"/>
      <c r="R2124" s="101"/>
      <c r="S2124" s="102"/>
      <c r="T2124" s="102"/>
      <c r="U2124" s="41"/>
      <c r="V2124" s="96"/>
      <c r="W2124" s="41"/>
      <c r="X2124" s="41"/>
      <c r="Y2124" s="41"/>
      <c r="Z2124" s="95"/>
      <c r="AA2124" s="41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96"/>
      <c r="AU2124" s="41"/>
      <c r="AV2124" s="41"/>
      <c r="AW2124" s="41"/>
      <c r="AX2124" s="41"/>
      <c r="AY2124" s="41"/>
      <c r="AZ2124" s="41"/>
      <c r="BA2124" s="95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</row>
    <row r="2125" spans="1:115" s="104" customFormat="1">
      <c r="A2125" s="32"/>
      <c r="B2125" s="26"/>
      <c r="C2125" s="26"/>
      <c r="D2125" s="82"/>
      <c r="E2125" s="26"/>
      <c r="F2125" s="83"/>
      <c r="G2125" s="82"/>
      <c r="H2125" s="26"/>
      <c r="I2125" s="41"/>
      <c r="J2125" s="95"/>
      <c r="K2125" s="20"/>
      <c r="L2125" s="95"/>
      <c r="M2125" s="28"/>
      <c r="O2125" s="51"/>
      <c r="P2125" s="51"/>
      <c r="Q2125" s="101"/>
      <c r="R2125" s="101"/>
      <c r="S2125" s="102"/>
      <c r="T2125" s="102"/>
      <c r="U2125" s="41"/>
      <c r="V2125" s="96"/>
      <c r="W2125" s="41"/>
      <c r="X2125" s="41"/>
      <c r="Y2125" s="41"/>
      <c r="Z2125" s="95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96"/>
      <c r="AU2125" s="41"/>
      <c r="AV2125" s="41"/>
      <c r="AW2125" s="41"/>
      <c r="AX2125" s="41"/>
      <c r="AY2125" s="41"/>
      <c r="AZ2125" s="41"/>
      <c r="BA2125" s="95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</row>
    <row r="2126" spans="1:115" s="104" customFormat="1">
      <c r="A2126" s="32"/>
      <c r="B2126" s="26"/>
      <c r="C2126" s="26"/>
      <c r="D2126" s="82"/>
      <c r="E2126" s="26"/>
      <c r="F2126" s="83"/>
      <c r="G2126" s="82"/>
      <c r="H2126" s="26"/>
      <c r="I2126" s="41"/>
      <c r="J2126" s="95"/>
      <c r="K2126" s="20"/>
      <c r="L2126" s="95"/>
      <c r="M2126" s="28"/>
      <c r="O2126" s="51"/>
      <c r="P2126" s="51"/>
      <c r="Q2126" s="101"/>
      <c r="R2126" s="101"/>
      <c r="S2126" s="102"/>
      <c r="T2126" s="102"/>
      <c r="U2126" s="41"/>
      <c r="V2126" s="96"/>
      <c r="W2126" s="41"/>
      <c r="X2126" s="41"/>
      <c r="Y2126" s="41"/>
      <c r="Z2126" s="95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96"/>
      <c r="AU2126" s="41"/>
      <c r="AV2126" s="41"/>
      <c r="AW2126" s="41"/>
      <c r="AX2126" s="41"/>
      <c r="AY2126" s="41"/>
      <c r="AZ2126" s="41"/>
      <c r="BA2126" s="95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</row>
    <row r="2127" spans="1:115" s="104" customFormat="1">
      <c r="A2127" s="32"/>
      <c r="B2127" s="26"/>
      <c r="C2127" s="26"/>
      <c r="D2127" s="82"/>
      <c r="E2127" s="26"/>
      <c r="F2127" s="83"/>
      <c r="G2127" s="82"/>
      <c r="H2127" s="26"/>
      <c r="I2127" s="41"/>
      <c r="J2127" s="95"/>
      <c r="K2127" s="20"/>
      <c r="L2127" s="95"/>
      <c r="M2127" s="28"/>
      <c r="O2127" s="51"/>
      <c r="P2127" s="51"/>
      <c r="Q2127" s="101"/>
      <c r="R2127" s="101"/>
      <c r="S2127" s="102"/>
      <c r="T2127" s="102"/>
      <c r="U2127" s="41"/>
      <c r="V2127" s="96"/>
      <c r="W2127" s="41"/>
      <c r="X2127" s="41"/>
      <c r="Y2127" s="41"/>
      <c r="Z2127" s="95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96"/>
      <c r="AU2127" s="41"/>
      <c r="AV2127" s="41"/>
      <c r="AW2127" s="41"/>
      <c r="AX2127" s="41"/>
      <c r="AY2127" s="41"/>
      <c r="AZ2127" s="41"/>
      <c r="BA2127" s="95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</row>
    <row r="2128" spans="1:115" s="104" customFormat="1">
      <c r="A2128" s="32"/>
      <c r="B2128" s="26"/>
      <c r="C2128" s="26"/>
      <c r="D2128" s="82"/>
      <c r="E2128" s="26"/>
      <c r="F2128" s="83"/>
      <c r="G2128" s="82"/>
      <c r="H2128" s="26"/>
      <c r="I2128" s="41"/>
      <c r="J2128" s="95"/>
      <c r="K2128" s="20"/>
      <c r="L2128" s="95"/>
      <c r="M2128" s="28"/>
      <c r="O2128" s="51"/>
      <c r="P2128" s="51"/>
      <c r="Q2128" s="101"/>
      <c r="R2128" s="101"/>
      <c r="S2128" s="102"/>
      <c r="T2128" s="102"/>
      <c r="U2128" s="41"/>
      <c r="V2128" s="96"/>
      <c r="W2128" s="41"/>
      <c r="X2128" s="41"/>
      <c r="Y2128" s="41"/>
      <c r="Z2128" s="95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96"/>
      <c r="AU2128" s="41"/>
      <c r="AV2128" s="41"/>
      <c r="AW2128" s="41"/>
      <c r="AX2128" s="41"/>
      <c r="AY2128" s="41"/>
      <c r="AZ2128" s="41"/>
      <c r="BA2128" s="95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</row>
    <row r="2129" spans="1:115" s="104" customFormat="1">
      <c r="A2129" s="32"/>
      <c r="B2129" s="26"/>
      <c r="C2129" s="26"/>
      <c r="D2129" s="82"/>
      <c r="E2129" s="26"/>
      <c r="F2129" s="83"/>
      <c r="G2129" s="82"/>
      <c r="H2129" s="26"/>
      <c r="I2129" s="41"/>
      <c r="J2129" s="95"/>
      <c r="K2129" s="20"/>
      <c r="L2129" s="95"/>
      <c r="M2129" s="28"/>
      <c r="O2129" s="51"/>
      <c r="P2129" s="51"/>
      <c r="Q2129" s="101"/>
      <c r="R2129" s="101"/>
      <c r="S2129" s="102"/>
      <c r="T2129" s="102"/>
      <c r="U2129" s="41"/>
      <c r="V2129" s="96"/>
      <c r="W2129" s="41"/>
      <c r="X2129" s="41"/>
      <c r="Y2129" s="41"/>
      <c r="Z2129" s="95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96"/>
      <c r="AU2129" s="41"/>
      <c r="AV2129" s="41"/>
      <c r="AW2129" s="41"/>
      <c r="AX2129" s="41"/>
      <c r="AY2129" s="41"/>
      <c r="AZ2129" s="41"/>
      <c r="BA2129" s="95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</row>
    <row r="2130" spans="1:115" s="104" customFormat="1">
      <c r="A2130" s="32"/>
      <c r="B2130" s="26"/>
      <c r="C2130" s="26"/>
      <c r="D2130" s="82"/>
      <c r="E2130" s="26"/>
      <c r="F2130" s="83"/>
      <c r="G2130" s="82"/>
      <c r="H2130" s="26"/>
      <c r="I2130" s="41"/>
      <c r="J2130" s="95"/>
      <c r="K2130" s="20"/>
      <c r="L2130" s="95"/>
      <c r="M2130" s="28"/>
      <c r="O2130" s="51"/>
      <c r="P2130" s="51"/>
      <c r="Q2130" s="101"/>
      <c r="R2130" s="101"/>
      <c r="S2130" s="102"/>
      <c r="T2130" s="102"/>
      <c r="U2130" s="41"/>
      <c r="V2130" s="96"/>
      <c r="W2130" s="41"/>
      <c r="X2130" s="41"/>
      <c r="Y2130" s="41"/>
      <c r="Z2130" s="95"/>
      <c r="AA2130" s="41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96"/>
      <c r="AU2130" s="41"/>
      <c r="AV2130" s="41"/>
      <c r="AW2130" s="41"/>
      <c r="AX2130" s="41"/>
      <c r="AY2130" s="41"/>
      <c r="AZ2130" s="41"/>
      <c r="BA2130" s="95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</row>
    <row r="2131" spans="1:115" s="104" customFormat="1">
      <c r="A2131" s="32"/>
      <c r="B2131" s="26"/>
      <c r="C2131" s="26"/>
      <c r="D2131" s="82"/>
      <c r="E2131" s="26"/>
      <c r="F2131" s="83"/>
      <c r="G2131" s="82"/>
      <c r="H2131" s="26"/>
      <c r="I2131" s="41"/>
      <c r="J2131" s="95"/>
      <c r="K2131" s="20"/>
      <c r="L2131" s="95"/>
      <c r="M2131" s="28"/>
      <c r="O2131" s="51"/>
      <c r="P2131" s="51"/>
      <c r="Q2131" s="101"/>
      <c r="R2131" s="101"/>
      <c r="S2131" s="102"/>
      <c r="T2131" s="102"/>
      <c r="U2131" s="41"/>
      <c r="V2131" s="96"/>
      <c r="W2131" s="41"/>
      <c r="X2131" s="41"/>
      <c r="Y2131" s="41"/>
      <c r="Z2131" s="95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96"/>
      <c r="AU2131" s="41"/>
      <c r="AV2131" s="41"/>
      <c r="AW2131" s="41"/>
      <c r="AX2131" s="41"/>
      <c r="AY2131" s="41"/>
      <c r="AZ2131" s="41"/>
      <c r="BA2131" s="95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</row>
    <row r="2132" spans="1:115" s="104" customFormat="1">
      <c r="A2132" s="32"/>
      <c r="B2132" s="26"/>
      <c r="C2132" s="26"/>
      <c r="D2132" s="82"/>
      <c r="E2132" s="26"/>
      <c r="F2132" s="83"/>
      <c r="G2132" s="82"/>
      <c r="H2132" s="26"/>
      <c r="I2132" s="41"/>
      <c r="J2132" s="95"/>
      <c r="K2132" s="20"/>
      <c r="L2132" s="95"/>
      <c r="M2132" s="28"/>
      <c r="O2132" s="51"/>
      <c r="P2132" s="51"/>
      <c r="Q2132" s="101"/>
      <c r="R2132" s="101"/>
      <c r="S2132" s="102"/>
      <c r="T2132" s="102"/>
      <c r="U2132" s="41"/>
      <c r="V2132" s="96"/>
      <c r="W2132" s="41"/>
      <c r="X2132" s="41"/>
      <c r="Y2132" s="41"/>
      <c r="Z2132" s="95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96"/>
      <c r="AU2132" s="41"/>
      <c r="AV2132" s="41"/>
      <c r="AW2132" s="41"/>
      <c r="AX2132" s="41"/>
      <c r="AY2132" s="41"/>
      <c r="AZ2132" s="41"/>
      <c r="BA2132" s="95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</row>
    <row r="2133" spans="1:115" s="104" customFormat="1">
      <c r="A2133" s="32"/>
      <c r="B2133" s="26"/>
      <c r="C2133" s="26"/>
      <c r="D2133" s="82"/>
      <c r="E2133" s="26"/>
      <c r="F2133" s="83"/>
      <c r="G2133" s="82"/>
      <c r="H2133" s="26"/>
      <c r="I2133" s="41"/>
      <c r="J2133" s="95"/>
      <c r="K2133" s="20"/>
      <c r="L2133" s="95"/>
      <c r="M2133" s="28"/>
      <c r="O2133" s="51"/>
      <c r="P2133" s="51"/>
      <c r="Q2133" s="101"/>
      <c r="R2133" s="101"/>
      <c r="S2133" s="102"/>
      <c r="T2133" s="102"/>
      <c r="U2133" s="41"/>
      <c r="V2133" s="96"/>
      <c r="W2133" s="41"/>
      <c r="X2133" s="41"/>
      <c r="Y2133" s="41"/>
      <c r="Z2133" s="95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96"/>
      <c r="AU2133" s="41"/>
      <c r="AV2133" s="41"/>
      <c r="AW2133" s="41"/>
      <c r="AX2133" s="41"/>
      <c r="AY2133" s="41"/>
      <c r="AZ2133" s="41"/>
      <c r="BA2133" s="95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</row>
    <row r="2134" spans="1:115" s="104" customFormat="1">
      <c r="A2134" s="32"/>
      <c r="B2134" s="26"/>
      <c r="C2134" s="26"/>
      <c r="D2134" s="82"/>
      <c r="E2134" s="26"/>
      <c r="F2134" s="83"/>
      <c r="G2134" s="82"/>
      <c r="H2134" s="26"/>
      <c r="I2134" s="41"/>
      <c r="J2134" s="95"/>
      <c r="K2134" s="20"/>
      <c r="L2134" s="95"/>
      <c r="M2134" s="28"/>
      <c r="O2134" s="51"/>
      <c r="P2134" s="51"/>
      <c r="Q2134" s="101"/>
      <c r="R2134" s="101"/>
      <c r="S2134" s="102"/>
      <c r="T2134" s="102"/>
      <c r="U2134" s="41"/>
      <c r="V2134" s="96"/>
      <c r="W2134" s="41"/>
      <c r="X2134" s="41"/>
      <c r="Y2134" s="41"/>
      <c r="Z2134" s="95"/>
      <c r="AA2134" s="41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96"/>
      <c r="AU2134" s="41"/>
      <c r="AV2134" s="41"/>
      <c r="AW2134" s="41"/>
      <c r="AX2134" s="41"/>
      <c r="AY2134" s="41"/>
      <c r="AZ2134" s="41"/>
      <c r="BA2134" s="95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</row>
    <row r="2135" spans="1:115" s="104" customFormat="1">
      <c r="A2135" s="32"/>
      <c r="B2135" s="26"/>
      <c r="C2135" s="26"/>
      <c r="D2135" s="82"/>
      <c r="E2135" s="26"/>
      <c r="F2135" s="83"/>
      <c r="G2135" s="82"/>
      <c r="H2135" s="26"/>
      <c r="I2135" s="41"/>
      <c r="J2135" s="95"/>
      <c r="K2135" s="20"/>
      <c r="L2135" s="95"/>
      <c r="M2135" s="28"/>
      <c r="O2135" s="51"/>
      <c r="P2135" s="51"/>
      <c r="Q2135" s="101"/>
      <c r="R2135" s="101"/>
      <c r="S2135" s="102"/>
      <c r="T2135" s="102"/>
      <c r="U2135" s="41"/>
      <c r="V2135" s="96"/>
      <c r="W2135" s="41"/>
      <c r="X2135" s="41"/>
      <c r="Y2135" s="41"/>
      <c r="Z2135" s="95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96"/>
      <c r="AU2135" s="41"/>
      <c r="AV2135" s="41"/>
      <c r="AW2135" s="41"/>
      <c r="AX2135" s="41"/>
      <c r="AY2135" s="41"/>
      <c r="AZ2135" s="41"/>
      <c r="BA2135" s="95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</row>
    <row r="2136" spans="1:115" s="104" customFormat="1">
      <c r="A2136" s="32"/>
      <c r="B2136" s="26"/>
      <c r="C2136" s="26"/>
      <c r="D2136" s="82"/>
      <c r="E2136" s="26"/>
      <c r="F2136" s="83"/>
      <c r="G2136" s="82"/>
      <c r="H2136" s="26"/>
      <c r="I2136" s="41"/>
      <c r="J2136" s="95"/>
      <c r="K2136" s="20"/>
      <c r="L2136" s="95"/>
      <c r="M2136" s="28"/>
      <c r="O2136" s="51"/>
      <c r="P2136" s="51"/>
      <c r="Q2136" s="101"/>
      <c r="R2136" s="101"/>
      <c r="S2136" s="102"/>
      <c r="T2136" s="102"/>
      <c r="U2136" s="41"/>
      <c r="V2136" s="96"/>
      <c r="W2136" s="41"/>
      <c r="X2136" s="41"/>
      <c r="Y2136" s="41"/>
      <c r="Z2136" s="95"/>
      <c r="AA2136" s="41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96"/>
      <c r="AU2136" s="41"/>
      <c r="AV2136" s="41"/>
      <c r="AW2136" s="41"/>
      <c r="AX2136" s="41"/>
      <c r="AY2136" s="41"/>
      <c r="AZ2136" s="41"/>
      <c r="BA2136" s="95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</row>
    <row r="2137" spans="1:115" s="104" customFormat="1">
      <c r="A2137" s="32"/>
      <c r="B2137" s="26"/>
      <c r="C2137" s="26"/>
      <c r="D2137" s="82"/>
      <c r="E2137" s="26"/>
      <c r="F2137" s="83"/>
      <c r="G2137" s="82"/>
      <c r="H2137" s="26"/>
      <c r="I2137" s="41"/>
      <c r="J2137" s="95"/>
      <c r="K2137" s="20"/>
      <c r="L2137" s="95"/>
      <c r="M2137" s="28"/>
      <c r="O2137" s="51"/>
      <c r="P2137" s="51"/>
      <c r="Q2137" s="101"/>
      <c r="R2137" s="101"/>
      <c r="S2137" s="102"/>
      <c r="T2137" s="102"/>
      <c r="U2137" s="41"/>
      <c r="V2137" s="96"/>
      <c r="W2137" s="41"/>
      <c r="X2137" s="41"/>
      <c r="Y2137" s="41"/>
      <c r="Z2137" s="95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96"/>
      <c r="AU2137" s="41"/>
      <c r="AV2137" s="41"/>
      <c r="AW2137" s="41"/>
      <c r="AX2137" s="41"/>
      <c r="AY2137" s="41"/>
      <c r="AZ2137" s="41"/>
      <c r="BA2137" s="95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</row>
    <row r="2138" spans="1:115" s="104" customFormat="1">
      <c r="A2138" s="32"/>
      <c r="B2138" s="26"/>
      <c r="C2138" s="26"/>
      <c r="D2138" s="82"/>
      <c r="E2138" s="26"/>
      <c r="F2138" s="83"/>
      <c r="G2138" s="82"/>
      <c r="H2138" s="26"/>
      <c r="I2138" s="41"/>
      <c r="J2138" s="95"/>
      <c r="K2138" s="20"/>
      <c r="L2138" s="95"/>
      <c r="M2138" s="28"/>
      <c r="O2138" s="51"/>
      <c r="P2138" s="51"/>
      <c r="Q2138" s="101"/>
      <c r="R2138" s="101"/>
      <c r="S2138" s="102"/>
      <c r="T2138" s="102"/>
      <c r="U2138" s="41"/>
      <c r="V2138" s="96"/>
      <c r="W2138" s="41"/>
      <c r="X2138" s="41"/>
      <c r="Y2138" s="41"/>
      <c r="Z2138" s="95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96"/>
      <c r="AU2138" s="41"/>
      <c r="AV2138" s="41"/>
      <c r="AW2138" s="41"/>
      <c r="AX2138" s="41"/>
      <c r="AY2138" s="41"/>
      <c r="AZ2138" s="41"/>
      <c r="BA2138" s="95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</row>
    <row r="2139" spans="1:115" s="104" customFormat="1">
      <c r="A2139" s="32"/>
      <c r="B2139" s="26"/>
      <c r="C2139" s="26"/>
      <c r="D2139" s="82"/>
      <c r="E2139" s="26"/>
      <c r="F2139" s="83"/>
      <c r="G2139" s="82"/>
      <c r="H2139" s="26"/>
      <c r="I2139" s="41"/>
      <c r="J2139" s="95"/>
      <c r="K2139" s="20"/>
      <c r="L2139" s="95"/>
      <c r="M2139" s="28"/>
      <c r="O2139" s="51"/>
      <c r="P2139" s="51"/>
      <c r="Q2139" s="101"/>
      <c r="R2139" s="101"/>
      <c r="S2139" s="102"/>
      <c r="T2139" s="102"/>
      <c r="U2139" s="41"/>
      <c r="V2139" s="96"/>
      <c r="W2139" s="41"/>
      <c r="X2139" s="41"/>
      <c r="Y2139" s="41"/>
      <c r="Z2139" s="95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96"/>
      <c r="AU2139" s="41"/>
      <c r="AV2139" s="41"/>
      <c r="AW2139" s="41"/>
      <c r="AX2139" s="41"/>
      <c r="AY2139" s="41"/>
      <c r="AZ2139" s="41"/>
      <c r="BA2139" s="95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</row>
    <row r="2140" spans="1:115" s="104" customFormat="1">
      <c r="A2140" s="32"/>
      <c r="B2140" s="26"/>
      <c r="C2140" s="26"/>
      <c r="D2140" s="82"/>
      <c r="E2140" s="26"/>
      <c r="F2140" s="83"/>
      <c r="G2140" s="82"/>
      <c r="H2140" s="26"/>
      <c r="I2140" s="41"/>
      <c r="J2140" s="95"/>
      <c r="K2140" s="20"/>
      <c r="L2140" s="95"/>
      <c r="M2140" s="28"/>
      <c r="O2140" s="51"/>
      <c r="P2140" s="51"/>
      <c r="Q2140" s="101"/>
      <c r="R2140" s="101"/>
      <c r="S2140" s="102"/>
      <c r="T2140" s="102"/>
      <c r="U2140" s="41"/>
      <c r="V2140" s="96"/>
      <c r="W2140" s="41"/>
      <c r="X2140" s="41"/>
      <c r="Y2140" s="41"/>
      <c r="Z2140" s="95"/>
      <c r="AA2140" s="41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96"/>
      <c r="AU2140" s="41"/>
      <c r="AV2140" s="41"/>
      <c r="AW2140" s="41"/>
      <c r="AX2140" s="41"/>
      <c r="AY2140" s="41"/>
      <c r="AZ2140" s="41"/>
      <c r="BA2140" s="95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</row>
    <row r="2141" spans="1:115" s="104" customFormat="1">
      <c r="A2141" s="32"/>
      <c r="B2141" s="26"/>
      <c r="C2141" s="26"/>
      <c r="D2141" s="82"/>
      <c r="E2141" s="26"/>
      <c r="F2141" s="83"/>
      <c r="G2141" s="82"/>
      <c r="H2141" s="26"/>
      <c r="I2141" s="41"/>
      <c r="J2141" s="95"/>
      <c r="K2141" s="20"/>
      <c r="L2141" s="95"/>
      <c r="M2141" s="28"/>
      <c r="O2141" s="51"/>
      <c r="P2141" s="51"/>
      <c r="Q2141" s="101"/>
      <c r="R2141" s="101"/>
      <c r="S2141" s="102"/>
      <c r="T2141" s="102"/>
      <c r="U2141" s="41"/>
      <c r="V2141" s="96"/>
      <c r="W2141" s="41"/>
      <c r="X2141" s="41"/>
      <c r="Y2141" s="41"/>
      <c r="Z2141" s="95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96"/>
      <c r="AU2141" s="41"/>
      <c r="AV2141" s="41"/>
      <c r="AW2141" s="41"/>
      <c r="AX2141" s="41"/>
      <c r="AY2141" s="41"/>
      <c r="AZ2141" s="41"/>
      <c r="BA2141" s="95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</row>
    <row r="2142" spans="1:115" s="104" customFormat="1">
      <c r="A2142" s="32"/>
      <c r="B2142" s="26"/>
      <c r="C2142" s="26"/>
      <c r="D2142" s="82"/>
      <c r="E2142" s="26"/>
      <c r="F2142" s="83"/>
      <c r="G2142" s="82"/>
      <c r="H2142" s="26"/>
      <c r="I2142" s="41"/>
      <c r="J2142" s="95"/>
      <c r="K2142" s="20"/>
      <c r="L2142" s="95"/>
      <c r="M2142" s="28"/>
      <c r="O2142" s="51"/>
      <c r="P2142" s="51"/>
      <c r="Q2142" s="101"/>
      <c r="R2142" s="101"/>
      <c r="S2142" s="102"/>
      <c r="T2142" s="102"/>
      <c r="U2142" s="41"/>
      <c r="V2142" s="96"/>
      <c r="W2142" s="41"/>
      <c r="X2142" s="41"/>
      <c r="Y2142" s="41"/>
      <c r="Z2142" s="95"/>
      <c r="AA2142" s="41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96"/>
      <c r="AU2142" s="41"/>
      <c r="AV2142" s="41"/>
      <c r="AW2142" s="41"/>
      <c r="AX2142" s="41"/>
      <c r="AY2142" s="41"/>
      <c r="AZ2142" s="41"/>
      <c r="BA2142" s="95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</row>
    <row r="2143" spans="1:115" s="104" customFormat="1">
      <c r="A2143" s="32"/>
      <c r="B2143" s="26"/>
      <c r="C2143" s="26"/>
      <c r="D2143" s="82"/>
      <c r="E2143" s="26"/>
      <c r="F2143" s="83"/>
      <c r="G2143" s="82"/>
      <c r="H2143" s="26"/>
      <c r="I2143" s="41"/>
      <c r="J2143" s="95"/>
      <c r="K2143" s="20"/>
      <c r="L2143" s="95"/>
      <c r="M2143" s="28"/>
      <c r="O2143" s="51"/>
      <c r="P2143" s="51"/>
      <c r="Q2143" s="101"/>
      <c r="R2143" s="101"/>
      <c r="S2143" s="102"/>
      <c r="T2143" s="102"/>
      <c r="U2143" s="41"/>
      <c r="V2143" s="96"/>
      <c r="W2143" s="41"/>
      <c r="X2143" s="41"/>
      <c r="Y2143" s="41"/>
      <c r="Z2143" s="95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96"/>
      <c r="AU2143" s="41"/>
      <c r="AV2143" s="41"/>
      <c r="AW2143" s="41"/>
      <c r="AX2143" s="41"/>
      <c r="AY2143" s="41"/>
      <c r="AZ2143" s="41"/>
      <c r="BA2143" s="95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</row>
    <row r="2144" spans="1:115" s="104" customFormat="1">
      <c r="A2144" s="32"/>
      <c r="B2144" s="26"/>
      <c r="C2144" s="26"/>
      <c r="D2144" s="82"/>
      <c r="E2144" s="26"/>
      <c r="F2144" s="83"/>
      <c r="G2144" s="82"/>
      <c r="H2144" s="26"/>
      <c r="I2144" s="41"/>
      <c r="J2144" s="95"/>
      <c r="K2144" s="20"/>
      <c r="L2144" s="95"/>
      <c r="M2144" s="28"/>
      <c r="O2144" s="51"/>
      <c r="P2144" s="51"/>
      <c r="Q2144" s="101"/>
      <c r="R2144" s="101"/>
      <c r="S2144" s="102"/>
      <c r="T2144" s="102"/>
      <c r="U2144" s="41"/>
      <c r="V2144" s="96"/>
      <c r="W2144" s="41"/>
      <c r="X2144" s="41"/>
      <c r="Y2144" s="41"/>
      <c r="Z2144" s="95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96"/>
      <c r="AU2144" s="41"/>
      <c r="AV2144" s="41"/>
      <c r="AW2144" s="41"/>
      <c r="AX2144" s="41"/>
      <c r="AY2144" s="41"/>
      <c r="AZ2144" s="41"/>
      <c r="BA2144" s="95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</row>
    <row r="2145" spans="1:115" s="104" customFormat="1">
      <c r="A2145" s="32"/>
      <c r="B2145" s="26"/>
      <c r="C2145" s="26"/>
      <c r="D2145" s="82"/>
      <c r="E2145" s="26"/>
      <c r="F2145" s="83"/>
      <c r="G2145" s="82"/>
      <c r="H2145" s="26"/>
      <c r="I2145" s="41"/>
      <c r="J2145" s="95"/>
      <c r="K2145" s="20"/>
      <c r="L2145" s="95"/>
      <c r="M2145" s="28"/>
      <c r="O2145" s="51"/>
      <c r="P2145" s="51"/>
      <c r="Q2145" s="101"/>
      <c r="R2145" s="101"/>
      <c r="S2145" s="102"/>
      <c r="T2145" s="102"/>
      <c r="U2145" s="41"/>
      <c r="V2145" s="96"/>
      <c r="W2145" s="41"/>
      <c r="X2145" s="41"/>
      <c r="Y2145" s="41"/>
      <c r="Z2145" s="95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96"/>
      <c r="AU2145" s="41"/>
      <c r="AV2145" s="41"/>
      <c r="AW2145" s="41"/>
      <c r="AX2145" s="41"/>
      <c r="AY2145" s="41"/>
      <c r="AZ2145" s="41"/>
      <c r="BA2145" s="95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</row>
    <row r="2146" spans="1:115" s="104" customFormat="1">
      <c r="A2146" s="32"/>
      <c r="B2146" s="26"/>
      <c r="C2146" s="26"/>
      <c r="D2146" s="82"/>
      <c r="E2146" s="26"/>
      <c r="F2146" s="83"/>
      <c r="G2146" s="82"/>
      <c r="H2146" s="26"/>
      <c r="I2146" s="41"/>
      <c r="J2146" s="95"/>
      <c r="K2146" s="20"/>
      <c r="L2146" s="95"/>
      <c r="M2146" s="28"/>
      <c r="O2146" s="51"/>
      <c r="P2146" s="51"/>
      <c r="Q2146" s="101"/>
      <c r="R2146" s="101"/>
      <c r="S2146" s="102"/>
      <c r="T2146" s="102"/>
      <c r="U2146" s="41"/>
      <c r="V2146" s="96"/>
      <c r="W2146" s="41"/>
      <c r="X2146" s="41"/>
      <c r="Y2146" s="41"/>
      <c r="Z2146" s="95"/>
      <c r="AA2146" s="41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96"/>
      <c r="AU2146" s="41"/>
      <c r="AV2146" s="41"/>
      <c r="AW2146" s="41"/>
      <c r="AX2146" s="41"/>
      <c r="AY2146" s="41"/>
      <c r="AZ2146" s="41"/>
      <c r="BA2146" s="95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</row>
    <row r="2147" spans="1:115" s="104" customFormat="1">
      <c r="A2147" s="32"/>
      <c r="B2147" s="26"/>
      <c r="C2147" s="26"/>
      <c r="D2147" s="82"/>
      <c r="E2147" s="26"/>
      <c r="F2147" s="83"/>
      <c r="G2147" s="82"/>
      <c r="H2147" s="26"/>
      <c r="I2147" s="41"/>
      <c r="J2147" s="95"/>
      <c r="K2147" s="20"/>
      <c r="L2147" s="95"/>
      <c r="M2147" s="28"/>
      <c r="O2147" s="51"/>
      <c r="P2147" s="51"/>
      <c r="Q2147" s="101"/>
      <c r="R2147" s="101"/>
      <c r="S2147" s="102"/>
      <c r="T2147" s="102"/>
      <c r="U2147" s="41"/>
      <c r="V2147" s="96"/>
      <c r="W2147" s="41"/>
      <c r="X2147" s="41"/>
      <c r="Y2147" s="41"/>
      <c r="Z2147" s="95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96"/>
      <c r="AU2147" s="41"/>
      <c r="AV2147" s="41"/>
      <c r="AW2147" s="41"/>
      <c r="AX2147" s="41"/>
      <c r="AY2147" s="41"/>
      <c r="AZ2147" s="41"/>
      <c r="BA2147" s="95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</row>
    <row r="2148" spans="1:115" s="104" customFormat="1">
      <c r="A2148" s="32"/>
      <c r="B2148" s="26"/>
      <c r="C2148" s="26"/>
      <c r="D2148" s="82"/>
      <c r="E2148" s="26"/>
      <c r="F2148" s="83"/>
      <c r="G2148" s="82"/>
      <c r="H2148" s="26"/>
      <c r="I2148" s="41"/>
      <c r="J2148" s="95"/>
      <c r="K2148" s="20"/>
      <c r="L2148" s="95"/>
      <c r="M2148" s="28"/>
      <c r="O2148" s="51"/>
      <c r="P2148" s="51"/>
      <c r="Q2148" s="101"/>
      <c r="R2148" s="101"/>
      <c r="S2148" s="102"/>
      <c r="T2148" s="102"/>
      <c r="U2148" s="41"/>
      <c r="V2148" s="96"/>
      <c r="W2148" s="41"/>
      <c r="X2148" s="41"/>
      <c r="Y2148" s="41"/>
      <c r="Z2148" s="95"/>
      <c r="AA2148" s="41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96"/>
      <c r="AU2148" s="41"/>
      <c r="AV2148" s="41"/>
      <c r="AW2148" s="41"/>
      <c r="AX2148" s="41"/>
      <c r="AY2148" s="41"/>
      <c r="AZ2148" s="41"/>
      <c r="BA2148" s="95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</row>
    <row r="2149" spans="1:115" s="104" customFormat="1">
      <c r="A2149" s="32"/>
      <c r="B2149" s="26"/>
      <c r="C2149" s="26"/>
      <c r="D2149" s="82"/>
      <c r="E2149" s="26"/>
      <c r="F2149" s="83"/>
      <c r="G2149" s="82"/>
      <c r="H2149" s="26"/>
      <c r="I2149" s="41"/>
      <c r="J2149" s="95"/>
      <c r="K2149" s="20"/>
      <c r="L2149" s="95"/>
      <c r="M2149" s="28"/>
      <c r="O2149" s="51"/>
      <c r="P2149" s="51"/>
      <c r="Q2149" s="101"/>
      <c r="R2149" s="101"/>
      <c r="S2149" s="102"/>
      <c r="T2149" s="102"/>
      <c r="U2149" s="41"/>
      <c r="V2149" s="96"/>
      <c r="W2149" s="41"/>
      <c r="X2149" s="41"/>
      <c r="Y2149" s="41"/>
      <c r="Z2149" s="95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96"/>
      <c r="AU2149" s="41"/>
      <c r="AV2149" s="41"/>
      <c r="AW2149" s="41"/>
      <c r="AX2149" s="41"/>
      <c r="AY2149" s="41"/>
      <c r="AZ2149" s="41"/>
      <c r="BA2149" s="95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</row>
    <row r="2150" spans="1:115" s="104" customFormat="1">
      <c r="A2150" s="32"/>
      <c r="B2150" s="26"/>
      <c r="C2150" s="26"/>
      <c r="D2150" s="82"/>
      <c r="E2150" s="26"/>
      <c r="F2150" s="83"/>
      <c r="G2150" s="82"/>
      <c r="H2150" s="26"/>
      <c r="I2150" s="41"/>
      <c r="J2150" s="95"/>
      <c r="K2150" s="20"/>
      <c r="L2150" s="95"/>
      <c r="M2150" s="28"/>
      <c r="O2150" s="51"/>
      <c r="P2150" s="51"/>
      <c r="Q2150" s="101"/>
      <c r="R2150" s="101"/>
      <c r="S2150" s="102"/>
      <c r="T2150" s="102"/>
      <c r="U2150" s="41"/>
      <c r="V2150" s="96"/>
      <c r="W2150" s="41"/>
      <c r="X2150" s="41"/>
      <c r="Y2150" s="41"/>
      <c r="Z2150" s="95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96"/>
      <c r="AU2150" s="41"/>
      <c r="AV2150" s="41"/>
      <c r="AW2150" s="41"/>
      <c r="AX2150" s="41"/>
      <c r="AY2150" s="41"/>
      <c r="AZ2150" s="41"/>
      <c r="BA2150" s="95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</row>
    <row r="2151" spans="1:115" s="104" customFormat="1">
      <c r="A2151" s="32"/>
      <c r="B2151" s="26"/>
      <c r="C2151" s="26"/>
      <c r="D2151" s="82"/>
      <c r="E2151" s="26"/>
      <c r="F2151" s="83"/>
      <c r="G2151" s="82"/>
      <c r="H2151" s="26"/>
      <c r="I2151" s="41"/>
      <c r="J2151" s="95"/>
      <c r="K2151" s="20"/>
      <c r="L2151" s="95"/>
      <c r="M2151" s="28"/>
      <c r="O2151" s="51"/>
      <c r="P2151" s="51"/>
      <c r="Q2151" s="101"/>
      <c r="R2151" s="101"/>
      <c r="S2151" s="102"/>
      <c r="T2151" s="102"/>
      <c r="U2151" s="41"/>
      <c r="V2151" s="96"/>
      <c r="W2151" s="41"/>
      <c r="X2151" s="41"/>
      <c r="Y2151" s="41"/>
      <c r="Z2151" s="95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96"/>
      <c r="AU2151" s="41"/>
      <c r="AV2151" s="41"/>
      <c r="AW2151" s="41"/>
      <c r="AX2151" s="41"/>
      <c r="AY2151" s="41"/>
      <c r="AZ2151" s="41"/>
      <c r="BA2151" s="95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</row>
    <row r="2152" spans="1:115" s="104" customFormat="1">
      <c r="A2152" s="32"/>
      <c r="B2152" s="26"/>
      <c r="C2152" s="26"/>
      <c r="D2152" s="82"/>
      <c r="E2152" s="26"/>
      <c r="F2152" s="83"/>
      <c r="G2152" s="82"/>
      <c r="H2152" s="26"/>
      <c r="I2152" s="41"/>
      <c r="J2152" s="95"/>
      <c r="K2152" s="20"/>
      <c r="L2152" s="95"/>
      <c r="M2152" s="28"/>
      <c r="O2152" s="51"/>
      <c r="P2152" s="51"/>
      <c r="Q2152" s="101"/>
      <c r="R2152" s="101"/>
      <c r="S2152" s="102"/>
      <c r="T2152" s="102"/>
      <c r="U2152" s="41"/>
      <c r="V2152" s="96"/>
      <c r="W2152" s="41"/>
      <c r="X2152" s="41"/>
      <c r="Y2152" s="41"/>
      <c r="Z2152" s="95"/>
      <c r="AA2152" s="41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96"/>
      <c r="AU2152" s="41"/>
      <c r="AV2152" s="41"/>
      <c r="AW2152" s="41"/>
      <c r="AX2152" s="41"/>
      <c r="AY2152" s="41"/>
      <c r="AZ2152" s="41"/>
      <c r="BA2152" s="95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</row>
    <row r="2153" spans="1:115" s="104" customFormat="1">
      <c r="A2153" s="32"/>
      <c r="B2153" s="26"/>
      <c r="C2153" s="26"/>
      <c r="D2153" s="82"/>
      <c r="E2153" s="26"/>
      <c r="F2153" s="83"/>
      <c r="G2153" s="82"/>
      <c r="H2153" s="26"/>
      <c r="I2153" s="41"/>
      <c r="J2153" s="95"/>
      <c r="K2153" s="20"/>
      <c r="L2153" s="95"/>
      <c r="M2153" s="28"/>
      <c r="O2153" s="51"/>
      <c r="P2153" s="51"/>
      <c r="Q2153" s="101"/>
      <c r="R2153" s="101"/>
      <c r="S2153" s="102"/>
      <c r="T2153" s="102"/>
      <c r="U2153" s="41"/>
      <c r="V2153" s="96"/>
      <c r="W2153" s="41"/>
      <c r="X2153" s="41"/>
      <c r="Y2153" s="41"/>
      <c r="Z2153" s="95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96"/>
      <c r="AU2153" s="41"/>
      <c r="AV2153" s="41"/>
      <c r="AW2153" s="41"/>
      <c r="AX2153" s="41"/>
      <c r="AY2153" s="41"/>
      <c r="AZ2153" s="41"/>
      <c r="BA2153" s="95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</row>
    <row r="2154" spans="1:115" s="104" customFormat="1">
      <c r="A2154" s="32"/>
      <c r="B2154" s="26"/>
      <c r="C2154" s="26"/>
      <c r="D2154" s="82"/>
      <c r="E2154" s="26"/>
      <c r="F2154" s="83"/>
      <c r="G2154" s="82"/>
      <c r="H2154" s="26"/>
      <c r="I2154" s="41"/>
      <c r="J2154" s="95"/>
      <c r="K2154" s="20"/>
      <c r="L2154" s="95"/>
      <c r="M2154" s="28"/>
      <c r="O2154" s="51"/>
      <c r="P2154" s="51"/>
      <c r="Q2154" s="101"/>
      <c r="R2154" s="101"/>
      <c r="S2154" s="102"/>
      <c r="T2154" s="102"/>
      <c r="U2154" s="41"/>
      <c r="V2154" s="96"/>
      <c r="W2154" s="41"/>
      <c r="X2154" s="41"/>
      <c r="Y2154" s="41"/>
      <c r="Z2154" s="95"/>
      <c r="AA2154" s="41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96"/>
      <c r="AU2154" s="41"/>
      <c r="AV2154" s="41"/>
      <c r="AW2154" s="41"/>
      <c r="AX2154" s="41"/>
      <c r="AY2154" s="41"/>
      <c r="AZ2154" s="41"/>
      <c r="BA2154" s="95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</row>
    <row r="2155" spans="1:115" s="104" customFormat="1">
      <c r="A2155" s="32"/>
      <c r="B2155" s="26"/>
      <c r="C2155" s="26"/>
      <c r="D2155" s="82"/>
      <c r="E2155" s="26"/>
      <c r="F2155" s="83"/>
      <c r="G2155" s="82"/>
      <c r="H2155" s="26"/>
      <c r="I2155" s="41"/>
      <c r="J2155" s="95"/>
      <c r="K2155" s="20"/>
      <c r="L2155" s="95"/>
      <c r="M2155" s="28"/>
      <c r="O2155" s="51"/>
      <c r="P2155" s="51"/>
      <c r="Q2155" s="101"/>
      <c r="R2155" s="101"/>
      <c r="S2155" s="102"/>
      <c r="T2155" s="102"/>
      <c r="U2155" s="41"/>
      <c r="V2155" s="96"/>
      <c r="W2155" s="41"/>
      <c r="X2155" s="41"/>
      <c r="Y2155" s="41"/>
      <c r="Z2155" s="95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96"/>
      <c r="AU2155" s="41"/>
      <c r="AV2155" s="41"/>
      <c r="AW2155" s="41"/>
      <c r="AX2155" s="41"/>
      <c r="AY2155" s="41"/>
      <c r="AZ2155" s="41"/>
      <c r="BA2155" s="95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</row>
    <row r="2156" spans="1:115" s="104" customFormat="1">
      <c r="A2156" s="32"/>
      <c r="B2156" s="26"/>
      <c r="C2156" s="26"/>
      <c r="D2156" s="82"/>
      <c r="E2156" s="26"/>
      <c r="F2156" s="83"/>
      <c r="G2156" s="82"/>
      <c r="H2156" s="26"/>
      <c r="I2156" s="41"/>
      <c r="J2156" s="95"/>
      <c r="K2156" s="20"/>
      <c r="L2156" s="95"/>
      <c r="M2156" s="28"/>
      <c r="O2156" s="51"/>
      <c r="P2156" s="51"/>
      <c r="Q2156" s="101"/>
      <c r="R2156" s="101"/>
      <c r="S2156" s="102"/>
      <c r="T2156" s="102"/>
      <c r="U2156" s="41"/>
      <c r="V2156" s="96"/>
      <c r="W2156" s="41"/>
      <c r="X2156" s="41"/>
      <c r="Y2156" s="41"/>
      <c r="Z2156" s="95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96"/>
      <c r="AU2156" s="41"/>
      <c r="AV2156" s="41"/>
      <c r="AW2156" s="41"/>
      <c r="AX2156" s="41"/>
      <c r="AY2156" s="41"/>
      <c r="AZ2156" s="41"/>
      <c r="BA2156" s="95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</row>
    <row r="2157" spans="1:115" s="104" customFormat="1">
      <c r="A2157" s="32"/>
      <c r="B2157" s="26"/>
      <c r="C2157" s="26"/>
      <c r="D2157" s="82"/>
      <c r="E2157" s="26"/>
      <c r="F2157" s="83"/>
      <c r="G2157" s="82"/>
      <c r="H2157" s="26"/>
      <c r="I2157" s="41"/>
      <c r="J2157" s="95"/>
      <c r="K2157" s="20"/>
      <c r="L2157" s="95"/>
      <c r="M2157" s="28"/>
      <c r="O2157" s="51"/>
      <c r="P2157" s="51"/>
      <c r="Q2157" s="101"/>
      <c r="R2157" s="101"/>
      <c r="S2157" s="102"/>
      <c r="T2157" s="102"/>
      <c r="U2157" s="41"/>
      <c r="V2157" s="96"/>
      <c r="W2157" s="41"/>
      <c r="X2157" s="41"/>
      <c r="Y2157" s="41"/>
      <c r="Z2157" s="95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96"/>
      <c r="AU2157" s="41"/>
      <c r="AV2157" s="41"/>
      <c r="AW2157" s="41"/>
      <c r="AX2157" s="41"/>
      <c r="AY2157" s="41"/>
      <c r="AZ2157" s="41"/>
      <c r="BA2157" s="95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</row>
    <row r="2158" spans="1:115" s="104" customFormat="1">
      <c r="A2158" s="32"/>
      <c r="B2158" s="26"/>
      <c r="C2158" s="26"/>
      <c r="D2158" s="82"/>
      <c r="E2158" s="26"/>
      <c r="F2158" s="83"/>
      <c r="G2158" s="82"/>
      <c r="H2158" s="26"/>
      <c r="I2158" s="41"/>
      <c r="J2158" s="95"/>
      <c r="K2158" s="20"/>
      <c r="L2158" s="95"/>
      <c r="M2158" s="28"/>
      <c r="O2158" s="51"/>
      <c r="P2158" s="51"/>
      <c r="Q2158" s="101"/>
      <c r="R2158" s="101"/>
      <c r="S2158" s="102"/>
      <c r="T2158" s="102"/>
      <c r="U2158" s="41"/>
      <c r="V2158" s="96"/>
      <c r="W2158" s="41"/>
      <c r="X2158" s="41"/>
      <c r="Y2158" s="41"/>
      <c r="Z2158" s="95"/>
      <c r="AA2158" s="41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96"/>
      <c r="AU2158" s="41"/>
      <c r="AV2158" s="41"/>
      <c r="AW2158" s="41"/>
      <c r="AX2158" s="41"/>
      <c r="AY2158" s="41"/>
      <c r="AZ2158" s="41"/>
      <c r="BA2158" s="95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</row>
    <row r="2159" spans="1:115" s="104" customFormat="1">
      <c r="A2159" s="32"/>
      <c r="B2159" s="26"/>
      <c r="C2159" s="26"/>
      <c r="D2159" s="82"/>
      <c r="E2159" s="26"/>
      <c r="F2159" s="83"/>
      <c r="G2159" s="82"/>
      <c r="H2159" s="26"/>
      <c r="I2159" s="41"/>
      <c r="J2159" s="95"/>
      <c r="K2159" s="20"/>
      <c r="L2159" s="95"/>
      <c r="M2159" s="28"/>
      <c r="O2159" s="51"/>
      <c r="P2159" s="51"/>
      <c r="Q2159" s="101"/>
      <c r="R2159" s="101"/>
      <c r="S2159" s="102"/>
      <c r="T2159" s="102"/>
      <c r="U2159" s="41"/>
      <c r="V2159" s="96"/>
      <c r="W2159" s="41"/>
      <c r="X2159" s="41"/>
      <c r="Y2159" s="41"/>
      <c r="Z2159" s="95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96"/>
      <c r="AU2159" s="41"/>
      <c r="AV2159" s="41"/>
      <c r="AW2159" s="41"/>
      <c r="AX2159" s="41"/>
      <c r="AY2159" s="41"/>
      <c r="AZ2159" s="41"/>
      <c r="BA2159" s="95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</row>
    <row r="2160" spans="1:115" s="104" customFormat="1">
      <c r="A2160" s="32"/>
      <c r="B2160" s="26"/>
      <c r="C2160" s="26"/>
      <c r="D2160" s="82"/>
      <c r="E2160" s="26"/>
      <c r="F2160" s="83"/>
      <c r="G2160" s="82"/>
      <c r="H2160" s="26"/>
      <c r="I2160" s="41"/>
      <c r="J2160" s="95"/>
      <c r="K2160" s="20"/>
      <c r="L2160" s="95"/>
      <c r="M2160" s="28"/>
      <c r="O2160" s="51"/>
      <c r="P2160" s="51"/>
      <c r="Q2160" s="101"/>
      <c r="R2160" s="101"/>
      <c r="S2160" s="102"/>
      <c r="T2160" s="102"/>
      <c r="U2160" s="41"/>
      <c r="V2160" s="96"/>
      <c r="W2160" s="41"/>
      <c r="X2160" s="41"/>
      <c r="Y2160" s="41"/>
      <c r="Z2160" s="95"/>
      <c r="AA2160" s="41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96"/>
      <c r="AU2160" s="41"/>
      <c r="AV2160" s="41"/>
      <c r="AW2160" s="41"/>
      <c r="AX2160" s="41"/>
      <c r="AY2160" s="41"/>
      <c r="AZ2160" s="41"/>
      <c r="BA2160" s="95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</row>
    <row r="2161" spans="1:115" s="104" customFormat="1">
      <c r="A2161" s="32"/>
      <c r="B2161" s="26"/>
      <c r="C2161" s="26"/>
      <c r="D2161" s="82"/>
      <c r="E2161" s="26"/>
      <c r="F2161" s="83"/>
      <c r="G2161" s="82"/>
      <c r="H2161" s="26"/>
      <c r="I2161" s="41"/>
      <c r="J2161" s="95"/>
      <c r="K2161" s="20"/>
      <c r="L2161" s="95"/>
      <c r="M2161" s="28"/>
      <c r="O2161" s="51"/>
      <c r="P2161" s="51"/>
      <c r="Q2161" s="101"/>
      <c r="R2161" s="101"/>
      <c r="S2161" s="102"/>
      <c r="T2161" s="102"/>
      <c r="U2161" s="41"/>
      <c r="V2161" s="96"/>
      <c r="W2161" s="41"/>
      <c r="X2161" s="41"/>
      <c r="Y2161" s="41"/>
      <c r="Z2161" s="95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96"/>
      <c r="AU2161" s="41"/>
      <c r="AV2161" s="41"/>
      <c r="AW2161" s="41"/>
      <c r="AX2161" s="41"/>
      <c r="AY2161" s="41"/>
      <c r="AZ2161" s="41"/>
      <c r="BA2161" s="95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</row>
    <row r="2162" spans="1:115" s="104" customFormat="1">
      <c r="A2162" s="32"/>
      <c r="B2162" s="26"/>
      <c r="C2162" s="26"/>
      <c r="D2162" s="82"/>
      <c r="E2162" s="26"/>
      <c r="F2162" s="83"/>
      <c r="G2162" s="82"/>
      <c r="H2162" s="26"/>
      <c r="I2162" s="41"/>
      <c r="J2162" s="95"/>
      <c r="K2162" s="20"/>
      <c r="L2162" s="95"/>
      <c r="M2162" s="28"/>
      <c r="O2162" s="51"/>
      <c r="P2162" s="51"/>
      <c r="Q2162" s="101"/>
      <c r="R2162" s="101"/>
      <c r="S2162" s="102"/>
      <c r="T2162" s="102"/>
      <c r="U2162" s="41"/>
      <c r="V2162" s="96"/>
      <c r="W2162" s="41"/>
      <c r="X2162" s="41"/>
      <c r="Y2162" s="41"/>
      <c r="Z2162" s="95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96"/>
      <c r="AU2162" s="41"/>
      <c r="AV2162" s="41"/>
      <c r="AW2162" s="41"/>
      <c r="AX2162" s="41"/>
      <c r="AY2162" s="41"/>
      <c r="AZ2162" s="41"/>
      <c r="BA2162" s="95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</row>
    <row r="2163" spans="1:115" s="104" customFormat="1">
      <c r="A2163" s="32"/>
      <c r="B2163" s="26"/>
      <c r="C2163" s="26"/>
      <c r="D2163" s="82"/>
      <c r="E2163" s="26"/>
      <c r="F2163" s="83"/>
      <c r="G2163" s="82"/>
      <c r="H2163" s="26"/>
      <c r="I2163" s="41"/>
      <c r="J2163" s="95"/>
      <c r="K2163" s="20"/>
      <c r="L2163" s="95"/>
      <c r="M2163" s="28"/>
      <c r="O2163" s="51"/>
      <c r="P2163" s="51"/>
      <c r="Q2163" s="101"/>
      <c r="R2163" s="101"/>
      <c r="S2163" s="102"/>
      <c r="T2163" s="102"/>
      <c r="U2163" s="41"/>
      <c r="V2163" s="96"/>
      <c r="W2163" s="41"/>
      <c r="X2163" s="41"/>
      <c r="Y2163" s="41"/>
      <c r="Z2163" s="95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96"/>
      <c r="AU2163" s="41"/>
      <c r="AV2163" s="41"/>
      <c r="AW2163" s="41"/>
      <c r="AX2163" s="41"/>
      <c r="AY2163" s="41"/>
      <c r="AZ2163" s="41"/>
      <c r="BA2163" s="95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</row>
    <row r="2164" spans="1:115" s="104" customFormat="1">
      <c r="A2164" s="32"/>
      <c r="B2164" s="26"/>
      <c r="C2164" s="26"/>
      <c r="D2164" s="82"/>
      <c r="E2164" s="26"/>
      <c r="F2164" s="83"/>
      <c r="G2164" s="82"/>
      <c r="H2164" s="26"/>
      <c r="I2164" s="41"/>
      <c r="J2164" s="95"/>
      <c r="K2164" s="20"/>
      <c r="L2164" s="95"/>
      <c r="M2164" s="28"/>
      <c r="O2164" s="51"/>
      <c r="P2164" s="51"/>
      <c r="Q2164" s="101"/>
      <c r="R2164" s="101"/>
      <c r="S2164" s="102"/>
      <c r="T2164" s="102"/>
      <c r="U2164" s="41"/>
      <c r="V2164" s="96"/>
      <c r="W2164" s="41"/>
      <c r="X2164" s="41"/>
      <c r="Y2164" s="41"/>
      <c r="Z2164" s="95"/>
      <c r="AA2164" s="41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96"/>
      <c r="AU2164" s="41"/>
      <c r="AV2164" s="41"/>
      <c r="AW2164" s="41"/>
      <c r="AX2164" s="41"/>
      <c r="AY2164" s="41"/>
      <c r="AZ2164" s="41"/>
      <c r="BA2164" s="95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</row>
    <row r="2165" spans="1:115" s="104" customFormat="1">
      <c r="A2165" s="32"/>
      <c r="B2165" s="26"/>
      <c r="C2165" s="26"/>
      <c r="D2165" s="82"/>
      <c r="E2165" s="26"/>
      <c r="F2165" s="83"/>
      <c r="G2165" s="82"/>
      <c r="H2165" s="26"/>
      <c r="I2165" s="41"/>
      <c r="J2165" s="95"/>
      <c r="K2165" s="20"/>
      <c r="L2165" s="95"/>
      <c r="M2165" s="28"/>
      <c r="O2165" s="51"/>
      <c r="P2165" s="51"/>
      <c r="Q2165" s="101"/>
      <c r="R2165" s="101"/>
      <c r="S2165" s="102"/>
      <c r="T2165" s="102"/>
      <c r="U2165" s="41"/>
      <c r="V2165" s="96"/>
      <c r="W2165" s="41"/>
      <c r="X2165" s="41"/>
      <c r="Y2165" s="41"/>
      <c r="Z2165" s="95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96"/>
      <c r="AU2165" s="41"/>
      <c r="AV2165" s="41"/>
      <c r="AW2165" s="41"/>
      <c r="AX2165" s="41"/>
      <c r="AY2165" s="41"/>
      <c r="AZ2165" s="41"/>
      <c r="BA2165" s="95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</row>
    <row r="2166" spans="1:115" s="104" customFormat="1">
      <c r="A2166" s="32"/>
      <c r="B2166" s="26"/>
      <c r="C2166" s="26"/>
      <c r="D2166" s="82"/>
      <c r="E2166" s="26"/>
      <c r="F2166" s="83"/>
      <c r="G2166" s="82"/>
      <c r="H2166" s="26"/>
      <c r="I2166" s="41"/>
      <c r="J2166" s="95"/>
      <c r="K2166" s="20"/>
      <c r="L2166" s="95"/>
      <c r="M2166" s="28"/>
      <c r="O2166" s="51"/>
      <c r="P2166" s="51"/>
      <c r="Q2166" s="101"/>
      <c r="R2166" s="101"/>
      <c r="S2166" s="102"/>
      <c r="T2166" s="102"/>
      <c r="U2166" s="41"/>
      <c r="V2166" s="96"/>
      <c r="W2166" s="41"/>
      <c r="X2166" s="41"/>
      <c r="Y2166" s="41"/>
      <c r="Z2166" s="95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96"/>
      <c r="AU2166" s="41"/>
      <c r="AV2166" s="41"/>
      <c r="AW2166" s="41"/>
      <c r="AX2166" s="41"/>
      <c r="AY2166" s="41"/>
      <c r="AZ2166" s="41"/>
      <c r="BA2166" s="95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</row>
    <row r="2167" spans="1:115" s="104" customFormat="1">
      <c r="A2167" s="32"/>
      <c r="B2167" s="26"/>
      <c r="C2167" s="26"/>
      <c r="D2167" s="82"/>
      <c r="E2167" s="26"/>
      <c r="F2167" s="83"/>
      <c r="G2167" s="82"/>
      <c r="H2167" s="26"/>
      <c r="I2167" s="41"/>
      <c r="J2167" s="95"/>
      <c r="K2167" s="20"/>
      <c r="L2167" s="95"/>
      <c r="M2167" s="28"/>
      <c r="O2167" s="51"/>
      <c r="P2167" s="51"/>
      <c r="Q2167" s="101"/>
      <c r="R2167" s="101"/>
      <c r="S2167" s="102"/>
      <c r="T2167" s="102"/>
      <c r="U2167" s="41"/>
      <c r="V2167" s="96"/>
      <c r="W2167" s="41"/>
      <c r="X2167" s="41"/>
      <c r="Y2167" s="41"/>
      <c r="Z2167" s="95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96"/>
      <c r="AU2167" s="41"/>
      <c r="AV2167" s="41"/>
      <c r="AW2167" s="41"/>
      <c r="AX2167" s="41"/>
      <c r="AY2167" s="41"/>
      <c r="AZ2167" s="41"/>
      <c r="BA2167" s="95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</row>
    <row r="2168" spans="1:115" s="104" customFormat="1">
      <c r="A2168" s="32"/>
      <c r="B2168" s="26"/>
      <c r="C2168" s="26"/>
      <c r="D2168" s="82"/>
      <c r="E2168" s="26"/>
      <c r="F2168" s="83"/>
      <c r="G2168" s="82"/>
      <c r="H2168" s="26"/>
      <c r="I2168" s="41"/>
      <c r="J2168" s="95"/>
      <c r="K2168" s="20"/>
      <c r="L2168" s="95"/>
      <c r="M2168" s="28"/>
      <c r="O2168" s="51"/>
      <c r="P2168" s="51"/>
      <c r="Q2168" s="101"/>
      <c r="R2168" s="101"/>
      <c r="S2168" s="102"/>
      <c r="T2168" s="102"/>
      <c r="U2168" s="41"/>
      <c r="V2168" s="96"/>
      <c r="W2168" s="41"/>
      <c r="X2168" s="41"/>
      <c r="Y2168" s="41"/>
      <c r="Z2168" s="95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96"/>
      <c r="AU2168" s="41"/>
      <c r="AV2168" s="41"/>
      <c r="AW2168" s="41"/>
      <c r="AX2168" s="41"/>
      <c r="AY2168" s="41"/>
      <c r="AZ2168" s="41"/>
      <c r="BA2168" s="95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</row>
    <row r="2169" spans="1:115" s="104" customFormat="1">
      <c r="A2169" s="32"/>
      <c r="B2169" s="26"/>
      <c r="C2169" s="26"/>
      <c r="D2169" s="82"/>
      <c r="E2169" s="26"/>
      <c r="F2169" s="83"/>
      <c r="G2169" s="82"/>
      <c r="H2169" s="26"/>
      <c r="I2169" s="41"/>
      <c r="J2169" s="95"/>
      <c r="K2169" s="20"/>
      <c r="L2169" s="95"/>
      <c r="M2169" s="28"/>
      <c r="O2169" s="51"/>
      <c r="P2169" s="51"/>
      <c r="Q2169" s="101"/>
      <c r="R2169" s="101"/>
      <c r="S2169" s="102"/>
      <c r="T2169" s="102"/>
      <c r="U2169" s="41"/>
      <c r="V2169" s="96"/>
      <c r="W2169" s="41"/>
      <c r="X2169" s="41"/>
      <c r="Y2169" s="41"/>
      <c r="Z2169" s="95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96"/>
      <c r="AU2169" s="41"/>
      <c r="AV2169" s="41"/>
      <c r="AW2169" s="41"/>
      <c r="AX2169" s="41"/>
      <c r="AY2169" s="41"/>
      <c r="AZ2169" s="41"/>
      <c r="BA2169" s="95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</row>
    <row r="2170" spans="1:115" s="104" customFormat="1">
      <c r="A2170" s="32"/>
      <c r="B2170" s="26"/>
      <c r="C2170" s="26"/>
      <c r="D2170" s="82"/>
      <c r="E2170" s="26"/>
      <c r="F2170" s="83"/>
      <c r="G2170" s="82"/>
      <c r="H2170" s="26"/>
      <c r="I2170" s="41"/>
      <c r="J2170" s="95"/>
      <c r="K2170" s="20"/>
      <c r="L2170" s="95"/>
      <c r="M2170" s="28"/>
      <c r="O2170" s="51"/>
      <c r="P2170" s="51"/>
      <c r="Q2170" s="101"/>
      <c r="R2170" s="101"/>
      <c r="S2170" s="102"/>
      <c r="T2170" s="102"/>
      <c r="U2170" s="41"/>
      <c r="V2170" s="96"/>
      <c r="W2170" s="41"/>
      <c r="X2170" s="41"/>
      <c r="Y2170" s="41"/>
      <c r="Z2170" s="95"/>
      <c r="AA2170" s="41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96"/>
      <c r="AU2170" s="41"/>
      <c r="AV2170" s="41"/>
      <c r="AW2170" s="41"/>
      <c r="AX2170" s="41"/>
      <c r="AY2170" s="41"/>
      <c r="AZ2170" s="41"/>
      <c r="BA2170" s="95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</row>
    <row r="2171" spans="1:115" s="104" customFormat="1">
      <c r="A2171" s="32"/>
      <c r="B2171" s="26"/>
      <c r="C2171" s="26"/>
      <c r="D2171" s="82"/>
      <c r="E2171" s="26"/>
      <c r="F2171" s="83"/>
      <c r="G2171" s="82"/>
      <c r="H2171" s="26"/>
      <c r="I2171" s="41"/>
      <c r="J2171" s="95"/>
      <c r="K2171" s="20"/>
      <c r="L2171" s="95"/>
      <c r="M2171" s="28"/>
      <c r="O2171" s="51"/>
      <c r="P2171" s="51"/>
      <c r="Q2171" s="101"/>
      <c r="R2171" s="101"/>
      <c r="S2171" s="102"/>
      <c r="T2171" s="102"/>
      <c r="U2171" s="41"/>
      <c r="V2171" s="96"/>
      <c r="W2171" s="41"/>
      <c r="X2171" s="41"/>
      <c r="Y2171" s="41"/>
      <c r="Z2171" s="95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96"/>
      <c r="AU2171" s="41"/>
      <c r="AV2171" s="41"/>
      <c r="AW2171" s="41"/>
      <c r="AX2171" s="41"/>
      <c r="AY2171" s="41"/>
      <c r="AZ2171" s="41"/>
      <c r="BA2171" s="95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</row>
    <row r="2172" spans="1:115" s="104" customFormat="1">
      <c r="A2172" s="32"/>
      <c r="B2172" s="26"/>
      <c r="C2172" s="26"/>
      <c r="D2172" s="82"/>
      <c r="E2172" s="26"/>
      <c r="F2172" s="83"/>
      <c r="G2172" s="82"/>
      <c r="H2172" s="26"/>
      <c r="I2172" s="41"/>
      <c r="J2172" s="95"/>
      <c r="K2172" s="20"/>
      <c r="L2172" s="95"/>
      <c r="M2172" s="28"/>
      <c r="O2172" s="51"/>
      <c r="P2172" s="51"/>
      <c r="Q2172" s="101"/>
      <c r="R2172" s="101"/>
      <c r="S2172" s="102"/>
      <c r="T2172" s="102"/>
      <c r="U2172" s="41"/>
      <c r="V2172" s="96"/>
      <c r="W2172" s="41"/>
      <c r="X2172" s="41"/>
      <c r="Y2172" s="41"/>
      <c r="Z2172" s="95"/>
      <c r="AA2172" s="41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96"/>
      <c r="AU2172" s="41"/>
      <c r="AV2172" s="41"/>
      <c r="AW2172" s="41"/>
      <c r="AX2172" s="41"/>
      <c r="AY2172" s="41"/>
      <c r="AZ2172" s="41"/>
      <c r="BA2172" s="95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</row>
    <row r="2173" spans="1:115" s="104" customFormat="1">
      <c r="A2173" s="32"/>
      <c r="B2173" s="26"/>
      <c r="C2173" s="26"/>
      <c r="D2173" s="82"/>
      <c r="E2173" s="26"/>
      <c r="F2173" s="83"/>
      <c r="G2173" s="82"/>
      <c r="H2173" s="26"/>
      <c r="I2173" s="41"/>
      <c r="J2173" s="95"/>
      <c r="K2173" s="20"/>
      <c r="L2173" s="95"/>
      <c r="M2173" s="28"/>
      <c r="O2173" s="51"/>
      <c r="P2173" s="51"/>
      <c r="Q2173" s="101"/>
      <c r="R2173" s="101"/>
      <c r="S2173" s="102"/>
      <c r="T2173" s="102"/>
      <c r="U2173" s="41"/>
      <c r="V2173" s="96"/>
      <c r="W2173" s="41"/>
      <c r="X2173" s="41"/>
      <c r="Y2173" s="41"/>
      <c r="Z2173" s="95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96"/>
      <c r="AU2173" s="41"/>
      <c r="AV2173" s="41"/>
      <c r="AW2173" s="41"/>
      <c r="AX2173" s="41"/>
      <c r="AY2173" s="41"/>
      <c r="AZ2173" s="41"/>
      <c r="BA2173" s="95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</row>
    <row r="2174" spans="1:115" s="104" customFormat="1">
      <c r="A2174" s="32"/>
      <c r="B2174" s="26"/>
      <c r="C2174" s="26"/>
      <c r="D2174" s="82"/>
      <c r="E2174" s="26"/>
      <c r="F2174" s="83"/>
      <c r="G2174" s="82"/>
      <c r="H2174" s="26"/>
      <c r="I2174" s="41"/>
      <c r="J2174" s="95"/>
      <c r="K2174" s="20"/>
      <c r="L2174" s="95"/>
      <c r="M2174" s="28"/>
      <c r="O2174" s="51"/>
      <c r="P2174" s="51"/>
      <c r="Q2174" s="101"/>
      <c r="R2174" s="101"/>
      <c r="S2174" s="102"/>
      <c r="T2174" s="102"/>
      <c r="U2174" s="41"/>
      <c r="V2174" s="96"/>
      <c r="W2174" s="41"/>
      <c r="X2174" s="41"/>
      <c r="Y2174" s="41"/>
      <c r="Z2174" s="95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96"/>
      <c r="AU2174" s="41"/>
      <c r="AV2174" s="41"/>
      <c r="AW2174" s="41"/>
      <c r="AX2174" s="41"/>
      <c r="AY2174" s="41"/>
      <c r="AZ2174" s="41"/>
      <c r="BA2174" s="95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</row>
    <row r="2175" spans="1:115" s="104" customFormat="1">
      <c r="A2175" s="32"/>
      <c r="B2175" s="26"/>
      <c r="C2175" s="26"/>
      <c r="D2175" s="82"/>
      <c r="E2175" s="26"/>
      <c r="F2175" s="83"/>
      <c r="G2175" s="82"/>
      <c r="H2175" s="26"/>
      <c r="I2175" s="41"/>
      <c r="J2175" s="95"/>
      <c r="K2175" s="20"/>
      <c r="L2175" s="95"/>
      <c r="M2175" s="28"/>
      <c r="O2175" s="51"/>
      <c r="P2175" s="51"/>
      <c r="Q2175" s="101"/>
      <c r="R2175" s="101"/>
      <c r="S2175" s="102"/>
      <c r="T2175" s="102"/>
      <c r="U2175" s="41"/>
      <c r="V2175" s="96"/>
      <c r="W2175" s="41"/>
      <c r="X2175" s="41"/>
      <c r="Y2175" s="41"/>
      <c r="Z2175" s="95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96"/>
      <c r="AU2175" s="41"/>
      <c r="AV2175" s="41"/>
      <c r="AW2175" s="41"/>
      <c r="AX2175" s="41"/>
      <c r="AY2175" s="41"/>
      <c r="AZ2175" s="41"/>
      <c r="BA2175" s="95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</row>
    <row r="2176" spans="1:115" s="104" customFormat="1">
      <c r="A2176" s="32"/>
      <c r="B2176" s="26"/>
      <c r="C2176" s="26"/>
      <c r="D2176" s="82"/>
      <c r="E2176" s="26"/>
      <c r="F2176" s="83"/>
      <c r="G2176" s="82"/>
      <c r="H2176" s="26"/>
      <c r="I2176" s="41"/>
      <c r="J2176" s="95"/>
      <c r="K2176" s="20"/>
      <c r="L2176" s="95"/>
      <c r="M2176" s="28"/>
      <c r="O2176" s="51"/>
      <c r="P2176" s="51"/>
      <c r="Q2176" s="101"/>
      <c r="R2176" s="101"/>
      <c r="S2176" s="102"/>
      <c r="T2176" s="102"/>
      <c r="U2176" s="41"/>
      <c r="V2176" s="96"/>
      <c r="W2176" s="41"/>
      <c r="X2176" s="41"/>
      <c r="Y2176" s="41"/>
      <c r="Z2176" s="95"/>
      <c r="AA2176" s="41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96"/>
      <c r="AU2176" s="41"/>
      <c r="AV2176" s="41"/>
      <c r="AW2176" s="41"/>
      <c r="AX2176" s="41"/>
      <c r="AY2176" s="41"/>
      <c r="AZ2176" s="41"/>
      <c r="BA2176" s="95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</row>
    <row r="2177" spans="1:115" s="104" customFormat="1">
      <c r="A2177" s="32"/>
      <c r="B2177" s="26"/>
      <c r="C2177" s="26"/>
      <c r="D2177" s="82"/>
      <c r="E2177" s="26"/>
      <c r="F2177" s="83"/>
      <c r="G2177" s="82"/>
      <c r="H2177" s="26"/>
      <c r="I2177" s="41"/>
      <c r="J2177" s="95"/>
      <c r="K2177" s="20"/>
      <c r="L2177" s="95"/>
      <c r="M2177" s="28"/>
      <c r="O2177" s="51"/>
      <c r="P2177" s="51"/>
      <c r="Q2177" s="101"/>
      <c r="R2177" s="101"/>
      <c r="S2177" s="102"/>
      <c r="T2177" s="102"/>
      <c r="U2177" s="41"/>
      <c r="V2177" s="96"/>
      <c r="W2177" s="41"/>
      <c r="X2177" s="41"/>
      <c r="Y2177" s="41"/>
      <c r="Z2177" s="95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96"/>
      <c r="AU2177" s="41"/>
      <c r="AV2177" s="41"/>
      <c r="AW2177" s="41"/>
      <c r="AX2177" s="41"/>
      <c r="AY2177" s="41"/>
      <c r="AZ2177" s="41"/>
      <c r="BA2177" s="95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</row>
    <row r="2178" spans="1:115" s="104" customFormat="1">
      <c r="A2178" s="32"/>
      <c r="B2178" s="26"/>
      <c r="C2178" s="26"/>
      <c r="D2178" s="82"/>
      <c r="E2178" s="26"/>
      <c r="F2178" s="83"/>
      <c r="G2178" s="82"/>
      <c r="H2178" s="26"/>
      <c r="I2178" s="41"/>
      <c r="J2178" s="95"/>
      <c r="K2178" s="20"/>
      <c r="L2178" s="95"/>
      <c r="M2178" s="28"/>
      <c r="O2178" s="51"/>
      <c r="P2178" s="51"/>
      <c r="Q2178" s="101"/>
      <c r="R2178" s="101"/>
      <c r="S2178" s="102"/>
      <c r="T2178" s="102"/>
      <c r="U2178" s="41"/>
      <c r="V2178" s="96"/>
      <c r="W2178" s="41"/>
      <c r="X2178" s="41"/>
      <c r="Y2178" s="41"/>
      <c r="Z2178" s="95"/>
      <c r="AA2178" s="41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96"/>
      <c r="AU2178" s="41"/>
      <c r="AV2178" s="41"/>
      <c r="AW2178" s="41"/>
      <c r="AX2178" s="41"/>
      <c r="AY2178" s="41"/>
      <c r="AZ2178" s="41"/>
      <c r="BA2178" s="95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</row>
    <row r="2179" spans="1:115" s="104" customFormat="1">
      <c r="A2179" s="32"/>
      <c r="B2179" s="26"/>
      <c r="C2179" s="26"/>
      <c r="D2179" s="82"/>
      <c r="E2179" s="26"/>
      <c r="F2179" s="83"/>
      <c r="G2179" s="82"/>
      <c r="H2179" s="26"/>
      <c r="I2179" s="41"/>
      <c r="J2179" s="95"/>
      <c r="K2179" s="20"/>
      <c r="L2179" s="95"/>
      <c r="M2179" s="28"/>
      <c r="O2179" s="51"/>
      <c r="P2179" s="51"/>
      <c r="Q2179" s="101"/>
      <c r="R2179" s="101"/>
      <c r="S2179" s="102"/>
      <c r="T2179" s="102"/>
      <c r="U2179" s="41"/>
      <c r="V2179" s="96"/>
      <c r="W2179" s="41"/>
      <c r="X2179" s="41"/>
      <c r="Y2179" s="41"/>
      <c r="Z2179" s="95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96"/>
      <c r="AU2179" s="41"/>
      <c r="AV2179" s="41"/>
      <c r="AW2179" s="41"/>
      <c r="AX2179" s="41"/>
      <c r="AY2179" s="41"/>
      <c r="AZ2179" s="41"/>
      <c r="BA2179" s="95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</row>
    <row r="2180" spans="1:115" s="104" customFormat="1">
      <c r="A2180" s="32"/>
      <c r="B2180" s="26"/>
      <c r="C2180" s="26"/>
      <c r="D2180" s="82"/>
      <c r="E2180" s="26"/>
      <c r="F2180" s="83"/>
      <c r="G2180" s="82"/>
      <c r="H2180" s="26"/>
      <c r="I2180" s="41"/>
      <c r="J2180" s="95"/>
      <c r="K2180" s="20"/>
      <c r="L2180" s="95"/>
      <c r="M2180" s="28"/>
      <c r="O2180" s="51"/>
      <c r="P2180" s="51"/>
      <c r="Q2180" s="101"/>
      <c r="R2180" s="101"/>
      <c r="S2180" s="102"/>
      <c r="T2180" s="102"/>
      <c r="U2180" s="41"/>
      <c r="V2180" s="96"/>
      <c r="W2180" s="41"/>
      <c r="X2180" s="41"/>
      <c r="Y2180" s="41"/>
      <c r="Z2180" s="95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96"/>
      <c r="AU2180" s="41"/>
      <c r="AV2180" s="41"/>
      <c r="AW2180" s="41"/>
      <c r="AX2180" s="41"/>
      <c r="AY2180" s="41"/>
      <c r="AZ2180" s="41"/>
      <c r="BA2180" s="95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</row>
    <row r="2181" spans="1:115" s="104" customFormat="1">
      <c r="A2181" s="32"/>
      <c r="B2181" s="26"/>
      <c r="C2181" s="26"/>
      <c r="D2181" s="82"/>
      <c r="E2181" s="26"/>
      <c r="F2181" s="83"/>
      <c r="G2181" s="82"/>
      <c r="H2181" s="26"/>
      <c r="I2181" s="41"/>
      <c r="J2181" s="95"/>
      <c r="K2181" s="20"/>
      <c r="L2181" s="95"/>
      <c r="M2181" s="28"/>
      <c r="O2181" s="51"/>
      <c r="P2181" s="51"/>
      <c r="Q2181" s="101"/>
      <c r="R2181" s="101"/>
      <c r="S2181" s="102"/>
      <c r="T2181" s="102"/>
      <c r="U2181" s="41"/>
      <c r="V2181" s="96"/>
      <c r="W2181" s="41"/>
      <c r="X2181" s="41"/>
      <c r="Y2181" s="41"/>
      <c r="Z2181" s="95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96"/>
      <c r="AU2181" s="41"/>
      <c r="AV2181" s="41"/>
      <c r="AW2181" s="41"/>
      <c r="AX2181" s="41"/>
      <c r="AY2181" s="41"/>
      <c r="AZ2181" s="41"/>
      <c r="BA2181" s="95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</row>
    <row r="2182" spans="1:115" s="104" customFormat="1">
      <c r="A2182" s="32"/>
      <c r="B2182" s="26"/>
      <c r="C2182" s="26"/>
      <c r="D2182" s="82"/>
      <c r="E2182" s="26"/>
      <c r="F2182" s="83"/>
      <c r="G2182" s="82"/>
      <c r="H2182" s="26"/>
      <c r="I2182" s="41"/>
      <c r="J2182" s="95"/>
      <c r="K2182" s="20"/>
      <c r="L2182" s="95"/>
      <c r="M2182" s="28"/>
      <c r="O2182" s="51"/>
      <c r="P2182" s="51"/>
      <c r="Q2182" s="101"/>
      <c r="R2182" s="101"/>
      <c r="S2182" s="102"/>
      <c r="T2182" s="102"/>
      <c r="U2182" s="41"/>
      <c r="V2182" s="96"/>
      <c r="W2182" s="41"/>
      <c r="X2182" s="41"/>
      <c r="Y2182" s="41"/>
      <c r="Z2182" s="95"/>
      <c r="AA2182" s="41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96"/>
      <c r="AU2182" s="41"/>
      <c r="AV2182" s="41"/>
      <c r="AW2182" s="41"/>
      <c r="AX2182" s="41"/>
      <c r="AY2182" s="41"/>
      <c r="AZ2182" s="41"/>
      <c r="BA2182" s="95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</row>
    <row r="2183" spans="1:115" s="104" customFormat="1">
      <c r="A2183" s="32"/>
      <c r="B2183" s="26"/>
      <c r="C2183" s="26"/>
      <c r="D2183" s="82"/>
      <c r="E2183" s="26"/>
      <c r="F2183" s="83"/>
      <c r="G2183" s="82"/>
      <c r="H2183" s="26"/>
      <c r="I2183" s="41"/>
      <c r="J2183" s="95"/>
      <c r="K2183" s="20"/>
      <c r="L2183" s="95"/>
      <c r="M2183" s="28"/>
      <c r="O2183" s="51"/>
      <c r="P2183" s="51"/>
      <c r="Q2183" s="101"/>
      <c r="R2183" s="101"/>
      <c r="S2183" s="102"/>
      <c r="T2183" s="102"/>
      <c r="U2183" s="41"/>
      <c r="V2183" s="96"/>
      <c r="W2183" s="41"/>
      <c r="X2183" s="41"/>
      <c r="Y2183" s="41"/>
      <c r="Z2183" s="95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96"/>
      <c r="AU2183" s="41"/>
      <c r="AV2183" s="41"/>
      <c r="AW2183" s="41"/>
      <c r="AX2183" s="41"/>
      <c r="AY2183" s="41"/>
      <c r="AZ2183" s="41"/>
      <c r="BA2183" s="95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</row>
    <row r="2184" spans="1:115" s="104" customFormat="1">
      <c r="A2184" s="32"/>
      <c r="B2184" s="26"/>
      <c r="C2184" s="26"/>
      <c r="D2184" s="82"/>
      <c r="E2184" s="26"/>
      <c r="F2184" s="83"/>
      <c r="G2184" s="82"/>
      <c r="H2184" s="26"/>
      <c r="I2184" s="41"/>
      <c r="J2184" s="95"/>
      <c r="K2184" s="20"/>
      <c r="L2184" s="95"/>
      <c r="M2184" s="28"/>
      <c r="O2184" s="51"/>
      <c r="P2184" s="51"/>
      <c r="Q2184" s="101"/>
      <c r="R2184" s="101"/>
      <c r="S2184" s="102"/>
      <c r="T2184" s="102"/>
      <c r="U2184" s="41"/>
      <c r="V2184" s="96"/>
      <c r="W2184" s="41"/>
      <c r="X2184" s="41"/>
      <c r="Y2184" s="41"/>
      <c r="Z2184" s="95"/>
      <c r="AA2184" s="41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96"/>
      <c r="AU2184" s="41"/>
      <c r="AV2184" s="41"/>
      <c r="AW2184" s="41"/>
      <c r="AX2184" s="41"/>
      <c r="AY2184" s="41"/>
      <c r="AZ2184" s="41"/>
      <c r="BA2184" s="95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</row>
    <row r="2185" spans="1:115" s="104" customFormat="1">
      <c r="A2185" s="32"/>
      <c r="B2185" s="26"/>
      <c r="C2185" s="26"/>
      <c r="D2185" s="82"/>
      <c r="E2185" s="26"/>
      <c r="F2185" s="83"/>
      <c r="G2185" s="82"/>
      <c r="H2185" s="26"/>
      <c r="I2185" s="41"/>
      <c r="J2185" s="95"/>
      <c r="K2185" s="20"/>
      <c r="L2185" s="95"/>
      <c r="M2185" s="28"/>
      <c r="O2185" s="51"/>
      <c r="P2185" s="51"/>
      <c r="Q2185" s="101"/>
      <c r="R2185" s="101"/>
      <c r="S2185" s="102"/>
      <c r="T2185" s="102"/>
      <c r="U2185" s="41"/>
      <c r="V2185" s="96"/>
      <c r="W2185" s="41"/>
      <c r="X2185" s="41"/>
      <c r="Y2185" s="41"/>
      <c r="Z2185" s="95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96"/>
      <c r="AU2185" s="41"/>
      <c r="AV2185" s="41"/>
      <c r="AW2185" s="41"/>
      <c r="AX2185" s="41"/>
      <c r="AY2185" s="41"/>
      <c r="AZ2185" s="41"/>
      <c r="BA2185" s="95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</row>
    <row r="2186" spans="1:115" s="104" customFormat="1">
      <c r="A2186" s="32"/>
      <c r="B2186" s="26"/>
      <c r="C2186" s="26"/>
      <c r="D2186" s="82"/>
      <c r="E2186" s="26"/>
      <c r="F2186" s="83"/>
      <c r="G2186" s="82"/>
      <c r="H2186" s="26"/>
      <c r="I2186" s="41"/>
      <c r="J2186" s="95"/>
      <c r="K2186" s="20"/>
      <c r="L2186" s="95"/>
      <c r="M2186" s="28"/>
      <c r="O2186" s="51"/>
      <c r="P2186" s="51"/>
      <c r="Q2186" s="101"/>
      <c r="R2186" s="101"/>
      <c r="S2186" s="102"/>
      <c r="T2186" s="102"/>
      <c r="U2186" s="41"/>
      <c r="V2186" s="96"/>
      <c r="W2186" s="41"/>
      <c r="X2186" s="41"/>
      <c r="Y2186" s="41"/>
      <c r="Z2186" s="95"/>
      <c r="AA2186" s="41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96"/>
      <c r="AU2186" s="41"/>
      <c r="AV2186" s="41"/>
      <c r="AW2186" s="41"/>
      <c r="AX2186" s="41"/>
      <c r="AY2186" s="41"/>
      <c r="AZ2186" s="41"/>
      <c r="BA2186" s="95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</row>
    <row r="2187" spans="1:115" s="104" customFormat="1">
      <c r="A2187" s="32"/>
      <c r="B2187" s="26"/>
      <c r="C2187" s="26"/>
      <c r="D2187" s="82"/>
      <c r="E2187" s="26"/>
      <c r="F2187" s="83"/>
      <c r="G2187" s="82"/>
      <c r="H2187" s="26"/>
      <c r="I2187" s="41"/>
      <c r="J2187" s="95"/>
      <c r="K2187" s="20"/>
      <c r="L2187" s="95"/>
      <c r="M2187" s="28"/>
      <c r="O2187" s="51"/>
      <c r="P2187" s="51"/>
      <c r="Q2187" s="101"/>
      <c r="R2187" s="101"/>
      <c r="S2187" s="102"/>
      <c r="T2187" s="102"/>
      <c r="U2187" s="41"/>
      <c r="V2187" s="96"/>
      <c r="W2187" s="41"/>
      <c r="X2187" s="41"/>
      <c r="Y2187" s="41"/>
      <c r="Z2187" s="95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96"/>
      <c r="AU2187" s="41"/>
      <c r="AV2187" s="41"/>
      <c r="AW2187" s="41"/>
      <c r="AX2187" s="41"/>
      <c r="AY2187" s="41"/>
      <c r="AZ2187" s="41"/>
      <c r="BA2187" s="95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</row>
    <row r="2188" spans="1:115" s="104" customFormat="1">
      <c r="A2188" s="32"/>
      <c r="B2188" s="26"/>
      <c r="C2188" s="26"/>
      <c r="D2188" s="82"/>
      <c r="E2188" s="26"/>
      <c r="F2188" s="83"/>
      <c r="G2188" s="82"/>
      <c r="H2188" s="26"/>
      <c r="I2188" s="41"/>
      <c r="J2188" s="95"/>
      <c r="K2188" s="20"/>
      <c r="L2188" s="95"/>
      <c r="M2188" s="28"/>
      <c r="O2188" s="51"/>
      <c r="P2188" s="51"/>
      <c r="Q2188" s="101"/>
      <c r="R2188" s="101"/>
      <c r="S2188" s="102"/>
      <c r="T2188" s="102"/>
      <c r="U2188" s="41"/>
      <c r="V2188" s="96"/>
      <c r="W2188" s="41"/>
      <c r="X2188" s="41"/>
      <c r="Y2188" s="41"/>
      <c r="Z2188" s="95"/>
      <c r="AA2188" s="41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96"/>
      <c r="AU2188" s="41"/>
      <c r="AV2188" s="41"/>
      <c r="AW2188" s="41"/>
      <c r="AX2188" s="41"/>
      <c r="AY2188" s="41"/>
      <c r="AZ2188" s="41"/>
      <c r="BA2188" s="95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</row>
    <row r="2189" spans="1:115" s="104" customFormat="1">
      <c r="A2189" s="32"/>
      <c r="B2189" s="26"/>
      <c r="C2189" s="26"/>
      <c r="D2189" s="82"/>
      <c r="E2189" s="26"/>
      <c r="F2189" s="83"/>
      <c r="G2189" s="82"/>
      <c r="H2189" s="26"/>
      <c r="I2189" s="41"/>
      <c r="J2189" s="95"/>
      <c r="K2189" s="20"/>
      <c r="L2189" s="95"/>
      <c r="M2189" s="28"/>
      <c r="O2189" s="51"/>
      <c r="P2189" s="51"/>
      <c r="Q2189" s="101"/>
      <c r="R2189" s="101"/>
      <c r="S2189" s="102"/>
      <c r="T2189" s="102"/>
      <c r="U2189" s="41"/>
      <c r="V2189" s="96"/>
      <c r="W2189" s="41"/>
      <c r="X2189" s="41"/>
      <c r="Y2189" s="41"/>
      <c r="Z2189" s="95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96"/>
      <c r="AU2189" s="41"/>
      <c r="AV2189" s="41"/>
      <c r="AW2189" s="41"/>
      <c r="AX2189" s="41"/>
      <c r="AY2189" s="41"/>
      <c r="AZ2189" s="41"/>
      <c r="BA2189" s="95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</row>
    <row r="2190" spans="1:115" s="104" customFormat="1">
      <c r="A2190" s="32"/>
      <c r="B2190" s="26"/>
      <c r="C2190" s="26"/>
      <c r="D2190" s="82"/>
      <c r="E2190" s="26"/>
      <c r="F2190" s="83"/>
      <c r="G2190" s="82"/>
      <c r="H2190" s="26"/>
      <c r="I2190" s="41"/>
      <c r="J2190" s="95"/>
      <c r="K2190" s="20"/>
      <c r="L2190" s="95"/>
      <c r="M2190" s="28"/>
      <c r="O2190" s="51"/>
      <c r="P2190" s="51"/>
      <c r="Q2190" s="101"/>
      <c r="R2190" s="101"/>
      <c r="S2190" s="102"/>
      <c r="T2190" s="102"/>
      <c r="U2190" s="41"/>
      <c r="V2190" s="96"/>
      <c r="W2190" s="41"/>
      <c r="X2190" s="41"/>
      <c r="Y2190" s="41"/>
      <c r="Z2190" s="95"/>
      <c r="AA2190" s="41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96"/>
      <c r="AU2190" s="41"/>
      <c r="AV2190" s="41"/>
      <c r="AW2190" s="41"/>
      <c r="AX2190" s="41"/>
      <c r="AY2190" s="41"/>
      <c r="AZ2190" s="41"/>
      <c r="BA2190" s="95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</row>
    <row r="2191" spans="1:115" s="104" customFormat="1">
      <c r="A2191" s="32"/>
      <c r="B2191" s="26"/>
      <c r="C2191" s="26"/>
      <c r="D2191" s="82"/>
      <c r="E2191" s="26"/>
      <c r="F2191" s="83"/>
      <c r="G2191" s="82"/>
      <c r="H2191" s="26"/>
      <c r="I2191" s="41"/>
      <c r="J2191" s="95"/>
      <c r="K2191" s="20"/>
      <c r="L2191" s="95"/>
      <c r="M2191" s="28"/>
      <c r="O2191" s="51"/>
      <c r="P2191" s="51"/>
      <c r="Q2191" s="101"/>
      <c r="R2191" s="101"/>
      <c r="S2191" s="102"/>
      <c r="T2191" s="102"/>
      <c r="U2191" s="41"/>
      <c r="V2191" s="96"/>
      <c r="W2191" s="41"/>
      <c r="X2191" s="41"/>
      <c r="Y2191" s="41"/>
      <c r="Z2191" s="95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96"/>
      <c r="AU2191" s="41"/>
      <c r="AV2191" s="41"/>
      <c r="AW2191" s="41"/>
      <c r="AX2191" s="41"/>
      <c r="AY2191" s="41"/>
      <c r="AZ2191" s="41"/>
      <c r="BA2191" s="95"/>
      <c r="BB2191" s="20"/>
      <c r="BC2191" s="20"/>
      <c r="BD2191" s="20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</row>
    <row r="2192" spans="1:115" s="104" customFormat="1">
      <c r="A2192" s="32"/>
      <c r="B2192" s="26"/>
      <c r="C2192" s="26"/>
      <c r="D2192" s="82"/>
      <c r="E2192" s="26"/>
      <c r="F2192" s="83"/>
      <c r="G2192" s="82"/>
      <c r="H2192" s="26"/>
      <c r="I2192" s="41"/>
      <c r="J2192" s="95"/>
      <c r="K2192" s="20"/>
      <c r="L2192" s="95"/>
      <c r="M2192" s="28"/>
      <c r="O2192" s="51"/>
      <c r="P2192" s="51"/>
      <c r="Q2192" s="101"/>
      <c r="R2192" s="101"/>
      <c r="S2192" s="102"/>
      <c r="T2192" s="102"/>
      <c r="U2192" s="41"/>
      <c r="V2192" s="96"/>
      <c r="W2192" s="41"/>
      <c r="X2192" s="41"/>
      <c r="Y2192" s="41"/>
      <c r="Z2192" s="95"/>
      <c r="AA2192" s="41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96"/>
      <c r="AU2192" s="41"/>
      <c r="AV2192" s="41"/>
      <c r="AW2192" s="41"/>
      <c r="AX2192" s="41"/>
      <c r="AY2192" s="41"/>
      <c r="AZ2192" s="41"/>
      <c r="BA2192" s="95"/>
      <c r="BB2192" s="20"/>
      <c r="BC2192" s="20"/>
      <c r="BD2192" s="20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</row>
    <row r="2193" spans="1:115" s="104" customFormat="1">
      <c r="A2193" s="32"/>
      <c r="B2193" s="26"/>
      <c r="C2193" s="26"/>
      <c r="D2193" s="82"/>
      <c r="E2193" s="26"/>
      <c r="F2193" s="83"/>
      <c r="G2193" s="82"/>
      <c r="H2193" s="26"/>
      <c r="I2193" s="41"/>
      <c r="J2193" s="95"/>
      <c r="K2193" s="20"/>
      <c r="L2193" s="95"/>
      <c r="M2193" s="28"/>
      <c r="O2193" s="51"/>
      <c r="P2193" s="51"/>
      <c r="Q2193" s="101"/>
      <c r="R2193" s="101"/>
      <c r="S2193" s="102"/>
      <c r="T2193" s="102"/>
      <c r="U2193" s="41"/>
      <c r="V2193" s="96"/>
      <c r="W2193" s="41"/>
      <c r="X2193" s="41"/>
      <c r="Y2193" s="41"/>
      <c r="Z2193" s="95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96"/>
      <c r="AU2193" s="41"/>
      <c r="AV2193" s="41"/>
      <c r="AW2193" s="41"/>
      <c r="AX2193" s="41"/>
      <c r="AY2193" s="41"/>
      <c r="AZ2193" s="41"/>
      <c r="BA2193" s="95"/>
      <c r="BB2193" s="20"/>
      <c r="BC2193" s="20"/>
      <c r="BD2193" s="20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</row>
    <row r="2194" spans="1:115" s="104" customFormat="1">
      <c r="A2194" s="32"/>
      <c r="B2194" s="26"/>
      <c r="C2194" s="26"/>
      <c r="D2194" s="82"/>
      <c r="E2194" s="26"/>
      <c r="F2194" s="83"/>
      <c r="G2194" s="82"/>
      <c r="H2194" s="26"/>
      <c r="I2194" s="41"/>
      <c r="J2194" s="95"/>
      <c r="K2194" s="20"/>
      <c r="L2194" s="95"/>
      <c r="M2194" s="28"/>
      <c r="O2194" s="51"/>
      <c r="P2194" s="51"/>
      <c r="Q2194" s="101"/>
      <c r="R2194" s="101"/>
      <c r="S2194" s="102"/>
      <c r="T2194" s="102"/>
      <c r="U2194" s="41"/>
      <c r="V2194" s="96"/>
      <c r="W2194" s="41"/>
      <c r="X2194" s="41"/>
      <c r="Y2194" s="41"/>
      <c r="Z2194" s="95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96"/>
      <c r="AU2194" s="41"/>
      <c r="AV2194" s="41"/>
      <c r="AW2194" s="41"/>
      <c r="AX2194" s="41"/>
      <c r="AY2194" s="41"/>
      <c r="AZ2194" s="41"/>
      <c r="BA2194" s="95"/>
      <c r="BB2194" s="20"/>
      <c r="BC2194" s="20"/>
      <c r="BD2194" s="20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</row>
    <row r="2195" spans="1:115" s="104" customFormat="1">
      <c r="A2195" s="32"/>
      <c r="B2195" s="26"/>
      <c r="C2195" s="26"/>
      <c r="D2195" s="82"/>
      <c r="E2195" s="26"/>
      <c r="F2195" s="83"/>
      <c r="G2195" s="82"/>
      <c r="H2195" s="26"/>
      <c r="I2195" s="41"/>
      <c r="J2195" s="95"/>
      <c r="K2195" s="20"/>
      <c r="L2195" s="95"/>
      <c r="M2195" s="28"/>
      <c r="O2195" s="51"/>
      <c r="P2195" s="51"/>
      <c r="Q2195" s="101"/>
      <c r="R2195" s="101"/>
      <c r="S2195" s="102"/>
      <c r="T2195" s="102"/>
      <c r="U2195" s="41"/>
      <c r="V2195" s="96"/>
      <c r="W2195" s="41"/>
      <c r="X2195" s="41"/>
      <c r="Y2195" s="41"/>
      <c r="Z2195" s="95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96"/>
      <c r="AU2195" s="41"/>
      <c r="AV2195" s="41"/>
      <c r="AW2195" s="41"/>
      <c r="AX2195" s="41"/>
      <c r="AY2195" s="41"/>
      <c r="AZ2195" s="41"/>
      <c r="BA2195" s="95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</row>
    <row r="2196" spans="1:115" s="104" customFormat="1">
      <c r="A2196" s="32"/>
      <c r="B2196" s="26"/>
      <c r="C2196" s="26"/>
      <c r="D2196" s="82"/>
      <c r="E2196" s="26"/>
      <c r="F2196" s="83"/>
      <c r="G2196" s="82"/>
      <c r="H2196" s="26"/>
      <c r="I2196" s="41"/>
      <c r="J2196" s="95"/>
      <c r="K2196" s="20"/>
      <c r="L2196" s="95"/>
      <c r="M2196" s="28"/>
      <c r="O2196" s="51"/>
      <c r="P2196" s="51"/>
      <c r="Q2196" s="101"/>
      <c r="R2196" s="101"/>
      <c r="S2196" s="102"/>
      <c r="T2196" s="102"/>
      <c r="U2196" s="41"/>
      <c r="V2196" s="96"/>
      <c r="W2196" s="41"/>
      <c r="X2196" s="41"/>
      <c r="Y2196" s="41"/>
      <c r="Z2196" s="95"/>
      <c r="AA2196" s="41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96"/>
      <c r="AU2196" s="41"/>
      <c r="AV2196" s="41"/>
      <c r="AW2196" s="41"/>
      <c r="AX2196" s="41"/>
      <c r="AY2196" s="41"/>
      <c r="AZ2196" s="41"/>
      <c r="BA2196" s="95"/>
      <c r="BB2196" s="20"/>
      <c r="BC2196" s="20"/>
      <c r="BD2196" s="20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</row>
    <row r="2197" spans="1:115" s="104" customFormat="1">
      <c r="A2197" s="32"/>
      <c r="B2197" s="26"/>
      <c r="C2197" s="26"/>
      <c r="D2197" s="82"/>
      <c r="E2197" s="26"/>
      <c r="F2197" s="83"/>
      <c r="G2197" s="82"/>
      <c r="H2197" s="26"/>
      <c r="I2197" s="41"/>
      <c r="J2197" s="95"/>
      <c r="K2197" s="20"/>
      <c r="L2197" s="95"/>
      <c r="M2197" s="28"/>
      <c r="O2197" s="51"/>
      <c r="P2197" s="51"/>
      <c r="Q2197" s="101"/>
      <c r="R2197" s="101"/>
      <c r="S2197" s="102"/>
      <c r="T2197" s="102"/>
      <c r="U2197" s="41"/>
      <c r="V2197" s="96"/>
      <c r="W2197" s="41"/>
      <c r="X2197" s="41"/>
      <c r="Y2197" s="41"/>
      <c r="Z2197" s="95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96"/>
      <c r="AU2197" s="41"/>
      <c r="AV2197" s="41"/>
      <c r="AW2197" s="41"/>
      <c r="AX2197" s="41"/>
      <c r="AY2197" s="41"/>
      <c r="AZ2197" s="41"/>
      <c r="BA2197" s="95"/>
      <c r="BB2197" s="20"/>
      <c r="BC2197" s="20"/>
      <c r="BD2197" s="20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</row>
    <row r="2198" spans="1:115" s="104" customFormat="1">
      <c r="A2198" s="32"/>
      <c r="B2198" s="26"/>
      <c r="C2198" s="26"/>
      <c r="D2198" s="82"/>
      <c r="E2198" s="26"/>
      <c r="F2198" s="83"/>
      <c r="G2198" s="82"/>
      <c r="H2198" s="26"/>
      <c r="I2198" s="41"/>
      <c r="J2198" s="95"/>
      <c r="K2198" s="20"/>
      <c r="L2198" s="95"/>
      <c r="M2198" s="28"/>
      <c r="O2198" s="51"/>
      <c r="P2198" s="51"/>
      <c r="Q2198" s="101"/>
      <c r="R2198" s="101"/>
      <c r="S2198" s="102"/>
      <c r="T2198" s="102"/>
      <c r="U2198" s="41"/>
      <c r="V2198" s="96"/>
      <c r="W2198" s="41"/>
      <c r="X2198" s="41"/>
      <c r="Y2198" s="41"/>
      <c r="Z2198" s="95"/>
      <c r="AA2198" s="41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96"/>
      <c r="AU2198" s="41"/>
      <c r="AV2198" s="41"/>
      <c r="AW2198" s="41"/>
      <c r="AX2198" s="41"/>
      <c r="AY2198" s="41"/>
      <c r="AZ2198" s="41"/>
      <c r="BA2198" s="95"/>
      <c r="BB2198" s="20"/>
      <c r="BC2198" s="20"/>
      <c r="BD2198" s="20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</row>
    <row r="2199" spans="1:115" s="104" customFormat="1">
      <c r="A2199" s="32"/>
      <c r="B2199" s="26"/>
      <c r="C2199" s="26"/>
      <c r="D2199" s="82"/>
      <c r="E2199" s="26"/>
      <c r="F2199" s="83"/>
      <c r="G2199" s="82"/>
      <c r="H2199" s="26"/>
      <c r="I2199" s="41"/>
      <c r="J2199" s="95"/>
      <c r="K2199" s="20"/>
      <c r="L2199" s="95"/>
      <c r="M2199" s="28"/>
      <c r="O2199" s="51"/>
      <c r="P2199" s="51"/>
      <c r="Q2199" s="101"/>
      <c r="R2199" s="101"/>
      <c r="S2199" s="102"/>
      <c r="T2199" s="102"/>
      <c r="U2199" s="41"/>
      <c r="V2199" s="96"/>
      <c r="W2199" s="41"/>
      <c r="X2199" s="41"/>
      <c r="Y2199" s="41"/>
      <c r="Z2199" s="95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96"/>
      <c r="AU2199" s="41"/>
      <c r="AV2199" s="41"/>
      <c r="AW2199" s="41"/>
      <c r="AX2199" s="41"/>
      <c r="AY2199" s="41"/>
      <c r="AZ2199" s="41"/>
      <c r="BA2199" s="95"/>
      <c r="BB2199" s="20"/>
      <c r="BC2199" s="20"/>
      <c r="BD2199" s="20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</row>
    <row r="2200" spans="1:115" s="104" customFormat="1">
      <c r="A2200" s="32"/>
      <c r="B2200" s="26"/>
      <c r="C2200" s="26"/>
      <c r="D2200" s="82"/>
      <c r="E2200" s="26"/>
      <c r="F2200" s="83"/>
      <c r="G2200" s="82"/>
      <c r="H2200" s="26"/>
      <c r="I2200" s="41"/>
      <c r="J2200" s="95"/>
      <c r="K2200" s="20"/>
      <c r="L2200" s="95"/>
      <c r="M2200" s="28"/>
      <c r="O2200" s="51"/>
      <c r="P2200" s="51"/>
      <c r="Q2200" s="101"/>
      <c r="R2200" s="101"/>
      <c r="S2200" s="102"/>
      <c r="T2200" s="102"/>
      <c r="U2200" s="41"/>
      <c r="V2200" s="96"/>
      <c r="W2200" s="41"/>
      <c r="X2200" s="41"/>
      <c r="Y2200" s="41"/>
      <c r="Z2200" s="95"/>
      <c r="AA2200" s="41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96"/>
      <c r="AU2200" s="41"/>
      <c r="AV2200" s="41"/>
      <c r="AW2200" s="41"/>
      <c r="AX2200" s="41"/>
      <c r="AY2200" s="41"/>
      <c r="AZ2200" s="41"/>
      <c r="BA2200" s="95"/>
      <c r="BB2200" s="20"/>
      <c r="BC2200" s="20"/>
      <c r="BD2200" s="20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</row>
    <row r="2201" spans="1:115" s="104" customFormat="1">
      <c r="A2201" s="32"/>
      <c r="B2201" s="26"/>
      <c r="C2201" s="26"/>
      <c r="D2201" s="82"/>
      <c r="E2201" s="26"/>
      <c r="F2201" s="83"/>
      <c r="G2201" s="82"/>
      <c r="H2201" s="26"/>
      <c r="I2201" s="41"/>
      <c r="J2201" s="95"/>
      <c r="K2201" s="20"/>
      <c r="L2201" s="95"/>
      <c r="M2201" s="28"/>
      <c r="O2201" s="51"/>
      <c r="P2201" s="51"/>
      <c r="Q2201" s="101"/>
      <c r="R2201" s="101"/>
      <c r="S2201" s="102"/>
      <c r="T2201" s="102"/>
      <c r="U2201" s="41"/>
      <c r="V2201" s="96"/>
      <c r="W2201" s="41"/>
      <c r="X2201" s="41"/>
      <c r="Y2201" s="41"/>
      <c r="Z2201" s="95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96"/>
      <c r="AU2201" s="41"/>
      <c r="AV2201" s="41"/>
      <c r="AW2201" s="41"/>
      <c r="AX2201" s="41"/>
      <c r="AY2201" s="41"/>
      <c r="AZ2201" s="41"/>
      <c r="BA2201" s="95"/>
      <c r="BB2201" s="20"/>
      <c r="BC2201" s="20"/>
      <c r="BD2201" s="20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</row>
    <row r="2202" spans="1:115" s="104" customFormat="1">
      <c r="A2202" s="32"/>
      <c r="B2202" s="26"/>
      <c r="C2202" s="26"/>
      <c r="D2202" s="82"/>
      <c r="E2202" s="26"/>
      <c r="F2202" s="83"/>
      <c r="G2202" s="82"/>
      <c r="H2202" s="26"/>
      <c r="I2202" s="41"/>
      <c r="J2202" s="95"/>
      <c r="K2202" s="20"/>
      <c r="L2202" s="95"/>
      <c r="M2202" s="28"/>
      <c r="O2202" s="51"/>
      <c r="P2202" s="51"/>
      <c r="Q2202" s="101"/>
      <c r="R2202" s="101"/>
      <c r="S2202" s="102"/>
      <c r="T2202" s="102"/>
      <c r="U2202" s="41"/>
      <c r="V2202" s="96"/>
      <c r="W2202" s="41"/>
      <c r="X2202" s="41"/>
      <c r="Y2202" s="41"/>
      <c r="Z2202" s="95"/>
      <c r="AA2202" s="41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96"/>
      <c r="AU2202" s="41"/>
      <c r="AV2202" s="41"/>
      <c r="AW2202" s="41"/>
      <c r="AX2202" s="41"/>
      <c r="AY2202" s="41"/>
      <c r="AZ2202" s="41"/>
      <c r="BA2202" s="95"/>
      <c r="BB2202" s="20"/>
      <c r="BC2202" s="20"/>
      <c r="BD2202" s="20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</row>
    <row r="2203" spans="1:115" s="104" customFormat="1">
      <c r="A2203" s="32"/>
      <c r="B2203" s="26"/>
      <c r="C2203" s="26"/>
      <c r="D2203" s="82"/>
      <c r="E2203" s="26"/>
      <c r="F2203" s="83"/>
      <c r="G2203" s="82"/>
      <c r="H2203" s="26"/>
      <c r="I2203" s="41"/>
      <c r="J2203" s="95"/>
      <c r="K2203" s="20"/>
      <c r="L2203" s="95"/>
      <c r="M2203" s="28"/>
      <c r="O2203" s="51"/>
      <c r="P2203" s="51"/>
      <c r="Q2203" s="101"/>
      <c r="R2203" s="101"/>
      <c r="S2203" s="102"/>
      <c r="T2203" s="102"/>
      <c r="U2203" s="41"/>
      <c r="V2203" s="96"/>
      <c r="W2203" s="41"/>
      <c r="X2203" s="41"/>
      <c r="Y2203" s="41"/>
      <c r="Z2203" s="95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96"/>
      <c r="AU2203" s="41"/>
      <c r="AV2203" s="41"/>
      <c r="AW2203" s="41"/>
      <c r="AX2203" s="41"/>
      <c r="AY2203" s="41"/>
      <c r="AZ2203" s="41"/>
      <c r="BA2203" s="95"/>
      <c r="BB2203" s="20"/>
      <c r="BC2203" s="20"/>
      <c r="BD2203" s="20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</row>
    <row r="2204" spans="1:115" s="104" customFormat="1">
      <c r="A2204" s="32"/>
      <c r="B2204" s="26"/>
      <c r="C2204" s="26"/>
      <c r="D2204" s="82"/>
      <c r="E2204" s="26"/>
      <c r="F2204" s="83"/>
      <c r="G2204" s="82"/>
      <c r="H2204" s="26"/>
      <c r="I2204" s="41"/>
      <c r="J2204" s="95"/>
      <c r="K2204" s="20"/>
      <c r="L2204" s="95"/>
      <c r="M2204" s="28"/>
      <c r="O2204" s="51"/>
      <c r="P2204" s="51"/>
      <c r="Q2204" s="101"/>
      <c r="R2204" s="101"/>
      <c r="S2204" s="102"/>
      <c r="T2204" s="102"/>
      <c r="U2204" s="41"/>
      <c r="V2204" s="96"/>
      <c r="W2204" s="41"/>
      <c r="X2204" s="41"/>
      <c r="Y2204" s="41"/>
      <c r="Z2204" s="95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96"/>
      <c r="AU2204" s="41"/>
      <c r="AV2204" s="41"/>
      <c r="AW2204" s="41"/>
      <c r="AX2204" s="41"/>
      <c r="AY2204" s="41"/>
      <c r="AZ2204" s="41"/>
      <c r="BA2204" s="95"/>
      <c r="BB2204" s="20"/>
      <c r="BC2204" s="20"/>
      <c r="BD2204" s="20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</row>
    <row r="2205" spans="1:115" s="104" customFormat="1">
      <c r="A2205" s="32"/>
      <c r="B2205" s="26"/>
      <c r="C2205" s="26"/>
      <c r="D2205" s="82"/>
      <c r="E2205" s="26"/>
      <c r="F2205" s="83"/>
      <c r="G2205" s="82"/>
      <c r="H2205" s="26"/>
      <c r="I2205" s="41"/>
      <c r="J2205" s="95"/>
      <c r="K2205" s="20"/>
      <c r="L2205" s="95"/>
      <c r="M2205" s="28"/>
      <c r="O2205" s="51"/>
      <c r="P2205" s="51"/>
      <c r="Q2205" s="101"/>
      <c r="R2205" s="101"/>
      <c r="S2205" s="102"/>
      <c r="T2205" s="102"/>
      <c r="U2205" s="41"/>
      <c r="V2205" s="96"/>
      <c r="W2205" s="41"/>
      <c r="X2205" s="41"/>
      <c r="Y2205" s="41"/>
      <c r="Z2205" s="95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96"/>
      <c r="AU2205" s="41"/>
      <c r="AV2205" s="41"/>
      <c r="AW2205" s="41"/>
      <c r="AX2205" s="41"/>
      <c r="AY2205" s="41"/>
      <c r="AZ2205" s="41"/>
      <c r="BA2205" s="95"/>
      <c r="BB2205" s="20"/>
      <c r="BC2205" s="20"/>
      <c r="BD2205" s="20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</row>
    <row r="2206" spans="1:115" s="104" customFormat="1">
      <c r="A2206" s="32"/>
      <c r="B2206" s="26"/>
      <c r="C2206" s="26"/>
      <c r="D2206" s="82"/>
      <c r="E2206" s="26"/>
      <c r="F2206" s="83"/>
      <c r="G2206" s="82"/>
      <c r="H2206" s="26"/>
      <c r="I2206" s="41"/>
      <c r="J2206" s="95"/>
      <c r="K2206" s="20"/>
      <c r="L2206" s="95"/>
      <c r="M2206" s="28"/>
      <c r="O2206" s="51"/>
      <c r="P2206" s="51"/>
      <c r="Q2206" s="101"/>
      <c r="R2206" s="101"/>
      <c r="S2206" s="102"/>
      <c r="T2206" s="102"/>
      <c r="U2206" s="41"/>
      <c r="V2206" s="96"/>
      <c r="W2206" s="41"/>
      <c r="X2206" s="41"/>
      <c r="Y2206" s="41"/>
      <c r="Z2206" s="95"/>
      <c r="AA2206" s="41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96"/>
      <c r="AU2206" s="41"/>
      <c r="AV2206" s="41"/>
      <c r="AW2206" s="41"/>
      <c r="AX2206" s="41"/>
      <c r="AY2206" s="41"/>
      <c r="AZ2206" s="41"/>
      <c r="BA2206" s="95"/>
      <c r="BB2206" s="20"/>
      <c r="BC2206" s="20"/>
      <c r="BD2206" s="20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</row>
    <row r="2207" spans="1:115" s="104" customFormat="1">
      <c r="A2207" s="32"/>
      <c r="B2207" s="26"/>
      <c r="C2207" s="26"/>
      <c r="D2207" s="82"/>
      <c r="E2207" s="26"/>
      <c r="F2207" s="83"/>
      <c r="G2207" s="82"/>
      <c r="H2207" s="26"/>
      <c r="I2207" s="41"/>
      <c r="J2207" s="95"/>
      <c r="K2207" s="20"/>
      <c r="L2207" s="95"/>
      <c r="M2207" s="28"/>
      <c r="O2207" s="51"/>
      <c r="P2207" s="51"/>
      <c r="Q2207" s="101"/>
      <c r="R2207" s="101"/>
      <c r="S2207" s="102"/>
      <c r="T2207" s="102"/>
      <c r="U2207" s="41"/>
      <c r="V2207" s="96"/>
      <c r="W2207" s="41"/>
      <c r="X2207" s="41"/>
      <c r="Y2207" s="41"/>
      <c r="Z2207" s="95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96"/>
      <c r="AU2207" s="41"/>
      <c r="AV2207" s="41"/>
      <c r="AW2207" s="41"/>
      <c r="AX2207" s="41"/>
      <c r="AY2207" s="41"/>
      <c r="AZ2207" s="41"/>
      <c r="BA2207" s="95"/>
      <c r="BB2207" s="20"/>
      <c r="BC2207" s="20"/>
      <c r="BD2207" s="20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</row>
    <row r="2208" spans="1:115" s="104" customFormat="1">
      <c r="A2208" s="32"/>
      <c r="B2208" s="26"/>
      <c r="C2208" s="26"/>
      <c r="D2208" s="82"/>
      <c r="E2208" s="26"/>
      <c r="F2208" s="83"/>
      <c r="G2208" s="82"/>
      <c r="H2208" s="26"/>
      <c r="I2208" s="41"/>
      <c r="J2208" s="95"/>
      <c r="K2208" s="20"/>
      <c r="L2208" s="95"/>
      <c r="M2208" s="28"/>
      <c r="O2208" s="51"/>
      <c r="P2208" s="51"/>
      <c r="Q2208" s="101"/>
      <c r="R2208" s="101"/>
      <c r="S2208" s="102"/>
      <c r="T2208" s="102"/>
      <c r="U2208" s="41"/>
      <c r="V2208" s="96"/>
      <c r="W2208" s="41"/>
      <c r="X2208" s="41"/>
      <c r="Y2208" s="41"/>
      <c r="Z2208" s="95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96"/>
      <c r="AU2208" s="41"/>
      <c r="AV2208" s="41"/>
      <c r="AW2208" s="41"/>
      <c r="AX2208" s="41"/>
      <c r="AY2208" s="41"/>
      <c r="AZ2208" s="41"/>
      <c r="BA2208" s="95"/>
      <c r="BB2208" s="20"/>
      <c r="BC2208" s="20"/>
      <c r="BD2208" s="20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</row>
    <row r="2209" spans="1:115" s="104" customFormat="1">
      <c r="A2209" s="32"/>
      <c r="B2209" s="26"/>
      <c r="C2209" s="26"/>
      <c r="D2209" s="82"/>
      <c r="E2209" s="26"/>
      <c r="F2209" s="83"/>
      <c r="G2209" s="82"/>
      <c r="H2209" s="26"/>
      <c r="I2209" s="41"/>
      <c r="J2209" s="95"/>
      <c r="K2209" s="20"/>
      <c r="L2209" s="95"/>
      <c r="M2209" s="28"/>
      <c r="O2209" s="51"/>
      <c r="P2209" s="51"/>
      <c r="Q2209" s="101"/>
      <c r="R2209" s="101"/>
      <c r="S2209" s="102"/>
      <c r="T2209" s="102"/>
      <c r="U2209" s="41"/>
      <c r="V2209" s="96"/>
      <c r="W2209" s="41"/>
      <c r="X2209" s="41"/>
      <c r="Y2209" s="41"/>
      <c r="Z2209" s="95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96"/>
      <c r="AU2209" s="41"/>
      <c r="AV2209" s="41"/>
      <c r="AW2209" s="41"/>
      <c r="AX2209" s="41"/>
      <c r="AY2209" s="41"/>
      <c r="AZ2209" s="41"/>
      <c r="BA2209" s="95"/>
      <c r="BB2209" s="20"/>
      <c r="BC2209" s="20"/>
      <c r="BD2209" s="20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</row>
    <row r="2210" spans="1:115" s="104" customFormat="1">
      <c r="A2210" s="32"/>
      <c r="B2210" s="26"/>
      <c r="C2210" s="26"/>
      <c r="D2210" s="82"/>
      <c r="E2210" s="26"/>
      <c r="F2210" s="83"/>
      <c r="G2210" s="82"/>
      <c r="H2210" s="26"/>
      <c r="I2210" s="41"/>
      <c r="J2210" s="95"/>
      <c r="K2210" s="20"/>
      <c r="L2210" s="95"/>
      <c r="M2210" s="28"/>
      <c r="O2210" s="51"/>
      <c r="P2210" s="51"/>
      <c r="Q2210" s="101"/>
      <c r="R2210" s="101"/>
      <c r="S2210" s="102"/>
      <c r="T2210" s="102"/>
      <c r="U2210" s="41"/>
      <c r="V2210" s="96"/>
      <c r="W2210" s="41"/>
      <c r="X2210" s="41"/>
      <c r="Y2210" s="41"/>
      <c r="Z2210" s="95"/>
      <c r="AA2210" s="41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96"/>
      <c r="AU2210" s="41"/>
      <c r="AV2210" s="41"/>
      <c r="AW2210" s="41"/>
      <c r="AX2210" s="41"/>
      <c r="AY2210" s="41"/>
      <c r="AZ2210" s="41"/>
      <c r="BA2210" s="95"/>
      <c r="BB2210" s="20"/>
      <c r="BC2210" s="20"/>
      <c r="BD2210" s="20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</row>
    <row r="2211" spans="1:115" s="104" customFormat="1">
      <c r="A2211" s="32"/>
      <c r="B2211" s="26"/>
      <c r="C2211" s="26"/>
      <c r="D2211" s="82"/>
      <c r="E2211" s="26"/>
      <c r="F2211" s="83"/>
      <c r="G2211" s="82"/>
      <c r="H2211" s="26"/>
      <c r="I2211" s="41"/>
      <c r="J2211" s="95"/>
      <c r="K2211" s="20"/>
      <c r="L2211" s="95"/>
      <c r="M2211" s="28"/>
      <c r="O2211" s="51"/>
      <c r="P2211" s="51"/>
      <c r="Q2211" s="101"/>
      <c r="R2211" s="101"/>
      <c r="S2211" s="102"/>
      <c r="T2211" s="102"/>
      <c r="U2211" s="41"/>
      <c r="V2211" s="96"/>
      <c r="W2211" s="41"/>
      <c r="X2211" s="41"/>
      <c r="Y2211" s="41"/>
      <c r="Z2211" s="95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96"/>
      <c r="AU2211" s="41"/>
      <c r="AV2211" s="41"/>
      <c r="AW2211" s="41"/>
      <c r="AX2211" s="41"/>
      <c r="AY2211" s="41"/>
      <c r="AZ2211" s="41"/>
      <c r="BA2211" s="95"/>
      <c r="BB2211" s="20"/>
      <c r="BC2211" s="20"/>
      <c r="BD2211" s="20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</row>
    <row r="2212" spans="1:115" s="104" customFormat="1">
      <c r="A2212" s="32"/>
      <c r="B2212" s="26"/>
      <c r="C2212" s="26"/>
      <c r="D2212" s="82"/>
      <c r="E2212" s="26"/>
      <c r="F2212" s="83"/>
      <c r="G2212" s="82"/>
      <c r="H2212" s="26"/>
      <c r="I2212" s="41"/>
      <c r="J2212" s="95"/>
      <c r="K2212" s="20"/>
      <c r="L2212" s="95"/>
      <c r="M2212" s="28"/>
      <c r="O2212" s="51"/>
      <c r="P2212" s="51"/>
      <c r="Q2212" s="101"/>
      <c r="R2212" s="101"/>
      <c r="S2212" s="102"/>
      <c r="T2212" s="102"/>
      <c r="U2212" s="41"/>
      <c r="V2212" s="96"/>
      <c r="W2212" s="41"/>
      <c r="X2212" s="41"/>
      <c r="Y2212" s="41"/>
      <c r="Z2212" s="95"/>
      <c r="AA2212" s="41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96"/>
      <c r="AU2212" s="41"/>
      <c r="AV2212" s="41"/>
      <c r="AW2212" s="41"/>
      <c r="AX2212" s="41"/>
      <c r="AY2212" s="41"/>
      <c r="AZ2212" s="41"/>
      <c r="BA2212" s="95"/>
      <c r="BB2212" s="20"/>
      <c r="BC2212" s="20"/>
      <c r="BD2212" s="20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</row>
    <row r="2213" spans="1:115" s="104" customFormat="1">
      <c r="A2213" s="32"/>
      <c r="B2213" s="26"/>
      <c r="C2213" s="26"/>
      <c r="D2213" s="82"/>
      <c r="E2213" s="26"/>
      <c r="F2213" s="83"/>
      <c r="G2213" s="82"/>
      <c r="H2213" s="26"/>
      <c r="I2213" s="41"/>
      <c r="J2213" s="95"/>
      <c r="K2213" s="20"/>
      <c r="L2213" s="95"/>
      <c r="M2213" s="28"/>
      <c r="O2213" s="51"/>
      <c r="P2213" s="51"/>
      <c r="Q2213" s="101"/>
      <c r="R2213" s="101"/>
      <c r="S2213" s="102"/>
      <c r="T2213" s="102"/>
      <c r="U2213" s="41"/>
      <c r="V2213" s="96"/>
      <c r="W2213" s="41"/>
      <c r="X2213" s="41"/>
      <c r="Y2213" s="41"/>
      <c r="Z2213" s="95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96"/>
      <c r="AU2213" s="41"/>
      <c r="AV2213" s="41"/>
      <c r="AW2213" s="41"/>
      <c r="AX2213" s="41"/>
      <c r="AY2213" s="41"/>
      <c r="AZ2213" s="41"/>
      <c r="BA2213" s="95"/>
      <c r="BB2213" s="20"/>
      <c r="BC2213" s="20"/>
      <c r="BD2213" s="20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</row>
    <row r="2214" spans="1:115" s="104" customFormat="1">
      <c r="A2214" s="32"/>
      <c r="B2214" s="26"/>
      <c r="C2214" s="26"/>
      <c r="D2214" s="82"/>
      <c r="E2214" s="26"/>
      <c r="F2214" s="83"/>
      <c r="G2214" s="82"/>
      <c r="H2214" s="26"/>
      <c r="I2214" s="41"/>
      <c r="J2214" s="95"/>
      <c r="K2214" s="20"/>
      <c r="L2214" s="95"/>
      <c r="M2214" s="28"/>
      <c r="O2214" s="51"/>
      <c r="P2214" s="51"/>
      <c r="Q2214" s="101"/>
      <c r="R2214" s="101"/>
      <c r="S2214" s="102"/>
      <c r="T2214" s="102"/>
      <c r="U2214" s="41"/>
      <c r="V2214" s="96"/>
      <c r="W2214" s="41"/>
      <c r="X2214" s="41"/>
      <c r="Y2214" s="41"/>
      <c r="Z2214" s="95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96"/>
      <c r="AU2214" s="41"/>
      <c r="AV2214" s="41"/>
      <c r="AW2214" s="41"/>
      <c r="AX2214" s="41"/>
      <c r="AY2214" s="41"/>
      <c r="AZ2214" s="41"/>
      <c r="BA2214" s="95"/>
      <c r="BB2214" s="20"/>
      <c r="BC2214" s="20"/>
      <c r="BD2214" s="20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</row>
    <row r="2215" spans="1:115" s="104" customFormat="1">
      <c r="A2215" s="32"/>
      <c r="B2215" s="26"/>
      <c r="C2215" s="26"/>
      <c r="D2215" s="82"/>
      <c r="E2215" s="26"/>
      <c r="F2215" s="83"/>
      <c r="G2215" s="82"/>
      <c r="H2215" s="26"/>
      <c r="I2215" s="41"/>
      <c r="J2215" s="95"/>
      <c r="K2215" s="20"/>
      <c r="L2215" s="95"/>
      <c r="M2215" s="28"/>
      <c r="O2215" s="51"/>
      <c r="P2215" s="51"/>
      <c r="Q2215" s="101"/>
      <c r="R2215" s="101"/>
      <c r="S2215" s="102"/>
      <c r="T2215" s="102"/>
      <c r="U2215" s="41"/>
      <c r="V2215" s="96"/>
      <c r="W2215" s="41"/>
      <c r="X2215" s="41"/>
      <c r="Y2215" s="41"/>
      <c r="Z2215" s="95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96"/>
      <c r="AU2215" s="41"/>
      <c r="AV2215" s="41"/>
      <c r="AW2215" s="41"/>
      <c r="AX2215" s="41"/>
      <c r="AY2215" s="41"/>
      <c r="AZ2215" s="41"/>
      <c r="BA2215" s="95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</row>
    <row r="2216" spans="1:115" s="104" customFormat="1">
      <c r="A2216" s="32"/>
      <c r="B2216" s="26"/>
      <c r="C2216" s="26"/>
      <c r="D2216" s="82"/>
      <c r="E2216" s="26"/>
      <c r="F2216" s="83"/>
      <c r="G2216" s="82"/>
      <c r="H2216" s="26"/>
      <c r="I2216" s="41"/>
      <c r="J2216" s="95"/>
      <c r="K2216" s="20"/>
      <c r="L2216" s="95"/>
      <c r="M2216" s="28"/>
      <c r="O2216" s="51"/>
      <c r="P2216" s="51"/>
      <c r="Q2216" s="101"/>
      <c r="R2216" s="101"/>
      <c r="S2216" s="102"/>
      <c r="T2216" s="102"/>
      <c r="U2216" s="41"/>
      <c r="V2216" s="96"/>
      <c r="W2216" s="41"/>
      <c r="X2216" s="41"/>
      <c r="Y2216" s="41"/>
      <c r="Z2216" s="95"/>
      <c r="AA2216" s="41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96"/>
      <c r="AU2216" s="41"/>
      <c r="AV2216" s="41"/>
      <c r="AW2216" s="41"/>
      <c r="AX2216" s="41"/>
      <c r="AY2216" s="41"/>
      <c r="AZ2216" s="41"/>
      <c r="BA2216" s="95"/>
      <c r="BB2216" s="20"/>
      <c r="BC2216" s="20"/>
      <c r="BD2216" s="20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</row>
    <row r="2217" spans="1:115" s="104" customFormat="1">
      <c r="A2217" s="32"/>
      <c r="B2217" s="26"/>
      <c r="C2217" s="26"/>
      <c r="D2217" s="82"/>
      <c r="E2217" s="26"/>
      <c r="F2217" s="83"/>
      <c r="G2217" s="82"/>
      <c r="H2217" s="26"/>
      <c r="I2217" s="41"/>
      <c r="J2217" s="95"/>
      <c r="K2217" s="20"/>
      <c r="L2217" s="95"/>
      <c r="M2217" s="28"/>
      <c r="O2217" s="51"/>
      <c r="P2217" s="51"/>
      <c r="Q2217" s="101"/>
      <c r="R2217" s="101"/>
      <c r="S2217" s="102"/>
      <c r="T2217" s="102"/>
      <c r="U2217" s="41"/>
      <c r="V2217" s="96"/>
      <c r="W2217" s="41"/>
      <c r="X2217" s="41"/>
      <c r="Y2217" s="41"/>
      <c r="Z2217" s="95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96"/>
      <c r="AU2217" s="41"/>
      <c r="AV2217" s="41"/>
      <c r="AW2217" s="41"/>
      <c r="AX2217" s="41"/>
      <c r="AY2217" s="41"/>
      <c r="AZ2217" s="41"/>
      <c r="BA2217" s="95"/>
      <c r="BB2217" s="20"/>
      <c r="BC2217" s="20"/>
      <c r="BD2217" s="20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</row>
    <row r="2218" spans="1:115" s="104" customFormat="1">
      <c r="A2218" s="32"/>
      <c r="B2218" s="26"/>
      <c r="C2218" s="26"/>
      <c r="D2218" s="82"/>
      <c r="E2218" s="26"/>
      <c r="F2218" s="83"/>
      <c r="G2218" s="82"/>
      <c r="H2218" s="26"/>
      <c r="I2218" s="41"/>
      <c r="J2218" s="95"/>
      <c r="K2218" s="20"/>
      <c r="L2218" s="95"/>
      <c r="M2218" s="28"/>
      <c r="O2218" s="51"/>
      <c r="P2218" s="51"/>
      <c r="Q2218" s="101"/>
      <c r="R2218" s="101"/>
      <c r="S2218" s="102"/>
      <c r="T2218" s="102"/>
      <c r="U2218" s="41"/>
      <c r="V2218" s="96"/>
      <c r="W2218" s="41"/>
      <c r="X2218" s="41"/>
      <c r="Y2218" s="41"/>
      <c r="Z2218" s="95"/>
      <c r="AA2218" s="41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96"/>
      <c r="AU2218" s="41"/>
      <c r="AV2218" s="41"/>
      <c r="AW2218" s="41"/>
      <c r="AX2218" s="41"/>
      <c r="AY2218" s="41"/>
      <c r="AZ2218" s="41"/>
      <c r="BA2218" s="95"/>
      <c r="BB2218" s="20"/>
      <c r="BC2218" s="20"/>
      <c r="BD2218" s="20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</row>
    <row r="2219" spans="1:115" s="104" customFormat="1">
      <c r="A2219" s="32"/>
      <c r="B2219" s="26"/>
      <c r="C2219" s="26"/>
      <c r="D2219" s="82"/>
      <c r="E2219" s="26"/>
      <c r="F2219" s="83"/>
      <c r="G2219" s="82"/>
      <c r="H2219" s="26"/>
      <c r="I2219" s="41"/>
      <c r="J2219" s="95"/>
      <c r="K2219" s="20"/>
      <c r="L2219" s="95"/>
      <c r="M2219" s="28"/>
      <c r="O2219" s="51"/>
      <c r="P2219" s="51"/>
      <c r="Q2219" s="101"/>
      <c r="R2219" s="101"/>
      <c r="S2219" s="102"/>
      <c r="T2219" s="102"/>
      <c r="U2219" s="41"/>
      <c r="V2219" s="96"/>
      <c r="W2219" s="41"/>
      <c r="X2219" s="41"/>
      <c r="Y2219" s="41"/>
      <c r="Z2219" s="95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96"/>
      <c r="AU2219" s="41"/>
      <c r="AV2219" s="41"/>
      <c r="AW2219" s="41"/>
      <c r="AX2219" s="41"/>
      <c r="AY2219" s="41"/>
      <c r="AZ2219" s="41"/>
      <c r="BA2219" s="95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</row>
    <row r="2220" spans="1:115" s="104" customFormat="1">
      <c r="A2220" s="32"/>
      <c r="B2220" s="26"/>
      <c r="C2220" s="26"/>
      <c r="D2220" s="82"/>
      <c r="E2220" s="26"/>
      <c r="F2220" s="83"/>
      <c r="G2220" s="82"/>
      <c r="H2220" s="26"/>
      <c r="I2220" s="41"/>
      <c r="J2220" s="95"/>
      <c r="K2220" s="20"/>
      <c r="L2220" s="95"/>
      <c r="M2220" s="28"/>
      <c r="O2220" s="51"/>
      <c r="P2220" s="51"/>
      <c r="Q2220" s="101"/>
      <c r="R2220" s="101"/>
      <c r="S2220" s="102"/>
      <c r="T2220" s="102"/>
      <c r="U2220" s="41"/>
      <c r="V2220" s="96"/>
      <c r="W2220" s="41"/>
      <c r="X2220" s="41"/>
      <c r="Y2220" s="41"/>
      <c r="Z2220" s="95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96"/>
      <c r="AU2220" s="41"/>
      <c r="AV2220" s="41"/>
      <c r="AW2220" s="41"/>
      <c r="AX2220" s="41"/>
      <c r="AY2220" s="41"/>
      <c r="AZ2220" s="41"/>
      <c r="BA2220" s="95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</row>
    <row r="2221" spans="1:115" s="104" customFormat="1">
      <c r="A2221" s="32"/>
      <c r="B2221" s="26"/>
      <c r="C2221" s="26"/>
      <c r="D2221" s="82"/>
      <c r="E2221" s="26"/>
      <c r="F2221" s="83"/>
      <c r="G2221" s="82"/>
      <c r="H2221" s="26"/>
      <c r="I2221" s="41"/>
      <c r="J2221" s="95"/>
      <c r="K2221" s="20"/>
      <c r="L2221" s="95"/>
      <c r="M2221" s="28"/>
      <c r="O2221" s="51"/>
      <c r="P2221" s="51"/>
      <c r="Q2221" s="101"/>
      <c r="R2221" s="101"/>
      <c r="S2221" s="102"/>
      <c r="T2221" s="102"/>
      <c r="U2221" s="41"/>
      <c r="V2221" s="96"/>
      <c r="W2221" s="41"/>
      <c r="X2221" s="41"/>
      <c r="Y2221" s="41"/>
      <c r="Z2221" s="95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96"/>
      <c r="AU2221" s="41"/>
      <c r="AV2221" s="41"/>
      <c r="AW2221" s="41"/>
      <c r="AX2221" s="41"/>
      <c r="AY2221" s="41"/>
      <c r="AZ2221" s="41"/>
      <c r="BA2221" s="95"/>
      <c r="BB2221" s="20"/>
      <c r="BC2221" s="20"/>
      <c r="BD2221" s="20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</row>
    <row r="2222" spans="1:115" s="104" customFormat="1">
      <c r="A2222" s="32"/>
      <c r="B2222" s="26"/>
      <c r="C2222" s="26"/>
      <c r="D2222" s="82"/>
      <c r="E2222" s="26"/>
      <c r="F2222" s="83"/>
      <c r="G2222" s="82"/>
      <c r="H2222" s="26"/>
      <c r="I2222" s="41"/>
      <c r="J2222" s="95"/>
      <c r="K2222" s="20"/>
      <c r="L2222" s="95"/>
      <c r="M2222" s="28"/>
      <c r="O2222" s="51"/>
      <c r="P2222" s="51"/>
      <c r="Q2222" s="101"/>
      <c r="R2222" s="101"/>
      <c r="S2222" s="102"/>
      <c r="T2222" s="102"/>
      <c r="U2222" s="41"/>
      <c r="V2222" s="96"/>
      <c r="W2222" s="41"/>
      <c r="X2222" s="41"/>
      <c r="Y2222" s="41"/>
      <c r="Z2222" s="95"/>
      <c r="AA2222" s="41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96"/>
      <c r="AU2222" s="41"/>
      <c r="AV2222" s="41"/>
      <c r="AW2222" s="41"/>
      <c r="AX2222" s="41"/>
      <c r="AY2222" s="41"/>
      <c r="AZ2222" s="41"/>
      <c r="BA2222" s="95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</row>
    <row r="2223" spans="1:115" s="104" customFormat="1">
      <c r="A2223" s="32"/>
      <c r="B2223" s="26"/>
      <c r="C2223" s="26"/>
      <c r="D2223" s="82"/>
      <c r="E2223" s="26"/>
      <c r="F2223" s="83"/>
      <c r="G2223" s="82"/>
      <c r="H2223" s="26"/>
      <c r="I2223" s="41"/>
      <c r="J2223" s="95"/>
      <c r="K2223" s="20"/>
      <c r="L2223" s="95"/>
      <c r="M2223" s="28"/>
      <c r="O2223" s="51"/>
      <c r="P2223" s="51"/>
      <c r="Q2223" s="101"/>
      <c r="R2223" s="101"/>
      <c r="S2223" s="102"/>
      <c r="T2223" s="102"/>
      <c r="U2223" s="41"/>
      <c r="V2223" s="96"/>
      <c r="W2223" s="41"/>
      <c r="X2223" s="41"/>
      <c r="Y2223" s="41"/>
      <c r="Z2223" s="95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96"/>
      <c r="AU2223" s="41"/>
      <c r="AV2223" s="41"/>
      <c r="AW2223" s="41"/>
      <c r="AX2223" s="41"/>
      <c r="AY2223" s="41"/>
      <c r="AZ2223" s="41"/>
      <c r="BA2223" s="95"/>
      <c r="BB2223" s="20"/>
      <c r="BC2223" s="20"/>
      <c r="BD2223" s="20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</row>
    <row r="2224" spans="1:115" s="104" customFormat="1">
      <c r="A2224" s="32"/>
      <c r="B2224" s="26"/>
      <c r="C2224" s="26"/>
      <c r="D2224" s="82"/>
      <c r="E2224" s="26"/>
      <c r="F2224" s="83"/>
      <c r="G2224" s="82"/>
      <c r="H2224" s="26"/>
      <c r="I2224" s="41"/>
      <c r="J2224" s="95"/>
      <c r="K2224" s="20"/>
      <c r="L2224" s="95"/>
      <c r="M2224" s="28"/>
      <c r="O2224" s="51"/>
      <c r="P2224" s="51"/>
      <c r="Q2224" s="101"/>
      <c r="R2224" s="101"/>
      <c r="S2224" s="102"/>
      <c r="T2224" s="102"/>
      <c r="U2224" s="41"/>
      <c r="V2224" s="96"/>
      <c r="W2224" s="41"/>
      <c r="X2224" s="41"/>
      <c r="Y2224" s="41"/>
      <c r="Z2224" s="95"/>
      <c r="AA2224" s="41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96"/>
      <c r="AU2224" s="41"/>
      <c r="AV2224" s="41"/>
      <c r="AW2224" s="41"/>
      <c r="AX2224" s="41"/>
      <c r="AY2224" s="41"/>
      <c r="AZ2224" s="41"/>
      <c r="BA2224" s="95"/>
      <c r="BB2224" s="20"/>
      <c r="BC2224" s="20"/>
      <c r="BD2224" s="20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</row>
    <row r="2225" spans="1:115" s="104" customFormat="1">
      <c r="A2225" s="32"/>
      <c r="B2225" s="26"/>
      <c r="C2225" s="26"/>
      <c r="D2225" s="82"/>
      <c r="E2225" s="26"/>
      <c r="F2225" s="83"/>
      <c r="G2225" s="82"/>
      <c r="H2225" s="26"/>
      <c r="I2225" s="41"/>
      <c r="J2225" s="95"/>
      <c r="K2225" s="20"/>
      <c r="L2225" s="95"/>
      <c r="M2225" s="28"/>
      <c r="O2225" s="51"/>
      <c r="P2225" s="51"/>
      <c r="Q2225" s="101"/>
      <c r="R2225" s="101"/>
      <c r="S2225" s="102"/>
      <c r="T2225" s="102"/>
      <c r="U2225" s="41"/>
      <c r="V2225" s="96"/>
      <c r="W2225" s="41"/>
      <c r="X2225" s="41"/>
      <c r="Y2225" s="41"/>
      <c r="Z2225" s="95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96"/>
      <c r="AU2225" s="41"/>
      <c r="AV2225" s="41"/>
      <c r="AW2225" s="41"/>
      <c r="AX2225" s="41"/>
      <c r="AY2225" s="41"/>
      <c r="AZ2225" s="41"/>
      <c r="BA2225" s="95"/>
      <c r="BB2225" s="20"/>
      <c r="BC2225" s="20"/>
      <c r="BD2225" s="20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</row>
    <row r="2226" spans="1:115" s="104" customFormat="1">
      <c r="A2226" s="32"/>
      <c r="B2226" s="26"/>
      <c r="C2226" s="26"/>
      <c r="D2226" s="82"/>
      <c r="E2226" s="26"/>
      <c r="F2226" s="83"/>
      <c r="G2226" s="82"/>
      <c r="H2226" s="26"/>
      <c r="I2226" s="41"/>
      <c r="J2226" s="95"/>
      <c r="K2226" s="20"/>
      <c r="L2226" s="95"/>
      <c r="M2226" s="28"/>
      <c r="O2226" s="51"/>
      <c r="P2226" s="51"/>
      <c r="Q2226" s="101"/>
      <c r="R2226" s="101"/>
      <c r="S2226" s="102"/>
      <c r="T2226" s="102"/>
      <c r="U2226" s="41"/>
      <c r="V2226" s="96"/>
      <c r="W2226" s="41"/>
      <c r="X2226" s="41"/>
      <c r="Y2226" s="41"/>
      <c r="Z2226" s="95"/>
      <c r="AA2226" s="41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96"/>
      <c r="AU2226" s="41"/>
      <c r="AV2226" s="41"/>
      <c r="AW2226" s="41"/>
      <c r="AX2226" s="41"/>
      <c r="AY2226" s="41"/>
      <c r="AZ2226" s="41"/>
      <c r="BA2226" s="95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</row>
    <row r="2227" spans="1:115" s="104" customFormat="1">
      <c r="A2227" s="32"/>
      <c r="B2227" s="26"/>
      <c r="C2227" s="26"/>
      <c r="D2227" s="82"/>
      <c r="E2227" s="26"/>
      <c r="F2227" s="83"/>
      <c r="G2227" s="82"/>
      <c r="H2227" s="26"/>
      <c r="I2227" s="41"/>
      <c r="J2227" s="95"/>
      <c r="K2227" s="20"/>
      <c r="L2227" s="95"/>
      <c r="M2227" s="28"/>
      <c r="O2227" s="51"/>
      <c r="P2227" s="51"/>
      <c r="Q2227" s="101"/>
      <c r="R2227" s="101"/>
      <c r="S2227" s="102"/>
      <c r="T2227" s="102"/>
      <c r="U2227" s="41"/>
      <c r="V2227" s="96"/>
      <c r="W2227" s="41"/>
      <c r="X2227" s="41"/>
      <c r="Y2227" s="41"/>
      <c r="Z2227" s="95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96"/>
      <c r="AU2227" s="41"/>
      <c r="AV2227" s="41"/>
      <c r="AW2227" s="41"/>
      <c r="AX2227" s="41"/>
      <c r="AY2227" s="41"/>
      <c r="AZ2227" s="41"/>
      <c r="BA2227" s="95"/>
      <c r="BB2227" s="20"/>
      <c r="BC2227" s="20"/>
      <c r="BD2227" s="20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</row>
    <row r="2228" spans="1:115" s="104" customFormat="1">
      <c r="A2228" s="32"/>
      <c r="B2228" s="26"/>
      <c r="C2228" s="26"/>
      <c r="D2228" s="82"/>
      <c r="E2228" s="26"/>
      <c r="F2228" s="83"/>
      <c r="G2228" s="82"/>
      <c r="H2228" s="26"/>
      <c r="I2228" s="41"/>
      <c r="J2228" s="95"/>
      <c r="K2228" s="20"/>
      <c r="L2228" s="95"/>
      <c r="M2228" s="28"/>
      <c r="O2228" s="51"/>
      <c r="P2228" s="51"/>
      <c r="Q2228" s="101"/>
      <c r="R2228" s="101"/>
      <c r="S2228" s="102"/>
      <c r="T2228" s="102"/>
      <c r="U2228" s="41"/>
      <c r="V2228" s="96"/>
      <c r="W2228" s="41"/>
      <c r="X2228" s="41"/>
      <c r="Y2228" s="41"/>
      <c r="Z2228" s="95"/>
      <c r="AA2228" s="41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96"/>
      <c r="AU2228" s="41"/>
      <c r="AV2228" s="41"/>
      <c r="AW2228" s="41"/>
      <c r="AX2228" s="41"/>
      <c r="AY2228" s="41"/>
      <c r="AZ2228" s="41"/>
      <c r="BA2228" s="95"/>
      <c r="BB2228" s="20"/>
      <c r="BC2228" s="20"/>
      <c r="BD2228" s="20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</row>
    <row r="2229" spans="1:115" s="104" customFormat="1">
      <c r="A2229" s="32"/>
      <c r="B2229" s="26"/>
      <c r="C2229" s="26"/>
      <c r="D2229" s="82"/>
      <c r="E2229" s="26"/>
      <c r="F2229" s="83"/>
      <c r="G2229" s="82"/>
      <c r="H2229" s="26"/>
      <c r="I2229" s="41"/>
      <c r="J2229" s="95"/>
      <c r="K2229" s="20"/>
      <c r="L2229" s="95"/>
      <c r="M2229" s="28"/>
      <c r="O2229" s="51"/>
      <c r="P2229" s="51"/>
      <c r="Q2229" s="101"/>
      <c r="R2229" s="101"/>
      <c r="S2229" s="102"/>
      <c r="T2229" s="102"/>
      <c r="U2229" s="41"/>
      <c r="V2229" s="96"/>
      <c r="W2229" s="41"/>
      <c r="X2229" s="41"/>
      <c r="Y2229" s="41"/>
      <c r="Z2229" s="95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96"/>
      <c r="AU2229" s="41"/>
      <c r="AV2229" s="41"/>
      <c r="AW2229" s="41"/>
      <c r="AX2229" s="41"/>
      <c r="AY2229" s="41"/>
      <c r="AZ2229" s="41"/>
      <c r="BA2229" s="95"/>
      <c r="BB2229" s="20"/>
      <c r="BC2229" s="20"/>
      <c r="BD2229" s="20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</row>
    <row r="2230" spans="1:115" s="104" customFormat="1">
      <c r="A2230" s="32"/>
      <c r="B2230" s="26"/>
      <c r="C2230" s="26"/>
      <c r="D2230" s="82"/>
      <c r="E2230" s="26"/>
      <c r="F2230" s="83"/>
      <c r="G2230" s="82"/>
      <c r="H2230" s="26"/>
      <c r="I2230" s="41"/>
      <c r="J2230" s="95"/>
      <c r="K2230" s="20"/>
      <c r="L2230" s="95"/>
      <c r="M2230" s="28"/>
      <c r="O2230" s="51"/>
      <c r="P2230" s="51"/>
      <c r="Q2230" s="101"/>
      <c r="R2230" s="101"/>
      <c r="S2230" s="102"/>
      <c r="T2230" s="102"/>
      <c r="U2230" s="41"/>
      <c r="V2230" s="96"/>
      <c r="W2230" s="41"/>
      <c r="X2230" s="41"/>
      <c r="Y2230" s="41"/>
      <c r="Z2230" s="95"/>
      <c r="AA2230" s="41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96"/>
      <c r="AU2230" s="41"/>
      <c r="AV2230" s="41"/>
      <c r="AW2230" s="41"/>
      <c r="AX2230" s="41"/>
      <c r="AY2230" s="41"/>
      <c r="AZ2230" s="41"/>
      <c r="BA2230" s="95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</row>
    <row r="2231" spans="1:115" s="104" customFormat="1">
      <c r="A2231" s="32"/>
      <c r="B2231" s="26"/>
      <c r="C2231" s="26"/>
      <c r="D2231" s="82"/>
      <c r="E2231" s="26"/>
      <c r="F2231" s="83"/>
      <c r="G2231" s="82"/>
      <c r="H2231" s="26"/>
      <c r="I2231" s="41"/>
      <c r="J2231" s="95"/>
      <c r="K2231" s="20"/>
      <c r="L2231" s="95"/>
      <c r="M2231" s="28"/>
      <c r="O2231" s="51"/>
      <c r="P2231" s="51"/>
      <c r="Q2231" s="101"/>
      <c r="R2231" s="101"/>
      <c r="S2231" s="102"/>
      <c r="T2231" s="102"/>
      <c r="U2231" s="41"/>
      <c r="V2231" s="96"/>
      <c r="W2231" s="41"/>
      <c r="X2231" s="41"/>
      <c r="Y2231" s="41"/>
      <c r="Z2231" s="95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96"/>
      <c r="AU2231" s="41"/>
      <c r="AV2231" s="41"/>
      <c r="AW2231" s="41"/>
      <c r="AX2231" s="41"/>
      <c r="AY2231" s="41"/>
      <c r="AZ2231" s="41"/>
      <c r="BA2231" s="95"/>
      <c r="BB2231" s="20"/>
      <c r="BC2231" s="20"/>
      <c r="BD2231" s="20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</row>
    <row r="2232" spans="1:115" s="104" customFormat="1">
      <c r="A2232" s="32"/>
      <c r="B2232" s="26"/>
      <c r="C2232" s="26"/>
      <c r="D2232" s="82"/>
      <c r="E2232" s="26"/>
      <c r="F2232" s="83"/>
      <c r="G2232" s="82"/>
      <c r="H2232" s="26"/>
      <c r="I2232" s="41"/>
      <c r="J2232" s="95"/>
      <c r="K2232" s="20"/>
      <c r="L2232" s="95"/>
      <c r="M2232" s="28"/>
      <c r="O2232" s="51"/>
      <c r="P2232" s="51"/>
      <c r="Q2232" s="101"/>
      <c r="R2232" s="101"/>
      <c r="S2232" s="102"/>
      <c r="T2232" s="102"/>
      <c r="U2232" s="41"/>
      <c r="V2232" s="96"/>
      <c r="W2232" s="41"/>
      <c r="X2232" s="41"/>
      <c r="Y2232" s="41"/>
      <c r="Z2232" s="95"/>
      <c r="AA2232" s="41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96"/>
      <c r="AU2232" s="41"/>
      <c r="AV2232" s="41"/>
      <c r="AW2232" s="41"/>
      <c r="AX2232" s="41"/>
      <c r="AY2232" s="41"/>
      <c r="AZ2232" s="41"/>
      <c r="BA2232" s="95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</row>
    <row r="2233" spans="1:115" s="104" customFormat="1">
      <c r="A2233" s="32"/>
      <c r="B2233" s="26"/>
      <c r="C2233" s="26"/>
      <c r="D2233" s="82"/>
      <c r="E2233" s="26"/>
      <c r="F2233" s="83"/>
      <c r="G2233" s="82"/>
      <c r="H2233" s="26"/>
      <c r="I2233" s="41"/>
      <c r="J2233" s="95"/>
      <c r="K2233" s="20"/>
      <c r="L2233" s="95"/>
      <c r="M2233" s="28"/>
      <c r="O2233" s="51"/>
      <c r="P2233" s="51"/>
      <c r="Q2233" s="101"/>
      <c r="R2233" s="101"/>
      <c r="S2233" s="102"/>
      <c r="T2233" s="102"/>
      <c r="U2233" s="41"/>
      <c r="V2233" s="96"/>
      <c r="W2233" s="41"/>
      <c r="X2233" s="41"/>
      <c r="Y2233" s="41"/>
      <c r="Z2233" s="95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96"/>
      <c r="AU2233" s="41"/>
      <c r="AV2233" s="41"/>
      <c r="AW2233" s="41"/>
      <c r="AX2233" s="41"/>
      <c r="AY2233" s="41"/>
      <c r="AZ2233" s="41"/>
      <c r="BA2233" s="95"/>
      <c r="BB2233" s="20"/>
      <c r="BC2233" s="20"/>
      <c r="BD2233" s="20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</row>
    <row r="2234" spans="1:115" s="104" customFormat="1">
      <c r="A2234" s="32"/>
      <c r="B2234" s="26"/>
      <c r="C2234" s="26"/>
      <c r="D2234" s="82"/>
      <c r="E2234" s="26"/>
      <c r="F2234" s="83"/>
      <c r="G2234" s="82"/>
      <c r="H2234" s="26"/>
      <c r="I2234" s="41"/>
      <c r="J2234" s="95"/>
      <c r="K2234" s="20"/>
      <c r="L2234" s="95"/>
      <c r="M2234" s="28"/>
      <c r="O2234" s="51"/>
      <c r="P2234" s="51"/>
      <c r="Q2234" s="101"/>
      <c r="R2234" s="101"/>
      <c r="S2234" s="102"/>
      <c r="T2234" s="102"/>
      <c r="U2234" s="41"/>
      <c r="V2234" s="96"/>
      <c r="W2234" s="41"/>
      <c r="X2234" s="41"/>
      <c r="Y2234" s="41"/>
      <c r="Z2234" s="95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96"/>
      <c r="AU2234" s="41"/>
      <c r="AV2234" s="41"/>
      <c r="AW2234" s="41"/>
      <c r="AX2234" s="41"/>
      <c r="AY2234" s="41"/>
      <c r="AZ2234" s="41"/>
      <c r="BA2234" s="95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</row>
    <row r="2235" spans="1:115" s="104" customFormat="1">
      <c r="A2235" s="32"/>
      <c r="B2235" s="26"/>
      <c r="C2235" s="26"/>
      <c r="D2235" s="82"/>
      <c r="E2235" s="26"/>
      <c r="F2235" s="83"/>
      <c r="G2235" s="82"/>
      <c r="H2235" s="26"/>
      <c r="I2235" s="41"/>
      <c r="J2235" s="95"/>
      <c r="K2235" s="20"/>
      <c r="L2235" s="95"/>
      <c r="M2235" s="28"/>
      <c r="O2235" s="51"/>
      <c r="P2235" s="51"/>
      <c r="Q2235" s="101"/>
      <c r="R2235" s="101"/>
      <c r="S2235" s="102"/>
      <c r="T2235" s="102"/>
      <c r="U2235" s="41"/>
      <c r="V2235" s="96"/>
      <c r="W2235" s="41"/>
      <c r="X2235" s="41"/>
      <c r="Y2235" s="41"/>
      <c r="Z2235" s="95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96"/>
      <c r="AU2235" s="41"/>
      <c r="AV2235" s="41"/>
      <c r="AW2235" s="41"/>
      <c r="AX2235" s="41"/>
      <c r="AY2235" s="41"/>
      <c r="AZ2235" s="41"/>
      <c r="BA2235" s="95"/>
      <c r="BB2235" s="20"/>
      <c r="BC2235" s="20"/>
      <c r="BD2235" s="20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</row>
    <row r="2236" spans="1:115" s="104" customFormat="1">
      <c r="A2236" s="32"/>
      <c r="B2236" s="26"/>
      <c r="C2236" s="26"/>
      <c r="D2236" s="82"/>
      <c r="E2236" s="26"/>
      <c r="F2236" s="83"/>
      <c r="G2236" s="82"/>
      <c r="H2236" s="26"/>
      <c r="I2236" s="41"/>
      <c r="J2236" s="95"/>
      <c r="K2236" s="20"/>
      <c r="L2236" s="95"/>
      <c r="M2236" s="28"/>
      <c r="O2236" s="51"/>
      <c r="P2236" s="51"/>
      <c r="Q2236" s="101"/>
      <c r="R2236" s="101"/>
      <c r="S2236" s="102"/>
      <c r="T2236" s="102"/>
      <c r="U2236" s="41"/>
      <c r="V2236" s="96"/>
      <c r="W2236" s="41"/>
      <c r="X2236" s="41"/>
      <c r="Y2236" s="41"/>
      <c r="Z2236" s="95"/>
      <c r="AA2236" s="41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96"/>
      <c r="AU2236" s="41"/>
      <c r="AV2236" s="41"/>
      <c r="AW2236" s="41"/>
      <c r="AX2236" s="41"/>
      <c r="AY2236" s="41"/>
      <c r="AZ2236" s="41"/>
      <c r="BA2236" s="95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</row>
    <row r="2237" spans="1:115" s="104" customFormat="1">
      <c r="A2237" s="32"/>
      <c r="B2237" s="26"/>
      <c r="C2237" s="26"/>
      <c r="D2237" s="82"/>
      <c r="E2237" s="26"/>
      <c r="F2237" s="83"/>
      <c r="G2237" s="82"/>
      <c r="H2237" s="26"/>
      <c r="I2237" s="41"/>
      <c r="J2237" s="95"/>
      <c r="K2237" s="20"/>
      <c r="L2237" s="95"/>
      <c r="M2237" s="28"/>
      <c r="O2237" s="51"/>
      <c r="P2237" s="51"/>
      <c r="Q2237" s="101"/>
      <c r="R2237" s="101"/>
      <c r="S2237" s="102"/>
      <c r="T2237" s="102"/>
      <c r="U2237" s="41"/>
      <c r="V2237" s="96"/>
      <c r="W2237" s="41"/>
      <c r="X2237" s="41"/>
      <c r="Y2237" s="41"/>
      <c r="Z2237" s="95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96"/>
      <c r="AU2237" s="41"/>
      <c r="AV2237" s="41"/>
      <c r="AW2237" s="41"/>
      <c r="AX2237" s="41"/>
      <c r="AY2237" s="41"/>
      <c r="AZ2237" s="41"/>
      <c r="BA2237" s="95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</row>
    <row r="2238" spans="1:115" s="104" customFormat="1">
      <c r="A2238" s="32"/>
      <c r="B2238" s="26"/>
      <c r="C2238" s="26"/>
      <c r="D2238" s="82"/>
      <c r="E2238" s="26"/>
      <c r="F2238" s="83"/>
      <c r="G2238" s="82"/>
      <c r="H2238" s="26"/>
      <c r="I2238" s="41"/>
      <c r="J2238" s="95"/>
      <c r="K2238" s="20"/>
      <c r="L2238" s="95"/>
      <c r="M2238" s="28"/>
      <c r="O2238" s="51"/>
      <c r="P2238" s="51"/>
      <c r="Q2238" s="101"/>
      <c r="R2238" s="101"/>
      <c r="S2238" s="102"/>
      <c r="T2238" s="102"/>
      <c r="U2238" s="41"/>
      <c r="V2238" s="96"/>
      <c r="W2238" s="41"/>
      <c r="X2238" s="41"/>
      <c r="Y2238" s="41"/>
      <c r="Z2238" s="95"/>
      <c r="AA2238" s="41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96"/>
      <c r="AU2238" s="41"/>
      <c r="AV2238" s="41"/>
      <c r="AW2238" s="41"/>
      <c r="AX2238" s="41"/>
      <c r="AY2238" s="41"/>
      <c r="AZ2238" s="41"/>
      <c r="BA2238" s="95"/>
      <c r="BB2238" s="20"/>
      <c r="BC2238" s="20"/>
      <c r="BD2238" s="20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</row>
    <row r="2239" spans="1:115" s="104" customFormat="1">
      <c r="A2239" s="32"/>
      <c r="B2239" s="26"/>
      <c r="C2239" s="26"/>
      <c r="D2239" s="82"/>
      <c r="E2239" s="26"/>
      <c r="F2239" s="83"/>
      <c r="G2239" s="82"/>
      <c r="H2239" s="26"/>
      <c r="I2239" s="41"/>
      <c r="J2239" s="95"/>
      <c r="K2239" s="20"/>
      <c r="L2239" s="95"/>
      <c r="M2239" s="28"/>
      <c r="O2239" s="51"/>
      <c r="P2239" s="51"/>
      <c r="Q2239" s="101"/>
      <c r="R2239" s="101"/>
      <c r="S2239" s="102"/>
      <c r="T2239" s="102"/>
      <c r="U2239" s="41"/>
      <c r="V2239" s="96"/>
      <c r="W2239" s="41"/>
      <c r="X2239" s="41"/>
      <c r="Y2239" s="41"/>
      <c r="Z2239" s="95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96"/>
      <c r="AU2239" s="41"/>
      <c r="AV2239" s="41"/>
      <c r="AW2239" s="41"/>
      <c r="AX2239" s="41"/>
      <c r="AY2239" s="41"/>
      <c r="AZ2239" s="41"/>
      <c r="BA2239" s="95"/>
      <c r="BB2239" s="20"/>
      <c r="BC2239" s="20"/>
      <c r="BD2239" s="20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</row>
    <row r="2240" spans="1:115" s="104" customFormat="1">
      <c r="A2240" s="32"/>
      <c r="B2240" s="26"/>
      <c r="C2240" s="26"/>
      <c r="D2240" s="82"/>
      <c r="E2240" s="26"/>
      <c r="F2240" s="83"/>
      <c r="G2240" s="82"/>
      <c r="H2240" s="26"/>
      <c r="I2240" s="41"/>
      <c r="J2240" s="95"/>
      <c r="K2240" s="20"/>
      <c r="L2240" s="95"/>
      <c r="M2240" s="28"/>
      <c r="O2240" s="51"/>
      <c r="P2240" s="51"/>
      <c r="Q2240" s="101"/>
      <c r="R2240" s="101"/>
      <c r="S2240" s="102"/>
      <c r="T2240" s="102"/>
      <c r="U2240" s="41"/>
      <c r="V2240" s="96"/>
      <c r="W2240" s="41"/>
      <c r="X2240" s="41"/>
      <c r="Y2240" s="41"/>
      <c r="Z2240" s="95"/>
      <c r="AA2240" s="41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96"/>
      <c r="AU2240" s="41"/>
      <c r="AV2240" s="41"/>
      <c r="AW2240" s="41"/>
      <c r="AX2240" s="41"/>
      <c r="AY2240" s="41"/>
      <c r="AZ2240" s="41"/>
      <c r="BA2240" s="95"/>
      <c r="BB2240" s="20"/>
      <c r="BC2240" s="20"/>
      <c r="BD2240" s="20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</row>
    <row r="2241" spans="1:115" s="104" customFormat="1">
      <c r="A2241" s="32"/>
      <c r="B2241" s="26"/>
      <c r="C2241" s="26"/>
      <c r="D2241" s="82"/>
      <c r="E2241" s="26"/>
      <c r="F2241" s="83"/>
      <c r="G2241" s="82"/>
      <c r="H2241" s="26"/>
      <c r="I2241" s="41"/>
      <c r="J2241" s="95"/>
      <c r="K2241" s="20"/>
      <c r="L2241" s="95"/>
      <c r="M2241" s="28"/>
      <c r="O2241" s="51"/>
      <c r="P2241" s="51"/>
      <c r="Q2241" s="101"/>
      <c r="R2241" s="101"/>
      <c r="S2241" s="102"/>
      <c r="T2241" s="102"/>
      <c r="U2241" s="41"/>
      <c r="V2241" s="96"/>
      <c r="W2241" s="41"/>
      <c r="X2241" s="41"/>
      <c r="Y2241" s="41"/>
      <c r="Z2241" s="95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96"/>
      <c r="AU2241" s="41"/>
      <c r="AV2241" s="41"/>
      <c r="AW2241" s="41"/>
      <c r="AX2241" s="41"/>
      <c r="AY2241" s="41"/>
      <c r="AZ2241" s="41"/>
      <c r="BA2241" s="95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</row>
    <row r="2242" spans="1:115" s="104" customFormat="1">
      <c r="A2242" s="32"/>
      <c r="B2242" s="26"/>
      <c r="C2242" s="26"/>
      <c r="D2242" s="82"/>
      <c r="E2242" s="26"/>
      <c r="F2242" s="83"/>
      <c r="G2242" s="82"/>
      <c r="H2242" s="26"/>
      <c r="I2242" s="41"/>
      <c r="J2242" s="95"/>
      <c r="K2242" s="20"/>
      <c r="L2242" s="95"/>
      <c r="M2242" s="28"/>
      <c r="O2242" s="51"/>
      <c r="P2242" s="51"/>
      <c r="Q2242" s="101"/>
      <c r="R2242" s="101"/>
      <c r="S2242" s="102"/>
      <c r="T2242" s="102"/>
      <c r="U2242" s="41"/>
      <c r="V2242" s="96"/>
      <c r="W2242" s="41"/>
      <c r="X2242" s="41"/>
      <c r="Y2242" s="41"/>
      <c r="Z2242" s="95"/>
      <c r="AA2242" s="41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96"/>
      <c r="AU2242" s="41"/>
      <c r="AV2242" s="41"/>
      <c r="AW2242" s="41"/>
      <c r="AX2242" s="41"/>
      <c r="AY2242" s="41"/>
      <c r="AZ2242" s="41"/>
      <c r="BA2242" s="95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</row>
    <row r="2243" spans="1:115" s="104" customFormat="1">
      <c r="A2243" s="32"/>
      <c r="B2243" s="26"/>
      <c r="C2243" s="26"/>
      <c r="D2243" s="82"/>
      <c r="E2243" s="26"/>
      <c r="F2243" s="83"/>
      <c r="G2243" s="82"/>
      <c r="H2243" s="26"/>
      <c r="I2243" s="41"/>
      <c r="J2243" s="95"/>
      <c r="K2243" s="20"/>
      <c r="L2243" s="95"/>
      <c r="M2243" s="28"/>
      <c r="O2243" s="51"/>
      <c r="P2243" s="51"/>
      <c r="Q2243" s="101"/>
      <c r="R2243" s="101"/>
      <c r="S2243" s="102"/>
      <c r="T2243" s="102"/>
      <c r="U2243" s="41"/>
      <c r="V2243" s="96"/>
      <c r="W2243" s="41"/>
      <c r="X2243" s="41"/>
      <c r="Y2243" s="41"/>
      <c r="Z2243" s="95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96"/>
      <c r="AU2243" s="41"/>
      <c r="AV2243" s="41"/>
      <c r="AW2243" s="41"/>
      <c r="AX2243" s="41"/>
      <c r="AY2243" s="41"/>
      <c r="AZ2243" s="41"/>
      <c r="BA2243" s="95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</row>
    <row r="2244" spans="1:115" s="104" customFormat="1">
      <c r="A2244" s="32"/>
      <c r="B2244" s="26"/>
      <c r="C2244" s="26"/>
      <c r="D2244" s="82"/>
      <c r="E2244" s="26"/>
      <c r="F2244" s="83"/>
      <c r="G2244" s="82"/>
      <c r="H2244" s="26"/>
      <c r="I2244" s="41"/>
      <c r="J2244" s="95"/>
      <c r="K2244" s="20"/>
      <c r="L2244" s="95"/>
      <c r="M2244" s="28"/>
      <c r="O2244" s="51"/>
      <c r="P2244" s="51"/>
      <c r="Q2244" s="101"/>
      <c r="R2244" s="101"/>
      <c r="S2244" s="102"/>
      <c r="T2244" s="102"/>
      <c r="U2244" s="41"/>
      <c r="V2244" s="96"/>
      <c r="W2244" s="41"/>
      <c r="X2244" s="41"/>
      <c r="Y2244" s="41"/>
      <c r="Z2244" s="95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96"/>
      <c r="AU2244" s="41"/>
      <c r="AV2244" s="41"/>
      <c r="AW2244" s="41"/>
      <c r="AX2244" s="41"/>
      <c r="AY2244" s="41"/>
      <c r="AZ2244" s="41"/>
      <c r="BA2244" s="95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</row>
    <row r="2245" spans="1:115" s="104" customFormat="1">
      <c r="A2245" s="32"/>
      <c r="B2245" s="26"/>
      <c r="C2245" s="26"/>
      <c r="D2245" s="82"/>
      <c r="E2245" s="26"/>
      <c r="F2245" s="83"/>
      <c r="G2245" s="82"/>
      <c r="H2245" s="26"/>
      <c r="I2245" s="41"/>
      <c r="J2245" s="95"/>
      <c r="K2245" s="20"/>
      <c r="L2245" s="95"/>
      <c r="M2245" s="28"/>
      <c r="O2245" s="51"/>
      <c r="P2245" s="51"/>
      <c r="Q2245" s="101"/>
      <c r="R2245" s="101"/>
      <c r="S2245" s="102"/>
      <c r="T2245" s="102"/>
      <c r="U2245" s="41"/>
      <c r="V2245" s="96"/>
      <c r="W2245" s="41"/>
      <c r="X2245" s="41"/>
      <c r="Y2245" s="41"/>
      <c r="Z2245" s="95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96"/>
      <c r="AU2245" s="41"/>
      <c r="AV2245" s="41"/>
      <c r="AW2245" s="41"/>
      <c r="AX2245" s="41"/>
      <c r="AY2245" s="41"/>
      <c r="AZ2245" s="41"/>
      <c r="BA2245" s="95"/>
      <c r="BB2245" s="20"/>
      <c r="BC2245" s="20"/>
      <c r="BD2245" s="20"/>
      <c r="BE2245" s="20"/>
      <c r="BF2245" s="20"/>
      <c r="BG2245" s="20"/>
      <c r="BH2245" s="20"/>
      <c r="BI2245" s="20"/>
      <c r="BJ2245" s="20"/>
      <c r="BK2245" s="20"/>
      <c r="BL2245" s="20"/>
      <c r="BM2245" s="20"/>
      <c r="BN2245" s="20"/>
      <c r="BO2245" s="20"/>
      <c r="BP2245" s="20"/>
      <c r="BQ2245" s="20"/>
      <c r="BR2245" s="20"/>
      <c r="BS2245" s="20"/>
      <c r="BT2245" s="20"/>
      <c r="BU2245" s="20"/>
      <c r="BV2245" s="20"/>
      <c r="BW2245" s="20"/>
      <c r="BX2245" s="20"/>
      <c r="BY2245" s="20"/>
      <c r="BZ2245" s="20"/>
      <c r="CA2245" s="20"/>
      <c r="CB2245" s="20"/>
      <c r="CC2245" s="20"/>
      <c r="CD2245" s="20"/>
      <c r="CE2245" s="20"/>
      <c r="CF2245" s="20"/>
      <c r="CG2245" s="20"/>
      <c r="CH2245" s="20"/>
      <c r="CI2245" s="20"/>
      <c r="CJ2245" s="20"/>
      <c r="CK2245" s="20"/>
      <c r="CL2245" s="20"/>
      <c r="CM2245" s="20"/>
      <c r="CN2245" s="20"/>
      <c r="CO2245" s="20"/>
      <c r="CP2245" s="20"/>
      <c r="CQ2245" s="20"/>
      <c r="CR2245" s="20"/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</row>
    <row r="2246" spans="1:115" s="104" customFormat="1">
      <c r="A2246" s="32"/>
      <c r="B2246" s="26"/>
      <c r="C2246" s="26"/>
      <c r="D2246" s="82"/>
      <c r="E2246" s="26"/>
      <c r="F2246" s="83"/>
      <c r="G2246" s="82"/>
      <c r="H2246" s="26"/>
      <c r="I2246" s="41"/>
      <c r="J2246" s="95"/>
      <c r="K2246" s="20"/>
      <c r="L2246" s="95"/>
      <c r="M2246" s="28"/>
      <c r="O2246" s="51"/>
      <c r="P2246" s="51"/>
      <c r="Q2246" s="101"/>
      <c r="R2246" s="101"/>
      <c r="S2246" s="102"/>
      <c r="T2246" s="102"/>
      <c r="U2246" s="41"/>
      <c r="V2246" s="96"/>
      <c r="W2246" s="41"/>
      <c r="X2246" s="41"/>
      <c r="Y2246" s="41"/>
      <c r="Z2246" s="95"/>
      <c r="AA2246" s="41"/>
      <c r="AB2246" s="41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1"/>
      <c r="AM2246" s="41"/>
      <c r="AN2246" s="41"/>
      <c r="AO2246" s="41"/>
      <c r="AP2246" s="41"/>
      <c r="AQ2246" s="41"/>
      <c r="AR2246" s="41"/>
      <c r="AS2246" s="41"/>
      <c r="AT2246" s="96"/>
      <c r="AU2246" s="41"/>
      <c r="AV2246" s="41"/>
      <c r="AW2246" s="41"/>
      <c r="AX2246" s="41"/>
      <c r="AY2246" s="41"/>
      <c r="AZ2246" s="41"/>
      <c r="BA2246" s="95"/>
      <c r="BB2246" s="20"/>
      <c r="BC2246" s="20"/>
      <c r="BD2246" s="20"/>
      <c r="BE2246" s="20"/>
      <c r="BF2246" s="20"/>
      <c r="BG2246" s="20"/>
      <c r="BH2246" s="20"/>
      <c r="BI2246" s="20"/>
      <c r="BJ2246" s="20"/>
      <c r="BK2246" s="20"/>
      <c r="BL2246" s="20"/>
      <c r="BM2246" s="20"/>
      <c r="BN2246" s="20"/>
      <c r="BO2246" s="20"/>
      <c r="BP2246" s="20"/>
      <c r="BQ2246" s="20"/>
      <c r="BR2246" s="20"/>
      <c r="BS2246" s="20"/>
      <c r="BT2246" s="20"/>
      <c r="BU2246" s="20"/>
      <c r="BV2246" s="20"/>
      <c r="BW2246" s="20"/>
      <c r="BX2246" s="20"/>
      <c r="BY2246" s="20"/>
      <c r="BZ2246" s="20"/>
      <c r="CA2246" s="20"/>
      <c r="CB2246" s="20"/>
      <c r="CC2246" s="20"/>
      <c r="CD2246" s="20"/>
      <c r="CE2246" s="20"/>
      <c r="CF2246" s="20"/>
      <c r="CG2246" s="20"/>
      <c r="CH2246" s="20"/>
      <c r="CI2246" s="20"/>
      <c r="CJ2246" s="20"/>
      <c r="CK2246" s="20"/>
      <c r="CL2246" s="20"/>
      <c r="CM2246" s="20"/>
      <c r="CN2246" s="20"/>
      <c r="CO2246" s="20"/>
      <c r="CP2246" s="20"/>
      <c r="CQ2246" s="20"/>
      <c r="CR2246" s="20"/>
      <c r="CS2246" s="20"/>
      <c r="CT2246" s="20"/>
      <c r="CU2246" s="20"/>
      <c r="CV2246" s="20"/>
      <c r="CW2246" s="20"/>
      <c r="CX2246" s="20"/>
      <c r="CY2246" s="20"/>
      <c r="CZ2246" s="20"/>
      <c r="DA2246" s="20"/>
      <c r="DB2246" s="20"/>
      <c r="DC2246" s="20"/>
      <c r="DD2246" s="20"/>
      <c r="DE2246" s="20"/>
      <c r="DF2246" s="20"/>
      <c r="DG2246" s="20"/>
      <c r="DH2246" s="20"/>
      <c r="DI2246" s="20"/>
      <c r="DJ2246" s="20"/>
      <c r="DK2246" s="20"/>
    </row>
    <row r="2247" spans="1:115" s="104" customFormat="1">
      <c r="A2247" s="32"/>
      <c r="B2247" s="26"/>
      <c r="C2247" s="26"/>
      <c r="D2247" s="82"/>
      <c r="E2247" s="26"/>
      <c r="F2247" s="83"/>
      <c r="G2247" s="82"/>
      <c r="H2247" s="26"/>
      <c r="I2247" s="41"/>
      <c r="J2247" s="95"/>
      <c r="K2247" s="20"/>
      <c r="L2247" s="95"/>
      <c r="M2247" s="28"/>
      <c r="O2247" s="51"/>
      <c r="P2247" s="51"/>
      <c r="Q2247" s="101"/>
      <c r="R2247" s="101"/>
      <c r="S2247" s="102"/>
      <c r="T2247" s="102"/>
      <c r="U2247" s="41"/>
      <c r="V2247" s="96"/>
      <c r="W2247" s="41"/>
      <c r="X2247" s="41"/>
      <c r="Y2247" s="41"/>
      <c r="Z2247" s="95"/>
      <c r="AA2247" s="41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96"/>
      <c r="AU2247" s="41"/>
      <c r="AV2247" s="41"/>
      <c r="AW2247" s="41"/>
      <c r="AX2247" s="41"/>
      <c r="AY2247" s="41"/>
      <c r="AZ2247" s="41"/>
      <c r="BA2247" s="95"/>
      <c r="BB2247" s="20"/>
      <c r="BC2247" s="20"/>
      <c r="BD2247" s="20"/>
      <c r="BE2247" s="20"/>
      <c r="BF2247" s="20"/>
      <c r="BG2247" s="20"/>
      <c r="BH2247" s="20"/>
      <c r="BI2247" s="20"/>
      <c r="BJ2247" s="20"/>
      <c r="BK2247" s="20"/>
      <c r="BL2247" s="20"/>
      <c r="BM2247" s="20"/>
      <c r="BN2247" s="20"/>
      <c r="BO2247" s="20"/>
      <c r="BP2247" s="20"/>
      <c r="BQ2247" s="20"/>
      <c r="BR2247" s="20"/>
      <c r="BS2247" s="20"/>
      <c r="BT2247" s="20"/>
      <c r="BU2247" s="20"/>
      <c r="BV2247" s="20"/>
      <c r="BW2247" s="20"/>
      <c r="BX2247" s="20"/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</row>
    <row r="2248" spans="1:115" s="104" customFormat="1">
      <c r="A2248" s="32"/>
      <c r="B2248" s="26"/>
      <c r="C2248" s="26"/>
      <c r="D2248" s="82"/>
      <c r="E2248" s="26"/>
      <c r="F2248" s="83"/>
      <c r="G2248" s="82"/>
      <c r="H2248" s="26"/>
      <c r="I2248" s="41"/>
      <c r="J2248" s="95"/>
      <c r="K2248" s="20"/>
      <c r="L2248" s="95"/>
      <c r="M2248" s="28"/>
      <c r="O2248" s="51"/>
      <c r="P2248" s="51"/>
      <c r="Q2248" s="101"/>
      <c r="R2248" s="101"/>
      <c r="S2248" s="102"/>
      <c r="T2248" s="102"/>
      <c r="U2248" s="41"/>
      <c r="V2248" s="96"/>
      <c r="W2248" s="41"/>
      <c r="X2248" s="41"/>
      <c r="Y2248" s="41"/>
      <c r="Z2248" s="95"/>
      <c r="AA2248" s="41"/>
      <c r="AB2248" s="41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1"/>
      <c r="AM2248" s="41"/>
      <c r="AN2248" s="41"/>
      <c r="AO2248" s="41"/>
      <c r="AP2248" s="41"/>
      <c r="AQ2248" s="41"/>
      <c r="AR2248" s="41"/>
      <c r="AS2248" s="41"/>
      <c r="AT2248" s="96"/>
      <c r="AU2248" s="41"/>
      <c r="AV2248" s="41"/>
      <c r="AW2248" s="41"/>
      <c r="AX2248" s="41"/>
      <c r="AY2248" s="41"/>
      <c r="AZ2248" s="41"/>
      <c r="BA2248" s="95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</row>
    <row r="2249" spans="1:115" s="104" customFormat="1">
      <c r="A2249" s="32"/>
      <c r="B2249" s="26"/>
      <c r="C2249" s="26"/>
      <c r="D2249" s="82"/>
      <c r="E2249" s="26"/>
      <c r="F2249" s="83"/>
      <c r="G2249" s="82"/>
      <c r="H2249" s="26"/>
      <c r="I2249" s="41"/>
      <c r="J2249" s="95"/>
      <c r="K2249" s="20"/>
      <c r="L2249" s="95"/>
      <c r="M2249" s="28"/>
      <c r="O2249" s="51"/>
      <c r="P2249" s="51"/>
      <c r="Q2249" s="101"/>
      <c r="R2249" s="101"/>
      <c r="S2249" s="102"/>
      <c r="T2249" s="102"/>
      <c r="U2249" s="41"/>
      <c r="V2249" s="96"/>
      <c r="W2249" s="41"/>
      <c r="X2249" s="41"/>
      <c r="Y2249" s="41"/>
      <c r="Z2249" s="95"/>
      <c r="AA2249" s="41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96"/>
      <c r="AU2249" s="41"/>
      <c r="AV2249" s="41"/>
      <c r="AW2249" s="41"/>
      <c r="AX2249" s="41"/>
      <c r="AY2249" s="41"/>
      <c r="AZ2249" s="41"/>
      <c r="BA2249" s="95"/>
      <c r="BB2249" s="20"/>
      <c r="BC2249" s="20"/>
      <c r="BD2249" s="20"/>
      <c r="BE2249" s="20"/>
      <c r="BF2249" s="20"/>
      <c r="BG2249" s="20"/>
      <c r="BH2249" s="20"/>
      <c r="BI2249" s="20"/>
      <c r="BJ2249" s="20"/>
      <c r="BK2249" s="20"/>
      <c r="BL2249" s="20"/>
      <c r="BM2249" s="20"/>
      <c r="BN2249" s="20"/>
      <c r="BO2249" s="20"/>
      <c r="BP2249" s="20"/>
      <c r="BQ2249" s="20"/>
      <c r="BR2249" s="20"/>
      <c r="BS2249" s="20"/>
      <c r="BT2249" s="20"/>
      <c r="BU2249" s="20"/>
      <c r="BV2249" s="20"/>
      <c r="BW2249" s="20"/>
      <c r="BX2249" s="20"/>
      <c r="BY2249" s="20"/>
      <c r="BZ2249" s="20"/>
      <c r="CA2249" s="20"/>
      <c r="CB2249" s="20"/>
      <c r="CC2249" s="20"/>
      <c r="CD2249" s="20"/>
      <c r="CE2249" s="20"/>
      <c r="CF2249" s="20"/>
      <c r="CG2249" s="20"/>
      <c r="CH2249" s="20"/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</row>
    <row r="2250" spans="1:115" s="104" customFormat="1">
      <c r="A2250" s="32"/>
      <c r="B2250" s="26"/>
      <c r="C2250" s="26"/>
      <c r="D2250" s="82"/>
      <c r="E2250" s="26"/>
      <c r="F2250" s="83"/>
      <c r="G2250" s="82"/>
      <c r="H2250" s="26"/>
      <c r="I2250" s="41"/>
      <c r="J2250" s="95"/>
      <c r="K2250" s="20"/>
      <c r="L2250" s="95"/>
      <c r="M2250" s="28"/>
      <c r="O2250" s="51"/>
      <c r="P2250" s="51"/>
      <c r="Q2250" s="101"/>
      <c r="R2250" s="101"/>
      <c r="S2250" s="102"/>
      <c r="T2250" s="102"/>
      <c r="U2250" s="41"/>
      <c r="V2250" s="96"/>
      <c r="W2250" s="41"/>
      <c r="X2250" s="41"/>
      <c r="Y2250" s="41"/>
      <c r="Z2250" s="95"/>
      <c r="AA2250" s="41"/>
      <c r="AB2250" s="41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1"/>
      <c r="AM2250" s="41"/>
      <c r="AN2250" s="41"/>
      <c r="AO2250" s="41"/>
      <c r="AP2250" s="41"/>
      <c r="AQ2250" s="41"/>
      <c r="AR2250" s="41"/>
      <c r="AS2250" s="41"/>
      <c r="AT2250" s="96"/>
      <c r="AU2250" s="41"/>
      <c r="AV2250" s="41"/>
      <c r="AW2250" s="41"/>
      <c r="AX2250" s="41"/>
      <c r="AY2250" s="41"/>
      <c r="AZ2250" s="41"/>
      <c r="BA2250" s="95"/>
      <c r="BB2250" s="20"/>
      <c r="BC2250" s="20"/>
      <c r="BD2250" s="20"/>
      <c r="BE2250" s="20"/>
      <c r="BF2250" s="20"/>
      <c r="BG2250" s="20"/>
      <c r="BH2250" s="20"/>
      <c r="BI2250" s="20"/>
      <c r="BJ2250" s="20"/>
      <c r="BK2250" s="20"/>
      <c r="BL2250" s="20"/>
      <c r="BM2250" s="20"/>
      <c r="BN2250" s="20"/>
      <c r="BO2250" s="20"/>
      <c r="BP2250" s="20"/>
      <c r="BQ2250" s="20"/>
      <c r="BR2250" s="20"/>
      <c r="BS2250" s="20"/>
      <c r="BT2250" s="20"/>
      <c r="BU2250" s="20"/>
      <c r="BV2250" s="20"/>
      <c r="BW2250" s="20"/>
      <c r="BX2250" s="20"/>
      <c r="BY2250" s="20"/>
      <c r="BZ2250" s="20"/>
      <c r="CA2250" s="20"/>
      <c r="CB2250" s="20"/>
      <c r="CC2250" s="20"/>
      <c r="CD2250" s="20"/>
      <c r="CE2250" s="20"/>
      <c r="CF2250" s="20"/>
      <c r="CG2250" s="20"/>
      <c r="CH2250" s="20"/>
      <c r="CI2250" s="20"/>
      <c r="CJ2250" s="20"/>
      <c r="CK2250" s="20"/>
      <c r="CL2250" s="20"/>
      <c r="CM2250" s="20"/>
      <c r="CN2250" s="20"/>
      <c r="CO2250" s="20"/>
      <c r="CP2250" s="20"/>
      <c r="CQ2250" s="20"/>
      <c r="CR2250" s="20"/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</row>
    <row r="2251" spans="1:115" s="104" customFormat="1">
      <c r="A2251" s="32"/>
      <c r="B2251" s="26"/>
      <c r="C2251" s="26"/>
      <c r="D2251" s="82"/>
      <c r="E2251" s="26"/>
      <c r="F2251" s="83"/>
      <c r="G2251" s="82"/>
      <c r="H2251" s="26"/>
      <c r="I2251" s="41"/>
      <c r="J2251" s="95"/>
      <c r="K2251" s="20"/>
      <c r="L2251" s="95"/>
      <c r="M2251" s="28"/>
      <c r="O2251" s="51"/>
      <c r="P2251" s="51"/>
      <c r="Q2251" s="101"/>
      <c r="R2251" s="101"/>
      <c r="S2251" s="102"/>
      <c r="T2251" s="102"/>
      <c r="U2251" s="41"/>
      <c r="V2251" s="96"/>
      <c r="W2251" s="41"/>
      <c r="X2251" s="41"/>
      <c r="Y2251" s="41"/>
      <c r="Z2251" s="95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96"/>
      <c r="AU2251" s="41"/>
      <c r="AV2251" s="41"/>
      <c r="AW2251" s="41"/>
      <c r="AX2251" s="41"/>
      <c r="AY2251" s="41"/>
      <c r="AZ2251" s="41"/>
      <c r="BA2251" s="95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  <c r="BL2251" s="20"/>
      <c r="BM2251" s="20"/>
      <c r="BN2251" s="20"/>
      <c r="BO2251" s="20"/>
      <c r="BP2251" s="20"/>
      <c r="BQ2251" s="20"/>
      <c r="BR2251" s="20"/>
      <c r="BS2251" s="20"/>
      <c r="BT2251" s="20"/>
      <c r="BU2251" s="20"/>
      <c r="BV2251" s="20"/>
      <c r="BW2251" s="20"/>
      <c r="BX2251" s="20"/>
      <c r="BY2251" s="20"/>
      <c r="BZ2251" s="20"/>
      <c r="CA2251" s="20"/>
      <c r="CB2251" s="20"/>
      <c r="CC2251" s="20"/>
      <c r="CD2251" s="20"/>
      <c r="CE2251" s="20"/>
      <c r="CF2251" s="20"/>
      <c r="CG2251" s="20"/>
      <c r="CH2251" s="20"/>
      <c r="CI2251" s="20"/>
      <c r="CJ2251" s="20"/>
      <c r="CK2251" s="20"/>
      <c r="CL2251" s="20"/>
      <c r="CM2251" s="20"/>
      <c r="CN2251" s="20"/>
      <c r="CO2251" s="20"/>
      <c r="CP2251" s="20"/>
      <c r="CQ2251" s="20"/>
      <c r="CR2251" s="20"/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</row>
    <row r="2252" spans="1:115" s="104" customFormat="1">
      <c r="A2252" s="32"/>
      <c r="B2252" s="26"/>
      <c r="C2252" s="26"/>
      <c r="D2252" s="82"/>
      <c r="E2252" s="26"/>
      <c r="F2252" s="83"/>
      <c r="G2252" s="82"/>
      <c r="H2252" s="26"/>
      <c r="I2252" s="41"/>
      <c r="J2252" s="95"/>
      <c r="K2252" s="20"/>
      <c r="L2252" s="95"/>
      <c r="M2252" s="28"/>
      <c r="O2252" s="51"/>
      <c r="P2252" s="51"/>
      <c r="Q2252" s="101"/>
      <c r="R2252" s="101"/>
      <c r="S2252" s="102"/>
      <c r="T2252" s="102"/>
      <c r="U2252" s="41"/>
      <c r="V2252" s="96"/>
      <c r="W2252" s="41"/>
      <c r="X2252" s="41"/>
      <c r="Y2252" s="41"/>
      <c r="Z2252" s="95"/>
      <c r="AA2252" s="41"/>
      <c r="AB2252" s="41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1"/>
      <c r="AM2252" s="41"/>
      <c r="AN2252" s="41"/>
      <c r="AO2252" s="41"/>
      <c r="AP2252" s="41"/>
      <c r="AQ2252" s="41"/>
      <c r="AR2252" s="41"/>
      <c r="AS2252" s="41"/>
      <c r="AT2252" s="96"/>
      <c r="AU2252" s="41"/>
      <c r="AV2252" s="41"/>
      <c r="AW2252" s="41"/>
      <c r="AX2252" s="41"/>
      <c r="AY2252" s="41"/>
      <c r="AZ2252" s="41"/>
      <c r="BA2252" s="95"/>
      <c r="BB2252" s="20"/>
      <c r="BC2252" s="20"/>
      <c r="BD2252" s="20"/>
      <c r="BE2252" s="20"/>
      <c r="BF2252" s="20"/>
      <c r="BG2252" s="20"/>
      <c r="BH2252" s="20"/>
      <c r="BI2252" s="20"/>
      <c r="BJ2252" s="20"/>
      <c r="BK2252" s="20"/>
      <c r="BL2252" s="20"/>
      <c r="BM2252" s="20"/>
      <c r="BN2252" s="20"/>
      <c r="BO2252" s="20"/>
      <c r="BP2252" s="20"/>
      <c r="BQ2252" s="20"/>
      <c r="BR2252" s="20"/>
      <c r="BS2252" s="20"/>
      <c r="BT2252" s="20"/>
      <c r="BU2252" s="20"/>
      <c r="BV2252" s="20"/>
      <c r="BW2252" s="20"/>
      <c r="BX2252" s="20"/>
      <c r="BY2252" s="20"/>
      <c r="BZ2252" s="20"/>
      <c r="CA2252" s="20"/>
      <c r="CB2252" s="20"/>
      <c r="CC2252" s="20"/>
      <c r="CD2252" s="20"/>
      <c r="CE2252" s="20"/>
      <c r="CF2252" s="20"/>
      <c r="CG2252" s="20"/>
      <c r="CH2252" s="20"/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</row>
    <row r="2253" spans="1:115" s="104" customFormat="1">
      <c r="A2253" s="32"/>
      <c r="B2253" s="26"/>
      <c r="C2253" s="26"/>
      <c r="D2253" s="82"/>
      <c r="E2253" s="26"/>
      <c r="F2253" s="83"/>
      <c r="G2253" s="82"/>
      <c r="H2253" s="26"/>
      <c r="I2253" s="41"/>
      <c r="J2253" s="95"/>
      <c r="K2253" s="20"/>
      <c r="L2253" s="95"/>
      <c r="M2253" s="28"/>
      <c r="O2253" s="51"/>
      <c r="P2253" s="51"/>
      <c r="Q2253" s="101"/>
      <c r="R2253" s="101"/>
      <c r="S2253" s="102"/>
      <c r="T2253" s="102"/>
      <c r="U2253" s="41"/>
      <c r="V2253" s="96"/>
      <c r="W2253" s="41"/>
      <c r="X2253" s="41"/>
      <c r="Y2253" s="41"/>
      <c r="Z2253" s="95"/>
      <c r="AA2253" s="41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96"/>
      <c r="AU2253" s="41"/>
      <c r="AV2253" s="41"/>
      <c r="AW2253" s="41"/>
      <c r="AX2253" s="41"/>
      <c r="AY2253" s="41"/>
      <c r="AZ2253" s="41"/>
      <c r="BA2253" s="95"/>
      <c r="BB2253" s="20"/>
      <c r="BC2253" s="20"/>
      <c r="BD2253" s="20"/>
      <c r="BE2253" s="20"/>
      <c r="BF2253" s="20"/>
      <c r="BG2253" s="20"/>
      <c r="BH2253" s="20"/>
      <c r="BI2253" s="20"/>
      <c r="BJ2253" s="20"/>
      <c r="BK2253" s="20"/>
      <c r="BL2253" s="20"/>
      <c r="BM2253" s="20"/>
      <c r="BN2253" s="20"/>
      <c r="BO2253" s="20"/>
      <c r="BP2253" s="20"/>
      <c r="BQ2253" s="20"/>
      <c r="BR2253" s="20"/>
      <c r="BS2253" s="20"/>
      <c r="BT2253" s="20"/>
      <c r="BU2253" s="20"/>
      <c r="BV2253" s="20"/>
      <c r="BW2253" s="20"/>
      <c r="BX2253" s="20"/>
      <c r="BY2253" s="20"/>
      <c r="BZ2253" s="20"/>
      <c r="CA2253" s="20"/>
      <c r="CB2253" s="20"/>
      <c r="CC2253" s="20"/>
      <c r="CD2253" s="20"/>
      <c r="CE2253" s="20"/>
      <c r="CF2253" s="20"/>
      <c r="CG2253" s="20"/>
      <c r="CH2253" s="20"/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</row>
    <row r="2254" spans="1:115" s="104" customFormat="1">
      <c r="A2254" s="32"/>
      <c r="B2254" s="26"/>
      <c r="C2254" s="26"/>
      <c r="D2254" s="82"/>
      <c r="E2254" s="26"/>
      <c r="F2254" s="83"/>
      <c r="G2254" s="82"/>
      <c r="H2254" s="26"/>
      <c r="I2254" s="41"/>
      <c r="J2254" s="95"/>
      <c r="K2254" s="20"/>
      <c r="L2254" s="95"/>
      <c r="M2254" s="28"/>
      <c r="O2254" s="51"/>
      <c r="P2254" s="51"/>
      <c r="Q2254" s="101"/>
      <c r="R2254" s="101"/>
      <c r="S2254" s="102"/>
      <c r="T2254" s="102"/>
      <c r="U2254" s="41"/>
      <c r="V2254" s="96"/>
      <c r="W2254" s="41"/>
      <c r="X2254" s="41"/>
      <c r="Y2254" s="41"/>
      <c r="Z2254" s="95"/>
      <c r="AA2254" s="41"/>
      <c r="AB2254" s="41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1"/>
      <c r="AM2254" s="41"/>
      <c r="AN2254" s="41"/>
      <c r="AO2254" s="41"/>
      <c r="AP2254" s="41"/>
      <c r="AQ2254" s="41"/>
      <c r="AR2254" s="41"/>
      <c r="AS2254" s="41"/>
      <c r="AT2254" s="96"/>
      <c r="AU2254" s="41"/>
      <c r="AV2254" s="41"/>
      <c r="AW2254" s="41"/>
      <c r="AX2254" s="41"/>
      <c r="AY2254" s="41"/>
      <c r="AZ2254" s="41"/>
      <c r="BA2254" s="95"/>
      <c r="BB2254" s="20"/>
      <c r="BC2254" s="20"/>
      <c r="BD2254" s="20"/>
      <c r="BE2254" s="20"/>
      <c r="BF2254" s="20"/>
      <c r="BG2254" s="20"/>
      <c r="BH2254" s="20"/>
      <c r="BI2254" s="20"/>
      <c r="BJ2254" s="20"/>
      <c r="BK2254" s="20"/>
      <c r="BL2254" s="20"/>
      <c r="BM2254" s="20"/>
      <c r="BN2254" s="20"/>
      <c r="BO2254" s="20"/>
      <c r="BP2254" s="20"/>
      <c r="BQ2254" s="20"/>
      <c r="BR2254" s="20"/>
      <c r="BS2254" s="20"/>
      <c r="BT2254" s="20"/>
      <c r="BU2254" s="20"/>
      <c r="BV2254" s="20"/>
      <c r="BW2254" s="20"/>
      <c r="BX2254" s="20"/>
      <c r="BY2254" s="20"/>
      <c r="BZ2254" s="20"/>
      <c r="CA2254" s="20"/>
      <c r="CB2254" s="20"/>
      <c r="CC2254" s="20"/>
      <c r="CD2254" s="20"/>
      <c r="CE2254" s="20"/>
      <c r="CF2254" s="20"/>
      <c r="CG2254" s="20"/>
      <c r="CH2254" s="20"/>
      <c r="CI2254" s="20"/>
      <c r="CJ2254" s="20"/>
      <c r="CK2254" s="20"/>
      <c r="CL2254" s="20"/>
      <c r="CM2254" s="20"/>
      <c r="CN2254" s="20"/>
      <c r="CO2254" s="20"/>
      <c r="CP2254" s="20"/>
      <c r="CQ2254" s="20"/>
      <c r="CR2254" s="20"/>
      <c r="CS2254" s="20"/>
      <c r="CT2254" s="20"/>
      <c r="CU2254" s="20"/>
      <c r="CV2254" s="20"/>
      <c r="CW2254" s="20"/>
      <c r="CX2254" s="20"/>
      <c r="CY2254" s="20"/>
      <c r="CZ2254" s="20"/>
      <c r="DA2254" s="20"/>
      <c r="DB2254" s="20"/>
      <c r="DC2254" s="20"/>
      <c r="DD2254" s="20"/>
      <c r="DE2254" s="20"/>
      <c r="DF2254" s="20"/>
      <c r="DG2254" s="20"/>
      <c r="DH2254" s="20"/>
      <c r="DI2254" s="20"/>
      <c r="DJ2254" s="20"/>
      <c r="DK2254" s="20"/>
    </row>
    <row r="2255" spans="1:115" s="104" customFormat="1">
      <c r="A2255" s="32"/>
      <c r="B2255" s="26"/>
      <c r="C2255" s="26"/>
      <c r="D2255" s="82"/>
      <c r="E2255" s="26"/>
      <c r="F2255" s="83"/>
      <c r="G2255" s="82"/>
      <c r="H2255" s="26"/>
      <c r="I2255" s="41"/>
      <c r="J2255" s="95"/>
      <c r="K2255" s="20"/>
      <c r="L2255" s="95"/>
      <c r="M2255" s="28"/>
      <c r="O2255" s="51"/>
      <c r="P2255" s="51"/>
      <c r="Q2255" s="101"/>
      <c r="R2255" s="101"/>
      <c r="S2255" s="102"/>
      <c r="T2255" s="102"/>
      <c r="U2255" s="41"/>
      <c r="V2255" s="96"/>
      <c r="W2255" s="41"/>
      <c r="X2255" s="41"/>
      <c r="Y2255" s="41"/>
      <c r="Z2255" s="95"/>
      <c r="AA2255" s="41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96"/>
      <c r="AU2255" s="41"/>
      <c r="AV2255" s="41"/>
      <c r="AW2255" s="41"/>
      <c r="AX2255" s="41"/>
      <c r="AY2255" s="41"/>
      <c r="AZ2255" s="41"/>
      <c r="BA2255" s="95"/>
      <c r="BB2255" s="20"/>
      <c r="BC2255" s="20"/>
      <c r="BD2255" s="20"/>
      <c r="BE2255" s="20"/>
      <c r="BF2255" s="20"/>
      <c r="BG2255" s="20"/>
      <c r="BH2255" s="20"/>
      <c r="BI2255" s="20"/>
      <c r="BJ2255" s="20"/>
      <c r="BK2255" s="20"/>
      <c r="BL2255" s="20"/>
      <c r="BM2255" s="20"/>
      <c r="BN2255" s="20"/>
      <c r="BO2255" s="20"/>
      <c r="BP2255" s="20"/>
      <c r="BQ2255" s="20"/>
      <c r="BR2255" s="20"/>
      <c r="BS2255" s="20"/>
      <c r="BT2255" s="20"/>
      <c r="BU2255" s="20"/>
      <c r="BV2255" s="20"/>
      <c r="BW2255" s="20"/>
      <c r="BX2255" s="20"/>
      <c r="BY2255" s="20"/>
      <c r="BZ2255" s="20"/>
      <c r="CA2255" s="20"/>
      <c r="CB2255" s="20"/>
      <c r="CC2255" s="20"/>
      <c r="CD2255" s="20"/>
      <c r="CE2255" s="20"/>
      <c r="CF2255" s="20"/>
      <c r="CG2255" s="20"/>
      <c r="CH2255" s="20"/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</row>
    <row r="2256" spans="1:115" s="104" customFormat="1">
      <c r="A2256" s="32"/>
      <c r="B2256" s="26"/>
      <c r="C2256" s="26"/>
      <c r="D2256" s="82"/>
      <c r="E2256" s="26"/>
      <c r="F2256" s="83"/>
      <c r="G2256" s="82"/>
      <c r="H2256" s="26"/>
      <c r="I2256" s="41"/>
      <c r="J2256" s="95"/>
      <c r="K2256" s="20"/>
      <c r="L2256" s="95"/>
      <c r="M2256" s="28"/>
      <c r="O2256" s="51"/>
      <c r="P2256" s="51"/>
      <c r="Q2256" s="101"/>
      <c r="R2256" s="101"/>
      <c r="S2256" s="102"/>
      <c r="T2256" s="102"/>
      <c r="U2256" s="41"/>
      <c r="V2256" s="96"/>
      <c r="W2256" s="41"/>
      <c r="X2256" s="41"/>
      <c r="Y2256" s="41"/>
      <c r="Z2256" s="95"/>
      <c r="AA2256" s="41"/>
      <c r="AB2256" s="41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1"/>
      <c r="AM2256" s="41"/>
      <c r="AN2256" s="41"/>
      <c r="AO2256" s="41"/>
      <c r="AP2256" s="41"/>
      <c r="AQ2256" s="41"/>
      <c r="AR2256" s="41"/>
      <c r="AS2256" s="41"/>
      <c r="AT2256" s="96"/>
      <c r="AU2256" s="41"/>
      <c r="AV2256" s="41"/>
      <c r="AW2256" s="41"/>
      <c r="AX2256" s="41"/>
      <c r="AY2256" s="41"/>
      <c r="AZ2256" s="41"/>
      <c r="BA2256" s="95"/>
      <c r="BB2256" s="20"/>
      <c r="BC2256" s="20"/>
      <c r="BD2256" s="20"/>
      <c r="BE2256" s="20"/>
      <c r="BF2256" s="20"/>
      <c r="BG2256" s="20"/>
      <c r="BH2256" s="20"/>
      <c r="BI2256" s="20"/>
      <c r="BJ2256" s="20"/>
      <c r="BK2256" s="20"/>
      <c r="BL2256" s="20"/>
      <c r="BM2256" s="20"/>
      <c r="BN2256" s="20"/>
      <c r="BO2256" s="20"/>
      <c r="BP2256" s="20"/>
      <c r="BQ2256" s="20"/>
      <c r="BR2256" s="20"/>
      <c r="BS2256" s="20"/>
      <c r="BT2256" s="20"/>
      <c r="BU2256" s="20"/>
      <c r="BV2256" s="20"/>
      <c r="BW2256" s="20"/>
      <c r="BX2256" s="20"/>
      <c r="BY2256" s="20"/>
      <c r="BZ2256" s="20"/>
      <c r="CA2256" s="20"/>
      <c r="CB2256" s="20"/>
      <c r="CC2256" s="20"/>
      <c r="CD2256" s="20"/>
      <c r="CE2256" s="20"/>
      <c r="CF2256" s="20"/>
      <c r="CG2256" s="20"/>
      <c r="CH2256" s="20"/>
      <c r="CI2256" s="20"/>
      <c r="CJ2256" s="20"/>
      <c r="CK2256" s="20"/>
      <c r="CL2256" s="20"/>
      <c r="CM2256" s="20"/>
      <c r="CN2256" s="20"/>
      <c r="CO2256" s="20"/>
      <c r="CP2256" s="20"/>
      <c r="CQ2256" s="20"/>
      <c r="CR2256" s="20"/>
      <c r="CS2256" s="20"/>
      <c r="CT2256" s="20"/>
      <c r="CU2256" s="20"/>
      <c r="CV2256" s="20"/>
      <c r="CW2256" s="20"/>
      <c r="CX2256" s="20"/>
      <c r="CY2256" s="20"/>
      <c r="CZ2256" s="20"/>
      <c r="DA2256" s="20"/>
      <c r="DB2256" s="20"/>
      <c r="DC2256" s="20"/>
      <c r="DD2256" s="20"/>
      <c r="DE2256" s="20"/>
      <c r="DF2256" s="20"/>
      <c r="DG2256" s="20"/>
      <c r="DH2256" s="20"/>
      <c r="DI2256" s="20"/>
      <c r="DJ2256" s="20"/>
      <c r="DK2256" s="20"/>
    </row>
    <row r="2257" spans="1:115" s="104" customFormat="1">
      <c r="A2257" s="32"/>
      <c r="B2257" s="26"/>
      <c r="C2257" s="26"/>
      <c r="D2257" s="82"/>
      <c r="E2257" s="26"/>
      <c r="F2257" s="83"/>
      <c r="G2257" s="82"/>
      <c r="H2257" s="26"/>
      <c r="I2257" s="41"/>
      <c r="J2257" s="95"/>
      <c r="K2257" s="20"/>
      <c r="L2257" s="95"/>
      <c r="M2257" s="28"/>
      <c r="O2257" s="51"/>
      <c r="P2257" s="51"/>
      <c r="Q2257" s="101"/>
      <c r="R2257" s="101"/>
      <c r="S2257" s="102"/>
      <c r="T2257" s="102"/>
      <c r="U2257" s="41"/>
      <c r="V2257" s="96"/>
      <c r="W2257" s="41"/>
      <c r="X2257" s="41"/>
      <c r="Y2257" s="41"/>
      <c r="Z2257" s="95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96"/>
      <c r="AU2257" s="41"/>
      <c r="AV2257" s="41"/>
      <c r="AW2257" s="41"/>
      <c r="AX2257" s="41"/>
      <c r="AY2257" s="41"/>
      <c r="AZ2257" s="41"/>
      <c r="BA2257" s="95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  <c r="BL2257" s="20"/>
      <c r="BM2257" s="20"/>
      <c r="BN2257" s="20"/>
      <c r="BO2257" s="20"/>
      <c r="BP2257" s="20"/>
      <c r="BQ2257" s="20"/>
      <c r="BR2257" s="20"/>
      <c r="BS2257" s="20"/>
      <c r="BT2257" s="20"/>
      <c r="BU2257" s="20"/>
      <c r="BV2257" s="20"/>
      <c r="BW2257" s="20"/>
      <c r="BX2257" s="20"/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</row>
    <row r="2258" spans="1:115" s="104" customFormat="1">
      <c r="A2258" s="32"/>
      <c r="B2258" s="26"/>
      <c r="C2258" s="26"/>
      <c r="D2258" s="82"/>
      <c r="E2258" s="26"/>
      <c r="F2258" s="83"/>
      <c r="G2258" s="82"/>
      <c r="H2258" s="26"/>
      <c r="I2258" s="41"/>
      <c r="J2258" s="95"/>
      <c r="K2258" s="20"/>
      <c r="L2258" s="95"/>
      <c r="M2258" s="28"/>
      <c r="O2258" s="51"/>
      <c r="P2258" s="51"/>
      <c r="Q2258" s="101"/>
      <c r="R2258" s="101"/>
      <c r="S2258" s="102"/>
      <c r="T2258" s="102"/>
      <c r="U2258" s="41"/>
      <c r="V2258" s="96"/>
      <c r="W2258" s="41"/>
      <c r="X2258" s="41"/>
      <c r="Y2258" s="41"/>
      <c r="Z2258" s="95"/>
      <c r="AA2258" s="41"/>
      <c r="AB2258" s="41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1"/>
      <c r="AM2258" s="41"/>
      <c r="AN2258" s="41"/>
      <c r="AO2258" s="41"/>
      <c r="AP2258" s="41"/>
      <c r="AQ2258" s="41"/>
      <c r="AR2258" s="41"/>
      <c r="AS2258" s="41"/>
      <c r="AT2258" s="96"/>
      <c r="AU2258" s="41"/>
      <c r="AV2258" s="41"/>
      <c r="AW2258" s="41"/>
      <c r="AX2258" s="41"/>
      <c r="AY2258" s="41"/>
      <c r="AZ2258" s="41"/>
      <c r="BA2258" s="95"/>
      <c r="BB2258" s="20"/>
      <c r="BC2258" s="20"/>
      <c r="BD2258" s="20"/>
      <c r="BE2258" s="20"/>
      <c r="BF2258" s="20"/>
      <c r="BG2258" s="20"/>
      <c r="BH2258" s="20"/>
      <c r="BI2258" s="20"/>
      <c r="BJ2258" s="20"/>
      <c r="BK2258" s="20"/>
      <c r="BL2258" s="20"/>
      <c r="BM2258" s="20"/>
      <c r="BN2258" s="20"/>
      <c r="BO2258" s="20"/>
      <c r="BP2258" s="20"/>
      <c r="BQ2258" s="20"/>
      <c r="BR2258" s="20"/>
      <c r="BS2258" s="20"/>
      <c r="BT2258" s="20"/>
      <c r="BU2258" s="20"/>
      <c r="BV2258" s="20"/>
      <c r="BW2258" s="20"/>
      <c r="BX2258" s="20"/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</row>
    <row r="2259" spans="1:115" s="104" customFormat="1">
      <c r="A2259" s="32"/>
      <c r="B2259" s="26"/>
      <c r="C2259" s="26"/>
      <c r="D2259" s="82"/>
      <c r="E2259" s="26"/>
      <c r="F2259" s="83"/>
      <c r="G2259" s="82"/>
      <c r="H2259" s="26"/>
      <c r="I2259" s="41"/>
      <c r="J2259" s="95"/>
      <c r="K2259" s="20"/>
      <c r="L2259" s="95"/>
      <c r="M2259" s="28"/>
      <c r="O2259" s="51"/>
      <c r="P2259" s="51"/>
      <c r="Q2259" s="101"/>
      <c r="R2259" s="101"/>
      <c r="S2259" s="102"/>
      <c r="T2259" s="102"/>
      <c r="U2259" s="41"/>
      <c r="V2259" s="96"/>
      <c r="W2259" s="41"/>
      <c r="X2259" s="41"/>
      <c r="Y2259" s="41"/>
      <c r="Z2259" s="95"/>
      <c r="AA2259" s="41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96"/>
      <c r="AU2259" s="41"/>
      <c r="AV2259" s="41"/>
      <c r="AW2259" s="41"/>
      <c r="AX2259" s="41"/>
      <c r="AY2259" s="41"/>
      <c r="AZ2259" s="41"/>
      <c r="BA2259" s="95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  <c r="BL2259" s="20"/>
      <c r="BM2259" s="20"/>
      <c r="BN2259" s="20"/>
      <c r="BO2259" s="20"/>
      <c r="BP2259" s="20"/>
      <c r="BQ2259" s="20"/>
      <c r="BR2259" s="20"/>
      <c r="BS2259" s="20"/>
      <c r="BT2259" s="20"/>
      <c r="BU2259" s="20"/>
      <c r="BV2259" s="20"/>
      <c r="BW2259" s="20"/>
      <c r="BX2259" s="20"/>
      <c r="BY2259" s="20"/>
      <c r="BZ2259" s="20"/>
      <c r="CA2259" s="20"/>
      <c r="CB2259" s="20"/>
      <c r="CC2259" s="20"/>
      <c r="CD2259" s="20"/>
      <c r="CE2259" s="20"/>
      <c r="CF2259" s="20"/>
      <c r="CG2259" s="20"/>
      <c r="CH2259" s="20"/>
      <c r="CI2259" s="20"/>
      <c r="CJ2259" s="20"/>
      <c r="CK2259" s="20"/>
      <c r="CL2259" s="20"/>
      <c r="CM2259" s="20"/>
      <c r="CN2259" s="20"/>
      <c r="CO2259" s="20"/>
      <c r="CP2259" s="20"/>
      <c r="CQ2259" s="20"/>
      <c r="CR2259" s="20"/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</row>
    <row r="2260" spans="1:115" s="104" customFormat="1">
      <c r="A2260" s="32"/>
      <c r="B2260" s="26"/>
      <c r="C2260" s="26"/>
      <c r="D2260" s="82"/>
      <c r="E2260" s="26"/>
      <c r="F2260" s="83"/>
      <c r="G2260" s="82"/>
      <c r="H2260" s="26"/>
      <c r="I2260" s="41"/>
      <c r="J2260" s="95"/>
      <c r="K2260" s="20"/>
      <c r="L2260" s="95"/>
      <c r="M2260" s="28"/>
      <c r="O2260" s="51"/>
      <c r="P2260" s="51"/>
      <c r="Q2260" s="101"/>
      <c r="R2260" s="101"/>
      <c r="S2260" s="102"/>
      <c r="T2260" s="102"/>
      <c r="U2260" s="41"/>
      <c r="V2260" s="96"/>
      <c r="W2260" s="41"/>
      <c r="X2260" s="41"/>
      <c r="Y2260" s="41"/>
      <c r="Z2260" s="95"/>
      <c r="AA2260" s="41"/>
      <c r="AB2260" s="41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1"/>
      <c r="AM2260" s="41"/>
      <c r="AN2260" s="41"/>
      <c r="AO2260" s="41"/>
      <c r="AP2260" s="41"/>
      <c r="AQ2260" s="41"/>
      <c r="AR2260" s="41"/>
      <c r="AS2260" s="41"/>
      <c r="AT2260" s="96"/>
      <c r="AU2260" s="41"/>
      <c r="AV2260" s="41"/>
      <c r="AW2260" s="41"/>
      <c r="AX2260" s="41"/>
      <c r="AY2260" s="41"/>
      <c r="AZ2260" s="41"/>
      <c r="BA2260" s="95"/>
      <c r="BB2260" s="20"/>
      <c r="BC2260" s="20"/>
      <c r="BD2260" s="20"/>
      <c r="BE2260" s="20"/>
      <c r="BF2260" s="20"/>
      <c r="BG2260" s="20"/>
      <c r="BH2260" s="20"/>
      <c r="BI2260" s="20"/>
      <c r="BJ2260" s="20"/>
      <c r="BK2260" s="20"/>
      <c r="BL2260" s="20"/>
      <c r="BM2260" s="20"/>
      <c r="BN2260" s="20"/>
      <c r="BO2260" s="20"/>
      <c r="BP2260" s="20"/>
      <c r="BQ2260" s="20"/>
      <c r="BR2260" s="20"/>
      <c r="BS2260" s="20"/>
      <c r="BT2260" s="20"/>
      <c r="BU2260" s="20"/>
      <c r="BV2260" s="20"/>
      <c r="BW2260" s="20"/>
      <c r="BX2260" s="20"/>
      <c r="BY2260" s="20"/>
      <c r="BZ2260" s="20"/>
      <c r="CA2260" s="20"/>
      <c r="CB2260" s="20"/>
      <c r="CC2260" s="20"/>
      <c r="CD2260" s="20"/>
      <c r="CE2260" s="20"/>
      <c r="CF2260" s="20"/>
      <c r="CG2260" s="20"/>
      <c r="CH2260" s="20"/>
      <c r="CI2260" s="20"/>
      <c r="CJ2260" s="20"/>
      <c r="CK2260" s="20"/>
      <c r="CL2260" s="20"/>
      <c r="CM2260" s="20"/>
      <c r="CN2260" s="20"/>
      <c r="CO2260" s="20"/>
      <c r="CP2260" s="20"/>
      <c r="CQ2260" s="20"/>
      <c r="CR2260" s="20"/>
      <c r="CS2260" s="20"/>
      <c r="CT2260" s="20"/>
      <c r="CU2260" s="20"/>
      <c r="CV2260" s="20"/>
      <c r="CW2260" s="20"/>
      <c r="CX2260" s="20"/>
      <c r="CY2260" s="20"/>
      <c r="CZ2260" s="20"/>
      <c r="DA2260" s="20"/>
      <c r="DB2260" s="20"/>
      <c r="DC2260" s="20"/>
      <c r="DD2260" s="20"/>
      <c r="DE2260" s="20"/>
      <c r="DF2260" s="20"/>
      <c r="DG2260" s="20"/>
      <c r="DH2260" s="20"/>
      <c r="DI2260" s="20"/>
      <c r="DJ2260" s="20"/>
      <c r="DK2260" s="20"/>
    </row>
    <row r="2261" spans="1:115">
      <c r="M2261" s="28"/>
    </row>
  </sheetData>
  <conditionalFormatting sqref="AT1:AT1048576">
    <cfRule type="cellIs" dxfId="0" priority="1" operator="greaterThan">
      <formula>101</formula>
    </cfRule>
  </conditionalFormatting>
  <pageMargins left="0.70866141732283472" right="0.70866141732283472" top="0.74803149606299213" bottom="0.74803149606299213" header="0.31496062992125984" footer="0.31496062992125984"/>
  <pageSetup paperSize="9" scale="43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E9D6-46B4-4929-AA0B-09C066BA6085}">
  <dimension ref="A1:O15"/>
  <sheetViews>
    <sheetView workbookViewId="0">
      <selection activeCell="M25" sqref="M25"/>
    </sheetView>
  </sheetViews>
  <sheetFormatPr defaultRowHeight="13.15"/>
  <cols>
    <col min="2" max="2" width="7.28515625" bestFit="1" customWidth="1"/>
    <col min="3" max="3" width="17.28515625" bestFit="1" customWidth="1"/>
    <col min="4" max="4" width="5.7109375" bestFit="1" customWidth="1"/>
    <col min="5" max="5" width="17.28515625" bestFit="1" customWidth="1"/>
    <col min="10" max="10" width="16.5703125" bestFit="1" customWidth="1"/>
    <col min="11" max="11" width="15.7109375" bestFit="1" customWidth="1"/>
    <col min="12" max="12" width="21.85546875" bestFit="1" customWidth="1"/>
    <col min="14" max="14" width="21.85546875" bestFit="1" customWidth="1"/>
    <col min="15" max="15" width="14.85546875" bestFit="1" customWidth="1"/>
  </cols>
  <sheetData>
    <row r="1" spans="1:15">
      <c r="A1" t="s">
        <v>1</v>
      </c>
      <c r="B1" t="s">
        <v>11</v>
      </c>
      <c r="C1" t="s">
        <v>1</v>
      </c>
      <c r="D1" t="s">
        <v>12</v>
      </c>
      <c r="E1" t="s">
        <v>1</v>
      </c>
      <c r="F1" t="s">
        <v>13</v>
      </c>
      <c r="J1" s="119" t="s">
        <v>1</v>
      </c>
      <c r="K1" s="119" t="s">
        <v>44</v>
      </c>
      <c r="L1" s="119" t="s">
        <v>1</v>
      </c>
      <c r="M1" s="119" t="s">
        <v>46</v>
      </c>
      <c r="N1" s="119" t="s">
        <v>1</v>
      </c>
      <c r="O1" s="119" t="s">
        <v>47</v>
      </c>
    </row>
    <row r="2" spans="1:15">
      <c r="A2" t="s">
        <v>6949</v>
      </c>
      <c r="B2">
        <v>2059</v>
      </c>
      <c r="C2" t="s">
        <v>7070</v>
      </c>
      <c r="D2">
        <v>1.1599999999999999</v>
      </c>
      <c r="E2" t="s">
        <v>7070</v>
      </c>
      <c r="F2">
        <v>0.64</v>
      </c>
      <c r="J2" s="120" t="s">
        <v>7087</v>
      </c>
      <c r="K2" s="120">
        <v>105</v>
      </c>
      <c r="L2" s="120" t="s">
        <v>7008</v>
      </c>
      <c r="M2" s="120">
        <v>112</v>
      </c>
      <c r="N2" s="120" t="s">
        <v>6776</v>
      </c>
      <c r="O2" s="120">
        <v>104</v>
      </c>
    </row>
    <row r="3" spans="1:15">
      <c r="A3" t="s">
        <v>6952</v>
      </c>
      <c r="B3">
        <v>2031</v>
      </c>
      <c r="C3" t="s">
        <v>7078</v>
      </c>
      <c r="D3">
        <v>0.55000000000000004</v>
      </c>
      <c r="E3" t="s">
        <v>7078</v>
      </c>
      <c r="F3">
        <v>0.38</v>
      </c>
      <c r="J3" s="121" t="s">
        <v>6993</v>
      </c>
      <c r="K3" s="121">
        <v>104</v>
      </c>
      <c r="L3" s="121" t="s">
        <v>6776</v>
      </c>
      <c r="M3" s="121">
        <v>107</v>
      </c>
      <c r="N3" s="121" t="s">
        <v>6958</v>
      </c>
      <c r="O3" s="121">
        <v>104</v>
      </c>
    </row>
    <row r="4" spans="1:15">
      <c r="A4" t="s">
        <v>6780</v>
      </c>
      <c r="B4">
        <v>1040</v>
      </c>
      <c r="C4" t="s">
        <v>6973</v>
      </c>
      <c r="D4">
        <v>0.47</v>
      </c>
      <c r="E4" t="s">
        <v>7008</v>
      </c>
      <c r="F4">
        <v>0.28999999999999998</v>
      </c>
      <c r="J4" s="120" t="s">
        <v>6949</v>
      </c>
      <c r="K4" s="120">
        <v>104</v>
      </c>
      <c r="L4" s="120" t="s">
        <v>6958</v>
      </c>
      <c r="M4" s="120">
        <v>107</v>
      </c>
      <c r="N4" s="120" t="s">
        <v>6993</v>
      </c>
      <c r="O4" s="120">
        <v>103</v>
      </c>
    </row>
    <row r="5" spans="1:15">
      <c r="A5" t="s">
        <v>6962</v>
      </c>
      <c r="B5">
        <v>921</v>
      </c>
      <c r="C5" t="s">
        <v>7022</v>
      </c>
      <c r="D5">
        <v>0.39</v>
      </c>
      <c r="E5" t="s">
        <v>7087</v>
      </c>
      <c r="F5">
        <v>0.16</v>
      </c>
      <c r="J5" s="121" t="s">
        <v>6973</v>
      </c>
      <c r="K5" s="121">
        <v>103</v>
      </c>
      <c r="L5" s="121" t="s">
        <v>6780</v>
      </c>
      <c r="M5" s="121">
        <v>106</v>
      </c>
      <c r="N5" s="121" t="s">
        <v>6949</v>
      </c>
      <c r="O5" s="121">
        <v>103</v>
      </c>
    </row>
    <row r="6" spans="1:15">
      <c r="A6" t="s">
        <v>6958</v>
      </c>
      <c r="B6">
        <v>723</v>
      </c>
      <c r="C6" t="s">
        <v>6962</v>
      </c>
      <c r="D6">
        <v>0.38</v>
      </c>
      <c r="E6" t="s">
        <v>6776</v>
      </c>
      <c r="F6">
        <v>0.15</v>
      </c>
      <c r="J6" s="120" t="s">
        <v>6962</v>
      </c>
      <c r="K6" s="120">
        <v>103</v>
      </c>
      <c r="L6" s="120" t="s">
        <v>6993</v>
      </c>
      <c r="M6" s="120">
        <v>105</v>
      </c>
      <c r="N6" s="120" t="s">
        <v>6973</v>
      </c>
      <c r="O6" s="120">
        <v>103</v>
      </c>
    </row>
    <row r="7" spans="1:15">
      <c r="A7" t="s">
        <v>7042</v>
      </c>
      <c r="B7">
        <v>712</v>
      </c>
      <c r="C7" t="s">
        <v>7042</v>
      </c>
      <c r="D7">
        <v>0.32</v>
      </c>
      <c r="E7" t="s">
        <v>6958</v>
      </c>
      <c r="F7">
        <v>0.12</v>
      </c>
      <c r="J7" t="s">
        <v>6952</v>
      </c>
      <c r="K7">
        <v>103</v>
      </c>
      <c r="L7" t="s">
        <v>6949</v>
      </c>
      <c r="M7">
        <v>105</v>
      </c>
      <c r="N7" t="s">
        <v>6780</v>
      </c>
      <c r="O7">
        <v>102</v>
      </c>
    </row>
    <row r="9" spans="1:15">
      <c r="A9" t="s">
        <v>1</v>
      </c>
      <c r="B9" t="s">
        <v>11</v>
      </c>
      <c r="C9" t="s">
        <v>1</v>
      </c>
      <c r="D9" t="s">
        <v>12</v>
      </c>
      <c r="E9" t="s">
        <v>1</v>
      </c>
      <c r="F9" t="s">
        <v>13</v>
      </c>
      <c r="J9" s="119" t="s">
        <v>1</v>
      </c>
      <c r="K9" s="119" t="s">
        <v>58</v>
      </c>
      <c r="L9" s="119" t="s">
        <v>1</v>
      </c>
      <c r="M9" s="119" t="s">
        <v>46</v>
      </c>
      <c r="N9" s="119" t="s">
        <v>1</v>
      </c>
      <c r="O9" s="119" t="s">
        <v>47</v>
      </c>
    </row>
    <row r="10" spans="1:15">
      <c r="A10" t="s">
        <v>6913</v>
      </c>
      <c r="B10">
        <v>2093</v>
      </c>
      <c r="C10" t="s">
        <v>6910</v>
      </c>
      <c r="D10">
        <v>0.17</v>
      </c>
      <c r="E10" t="s">
        <v>6916</v>
      </c>
      <c r="F10" s="160">
        <v>0.08</v>
      </c>
      <c r="J10" s="120" t="s">
        <v>6807</v>
      </c>
      <c r="K10" s="120">
        <v>107</v>
      </c>
      <c r="L10" s="120" t="s">
        <v>6910</v>
      </c>
      <c r="M10" s="120">
        <v>111</v>
      </c>
      <c r="N10" s="120" t="s">
        <v>6925</v>
      </c>
      <c r="O10" s="120">
        <v>103</v>
      </c>
    </row>
    <row r="11" spans="1:15">
      <c r="A11" t="s">
        <v>6906</v>
      </c>
      <c r="B11">
        <v>2008</v>
      </c>
      <c r="C11" t="s">
        <v>6917</v>
      </c>
      <c r="D11">
        <v>0.14000000000000001</v>
      </c>
      <c r="E11" t="s">
        <v>6910</v>
      </c>
      <c r="F11">
        <v>0.06</v>
      </c>
      <c r="J11" s="121" t="s">
        <v>6913</v>
      </c>
      <c r="K11" s="121">
        <v>105</v>
      </c>
      <c r="L11" s="121" t="s">
        <v>6913</v>
      </c>
      <c r="M11" s="121">
        <v>108</v>
      </c>
      <c r="N11" s="121" t="s">
        <v>6913</v>
      </c>
      <c r="O11" s="121">
        <v>102</v>
      </c>
    </row>
    <row r="12" spans="1:15">
      <c r="A12" t="s">
        <v>6807</v>
      </c>
      <c r="B12">
        <v>1775</v>
      </c>
      <c r="C12" t="s">
        <v>6916</v>
      </c>
      <c r="D12">
        <v>0.11</v>
      </c>
      <c r="E12" t="s">
        <v>6906</v>
      </c>
      <c r="F12">
        <v>0.05</v>
      </c>
      <c r="J12" s="120" t="s">
        <v>6916</v>
      </c>
      <c r="K12" s="120">
        <v>103</v>
      </c>
      <c r="L12" s="120" t="s">
        <v>6916</v>
      </c>
      <c r="M12" s="120">
        <v>106</v>
      </c>
      <c r="N12" s="120" t="s">
        <v>6916</v>
      </c>
      <c r="O12" s="120">
        <v>102</v>
      </c>
    </row>
    <row r="13" spans="1:15">
      <c r="A13" t="s">
        <v>6910</v>
      </c>
      <c r="B13">
        <v>1676</v>
      </c>
      <c r="C13" t="s">
        <v>6921</v>
      </c>
      <c r="D13">
        <v>0.03</v>
      </c>
      <c r="E13" t="s">
        <v>6917</v>
      </c>
      <c r="F13">
        <v>0.03</v>
      </c>
      <c r="J13" s="121" t="s">
        <v>6906</v>
      </c>
      <c r="K13" s="121">
        <v>103</v>
      </c>
      <c r="L13" s="121" t="s">
        <v>6917</v>
      </c>
      <c r="M13" s="121">
        <v>106</v>
      </c>
      <c r="N13" s="121" t="s">
        <v>6906</v>
      </c>
      <c r="O13" s="121">
        <v>101</v>
      </c>
    </row>
    <row r="14" spans="1:15">
      <c r="A14" t="s">
        <v>6921</v>
      </c>
      <c r="B14">
        <v>1507</v>
      </c>
      <c r="C14" t="s">
        <v>6906</v>
      </c>
      <c r="D14">
        <v>-0.08</v>
      </c>
      <c r="E14" t="s">
        <v>6921</v>
      </c>
      <c r="F14">
        <v>0.01</v>
      </c>
      <c r="J14" s="120" t="s">
        <v>6917</v>
      </c>
      <c r="K14" s="120">
        <v>102</v>
      </c>
      <c r="L14" s="120" t="s">
        <v>6925</v>
      </c>
      <c r="M14" s="120">
        <v>106</v>
      </c>
      <c r="N14" s="120" t="s">
        <v>6921</v>
      </c>
      <c r="O14" s="120">
        <v>101</v>
      </c>
    </row>
    <row r="15" spans="1:15">
      <c r="A15" t="s">
        <v>6925</v>
      </c>
      <c r="B15">
        <v>1503</v>
      </c>
      <c r="C15" t="s">
        <v>6925</v>
      </c>
      <c r="D15">
        <v>-0.13</v>
      </c>
      <c r="E15" t="s">
        <v>6807</v>
      </c>
      <c r="F15">
        <v>-0.03</v>
      </c>
      <c r="J15" t="s">
        <v>6921</v>
      </c>
      <c r="K15">
        <v>102</v>
      </c>
      <c r="L15" t="s">
        <v>6906</v>
      </c>
      <c r="M15">
        <v>103</v>
      </c>
      <c r="N15" t="s">
        <v>6917</v>
      </c>
      <c r="O15">
        <v>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77B2-4B9F-4381-8162-757B725F7D8A}">
  <sheetPr>
    <pageSetUpPr fitToPage="1"/>
  </sheetPr>
  <dimension ref="A1:DK2244"/>
  <sheetViews>
    <sheetView showGridLines="0" view="pageBreakPreview" zoomScale="90" zoomScaleNormal="100" zoomScaleSheetLayoutView="90" workbookViewId="0">
      <selection activeCell="C6" sqref="C6"/>
    </sheetView>
  </sheetViews>
  <sheetFormatPr defaultColWidth="5" defaultRowHeight="13.9"/>
  <cols>
    <col min="1" max="1" width="14.85546875" style="20" bestFit="1" customWidth="1"/>
    <col min="2" max="2" width="8.5703125" style="32" customWidth="1"/>
    <col min="3" max="3" width="24.7109375" style="26" bestFit="1" customWidth="1"/>
    <col min="4" max="4" width="2" style="26" bestFit="1" customWidth="1"/>
    <col min="5" max="5" width="15.7109375" style="82" customWidth="1"/>
    <col min="6" max="6" width="1.7109375" style="26" bestFit="1" customWidth="1"/>
    <col min="7" max="7" width="12.28515625" style="83" customWidth="1"/>
    <col min="8" max="8" width="7.5703125" style="82" bestFit="1" customWidth="1"/>
    <col min="9" max="9" width="6.140625" style="41" bestFit="1" customWidth="1"/>
    <col min="10" max="10" width="4" style="95" customWidth="1"/>
    <col min="11" max="11" width="4.140625" style="20" bestFit="1" customWidth="1"/>
    <col min="12" max="12" width="4" style="95" bestFit="1" customWidth="1"/>
    <col min="13" max="13" width="3.5703125" style="41" bestFit="1" customWidth="1"/>
    <col min="14" max="14" width="6.140625" style="104" bestFit="1" customWidth="1"/>
    <col min="15" max="15" width="5.7109375" style="51" bestFit="1" customWidth="1"/>
    <col min="16" max="16" width="6.28515625" style="51" bestFit="1" customWidth="1"/>
    <col min="17" max="17" width="5" style="51" customWidth="1"/>
    <col min="18" max="18" width="5.42578125" style="51" bestFit="1" customWidth="1"/>
    <col min="19" max="19" width="5" style="102" bestFit="1" customWidth="1"/>
    <col min="20" max="20" width="4.140625" style="102" bestFit="1" customWidth="1"/>
    <col min="21" max="21" width="5" style="41" bestFit="1" customWidth="1"/>
    <col min="22" max="22" width="4" style="96" bestFit="1" customWidth="1"/>
    <col min="23" max="24" width="4.5703125" style="41" bestFit="1" customWidth="1"/>
    <col min="25" max="25" width="4.140625" style="41" bestFit="1" customWidth="1"/>
    <col min="26" max="26" width="4.5703125" style="95" bestFit="1" customWidth="1"/>
    <col min="27" max="30" width="4.5703125" style="41" bestFit="1" customWidth="1"/>
    <col min="31" max="32" width="4.140625" style="41" bestFit="1" customWidth="1"/>
    <col min="33" max="33" width="4.5703125" style="41" bestFit="1" customWidth="1"/>
    <col min="34" max="34" width="4.140625" style="41" bestFit="1" customWidth="1"/>
    <col min="35" max="36" width="4.5703125" style="41" bestFit="1" customWidth="1"/>
    <col min="37" max="37" width="4" style="41" customWidth="1"/>
    <col min="38" max="45" width="4.5703125" style="41" bestFit="1" customWidth="1"/>
    <col min="46" max="46" width="4" style="41" customWidth="1"/>
    <col min="47" max="47" width="4.140625" style="96" bestFit="1" customWidth="1"/>
    <col min="48" max="51" width="4.5703125" style="41" bestFit="1" customWidth="1"/>
    <col min="52" max="52" width="4.140625" style="41" bestFit="1" customWidth="1"/>
    <col min="53" max="53" width="4.7109375" style="41" bestFit="1" customWidth="1"/>
    <col min="54" max="54" width="5" style="95" bestFit="1" customWidth="1"/>
    <col min="55" max="55" width="14.85546875" style="20" bestFit="1" customWidth="1"/>
    <col min="56" max="56" width="7" style="20" bestFit="1" customWidth="1"/>
    <col min="57" max="58" width="5.28515625" style="20" bestFit="1" customWidth="1"/>
    <col min="59" max="59" width="20.140625" style="20" bestFit="1" customWidth="1"/>
    <col min="60" max="60" width="5.140625" style="20" bestFit="1" customWidth="1"/>
    <col min="61" max="61" width="3.140625" style="20" bestFit="1" customWidth="1"/>
    <col min="62" max="62" width="10.140625" style="20" bestFit="1" customWidth="1"/>
    <col min="63" max="63" width="3.5703125" style="20" bestFit="1" customWidth="1"/>
    <col min="64" max="64" width="10.140625" style="20" bestFit="1" customWidth="1"/>
    <col min="65" max="65" width="8.5703125" style="20" bestFit="1" customWidth="1"/>
    <col min="66" max="66" width="5" style="20"/>
    <col min="67" max="67" width="4" style="20" bestFit="1" customWidth="1"/>
    <col min="68" max="68" width="3.140625" style="20" bestFit="1" customWidth="1"/>
    <col min="69" max="69" width="4" style="20" bestFit="1" customWidth="1"/>
    <col min="70" max="91" width="3.140625" style="20" bestFit="1" customWidth="1"/>
    <col min="92" max="93" width="4" style="20" bestFit="1" customWidth="1"/>
    <col min="94" max="94" width="6" style="20" bestFit="1" customWidth="1"/>
    <col min="95" max="95" width="5" style="20"/>
    <col min="96" max="96" width="6" style="20" bestFit="1" customWidth="1"/>
    <col min="97" max="97" width="5" style="20"/>
    <col min="98" max="98" width="7" style="20" bestFit="1" customWidth="1"/>
    <col min="99" max="101" width="6" style="20" bestFit="1" customWidth="1"/>
    <col min="102" max="102" width="4" style="20" bestFit="1" customWidth="1"/>
    <col min="103" max="104" width="3.140625" style="20" bestFit="1" customWidth="1"/>
    <col min="105" max="105" width="4.140625" style="20" bestFit="1" customWidth="1"/>
    <col min="106" max="106" width="4" style="20" bestFit="1" customWidth="1"/>
    <col min="107" max="108" width="3.140625" style="20" bestFit="1" customWidth="1"/>
    <col min="109" max="109" width="4.140625" style="20" bestFit="1" customWidth="1"/>
    <col min="110" max="110" width="4" style="20" bestFit="1" customWidth="1"/>
    <col min="111" max="112" width="3.140625" style="20" bestFit="1" customWidth="1"/>
    <col min="113" max="113" width="4.140625" style="20" bestFit="1" customWidth="1"/>
    <col min="114" max="114" width="4" style="20" bestFit="1" customWidth="1"/>
    <col min="115" max="115" width="3.140625" style="20" bestFit="1" customWidth="1"/>
    <col min="116" max="116" width="13.5703125" style="20" bestFit="1" customWidth="1"/>
    <col min="117" max="119" width="10.42578125" style="20" bestFit="1" customWidth="1"/>
    <col min="120" max="120" width="13.140625" style="20" bestFit="1" customWidth="1"/>
    <col min="121" max="123" width="13.85546875" style="20" bestFit="1" customWidth="1"/>
    <col min="124" max="124" width="16.42578125" style="20" bestFit="1" customWidth="1"/>
    <col min="125" max="126" width="7.7109375" style="20" bestFit="1" customWidth="1"/>
    <col min="127" max="127" width="9.28515625" style="20" bestFit="1" customWidth="1"/>
    <col min="128" max="128" width="10.28515625" style="20" bestFit="1" customWidth="1"/>
    <col min="129" max="131" width="11.85546875" style="20" bestFit="1" customWidth="1"/>
    <col min="132" max="132" width="14.5703125" style="20" bestFit="1" customWidth="1"/>
    <col min="133" max="134" width="8" style="20" bestFit="1" customWidth="1"/>
    <col min="135" max="135" width="9.28515625" style="20" bestFit="1" customWidth="1"/>
    <col min="136" max="136" width="10.5703125" style="20" bestFit="1" customWidth="1"/>
    <col min="137" max="138" width="15.42578125" style="20" bestFit="1" customWidth="1"/>
    <col min="139" max="140" width="15.5703125" style="20" bestFit="1" customWidth="1"/>
    <col min="141" max="141" width="4" style="20" bestFit="1" customWidth="1"/>
    <col min="142" max="142" width="13.7109375" style="20" bestFit="1" customWidth="1"/>
    <col min="143" max="145" width="12.140625" style="20" bestFit="1" customWidth="1"/>
    <col min="146" max="146" width="14.85546875" style="20" bestFit="1" customWidth="1"/>
    <col min="147" max="150" width="21.7109375" style="20" bestFit="1" customWidth="1"/>
    <col min="151" max="153" width="16.85546875" style="20" bestFit="1" customWidth="1"/>
    <col min="154" max="154" width="19.5703125" style="20" bestFit="1" customWidth="1"/>
    <col min="155" max="157" width="15.5703125" style="20" bestFit="1" customWidth="1"/>
    <col min="158" max="158" width="18.28515625" style="20" bestFit="1" customWidth="1"/>
    <col min="159" max="161" width="18.7109375" style="20" bestFit="1" customWidth="1"/>
    <col min="162" max="162" width="21.42578125" style="20" bestFit="1" customWidth="1"/>
    <col min="163" max="163" width="9.85546875" style="20" bestFit="1" customWidth="1"/>
    <col min="164" max="164" width="12.42578125" style="20" bestFit="1" customWidth="1"/>
    <col min="165" max="165" width="20.5703125" style="20" bestFit="1" customWidth="1"/>
    <col min="166" max="167" width="19.42578125" style="20" bestFit="1" customWidth="1"/>
    <col min="168" max="169" width="22.7109375" style="20" bestFit="1" customWidth="1"/>
    <col min="170" max="171" width="19.5703125" style="20" bestFit="1" customWidth="1"/>
    <col min="172" max="173" width="10" style="20" bestFit="1" customWidth="1"/>
    <col min="174" max="174" width="8.85546875" style="20" bestFit="1" customWidth="1"/>
    <col min="175" max="175" width="8.42578125" style="20" bestFit="1" customWidth="1"/>
    <col min="176" max="176" width="18.5703125" style="20" bestFit="1" customWidth="1"/>
    <col min="177" max="177" width="44.42578125" style="20" bestFit="1" customWidth="1"/>
    <col min="178" max="178" width="4.140625" style="20" bestFit="1" customWidth="1"/>
    <col min="179" max="179" width="30.28515625" style="20" bestFit="1" customWidth="1"/>
    <col min="180" max="180" width="15.42578125" style="20" bestFit="1" customWidth="1"/>
    <col min="181" max="181" width="25.28515625" style="20" bestFit="1" customWidth="1"/>
    <col min="182" max="182" width="27.5703125" style="20" bestFit="1" customWidth="1"/>
    <col min="183" max="183" width="28.140625" style="20" bestFit="1" customWidth="1"/>
    <col min="184" max="184" width="20.5703125" style="20" bestFit="1" customWidth="1"/>
    <col min="185" max="185" width="4.7109375" style="20" bestFit="1" customWidth="1"/>
    <col min="186" max="186" width="7.7109375" style="20" bestFit="1" customWidth="1"/>
    <col min="187" max="187" width="8.85546875" style="20" bestFit="1" customWidth="1"/>
    <col min="188" max="188" width="17.42578125" style="20" bestFit="1" customWidth="1"/>
    <col min="189" max="189" width="7.28515625" style="20" bestFit="1" customWidth="1"/>
    <col min="190" max="190" width="17.7109375" style="20" bestFit="1" customWidth="1"/>
    <col min="191" max="191" width="18.7109375" style="20" bestFit="1" customWidth="1"/>
    <col min="192" max="192" width="8.42578125" style="20" bestFit="1" customWidth="1"/>
    <col min="193" max="193" width="8.85546875" style="20" bestFit="1" customWidth="1"/>
    <col min="194" max="194" width="8.42578125" style="20" bestFit="1" customWidth="1"/>
    <col min="195" max="195" width="39.5703125" style="20" bestFit="1" customWidth="1"/>
    <col min="196" max="16384" width="5" style="20"/>
  </cols>
  <sheetData>
    <row r="1" spans="1:115" s="41" customFormat="1" ht="97.15">
      <c r="B1" s="142" t="s">
        <v>0</v>
      </c>
      <c r="C1" s="142" t="s">
        <v>1</v>
      </c>
      <c r="D1" s="142"/>
      <c r="E1" s="143" t="s">
        <v>56</v>
      </c>
      <c r="F1" s="142"/>
      <c r="G1" s="144"/>
      <c r="H1" s="143" t="s">
        <v>5</v>
      </c>
      <c r="I1" s="145" t="s">
        <v>6</v>
      </c>
      <c r="J1" s="146" t="s">
        <v>7</v>
      </c>
      <c r="K1" s="145" t="s">
        <v>8</v>
      </c>
      <c r="L1" s="146" t="s">
        <v>9</v>
      </c>
      <c r="M1" s="145" t="s">
        <v>10</v>
      </c>
      <c r="N1" s="147" t="s">
        <v>11</v>
      </c>
      <c r="O1" s="148" t="s">
        <v>12</v>
      </c>
      <c r="P1" s="148" t="s">
        <v>13</v>
      </c>
      <c r="Q1" s="148" t="s">
        <v>14</v>
      </c>
      <c r="R1" s="148" t="s">
        <v>15</v>
      </c>
      <c r="S1" s="145" t="s">
        <v>16</v>
      </c>
      <c r="T1" s="145" t="s">
        <v>17</v>
      </c>
      <c r="U1" s="145" t="s">
        <v>18</v>
      </c>
      <c r="V1" s="149" t="s">
        <v>19</v>
      </c>
      <c r="W1" s="145" t="s">
        <v>20</v>
      </c>
      <c r="X1" s="145" t="s">
        <v>21</v>
      </c>
      <c r="Y1" s="145" t="s">
        <v>22</v>
      </c>
      <c r="Z1" s="146" t="s">
        <v>23</v>
      </c>
      <c r="AA1" s="145" t="s">
        <v>24</v>
      </c>
      <c r="AB1" s="145" t="s">
        <v>25</v>
      </c>
      <c r="AC1" s="145" t="s">
        <v>26</v>
      </c>
      <c r="AD1" s="145" t="s">
        <v>27</v>
      </c>
      <c r="AE1" s="145" t="s">
        <v>28</v>
      </c>
      <c r="AF1" s="145" t="s">
        <v>29</v>
      </c>
      <c r="AG1" s="145" t="s">
        <v>30</v>
      </c>
      <c r="AH1" s="145" t="s">
        <v>31</v>
      </c>
      <c r="AI1" s="145" t="s">
        <v>32</v>
      </c>
      <c r="AJ1" s="145" t="s">
        <v>33</v>
      </c>
      <c r="AK1" s="145" t="s">
        <v>34</v>
      </c>
      <c r="AL1" s="145" t="s">
        <v>35</v>
      </c>
      <c r="AM1" s="145" t="s">
        <v>36</v>
      </c>
      <c r="AN1" s="145" t="s">
        <v>37</v>
      </c>
      <c r="AO1" s="145" t="s">
        <v>38</v>
      </c>
      <c r="AP1" s="145" t="s">
        <v>39</v>
      </c>
      <c r="AQ1" s="145" t="s">
        <v>40</v>
      </c>
      <c r="AR1" s="145" t="s">
        <v>41</v>
      </c>
      <c r="AS1" s="145" t="s">
        <v>42</v>
      </c>
      <c r="AT1" s="145" t="s">
        <v>43</v>
      </c>
      <c r="AU1" s="149" t="s">
        <v>44</v>
      </c>
      <c r="AV1" s="145" t="s">
        <v>45</v>
      </c>
      <c r="AW1" s="145" t="s">
        <v>46</v>
      </c>
      <c r="AX1" s="145" t="s">
        <v>47</v>
      </c>
      <c r="AY1" s="145" t="s">
        <v>48</v>
      </c>
      <c r="AZ1" s="145" t="s">
        <v>49</v>
      </c>
      <c r="BA1" s="145" t="s">
        <v>51</v>
      </c>
      <c r="BB1" s="146" t="s">
        <v>52</v>
      </c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5"/>
      <c r="BY1" s="125"/>
      <c r="BZ1" s="125"/>
      <c r="CA1" s="125"/>
    </row>
    <row r="2" spans="1:115">
      <c r="B2" s="25"/>
      <c r="C2" s="22"/>
      <c r="D2" s="22"/>
      <c r="E2" s="77"/>
      <c r="F2" s="22"/>
      <c r="G2" s="78"/>
      <c r="H2" s="77"/>
      <c r="J2" s="89"/>
      <c r="K2" s="24"/>
      <c r="L2" s="89"/>
      <c r="M2" s="28"/>
      <c r="N2" s="105"/>
      <c r="O2" s="128"/>
      <c r="P2" s="128"/>
      <c r="Q2" s="128"/>
      <c r="R2" s="128"/>
      <c r="S2" s="28"/>
      <c r="T2" s="28"/>
      <c r="U2" s="28"/>
      <c r="V2" s="90"/>
      <c r="W2" s="28"/>
      <c r="X2" s="28"/>
      <c r="Y2" s="28"/>
      <c r="Z2" s="89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90"/>
      <c r="AV2" s="28"/>
      <c r="AW2" s="28"/>
      <c r="AX2" s="28"/>
      <c r="AY2" s="28"/>
      <c r="AZ2" s="28"/>
      <c r="BA2" s="28"/>
      <c r="BB2" s="89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</row>
    <row r="3" spans="1:115" s="161" customFormat="1" ht="80.45">
      <c r="B3" s="178" t="s">
        <v>7090</v>
      </c>
      <c r="C3" s="162"/>
      <c r="D3" s="162"/>
      <c r="E3" s="163"/>
      <c r="F3" s="162"/>
      <c r="G3" s="164"/>
      <c r="H3" s="163"/>
      <c r="I3" s="66"/>
      <c r="J3" s="165"/>
      <c r="K3" s="66"/>
      <c r="L3" s="165"/>
      <c r="M3" s="66"/>
      <c r="N3" s="166"/>
      <c r="O3" s="68"/>
      <c r="P3" s="68"/>
      <c r="Q3" s="68"/>
      <c r="R3" s="68"/>
      <c r="S3" s="66"/>
      <c r="T3" s="66" t="s">
        <v>7091</v>
      </c>
      <c r="U3" s="66"/>
      <c r="V3" s="167"/>
      <c r="W3" s="66"/>
      <c r="X3" s="66"/>
      <c r="Y3" s="66"/>
      <c r="Z3" s="165"/>
      <c r="AA3" s="97" t="s">
        <v>7092</v>
      </c>
      <c r="AB3" s="97" t="s">
        <v>7093</v>
      </c>
      <c r="AC3" s="97" t="s">
        <v>7094</v>
      </c>
      <c r="AD3" s="97" t="s">
        <v>7095</v>
      </c>
      <c r="AE3" s="97"/>
      <c r="AF3" s="97" t="s">
        <v>7096</v>
      </c>
      <c r="AG3" s="97" t="s">
        <v>7097</v>
      </c>
      <c r="AH3" s="97"/>
      <c r="AI3" s="97" t="s">
        <v>7098</v>
      </c>
      <c r="AJ3" s="97" t="s">
        <v>7099</v>
      </c>
      <c r="AK3" s="97"/>
      <c r="AL3" s="97" t="s">
        <v>7100</v>
      </c>
      <c r="AM3" s="97" t="s">
        <v>7101</v>
      </c>
      <c r="AN3" s="97" t="s">
        <v>7102</v>
      </c>
      <c r="AO3" s="97" t="s">
        <v>7103</v>
      </c>
      <c r="AP3" s="97" t="s">
        <v>7104</v>
      </c>
      <c r="AQ3" s="97" t="s">
        <v>7105</v>
      </c>
      <c r="AR3" s="97" t="s">
        <v>7106</v>
      </c>
      <c r="AS3" s="97"/>
      <c r="AT3" s="97"/>
      <c r="AU3" s="167"/>
      <c r="AV3" s="66"/>
      <c r="AW3" s="66"/>
      <c r="AX3" s="66"/>
      <c r="AY3" s="66"/>
      <c r="AZ3" s="66"/>
      <c r="BA3" s="66"/>
      <c r="BB3" s="165"/>
    </row>
    <row r="4" spans="1:115" s="24" customFormat="1" ht="25.15" customHeight="1">
      <c r="B4" s="21">
        <v>361169</v>
      </c>
      <c r="C4" s="169" t="s">
        <v>7107</v>
      </c>
      <c r="E4" s="126" t="s">
        <v>7108</v>
      </c>
      <c r="F4" s="92" t="s">
        <v>54</v>
      </c>
      <c r="G4" s="170" t="s">
        <v>6652</v>
      </c>
      <c r="H4" s="126">
        <v>132</v>
      </c>
      <c r="I4" s="128" t="s">
        <v>108</v>
      </c>
      <c r="J4" s="89" t="s">
        <v>89</v>
      </c>
      <c r="K4" s="24">
        <v>16</v>
      </c>
      <c r="L4" s="89">
        <v>39</v>
      </c>
      <c r="M4" s="28">
        <v>60</v>
      </c>
      <c r="N4" s="105">
        <v>77</v>
      </c>
      <c r="O4" s="128">
        <v>0.12</v>
      </c>
      <c r="P4" s="128">
        <v>0.09</v>
      </c>
      <c r="Q4" s="128">
        <v>11.4</v>
      </c>
      <c r="R4" s="128">
        <v>8.5</v>
      </c>
      <c r="S4" s="28"/>
      <c r="T4" s="28">
        <v>271</v>
      </c>
      <c r="U4" s="28"/>
      <c r="V4" s="90"/>
      <c r="W4" s="28"/>
      <c r="X4" s="28"/>
      <c r="Y4" s="28"/>
      <c r="Z4" s="89"/>
      <c r="AA4" s="171">
        <v>0</v>
      </c>
      <c r="AB4" s="171">
        <v>-0.9</v>
      </c>
      <c r="AC4" s="171">
        <v>-1.7</v>
      </c>
      <c r="AD4" s="171">
        <v>-0.1</v>
      </c>
      <c r="AE4" s="171"/>
      <c r="AF4" s="171">
        <v>1.1000000000000001</v>
      </c>
      <c r="AG4" s="171">
        <v>-1.8</v>
      </c>
      <c r="AH4" s="28"/>
      <c r="AI4" s="171">
        <v>0.5</v>
      </c>
      <c r="AJ4" s="171">
        <v>-0.5</v>
      </c>
      <c r="AK4" s="171"/>
      <c r="AL4" s="171">
        <v>-0.7</v>
      </c>
      <c r="AM4" s="171">
        <v>-0.4</v>
      </c>
      <c r="AN4" s="171">
        <v>-1</v>
      </c>
      <c r="AO4" s="171">
        <v>-1.4</v>
      </c>
      <c r="AP4" s="171">
        <v>1.5</v>
      </c>
      <c r="AQ4" s="171">
        <v>0.1</v>
      </c>
      <c r="AR4" s="171">
        <v>-1.3</v>
      </c>
      <c r="AS4" s="28"/>
      <c r="AT4" s="28"/>
      <c r="AU4" s="172">
        <v>114</v>
      </c>
      <c r="AV4" s="28"/>
      <c r="AW4" s="28">
        <v>-19</v>
      </c>
      <c r="AX4" s="28">
        <v>3.3</v>
      </c>
      <c r="AY4" s="28"/>
      <c r="AZ4" s="28"/>
      <c r="BA4" s="28"/>
      <c r="BB4" s="89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</row>
    <row r="5" spans="1:115" s="24" customFormat="1" ht="25.15" customHeight="1">
      <c r="B5" s="139">
        <v>784214</v>
      </c>
      <c r="C5" s="138" t="s">
        <v>7109</v>
      </c>
      <c r="D5" s="23"/>
      <c r="E5" s="126" t="s">
        <v>2394</v>
      </c>
      <c r="F5" s="92" t="s">
        <v>54</v>
      </c>
      <c r="G5" s="170" t="s">
        <v>6640</v>
      </c>
      <c r="H5" s="126">
        <v>561</v>
      </c>
      <c r="I5" s="128" t="s">
        <v>77</v>
      </c>
      <c r="J5" s="89" t="s">
        <v>89</v>
      </c>
      <c r="K5" s="24">
        <v>20</v>
      </c>
      <c r="L5" s="89">
        <v>45</v>
      </c>
      <c r="M5" s="28">
        <v>60</v>
      </c>
      <c r="N5" s="105">
        <v>223</v>
      </c>
      <c r="O5" s="128">
        <v>-0.02</v>
      </c>
      <c r="P5" s="128">
        <v>0</v>
      </c>
      <c r="Q5" s="128">
        <v>11</v>
      </c>
      <c r="R5" s="128">
        <v>8.8000000000000007</v>
      </c>
      <c r="S5" s="28"/>
      <c r="T5" s="28">
        <v>263</v>
      </c>
      <c r="U5" s="28"/>
      <c r="V5" s="90"/>
      <c r="W5" s="28"/>
      <c r="X5" s="28"/>
      <c r="Y5" s="28"/>
      <c r="Z5" s="89"/>
      <c r="AA5" s="171">
        <v>1.3</v>
      </c>
      <c r="AB5" s="171">
        <v>-0.2</v>
      </c>
      <c r="AC5" s="171">
        <v>-0.3</v>
      </c>
      <c r="AD5" s="171">
        <v>1</v>
      </c>
      <c r="AE5" s="171"/>
      <c r="AF5" s="171">
        <v>0.4</v>
      </c>
      <c r="AG5" s="171">
        <v>0.6</v>
      </c>
      <c r="AH5" s="28"/>
      <c r="AI5" s="171">
        <v>0.6</v>
      </c>
      <c r="AJ5" s="171">
        <v>0.4</v>
      </c>
      <c r="AK5" s="171"/>
      <c r="AL5" s="171">
        <v>0.5</v>
      </c>
      <c r="AM5" s="171">
        <v>1.5</v>
      </c>
      <c r="AN5" s="171">
        <v>1.9</v>
      </c>
      <c r="AO5" s="171">
        <v>-1.2</v>
      </c>
      <c r="AP5" s="171">
        <v>1.4</v>
      </c>
      <c r="AQ5" s="171">
        <v>0.9</v>
      </c>
      <c r="AR5" s="171">
        <v>2.2000000000000002</v>
      </c>
      <c r="AS5" s="28"/>
      <c r="AT5" s="28"/>
      <c r="AU5" s="172"/>
      <c r="AV5" s="28"/>
      <c r="AW5" s="28">
        <v>0</v>
      </c>
      <c r="AX5" s="28">
        <v>4.0999999999999996</v>
      </c>
      <c r="AY5" s="28"/>
      <c r="AZ5" s="28"/>
      <c r="BA5" s="28"/>
      <c r="BB5" s="89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</row>
    <row r="6" spans="1:115" s="24" customFormat="1" ht="25.15" customHeight="1">
      <c r="B6" s="21">
        <v>361163</v>
      </c>
      <c r="C6" s="91" t="s">
        <v>6647</v>
      </c>
      <c r="D6" s="92"/>
      <c r="E6" s="93" t="s">
        <v>6648</v>
      </c>
      <c r="F6" s="92" t="s">
        <v>54</v>
      </c>
      <c r="G6" s="94" t="s">
        <v>6649</v>
      </c>
      <c r="H6" s="93">
        <v>432</v>
      </c>
      <c r="I6" s="128" t="s">
        <v>77</v>
      </c>
      <c r="J6" s="89" t="s">
        <v>89</v>
      </c>
      <c r="K6" s="24">
        <v>20</v>
      </c>
      <c r="L6" s="89">
        <v>45</v>
      </c>
      <c r="M6" s="28">
        <v>74</v>
      </c>
      <c r="N6" s="105">
        <v>-18</v>
      </c>
      <c r="O6" s="128">
        <v>0.34</v>
      </c>
      <c r="P6" s="128">
        <v>0.18</v>
      </c>
      <c r="Q6" s="128">
        <v>18.5</v>
      </c>
      <c r="R6" s="128">
        <v>9.8000000000000007</v>
      </c>
      <c r="S6" s="28"/>
      <c r="T6" s="28">
        <v>258</v>
      </c>
      <c r="U6" s="28"/>
      <c r="V6" s="90"/>
      <c r="W6" s="28"/>
      <c r="X6" s="171"/>
      <c r="Y6" s="171"/>
      <c r="Z6" s="173"/>
      <c r="AA6" s="171">
        <v>0.8</v>
      </c>
      <c r="AB6" s="171">
        <v>0.2</v>
      </c>
      <c r="AC6" s="171">
        <v>-0.8</v>
      </c>
      <c r="AD6" s="171">
        <v>-0.1</v>
      </c>
      <c r="AE6" s="171"/>
      <c r="AF6" s="171">
        <v>1.1000000000000001</v>
      </c>
      <c r="AG6" s="171">
        <v>-0.3</v>
      </c>
      <c r="AH6" s="28"/>
      <c r="AI6" s="171">
        <v>0.9</v>
      </c>
      <c r="AJ6" s="171">
        <v>-0.6</v>
      </c>
      <c r="AK6" s="171"/>
      <c r="AL6" s="171">
        <v>-0.8</v>
      </c>
      <c r="AM6" s="171">
        <v>-0.6</v>
      </c>
      <c r="AN6" s="171">
        <v>-1.2</v>
      </c>
      <c r="AO6" s="171">
        <v>1.3</v>
      </c>
      <c r="AP6" s="171">
        <v>0.7</v>
      </c>
      <c r="AQ6" s="171">
        <v>-0.3</v>
      </c>
      <c r="AR6" s="171">
        <v>-1.3</v>
      </c>
      <c r="AS6" s="28"/>
      <c r="AT6" s="28"/>
      <c r="AU6" s="172">
        <v>110</v>
      </c>
      <c r="AV6" s="28"/>
      <c r="AW6" s="28">
        <v>0</v>
      </c>
      <c r="AX6" s="28">
        <v>3.8</v>
      </c>
      <c r="AY6" s="28"/>
      <c r="AZ6" s="28"/>
      <c r="BA6" s="28"/>
      <c r="BB6" s="89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</row>
    <row r="7" spans="1:115" s="24" customFormat="1" ht="25.15" customHeight="1">
      <c r="B7" s="21">
        <v>785468</v>
      </c>
      <c r="C7" s="27" t="s">
        <v>7110</v>
      </c>
      <c r="D7" s="23"/>
      <c r="E7" s="168" t="s">
        <v>6667</v>
      </c>
      <c r="F7" s="23" t="s">
        <v>54</v>
      </c>
      <c r="G7" s="174" t="s">
        <v>6651</v>
      </c>
      <c r="H7" s="90">
        <v>465</v>
      </c>
      <c r="I7" s="28" t="s">
        <v>77</v>
      </c>
      <c r="J7" s="89" t="s">
        <v>89</v>
      </c>
      <c r="L7" s="89">
        <v>45</v>
      </c>
      <c r="M7" s="28">
        <v>58</v>
      </c>
      <c r="N7" s="105">
        <v>-91</v>
      </c>
      <c r="O7" s="128">
        <v>0.1</v>
      </c>
      <c r="P7" s="128">
        <v>0.15</v>
      </c>
      <c r="Q7" s="128">
        <v>0.8</v>
      </c>
      <c r="R7" s="128">
        <v>5.0999999999999996</v>
      </c>
      <c r="S7" s="28"/>
      <c r="T7" s="28">
        <v>162</v>
      </c>
      <c r="U7" s="28"/>
      <c r="V7" s="90"/>
      <c r="W7" s="28"/>
      <c r="X7" s="28"/>
      <c r="Y7" s="28"/>
      <c r="Z7" s="89"/>
      <c r="AA7" s="171">
        <v>0.6</v>
      </c>
      <c r="AB7" s="171">
        <v>0.6</v>
      </c>
      <c r="AC7" s="171">
        <v>0.2</v>
      </c>
      <c r="AD7" s="171">
        <v>0.3</v>
      </c>
      <c r="AE7" s="171"/>
      <c r="AF7" s="171">
        <v>0.4</v>
      </c>
      <c r="AG7" s="171">
        <v>0.2</v>
      </c>
      <c r="AH7" s="28"/>
      <c r="AI7" s="171">
        <v>-0.2</v>
      </c>
      <c r="AJ7" s="171">
        <v>0</v>
      </c>
      <c r="AK7" s="171"/>
      <c r="AL7" s="171">
        <v>-0.7</v>
      </c>
      <c r="AM7" s="171">
        <v>1.7</v>
      </c>
      <c r="AN7" s="171">
        <v>-0.5</v>
      </c>
      <c r="AO7" s="171">
        <v>-0.2</v>
      </c>
      <c r="AP7" s="171">
        <v>1.7</v>
      </c>
      <c r="AQ7" s="171">
        <v>0.5</v>
      </c>
      <c r="AR7" s="171">
        <v>-1.9</v>
      </c>
      <c r="AS7" s="28"/>
      <c r="AT7" s="28"/>
      <c r="AU7" s="172"/>
      <c r="AV7" s="28"/>
      <c r="AW7" s="28">
        <v>-11</v>
      </c>
      <c r="AX7" s="28">
        <v>4</v>
      </c>
      <c r="AY7" s="28"/>
      <c r="AZ7" s="28"/>
      <c r="BA7" s="28"/>
      <c r="BB7" s="89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</row>
    <row r="8" spans="1:115" s="24" customFormat="1" ht="25.15" customHeight="1">
      <c r="B8" s="21">
        <v>361164</v>
      </c>
      <c r="C8" s="169" t="s">
        <v>7111</v>
      </c>
      <c r="E8" s="126" t="s">
        <v>7112</v>
      </c>
      <c r="F8" s="92" t="s">
        <v>54</v>
      </c>
      <c r="G8" s="170" t="s">
        <v>7113</v>
      </c>
      <c r="H8" s="126">
        <v>561</v>
      </c>
      <c r="I8" s="128" t="s">
        <v>108</v>
      </c>
      <c r="J8" s="89" t="s">
        <v>89</v>
      </c>
      <c r="K8" s="24">
        <v>16</v>
      </c>
      <c r="L8" s="89"/>
      <c r="M8" s="28">
        <v>73</v>
      </c>
      <c r="N8" s="105">
        <v>-267</v>
      </c>
      <c r="O8" s="128">
        <v>0.37</v>
      </c>
      <c r="P8" s="128">
        <v>0.19</v>
      </c>
      <c r="Q8" s="128">
        <v>5.9</v>
      </c>
      <c r="R8" s="128">
        <v>0.2</v>
      </c>
      <c r="S8" s="28"/>
      <c r="T8" s="28">
        <v>151</v>
      </c>
      <c r="U8" s="28"/>
      <c r="V8" s="90"/>
      <c r="W8" s="28"/>
      <c r="X8" s="28"/>
      <c r="Y8" s="28"/>
      <c r="Z8" s="89"/>
      <c r="AA8" s="171">
        <v>0.1</v>
      </c>
      <c r="AB8" s="171">
        <v>0.8</v>
      </c>
      <c r="AC8" s="171">
        <v>-0.4</v>
      </c>
      <c r="AD8" s="171">
        <v>-0.3</v>
      </c>
      <c r="AE8" s="171"/>
      <c r="AF8" s="171">
        <v>0</v>
      </c>
      <c r="AG8" s="171">
        <v>-0.5</v>
      </c>
      <c r="AH8" s="28"/>
      <c r="AI8" s="171">
        <v>-0.4</v>
      </c>
      <c r="AJ8" s="171">
        <v>1</v>
      </c>
      <c r="AK8" s="171"/>
      <c r="AL8" s="171">
        <v>0.3</v>
      </c>
      <c r="AM8" s="171">
        <v>-0.4</v>
      </c>
      <c r="AN8" s="171">
        <v>-0.9</v>
      </c>
      <c r="AO8" s="171">
        <v>-1</v>
      </c>
      <c r="AP8" s="171">
        <v>0.7</v>
      </c>
      <c r="AQ8" s="171">
        <v>-0.1</v>
      </c>
      <c r="AR8" s="171">
        <v>-0.6</v>
      </c>
      <c r="AS8" s="28"/>
      <c r="AT8" s="28"/>
      <c r="AU8" s="172">
        <v>109</v>
      </c>
      <c r="AV8" s="28"/>
      <c r="AW8" s="28">
        <v>0</v>
      </c>
      <c r="AX8" s="28">
        <v>6.2</v>
      </c>
      <c r="AY8" s="28"/>
      <c r="AZ8" s="28"/>
      <c r="BA8" s="28"/>
      <c r="BB8" s="89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</row>
    <row r="9" spans="1:115" s="24" customFormat="1" ht="25.15" customHeight="1">
      <c r="A9" s="24" t="s">
        <v>338</v>
      </c>
      <c r="B9" s="23">
        <v>361129</v>
      </c>
      <c r="C9" s="91" t="s">
        <v>6674</v>
      </c>
      <c r="D9" s="92"/>
      <c r="E9" s="93" t="s">
        <v>6675</v>
      </c>
      <c r="F9" s="92" t="s">
        <v>54</v>
      </c>
      <c r="G9" s="94" t="s">
        <v>6676</v>
      </c>
      <c r="H9" s="93">
        <v>165</v>
      </c>
      <c r="I9" s="128" t="s">
        <v>77</v>
      </c>
      <c r="J9" s="89" t="s">
        <v>109</v>
      </c>
      <c r="K9" s="24">
        <v>16</v>
      </c>
      <c r="L9" s="89">
        <v>42</v>
      </c>
      <c r="M9" s="28">
        <v>60</v>
      </c>
      <c r="N9" s="105">
        <v>-94</v>
      </c>
      <c r="O9" s="128">
        <v>0.22</v>
      </c>
      <c r="P9" s="128">
        <v>0.1</v>
      </c>
      <c r="Q9" s="128">
        <v>7.4</v>
      </c>
      <c r="R9" s="128">
        <v>2</v>
      </c>
      <c r="S9" s="28"/>
      <c r="T9" s="28">
        <v>142</v>
      </c>
      <c r="U9" s="28"/>
      <c r="V9" s="90"/>
      <c r="W9" s="28"/>
      <c r="X9" s="28"/>
      <c r="Y9" s="28"/>
      <c r="Z9" s="89"/>
      <c r="AA9" s="171">
        <v>-1</v>
      </c>
      <c r="AB9" s="171">
        <v>-0.1</v>
      </c>
      <c r="AC9" s="171">
        <v>-0.1</v>
      </c>
      <c r="AD9" s="171">
        <v>-0.1</v>
      </c>
      <c r="AE9" s="171"/>
      <c r="AF9" s="171">
        <v>0.6</v>
      </c>
      <c r="AG9" s="171">
        <v>-1.1000000000000001</v>
      </c>
      <c r="AH9" s="28"/>
      <c r="AI9" s="171">
        <v>0.7</v>
      </c>
      <c r="AJ9" s="171">
        <v>-0.6</v>
      </c>
      <c r="AK9" s="171"/>
      <c r="AL9" s="171">
        <v>-0.9</v>
      </c>
      <c r="AM9" s="171">
        <v>-1.4</v>
      </c>
      <c r="AN9" s="171">
        <v>-0.8</v>
      </c>
      <c r="AO9" s="171">
        <v>-0.6</v>
      </c>
      <c r="AP9" s="171">
        <v>-1.5</v>
      </c>
      <c r="AQ9" s="171">
        <v>0</v>
      </c>
      <c r="AR9" s="171">
        <v>-0.5</v>
      </c>
      <c r="AS9" s="28"/>
      <c r="AT9" s="28"/>
      <c r="AU9" s="172">
        <v>116</v>
      </c>
      <c r="AV9" s="28"/>
      <c r="AW9" s="28">
        <v>-11</v>
      </c>
      <c r="AX9" s="28">
        <v>5.2</v>
      </c>
      <c r="AY9" s="28"/>
      <c r="AZ9" s="28"/>
      <c r="BA9" s="28"/>
      <c r="BB9" s="89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</row>
    <row r="10" spans="1:115" s="24" customFormat="1" ht="25.15" customHeight="1">
      <c r="B10" s="139">
        <v>783672</v>
      </c>
      <c r="C10" s="138" t="s">
        <v>7114</v>
      </c>
      <c r="D10" s="23"/>
      <c r="E10" s="126" t="s">
        <v>6654</v>
      </c>
      <c r="F10" s="92" t="s">
        <v>54</v>
      </c>
      <c r="G10" s="170" t="s">
        <v>6655</v>
      </c>
      <c r="H10" s="126">
        <v>516</v>
      </c>
      <c r="I10" s="128" t="s">
        <v>77</v>
      </c>
      <c r="J10" s="89" t="s">
        <v>89</v>
      </c>
      <c r="K10" s="24">
        <v>20</v>
      </c>
      <c r="L10" s="89">
        <v>45</v>
      </c>
      <c r="M10" s="28">
        <v>61</v>
      </c>
      <c r="N10" s="105">
        <v>347</v>
      </c>
      <c r="O10" s="128">
        <v>-0.06</v>
      </c>
      <c r="P10" s="128">
        <v>-0.03</v>
      </c>
      <c r="Q10" s="128">
        <v>14.8</v>
      </c>
      <c r="R10" s="128">
        <v>11.3</v>
      </c>
      <c r="S10" s="28"/>
      <c r="T10" s="28">
        <v>132</v>
      </c>
      <c r="U10" s="28"/>
      <c r="V10" s="90"/>
      <c r="W10" s="28"/>
      <c r="X10" s="28"/>
      <c r="Y10" s="28"/>
      <c r="Z10" s="89"/>
      <c r="AA10" s="171">
        <v>0.5</v>
      </c>
      <c r="AB10" s="171">
        <v>0.8</v>
      </c>
      <c r="AC10" s="171">
        <v>2.1</v>
      </c>
      <c r="AD10" s="171">
        <v>1.5</v>
      </c>
      <c r="AE10" s="171"/>
      <c r="AF10" s="171">
        <v>1.7</v>
      </c>
      <c r="AG10" s="171">
        <v>0.2</v>
      </c>
      <c r="AH10" s="28"/>
      <c r="AI10" s="171">
        <v>1.6</v>
      </c>
      <c r="AJ10" s="171">
        <v>-1</v>
      </c>
      <c r="AK10" s="171"/>
      <c r="AL10" s="171">
        <v>0.1</v>
      </c>
      <c r="AM10" s="171">
        <v>0.6</v>
      </c>
      <c r="AN10" s="171">
        <v>-0.4</v>
      </c>
      <c r="AO10" s="171">
        <v>1</v>
      </c>
      <c r="AP10" s="171">
        <v>-0.2</v>
      </c>
      <c r="AQ10" s="171">
        <v>1.8</v>
      </c>
      <c r="AR10" s="171">
        <v>1.4</v>
      </c>
      <c r="AS10" s="28"/>
      <c r="AT10" s="28"/>
      <c r="AU10" s="172">
        <v>116</v>
      </c>
      <c r="AV10" s="28"/>
      <c r="AW10" s="28">
        <v>-7</v>
      </c>
      <c r="AX10" s="28">
        <v>-2.6</v>
      </c>
      <c r="AY10" s="28"/>
      <c r="AZ10" s="28"/>
      <c r="BA10" s="28"/>
      <c r="BB10" s="89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</row>
    <row r="11" spans="1:115" s="24" customFormat="1" ht="25.15" customHeight="1">
      <c r="B11" s="139">
        <v>784273</v>
      </c>
      <c r="C11" s="138" t="s">
        <v>7115</v>
      </c>
      <c r="D11" s="23"/>
      <c r="E11" s="126" t="s">
        <v>7116</v>
      </c>
      <c r="F11" s="92" t="s">
        <v>54</v>
      </c>
      <c r="G11" s="170" t="s">
        <v>7117</v>
      </c>
      <c r="H11" s="126">
        <v>561</v>
      </c>
      <c r="I11" s="128" t="s">
        <v>77</v>
      </c>
      <c r="J11" s="89" t="s">
        <v>89</v>
      </c>
      <c r="K11" s="24">
        <v>27</v>
      </c>
      <c r="L11" s="89">
        <v>60</v>
      </c>
      <c r="M11" s="28">
        <v>73</v>
      </c>
      <c r="N11" s="105">
        <v>256</v>
      </c>
      <c r="O11" s="128">
        <v>-0.16</v>
      </c>
      <c r="P11" s="128">
        <v>0.01</v>
      </c>
      <c r="Q11" s="128">
        <v>4.5</v>
      </c>
      <c r="R11" s="128">
        <v>10.3</v>
      </c>
      <c r="S11" s="28"/>
      <c r="T11" s="28">
        <v>104</v>
      </c>
      <c r="U11" s="28"/>
      <c r="V11" s="90"/>
      <c r="W11" s="28"/>
      <c r="X11" s="28"/>
      <c r="Y11" s="28"/>
      <c r="Z11" s="89"/>
      <c r="AA11" s="171">
        <v>-0.2</v>
      </c>
      <c r="AB11" s="171">
        <v>-0.4</v>
      </c>
      <c r="AC11" s="171">
        <v>0.8</v>
      </c>
      <c r="AD11" s="171">
        <v>0.8</v>
      </c>
      <c r="AE11" s="171"/>
      <c r="AF11" s="171">
        <v>1.4</v>
      </c>
      <c r="AG11" s="171">
        <v>0.3</v>
      </c>
      <c r="AH11" s="28"/>
      <c r="AI11" s="171">
        <v>1.1000000000000001</v>
      </c>
      <c r="AJ11" s="171">
        <v>0</v>
      </c>
      <c r="AK11" s="171"/>
      <c r="AL11" s="171">
        <v>0.5</v>
      </c>
      <c r="AM11" s="171">
        <v>0.5</v>
      </c>
      <c r="AN11" s="171">
        <v>1.3</v>
      </c>
      <c r="AO11" s="171">
        <v>-2.8</v>
      </c>
      <c r="AP11" s="171">
        <v>-0.1</v>
      </c>
      <c r="AQ11" s="171">
        <v>0.4</v>
      </c>
      <c r="AR11" s="171">
        <v>2.2000000000000002</v>
      </c>
      <c r="AS11" s="28"/>
      <c r="AT11" s="28"/>
      <c r="AU11" s="172">
        <v>113</v>
      </c>
      <c r="AV11" s="28"/>
      <c r="AW11" s="28">
        <v>-5</v>
      </c>
      <c r="AX11" s="28">
        <v>-6.6</v>
      </c>
      <c r="AY11" s="28"/>
      <c r="AZ11" s="28"/>
      <c r="BA11" s="28"/>
      <c r="BB11" s="89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</row>
    <row r="12" spans="1:115" s="24" customFormat="1" ht="25.15" customHeight="1">
      <c r="B12" s="21">
        <v>361175</v>
      </c>
      <c r="C12" s="169" t="s">
        <v>6650</v>
      </c>
      <c r="E12" s="126" t="s">
        <v>7118</v>
      </c>
      <c r="F12" s="92" t="s">
        <v>54</v>
      </c>
      <c r="G12" s="170" t="s">
        <v>6652</v>
      </c>
      <c r="H12" s="126">
        <v>246</v>
      </c>
      <c r="I12" s="128" t="s">
        <v>77</v>
      </c>
      <c r="J12" s="89" t="s">
        <v>89</v>
      </c>
      <c r="K12" s="24">
        <v>16</v>
      </c>
      <c r="L12" s="89">
        <v>42</v>
      </c>
      <c r="M12" s="28">
        <v>60</v>
      </c>
      <c r="N12" s="105">
        <v>-155</v>
      </c>
      <c r="O12" s="128">
        <v>0.09</v>
      </c>
      <c r="P12" s="128">
        <v>0.1</v>
      </c>
      <c r="Q12" s="128">
        <v>-3.6</v>
      </c>
      <c r="R12" s="128">
        <v>-0.4</v>
      </c>
      <c r="S12" s="28"/>
      <c r="T12" s="28">
        <v>20</v>
      </c>
      <c r="U12" s="28"/>
      <c r="V12" s="90"/>
      <c r="W12" s="28"/>
      <c r="X12" s="28"/>
      <c r="Y12" s="28"/>
      <c r="Z12" s="89"/>
      <c r="AA12" s="171">
        <v>1.1000000000000001</v>
      </c>
      <c r="AB12" s="171">
        <v>-0.7</v>
      </c>
      <c r="AC12" s="171">
        <v>-1.6</v>
      </c>
      <c r="AD12" s="171">
        <v>0.1</v>
      </c>
      <c r="AE12" s="171"/>
      <c r="AF12" s="171">
        <v>0.1</v>
      </c>
      <c r="AG12" s="171">
        <v>-1.2</v>
      </c>
      <c r="AH12" s="28"/>
      <c r="AI12" s="171">
        <v>-0.2</v>
      </c>
      <c r="AJ12" s="171">
        <v>0.6</v>
      </c>
      <c r="AK12" s="171"/>
      <c r="AL12" s="171">
        <v>-0.2</v>
      </c>
      <c r="AM12" s="171">
        <v>1.9</v>
      </c>
      <c r="AN12" s="171">
        <v>0.1</v>
      </c>
      <c r="AO12" s="171">
        <v>-0.8</v>
      </c>
      <c r="AP12" s="171">
        <v>2.9</v>
      </c>
      <c r="AQ12" s="171">
        <v>1.1000000000000001</v>
      </c>
      <c r="AR12" s="171">
        <v>-0.8</v>
      </c>
      <c r="AS12" s="28"/>
      <c r="AT12" s="28"/>
      <c r="AU12" s="172">
        <v>112</v>
      </c>
      <c r="AV12" s="28"/>
      <c r="AW12" s="28">
        <v>-7</v>
      </c>
      <c r="AX12" s="28">
        <v>-2.4</v>
      </c>
      <c r="AY12" s="28"/>
      <c r="AZ12" s="28"/>
      <c r="BA12" s="28"/>
      <c r="BB12" s="89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</row>
    <row r="13" spans="1:115" s="24" customFormat="1" ht="25.15" customHeight="1">
      <c r="B13" s="21">
        <v>361208</v>
      </c>
      <c r="C13" s="169" t="s">
        <v>6641</v>
      </c>
      <c r="E13" s="175" t="s">
        <v>6642</v>
      </c>
      <c r="F13" s="92" t="s">
        <v>54</v>
      </c>
      <c r="G13" s="176" t="s">
        <v>6643</v>
      </c>
      <c r="H13" s="126">
        <v>345</v>
      </c>
      <c r="I13" s="128" t="s">
        <v>77</v>
      </c>
      <c r="J13" s="89" t="s">
        <v>89</v>
      </c>
      <c r="K13" s="24">
        <v>16</v>
      </c>
      <c r="L13" s="89">
        <v>39</v>
      </c>
      <c r="M13" s="28">
        <v>59</v>
      </c>
      <c r="N13" s="105">
        <v>426</v>
      </c>
      <c r="O13" s="128">
        <v>-0.31</v>
      </c>
      <c r="P13" s="128">
        <v>-0.06</v>
      </c>
      <c r="Q13" s="128">
        <v>4</v>
      </c>
      <c r="R13" s="128">
        <v>12.4</v>
      </c>
      <c r="S13" s="28"/>
      <c r="T13" s="28">
        <v>19</v>
      </c>
      <c r="U13" s="28"/>
      <c r="V13" s="90"/>
      <c r="W13" s="28"/>
      <c r="X13" s="28"/>
      <c r="Y13" s="28"/>
      <c r="Z13" s="89"/>
      <c r="AA13" s="171">
        <v>-0.5</v>
      </c>
      <c r="AB13" s="171">
        <v>0</v>
      </c>
      <c r="AC13" s="171">
        <v>0.2</v>
      </c>
      <c r="AD13" s="171">
        <v>1.3</v>
      </c>
      <c r="AE13" s="171"/>
      <c r="AF13" s="171">
        <v>1.2</v>
      </c>
      <c r="AG13" s="171">
        <v>0.1</v>
      </c>
      <c r="AH13" s="28"/>
      <c r="AI13" s="171">
        <v>-1</v>
      </c>
      <c r="AJ13" s="171">
        <v>0.3</v>
      </c>
      <c r="AK13" s="171"/>
      <c r="AL13" s="171">
        <v>0.3</v>
      </c>
      <c r="AM13" s="171">
        <v>-1.5</v>
      </c>
      <c r="AN13" s="171">
        <v>0.1</v>
      </c>
      <c r="AO13" s="171">
        <v>0</v>
      </c>
      <c r="AP13" s="171">
        <v>-0.5</v>
      </c>
      <c r="AQ13" s="171">
        <v>1</v>
      </c>
      <c r="AR13" s="171">
        <v>0.5</v>
      </c>
      <c r="AS13" s="28"/>
      <c r="AT13" s="28"/>
      <c r="AU13" s="172">
        <v>109</v>
      </c>
      <c r="AV13" s="28"/>
      <c r="AW13" s="28">
        <v>7</v>
      </c>
      <c r="AX13" s="28">
        <v>-5.7</v>
      </c>
      <c r="AY13" s="28"/>
      <c r="AZ13" s="28"/>
      <c r="BA13" s="28"/>
      <c r="BB13" s="89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</row>
    <row r="14" spans="1:115" s="24" customFormat="1" ht="25.15" customHeight="1">
      <c r="B14" s="139">
        <v>769734</v>
      </c>
      <c r="C14" s="138" t="s">
        <v>7119</v>
      </c>
      <c r="D14" s="23"/>
      <c r="E14" s="126" t="s">
        <v>7120</v>
      </c>
      <c r="F14" s="92" t="s">
        <v>54</v>
      </c>
      <c r="G14" s="170" t="s">
        <v>7121</v>
      </c>
      <c r="H14" s="126">
        <v>435</v>
      </c>
      <c r="I14" s="128" t="s">
        <v>77</v>
      </c>
      <c r="J14" s="89"/>
      <c r="K14" s="24">
        <v>20</v>
      </c>
      <c r="L14" s="89"/>
      <c r="M14" s="28">
        <v>93</v>
      </c>
      <c r="N14" s="105">
        <v>101</v>
      </c>
      <c r="O14" s="128">
        <v>-0.02</v>
      </c>
      <c r="P14" s="128">
        <v>0.03</v>
      </c>
      <c r="Q14" s="128">
        <v>4.4000000000000004</v>
      </c>
      <c r="R14" s="128">
        <v>5.3</v>
      </c>
      <c r="S14" s="28"/>
      <c r="T14" s="28">
        <v>-55</v>
      </c>
      <c r="U14" s="28"/>
      <c r="V14" s="90"/>
      <c r="W14" s="28"/>
      <c r="X14" s="28"/>
      <c r="Y14" s="28"/>
      <c r="Z14" s="89"/>
      <c r="AA14" s="171">
        <v>0.6</v>
      </c>
      <c r="AB14" s="171">
        <v>2.6</v>
      </c>
      <c r="AC14" s="171">
        <v>2.2999999999999998</v>
      </c>
      <c r="AD14" s="171">
        <v>0</v>
      </c>
      <c r="AE14" s="171"/>
      <c r="AF14" s="171">
        <v>0.5</v>
      </c>
      <c r="AG14" s="171">
        <v>1.5</v>
      </c>
      <c r="AH14" s="28"/>
      <c r="AI14" s="171">
        <v>-0.8</v>
      </c>
      <c r="AJ14" s="171">
        <v>0.6</v>
      </c>
      <c r="AK14" s="171"/>
      <c r="AL14" s="171">
        <v>0.5</v>
      </c>
      <c r="AM14" s="171">
        <v>-1.4</v>
      </c>
      <c r="AN14" s="171">
        <v>-1.2</v>
      </c>
      <c r="AO14" s="171">
        <v>1.2</v>
      </c>
      <c r="AP14" s="171">
        <v>-2.1</v>
      </c>
      <c r="AQ14" s="171">
        <v>-0.3</v>
      </c>
      <c r="AR14" s="171">
        <v>-1.3</v>
      </c>
      <c r="AS14" s="28"/>
      <c r="AT14" s="28"/>
      <c r="AU14" s="172"/>
      <c r="AV14" s="28"/>
      <c r="AW14" s="28">
        <v>2</v>
      </c>
      <c r="AX14" s="28">
        <v>-0.6</v>
      </c>
      <c r="AY14" s="28"/>
      <c r="AZ14" s="28"/>
      <c r="BA14" s="28"/>
      <c r="BB14" s="89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</row>
    <row r="15" spans="1:115" s="24" customFormat="1" ht="25.15" customHeight="1">
      <c r="B15" s="21">
        <v>361160</v>
      </c>
      <c r="C15" s="169" t="s">
        <v>7122</v>
      </c>
      <c r="E15" s="126" t="s">
        <v>7123</v>
      </c>
      <c r="F15" s="92" t="s">
        <v>54</v>
      </c>
      <c r="G15" s="170" t="s">
        <v>7124</v>
      </c>
      <c r="H15" s="126">
        <v>561</v>
      </c>
      <c r="I15" s="128" t="s">
        <v>77</v>
      </c>
      <c r="J15" s="89" t="s">
        <v>89</v>
      </c>
      <c r="K15" s="24">
        <v>18</v>
      </c>
      <c r="L15" s="89"/>
      <c r="M15" s="28">
        <v>68</v>
      </c>
      <c r="N15" s="105">
        <v>47</v>
      </c>
      <c r="O15" s="128">
        <v>-0.09</v>
      </c>
      <c r="P15" s="128">
        <v>-0.03</v>
      </c>
      <c r="Q15" s="128">
        <v>-2.9</v>
      </c>
      <c r="R15" s="128">
        <v>0.2</v>
      </c>
      <c r="S15" s="28"/>
      <c r="T15" s="28">
        <v>-85</v>
      </c>
      <c r="U15" s="28"/>
      <c r="V15" s="90"/>
      <c r="W15" s="28"/>
      <c r="X15" s="171"/>
      <c r="Y15" s="171"/>
      <c r="Z15" s="173"/>
      <c r="AA15" s="171">
        <v>-0.1</v>
      </c>
      <c r="AB15" s="171">
        <v>-1.6</v>
      </c>
      <c r="AC15" s="171">
        <v>-1.1000000000000001</v>
      </c>
      <c r="AD15" s="171">
        <v>0.4</v>
      </c>
      <c r="AE15" s="171"/>
      <c r="AF15" s="171">
        <v>0.4</v>
      </c>
      <c r="AG15" s="171">
        <v>0.2</v>
      </c>
      <c r="AH15" s="28"/>
      <c r="AI15" s="171">
        <v>0.3</v>
      </c>
      <c r="AJ15" s="171">
        <v>-0.6</v>
      </c>
      <c r="AK15" s="171"/>
      <c r="AL15" s="171">
        <v>-0.3</v>
      </c>
      <c r="AM15" s="171">
        <v>-0.1</v>
      </c>
      <c r="AN15" s="171">
        <v>-0.1</v>
      </c>
      <c r="AO15" s="171">
        <v>-1.1000000000000001</v>
      </c>
      <c r="AP15" s="171">
        <v>0.5</v>
      </c>
      <c r="AQ15" s="171">
        <v>0.5</v>
      </c>
      <c r="AR15" s="171">
        <v>-0.3</v>
      </c>
      <c r="AS15" s="28"/>
      <c r="AT15" s="28"/>
      <c r="AU15" s="172">
        <v>114</v>
      </c>
      <c r="AV15" s="28"/>
      <c r="AW15" s="28">
        <v>6</v>
      </c>
      <c r="AX15" s="28">
        <v>-1.9</v>
      </c>
      <c r="AY15" s="28"/>
      <c r="AZ15" s="28"/>
      <c r="BA15" s="28"/>
      <c r="BB15" s="89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</row>
    <row r="16" spans="1:115" s="24" customFormat="1" ht="25.15" customHeight="1">
      <c r="B16" s="139">
        <v>782052</v>
      </c>
      <c r="C16" s="138" t="s">
        <v>7125</v>
      </c>
      <c r="D16" s="23"/>
      <c r="E16" s="126" t="s">
        <v>6645</v>
      </c>
      <c r="F16" s="92" t="s">
        <v>54</v>
      </c>
      <c r="G16" s="170" t="s">
        <v>6646</v>
      </c>
      <c r="H16" s="126">
        <v>261</v>
      </c>
      <c r="I16" s="128" t="s">
        <v>108</v>
      </c>
      <c r="J16" s="89" t="s">
        <v>89</v>
      </c>
      <c r="K16" s="24">
        <v>20</v>
      </c>
      <c r="L16" s="89">
        <v>45</v>
      </c>
      <c r="M16" s="28"/>
      <c r="N16" s="105"/>
      <c r="O16" s="128"/>
      <c r="P16" s="128"/>
      <c r="Q16" s="128"/>
      <c r="R16" s="128"/>
      <c r="S16" s="28"/>
      <c r="T16" s="28"/>
      <c r="U16" s="28"/>
      <c r="V16" s="90"/>
      <c r="W16" s="28"/>
      <c r="X16" s="28"/>
      <c r="Y16" s="28"/>
      <c r="Z16" s="89"/>
      <c r="AA16" s="171"/>
      <c r="AB16" s="171"/>
      <c r="AC16" s="171"/>
      <c r="AD16" s="171"/>
      <c r="AE16" s="171"/>
      <c r="AF16" s="171"/>
      <c r="AG16" s="171"/>
      <c r="AH16" s="28"/>
      <c r="AI16" s="171"/>
      <c r="AJ16" s="171"/>
      <c r="AK16" s="171"/>
      <c r="AL16" s="171"/>
      <c r="AM16" s="171"/>
      <c r="AN16" s="171"/>
      <c r="AO16" s="171"/>
      <c r="AP16" s="171"/>
      <c r="AQ16" s="171"/>
      <c r="AR16" s="171"/>
      <c r="AS16" s="28"/>
      <c r="AT16" s="28"/>
      <c r="AU16" s="172"/>
      <c r="AV16" s="28"/>
      <c r="AW16" s="28"/>
      <c r="AX16" s="28"/>
      <c r="AY16" s="28"/>
      <c r="AZ16" s="28"/>
      <c r="BA16" s="28"/>
      <c r="BB16" s="89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</row>
    <row r="17" spans="2:115" s="24" customFormat="1" ht="25.15" customHeight="1">
      <c r="B17" s="139">
        <v>361290</v>
      </c>
      <c r="C17" s="138" t="s">
        <v>6660</v>
      </c>
      <c r="D17" s="23"/>
      <c r="E17" s="126" t="s">
        <v>6661</v>
      </c>
      <c r="F17" s="92" t="s">
        <v>54</v>
      </c>
      <c r="G17" s="170" t="s">
        <v>6662</v>
      </c>
      <c r="H17" s="126">
        <v>264</v>
      </c>
      <c r="I17" s="128" t="s">
        <v>77</v>
      </c>
      <c r="J17" s="89" t="s">
        <v>109</v>
      </c>
      <c r="L17" s="89">
        <v>40</v>
      </c>
      <c r="M17" s="28"/>
      <c r="N17" s="105"/>
      <c r="O17" s="128"/>
      <c r="P17" s="128"/>
      <c r="Q17" s="128"/>
      <c r="R17" s="128"/>
      <c r="S17" s="28"/>
      <c r="T17" s="28"/>
      <c r="U17" s="28"/>
      <c r="V17" s="90"/>
      <c r="W17" s="28"/>
      <c r="X17" s="28"/>
      <c r="Y17" s="28"/>
      <c r="Z17" s="89"/>
      <c r="AA17" s="171"/>
      <c r="AB17" s="171"/>
      <c r="AC17" s="171"/>
      <c r="AD17" s="171"/>
      <c r="AE17" s="171"/>
      <c r="AF17" s="171"/>
      <c r="AG17" s="171"/>
      <c r="AH17" s="28"/>
      <c r="AI17" s="171"/>
      <c r="AJ17" s="171"/>
      <c r="AK17" s="171"/>
      <c r="AL17" s="171"/>
      <c r="AM17" s="171"/>
      <c r="AN17" s="171"/>
      <c r="AO17" s="171"/>
      <c r="AP17" s="171"/>
      <c r="AQ17" s="171"/>
      <c r="AR17" s="171"/>
      <c r="AS17" s="28"/>
      <c r="AT17" s="28"/>
      <c r="AU17" s="172"/>
      <c r="AV17" s="28"/>
      <c r="AW17" s="28"/>
      <c r="AX17" s="28"/>
      <c r="AY17" s="28"/>
      <c r="AZ17" s="28"/>
      <c r="BA17" s="28"/>
      <c r="BB17" s="89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</row>
    <row r="18" spans="2:115" s="24" customFormat="1" ht="25.15" customHeight="1">
      <c r="B18" s="139">
        <v>782051</v>
      </c>
      <c r="C18" s="138" t="s">
        <v>7126</v>
      </c>
      <c r="D18" s="23"/>
      <c r="E18" s="126" t="s">
        <v>6669</v>
      </c>
      <c r="F18" s="92" t="s">
        <v>54</v>
      </c>
      <c r="G18" s="170" t="s">
        <v>6670</v>
      </c>
      <c r="H18" s="126">
        <v>165</v>
      </c>
      <c r="I18" s="128" t="s">
        <v>77</v>
      </c>
      <c r="J18" s="89" t="s">
        <v>89</v>
      </c>
      <c r="L18" s="89">
        <v>20</v>
      </c>
      <c r="M18" s="28"/>
      <c r="N18" s="105"/>
      <c r="O18" s="128"/>
      <c r="P18" s="128"/>
      <c r="Q18" s="128"/>
      <c r="R18" s="128"/>
      <c r="S18" s="28"/>
      <c r="T18" s="28"/>
      <c r="U18" s="28"/>
      <c r="V18" s="90"/>
      <c r="W18" s="28"/>
      <c r="X18" s="28"/>
      <c r="Y18" s="28"/>
      <c r="Z18" s="89"/>
      <c r="AA18" s="171"/>
      <c r="AB18" s="171"/>
      <c r="AC18" s="171"/>
      <c r="AD18" s="171"/>
      <c r="AE18" s="171"/>
      <c r="AF18" s="171"/>
      <c r="AG18" s="171"/>
      <c r="AH18" s="28"/>
      <c r="AI18" s="171"/>
      <c r="AJ18" s="171"/>
      <c r="AK18" s="171"/>
      <c r="AL18" s="171"/>
      <c r="AM18" s="171"/>
      <c r="AN18" s="171"/>
      <c r="AO18" s="171"/>
      <c r="AP18" s="171"/>
      <c r="AQ18" s="171"/>
      <c r="AR18" s="171"/>
      <c r="AS18" s="28"/>
      <c r="AT18" s="28"/>
      <c r="AU18" s="172">
        <v>121</v>
      </c>
      <c r="AV18" s="28"/>
      <c r="AW18" s="28"/>
      <c r="AX18" s="28"/>
      <c r="AY18" s="28"/>
      <c r="AZ18" s="28"/>
      <c r="BA18" s="28"/>
      <c r="BB18" s="89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</row>
    <row r="19" spans="2:115" s="24" customFormat="1" ht="25.15" customHeight="1">
      <c r="B19" s="139">
        <v>783403</v>
      </c>
      <c r="C19" s="138" t="s">
        <v>7127</v>
      </c>
      <c r="D19" s="23"/>
      <c r="E19" s="126" t="s">
        <v>6673</v>
      </c>
      <c r="F19" s="92" t="s">
        <v>54</v>
      </c>
      <c r="G19" s="170" t="s">
        <v>6669</v>
      </c>
      <c r="H19" s="126">
        <v>246</v>
      </c>
      <c r="I19" s="128" t="s">
        <v>77</v>
      </c>
      <c r="J19" s="89" t="s">
        <v>89</v>
      </c>
      <c r="L19" s="89">
        <v>45</v>
      </c>
      <c r="M19" s="28"/>
      <c r="N19" s="105"/>
      <c r="O19" s="128"/>
      <c r="P19" s="128"/>
      <c r="Q19" s="128"/>
      <c r="R19" s="128"/>
      <c r="S19" s="28"/>
      <c r="T19" s="28"/>
      <c r="U19" s="28"/>
      <c r="V19" s="90"/>
      <c r="W19" s="28"/>
      <c r="X19" s="28"/>
      <c r="Y19" s="28"/>
      <c r="Z19" s="89"/>
      <c r="AA19" s="171"/>
      <c r="AB19" s="171"/>
      <c r="AC19" s="171"/>
      <c r="AD19" s="171"/>
      <c r="AE19" s="171"/>
      <c r="AF19" s="171"/>
      <c r="AG19" s="171"/>
      <c r="AH19" s="28"/>
      <c r="AI19" s="171"/>
      <c r="AJ19" s="171"/>
      <c r="AK19" s="171"/>
      <c r="AL19" s="171"/>
      <c r="AM19" s="171"/>
      <c r="AN19" s="171"/>
      <c r="AO19" s="171"/>
      <c r="AP19" s="171"/>
      <c r="AQ19" s="171"/>
      <c r="AR19" s="171"/>
      <c r="AS19" s="28"/>
      <c r="AT19" s="28"/>
      <c r="AU19" s="172"/>
      <c r="AV19" s="28"/>
      <c r="AW19" s="28"/>
      <c r="AX19" s="28"/>
      <c r="AY19" s="28"/>
      <c r="AZ19" s="28"/>
      <c r="BA19" s="28"/>
      <c r="BB19" s="89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</row>
    <row r="20" spans="2:115" s="24" customFormat="1" ht="25.15" customHeight="1">
      <c r="B20" s="139">
        <v>784655</v>
      </c>
      <c r="C20" s="138" t="s">
        <v>7128</v>
      </c>
      <c r="D20" s="23"/>
      <c r="E20" s="126" t="s">
        <v>7129</v>
      </c>
      <c r="F20" s="92" t="s">
        <v>54</v>
      </c>
      <c r="G20" s="170" t="s">
        <v>6669</v>
      </c>
      <c r="H20" s="126">
        <v>561</v>
      </c>
      <c r="I20" s="128" t="s">
        <v>77</v>
      </c>
      <c r="J20" s="89"/>
      <c r="L20" s="89">
        <v>45</v>
      </c>
      <c r="M20" s="28"/>
      <c r="N20" s="105"/>
      <c r="O20" s="128"/>
      <c r="P20" s="128"/>
      <c r="Q20" s="128"/>
      <c r="R20" s="128"/>
      <c r="S20" s="28"/>
      <c r="T20" s="28"/>
      <c r="U20" s="28"/>
      <c r="V20" s="90"/>
      <c r="W20" s="28"/>
      <c r="X20" s="28"/>
      <c r="Y20" s="28"/>
      <c r="Z20" s="89"/>
      <c r="AA20" s="171"/>
      <c r="AB20" s="171"/>
      <c r="AC20" s="171"/>
      <c r="AD20" s="171"/>
      <c r="AE20" s="171"/>
      <c r="AF20" s="171"/>
      <c r="AG20" s="171"/>
      <c r="AH20" s="28"/>
      <c r="AI20" s="171"/>
      <c r="AJ20" s="171"/>
      <c r="AK20" s="171"/>
      <c r="AL20" s="171"/>
      <c r="AM20" s="171"/>
      <c r="AN20" s="171"/>
      <c r="AO20" s="171"/>
      <c r="AP20" s="171"/>
      <c r="AQ20" s="171"/>
      <c r="AR20" s="171"/>
      <c r="AS20" s="28"/>
      <c r="AT20" s="28"/>
      <c r="AU20" s="172"/>
      <c r="AV20" s="28"/>
      <c r="AW20" s="28"/>
      <c r="AX20" s="28"/>
      <c r="AY20" s="28"/>
      <c r="AZ20" s="28"/>
      <c r="BA20" s="28"/>
      <c r="BB20" s="89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</row>
    <row r="21" spans="2:115" s="24" customFormat="1" ht="25.15" customHeight="1">
      <c r="B21" s="139">
        <v>361010</v>
      </c>
      <c r="C21" s="138" t="s">
        <v>7130</v>
      </c>
      <c r="D21" s="23"/>
      <c r="E21" s="126" t="s">
        <v>7131</v>
      </c>
      <c r="F21" s="92" t="s">
        <v>54</v>
      </c>
      <c r="G21" s="170" t="s">
        <v>7132</v>
      </c>
      <c r="H21" s="126">
        <v>534</v>
      </c>
      <c r="I21" s="128" t="s">
        <v>108</v>
      </c>
      <c r="J21" s="89" t="s">
        <v>109</v>
      </c>
      <c r="K21" s="24">
        <v>20</v>
      </c>
      <c r="L21" s="89"/>
      <c r="M21" s="28"/>
      <c r="N21" s="105"/>
      <c r="O21" s="128"/>
      <c r="P21" s="128"/>
      <c r="Q21" s="128"/>
      <c r="R21" s="128"/>
      <c r="S21" s="28"/>
      <c r="T21" s="28"/>
      <c r="U21" s="28"/>
      <c r="V21" s="90"/>
      <c r="W21" s="28"/>
      <c r="X21" s="28"/>
      <c r="Y21" s="28"/>
      <c r="Z21" s="89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177">
        <v>120</v>
      </c>
      <c r="AV21" s="28"/>
      <c r="AW21" s="28"/>
      <c r="AX21" s="28"/>
      <c r="AY21" s="28"/>
      <c r="AZ21" s="28"/>
      <c r="BA21" s="28"/>
      <c r="BB21" s="89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</row>
    <row r="22" spans="2:115" ht="25.15" customHeight="1">
      <c r="C22" s="22"/>
      <c r="D22" s="22"/>
      <c r="E22" s="77"/>
      <c r="F22" s="22"/>
      <c r="G22" s="78"/>
      <c r="H22" s="77"/>
      <c r="I22" s="28"/>
      <c r="J22" s="89"/>
      <c r="K22" s="24"/>
      <c r="L22" s="89"/>
      <c r="M22" s="28"/>
      <c r="N22" s="105"/>
      <c r="O22" s="128"/>
      <c r="P22" s="128"/>
      <c r="Q22" s="128"/>
      <c r="R22" s="128"/>
      <c r="S22" s="28"/>
      <c r="T22" s="28"/>
      <c r="U22" s="28"/>
      <c r="V22" s="90"/>
      <c r="W22" s="28"/>
      <c r="X22" s="28"/>
      <c r="Y22" s="28"/>
      <c r="Z22" s="89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90"/>
      <c r="AV22" s="28"/>
      <c r="AW22" s="28"/>
      <c r="AX22" s="28"/>
      <c r="AY22" s="28"/>
      <c r="AZ22" s="28"/>
      <c r="BA22" s="28"/>
      <c r="BB22" s="89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</row>
    <row r="23" spans="2:115" s="41" customFormat="1" ht="97.15">
      <c r="B23" s="142" t="s">
        <v>0</v>
      </c>
      <c r="C23" s="142" t="s">
        <v>1</v>
      </c>
      <c r="D23" s="142"/>
      <c r="E23" s="143" t="s">
        <v>56</v>
      </c>
      <c r="F23" s="142"/>
      <c r="G23" s="144"/>
      <c r="H23" s="143" t="s">
        <v>5</v>
      </c>
      <c r="I23" s="145" t="s">
        <v>6</v>
      </c>
      <c r="J23" s="146" t="s">
        <v>7</v>
      </c>
      <c r="K23" s="145" t="s">
        <v>8</v>
      </c>
      <c r="L23" s="146" t="s">
        <v>9</v>
      </c>
      <c r="M23" s="145" t="s">
        <v>10</v>
      </c>
      <c r="N23" s="147" t="s">
        <v>11</v>
      </c>
      <c r="O23" s="148" t="s">
        <v>12</v>
      </c>
      <c r="P23" s="148" t="s">
        <v>13</v>
      </c>
      <c r="Q23" s="148" t="s">
        <v>14</v>
      </c>
      <c r="R23" s="148" t="s">
        <v>15</v>
      </c>
      <c r="S23" s="145" t="s">
        <v>16</v>
      </c>
      <c r="T23" s="145" t="s">
        <v>17</v>
      </c>
      <c r="U23" s="145" t="s">
        <v>18</v>
      </c>
      <c r="V23" s="149" t="s">
        <v>7133</v>
      </c>
      <c r="W23" s="145" t="s">
        <v>20</v>
      </c>
      <c r="X23" s="145" t="s">
        <v>21</v>
      </c>
      <c r="Y23" s="145" t="s">
        <v>22</v>
      </c>
      <c r="Z23" s="146" t="s">
        <v>23</v>
      </c>
      <c r="AA23" s="145" t="s">
        <v>7134</v>
      </c>
      <c r="AB23" s="145" t="s">
        <v>7135</v>
      </c>
      <c r="AC23" s="145" t="s">
        <v>7136</v>
      </c>
      <c r="AD23" s="145" t="s">
        <v>26</v>
      </c>
      <c r="AE23" s="145" t="s">
        <v>28</v>
      </c>
      <c r="AF23" s="145" t="s">
        <v>29</v>
      </c>
      <c r="AG23" s="145" t="s">
        <v>30</v>
      </c>
      <c r="AH23" s="145" t="s">
        <v>31</v>
      </c>
      <c r="AI23" s="145" t="s">
        <v>32</v>
      </c>
      <c r="AJ23" s="145" t="s">
        <v>33</v>
      </c>
      <c r="AK23" s="145" t="s">
        <v>7137</v>
      </c>
      <c r="AL23" s="145" t="s">
        <v>35</v>
      </c>
      <c r="AM23" s="145" t="s">
        <v>36</v>
      </c>
      <c r="AN23" s="145" t="s">
        <v>37</v>
      </c>
      <c r="AO23" s="145" t="s">
        <v>38</v>
      </c>
      <c r="AP23" s="145" t="s">
        <v>39</v>
      </c>
      <c r="AQ23" s="145" t="s">
        <v>40</v>
      </c>
      <c r="AR23" s="145" t="s">
        <v>41</v>
      </c>
      <c r="AS23" s="145" t="s">
        <v>42</v>
      </c>
      <c r="AT23" s="146" t="s">
        <v>43</v>
      </c>
      <c r="AU23" s="145" t="s">
        <v>44</v>
      </c>
      <c r="AV23" s="145" t="s">
        <v>45</v>
      </c>
      <c r="AW23" s="145" t="s">
        <v>46</v>
      </c>
      <c r="AX23" s="145" t="s">
        <v>47</v>
      </c>
      <c r="AY23" s="145" t="s">
        <v>48</v>
      </c>
      <c r="AZ23" s="145" t="s">
        <v>7138</v>
      </c>
      <c r="BA23" s="145" t="s">
        <v>51</v>
      </c>
      <c r="BB23" s="146" t="s">
        <v>52</v>
      </c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</row>
    <row r="24" spans="2:115" s="180" customFormat="1" ht="76.900000000000006">
      <c r="B24" s="182" t="s">
        <v>7139</v>
      </c>
      <c r="C24" s="122"/>
      <c r="D24" s="122"/>
      <c r="E24" s="123"/>
      <c r="F24" s="122"/>
      <c r="G24" s="124"/>
      <c r="H24" s="123"/>
      <c r="I24" s="97"/>
      <c r="J24" s="99"/>
      <c r="K24" s="97"/>
      <c r="L24" s="99"/>
      <c r="M24" s="97"/>
      <c r="N24" s="103"/>
      <c r="O24" s="127"/>
      <c r="P24" s="127"/>
      <c r="Q24" s="127"/>
      <c r="R24" s="127"/>
      <c r="S24" s="97"/>
      <c r="T24" s="97"/>
      <c r="U24" s="97"/>
      <c r="V24" s="98" t="s">
        <v>7140</v>
      </c>
      <c r="W24" s="97" t="s">
        <v>7141</v>
      </c>
      <c r="X24" s="97" t="s">
        <v>7142</v>
      </c>
      <c r="Y24" s="97" t="s">
        <v>7143</v>
      </c>
      <c r="Z24" s="99"/>
      <c r="AA24" s="97" t="s">
        <v>7144</v>
      </c>
      <c r="AB24" s="97" t="s">
        <v>7145</v>
      </c>
      <c r="AC24" s="97" t="s">
        <v>7146</v>
      </c>
      <c r="AD24" s="97" t="s">
        <v>7147</v>
      </c>
      <c r="AE24" s="97"/>
      <c r="AF24" s="97" t="s">
        <v>7148</v>
      </c>
      <c r="AG24" s="97"/>
      <c r="AH24" s="97"/>
      <c r="AI24" s="97" t="s">
        <v>7149</v>
      </c>
      <c r="AJ24" s="97" t="s">
        <v>7150</v>
      </c>
      <c r="AK24" s="97" t="s">
        <v>7151</v>
      </c>
      <c r="AL24" s="97"/>
      <c r="AM24" s="97" t="s">
        <v>7152</v>
      </c>
      <c r="AN24" s="97" t="s">
        <v>7153</v>
      </c>
      <c r="AO24" s="97" t="s">
        <v>7154</v>
      </c>
      <c r="AP24" s="97" t="s">
        <v>7155</v>
      </c>
      <c r="AQ24" s="97" t="s">
        <v>7156</v>
      </c>
      <c r="AR24" s="97" t="s">
        <v>7157</v>
      </c>
      <c r="AS24" s="97" t="s">
        <v>7158</v>
      </c>
      <c r="AT24" s="99"/>
      <c r="AU24" s="97" t="s">
        <v>7159</v>
      </c>
      <c r="AV24" s="97"/>
      <c r="AW24" s="97"/>
      <c r="AX24" s="97"/>
      <c r="AY24" s="97"/>
      <c r="AZ24" s="97"/>
      <c r="BA24" s="97"/>
      <c r="BB24" s="99"/>
      <c r="BC24" s="181"/>
      <c r="BD24" s="181"/>
      <c r="BE24" s="181"/>
      <c r="BF24" s="181"/>
      <c r="BG24" s="181"/>
      <c r="BH24" s="181"/>
      <c r="BI24" s="181"/>
      <c r="BJ24" s="181"/>
      <c r="BK24" s="181"/>
      <c r="BL24" s="181"/>
      <c r="BM24" s="181"/>
      <c r="BN24" s="181"/>
      <c r="BO24" s="181"/>
      <c r="BP24" s="181"/>
      <c r="BQ24" s="181"/>
      <c r="BR24" s="181"/>
      <c r="BS24" s="181"/>
      <c r="BT24" s="181"/>
      <c r="BU24" s="181"/>
      <c r="BV24" s="181"/>
      <c r="BW24" s="181"/>
      <c r="BX24" s="181"/>
      <c r="BY24" s="181"/>
      <c r="BZ24" s="181"/>
      <c r="CA24" s="181"/>
    </row>
    <row r="25" spans="2:115" s="24" customFormat="1" ht="25.15" customHeight="1">
      <c r="B25" s="21">
        <v>785642</v>
      </c>
      <c r="C25" s="21" t="s">
        <v>6742</v>
      </c>
      <c r="E25" s="126" t="s">
        <v>6743</v>
      </c>
      <c r="F25" s="24" t="s">
        <v>54</v>
      </c>
      <c r="G25" s="170" t="s">
        <v>6744</v>
      </c>
      <c r="H25" s="126">
        <v>564</v>
      </c>
      <c r="I25" s="28" t="s">
        <v>77</v>
      </c>
      <c r="J25" s="89"/>
      <c r="K25" s="24" t="s">
        <v>6745</v>
      </c>
      <c r="L25" s="89"/>
      <c r="M25" s="28">
        <v>83</v>
      </c>
      <c r="N25" s="24">
        <v>1013</v>
      </c>
      <c r="O25" s="24">
        <v>-0.1</v>
      </c>
      <c r="P25" s="24">
        <v>-0.05</v>
      </c>
      <c r="Q25" s="128">
        <v>34</v>
      </c>
      <c r="R25" s="128">
        <v>32</v>
      </c>
      <c r="S25" s="28">
        <v>123</v>
      </c>
      <c r="T25" s="28">
        <v>147</v>
      </c>
      <c r="U25" s="28"/>
      <c r="V25" s="90">
        <v>99</v>
      </c>
      <c r="W25" s="28">
        <v>97</v>
      </c>
      <c r="X25" s="28">
        <v>115</v>
      </c>
      <c r="Y25" s="28">
        <v>105</v>
      </c>
      <c r="Z25" s="89"/>
      <c r="AA25" s="28">
        <v>96</v>
      </c>
      <c r="AB25" s="28">
        <v>99</v>
      </c>
      <c r="AC25" s="28">
        <v>102</v>
      </c>
      <c r="AD25" s="28">
        <v>94</v>
      </c>
      <c r="AE25" s="28"/>
      <c r="AF25" s="28">
        <v>93</v>
      </c>
      <c r="AG25" s="28"/>
      <c r="AH25" s="28"/>
      <c r="AI25" s="28">
        <v>112</v>
      </c>
      <c r="AJ25" s="28">
        <v>102</v>
      </c>
      <c r="AK25" s="28">
        <v>104</v>
      </c>
      <c r="AL25" s="28"/>
      <c r="AM25" s="28">
        <v>99</v>
      </c>
      <c r="AN25" s="28">
        <v>113</v>
      </c>
      <c r="AO25" s="28">
        <v>105</v>
      </c>
      <c r="AP25" s="28">
        <v>105</v>
      </c>
      <c r="AQ25" s="28">
        <v>99</v>
      </c>
      <c r="AR25" s="28">
        <v>115</v>
      </c>
      <c r="AS25" s="28">
        <v>112</v>
      </c>
      <c r="AT25" s="89"/>
      <c r="AU25" s="24">
        <v>113</v>
      </c>
      <c r="AV25" s="28">
        <v>96</v>
      </c>
      <c r="AW25" s="28">
        <v>112</v>
      </c>
      <c r="AX25" s="28">
        <v>134</v>
      </c>
      <c r="AY25" s="28"/>
      <c r="AZ25" s="28">
        <v>101</v>
      </c>
      <c r="BA25" s="28">
        <v>95</v>
      </c>
      <c r="BB25" s="89">
        <v>126</v>
      </c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</row>
    <row r="26" spans="2:115" s="24" customFormat="1" ht="25.15" customHeight="1">
      <c r="B26" s="21">
        <v>784018</v>
      </c>
      <c r="C26" s="23" t="s">
        <v>7160</v>
      </c>
      <c r="E26" s="126" t="s">
        <v>6728</v>
      </c>
      <c r="F26" s="24" t="s">
        <v>54</v>
      </c>
      <c r="G26" s="170" t="s">
        <v>6729</v>
      </c>
      <c r="H26" s="126"/>
      <c r="I26" s="28" t="s">
        <v>77</v>
      </c>
      <c r="J26" s="89" t="s">
        <v>78</v>
      </c>
      <c r="K26" s="24" t="s">
        <v>6622</v>
      </c>
      <c r="L26" s="89"/>
      <c r="M26" s="28">
        <v>93</v>
      </c>
      <c r="N26" s="24">
        <v>809</v>
      </c>
      <c r="O26" s="24">
        <v>-0.18</v>
      </c>
      <c r="P26" s="24">
        <v>0</v>
      </c>
      <c r="Q26" s="128">
        <v>17</v>
      </c>
      <c r="R26" s="128">
        <v>29</v>
      </c>
      <c r="S26" s="28">
        <v>117</v>
      </c>
      <c r="T26" s="28">
        <v>135</v>
      </c>
      <c r="U26" s="28"/>
      <c r="V26" s="90">
        <v>134</v>
      </c>
      <c r="W26" s="28">
        <v>99</v>
      </c>
      <c r="X26" s="28">
        <v>98</v>
      </c>
      <c r="Y26" s="28">
        <v>93</v>
      </c>
      <c r="Z26" s="89"/>
      <c r="AA26" s="28">
        <v>93</v>
      </c>
      <c r="AB26" s="28">
        <v>104</v>
      </c>
      <c r="AC26" s="28">
        <v>110</v>
      </c>
      <c r="AD26" s="28">
        <v>109</v>
      </c>
      <c r="AE26" s="28"/>
      <c r="AF26" s="28">
        <v>113</v>
      </c>
      <c r="AG26" s="28"/>
      <c r="AH26" s="28"/>
      <c r="AI26" s="28">
        <v>104</v>
      </c>
      <c r="AJ26" s="28">
        <v>96</v>
      </c>
      <c r="AK26" s="28">
        <v>101</v>
      </c>
      <c r="AL26" s="28"/>
      <c r="AM26" s="28">
        <v>92</v>
      </c>
      <c r="AN26" s="28">
        <v>100</v>
      </c>
      <c r="AO26" s="28">
        <v>105</v>
      </c>
      <c r="AP26" s="28">
        <v>96</v>
      </c>
      <c r="AQ26" s="28">
        <v>101</v>
      </c>
      <c r="AR26" s="28">
        <v>100</v>
      </c>
      <c r="AS26" s="28">
        <v>100</v>
      </c>
      <c r="AT26" s="89"/>
      <c r="AU26" s="24">
        <v>94</v>
      </c>
      <c r="AV26" s="28">
        <v>91</v>
      </c>
      <c r="AW26" s="28">
        <v>117</v>
      </c>
      <c r="AX26" s="28">
        <v>105</v>
      </c>
      <c r="AY26" s="28"/>
      <c r="AZ26" s="28">
        <v>106</v>
      </c>
      <c r="BA26" s="28">
        <v>97</v>
      </c>
      <c r="BB26" s="89">
        <v>109</v>
      </c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</row>
    <row r="27" spans="2:115" s="24" customFormat="1" ht="25.15" customHeight="1">
      <c r="B27" s="21">
        <v>784019</v>
      </c>
      <c r="C27" s="21" t="s">
        <v>7161</v>
      </c>
      <c r="E27" s="126" t="s">
        <v>6737</v>
      </c>
      <c r="F27" s="24" t="s">
        <v>54</v>
      </c>
      <c r="G27" s="170" t="s">
        <v>6738</v>
      </c>
      <c r="H27" s="126">
        <v>345</v>
      </c>
      <c r="I27" s="28" t="s">
        <v>77</v>
      </c>
      <c r="J27" s="89" t="s">
        <v>78</v>
      </c>
      <c r="K27" s="24" t="s">
        <v>6622</v>
      </c>
      <c r="L27" s="89"/>
      <c r="M27" s="28">
        <v>87</v>
      </c>
      <c r="N27" s="24">
        <v>1093</v>
      </c>
      <c r="O27" s="24">
        <v>-0.1</v>
      </c>
      <c r="P27" s="24">
        <v>0</v>
      </c>
      <c r="Q27" s="128">
        <v>37</v>
      </c>
      <c r="R27" s="128">
        <v>38</v>
      </c>
      <c r="S27" s="28">
        <v>127</v>
      </c>
      <c r="T27" s="28">
        <v>130</v>
      </c>
      <c r="U27" s="28"/>
      <c r="V27" s="90">
        <v>97</v>
      </c>
      <c r="W27" s="28">
        <v>104</v>
      </c>
      <c r="X27" s="28">
        <v>92</v>
      </c>
      <c r="Y27" s="28">
        <v>107</v>
      </c>
      <c r="Z27" s="89"/>
      <c r="AA27" s="28">
        <v>103</v>
      </c>
      <c r="AB27" s="28">
        <v>105</v>
      </c>
      <c r="AC27" s="28">
        <v>100</v>
      </c>
      <c r="AD27" s="28">
        <v>108</v>
      </c>
      <c r="AE27" s="28"/>
      <c r="AF27" s="28">
        <v>107</v>
      </c>
      <c r="AG27" s="28"/>
      <c r="AH27" s="28"/>
      <c r="AI27" s="28">
        <v>105</v>
      </c>
      <c r="AJ27" s="28">
        <v>104</v>
      </c>
      <c r="AK27" s="28">
        <v>106</v>
      </c>
      <c r="AL27" s="28"/>
      <c r="AM27" s="28">
        <v>106</v>
      </c>
      <c r="AN27" s="28">
        <v>90</v>
      </c>
      <c r="AO27" s="28">
        <v>118</v>
      </c>
      <c r="AP27" s="28">
        <v>89</v>
      </c>
      <c r="AQ27" s="28">
        <v>106</v>
      </c>
      <c r="AR27" s="28">
        <v>102</v>
      </c>
      <c r="AS27" s="28">
        <v>92</v>
      </c>
      <c r="AT27" s="89"/>
      <c r="AU27" s="24">
        <v>102</v>
      </c>
      <c r="AV27" s="28">
        <v>94</v>
      </c>
      <c r="AW27" s="28">
        <v>110</v>
      </c>
      <c r="AX27" s="28">
        <v>93</v>
      </c>
      <c r="AY27" s="28"/>
      <c r="AZ27" s="28">
        <v>117</v>
      </c>
      <c r="BA27" s="28">
        <v>83</v>
      </c>
      <c r="BB27" s="89">
        <v>107</v>
      </c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</row>
    <row r="28" spans="2:115" s="24" customFormat="1" ht="25.15" customHeight="1">
      <c r="B28" s="21">
        <v>784635</v>
      </c>
      <c r="C28" s="21" t="s">
        <v>7162</v>
      </c>
      <c r="E28" s="126" t="s">
        <v>6734</v>
      </c>
      <c r="F28" s="24" t="s">
        <v>54</v>
      </c>
      <c r="G28" s="170" t="s">
        <v>6735</v>
      </c>
      <c r="H28" s="126">
        <v>564</v>
      </c>
      <c r="I28" s="28" t="s">
        <v>77</v>
      </c>
      <c r="J28" s="89" t="s">
        <v>78</v>
      </c>
      <c r="K28" s="24" t="s">
        <v>6622</v>
      </c>
      <c r="L28" s="89"/>
      <c r="M28" s="28">
        <v>87</v>
      </c>
      <c r="N28" s="24">
        <v>576</v>
      </c>
      <c r="O28" s="24">
        <v>-0.14000000000000001</v>
      </c>
      <c r="P28" s="24">
        <v>-0.01</v>
      </c>
      <c r="Q28" s="128">
        <v>12</v>
      </c>
      <c r="R28" s="128">
        <v>19</v>
      </c>
      <c r="S28" s="28">
        <v>87</v>
      </c>
      <c r="T28" s="28">
        <v>128</v>
      </c>
      <c r="U28" s="28"/>
      <c r="V28" s="90">
        <v>111</v>
      </c>
      <c r="W28" s="28">
        <v>104</v>
      </c>
      <c r="X28" s="28">
        <v>127</v>
      </c>
      <c r="Y28" s="28">
        <v>111</v>
      </c>
      <c r="Z28" s="89"/>
      <c r="AA28" s="28">
        <v>106</v>
      </c>
      <c r="AB28" s="28">
        <v>104</v>
      </c>
      <c r="AC28" s="28">
        <v>98</v>
      </c>
      <c r="AD28" s="28">
        <v>103</v>
      </c>
      <c r="AE28" s="28"/>
      <c r="AF28" s="28">
        <v>106</v>
      </c>
      <c r="AG28" s="28"/>
      <c r="AH28" s="28"/>
      <c r="AI28" s="28">
        <v>102</v>
      </c>
      <c r="AJ28" s="28">
        <v>107</v>
      </c>
      <c r="AK28" s="28">
        <v>113</v>
      </c>
      <c r="AL28" s="28"/>
      <c r="AM28" s="28">
        <v>103</v>
      </c>
      <c r="AN28" s="28">
        <v>123</v>
      </c>
      <c r="AO28" s="28">
        <v>90</v>
      </c>
      <c r="AP28" s="28">
        <v>122</v>
      </c>
      <c r="AQ28" s="28">
        <v>103</v>
      </c>
      <c r="AR28" s="28">
        <v>111</v>
      </c>
      <c r="AS28" s="28">
        <v>108</v>
      </c>
      <c r="AT28" s="89"/>
      <c r="AU28" s="24">
        <v>107</v>
      </c>
      <c r="AV28" s="28">
        <v>97</v>
      </c>
      <c r="AW28" s="28">
        <v>123</v>
      </c>
      <c r="AX28" s="28">
        <v>116</v>
      </c>
      <c r="AY28" s="28"/>
      <c r="AZ28" s="28">
        <v>104</v>
      </c>
      <c r="BA28" s="28">
        <v>93</v>
      </c>
      <c r="BB28" s="89">
        <v>124</v>
      </c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</row>
    <row r="29" spans="2:115" s="24" customFormat="1" ht="25.15" customHeight="1">
      <c r="B29" s="21" t="s">
        <v>7163</v>
      </c>
      <c r="C29" s="21" t="s">
        <v>6730</v>
      </c>
      <c r="E29" s="126" t="s">
        <v>6731</v>
      </c>
      <c r="F29" s="24" t="s">
        <v>54</v>
      </c>
      <c r="G29" s="170" t="s">
        <v>6732</v>
      </c>
      <c r="H29" s="126">
        <v>432</v>
      </c>
      <c r="I29" s="28" t="s">
        <v>77</v>
      </c>
      <c r="J29" s="89" t="s">
        <v>89</v>
      </c>
      <c r="K29" s="24" t="s">
        <v>6622</v>
      </c>
      <c r="L29" s="89"/>
      <c r="M29" s="28">
        <v>95</v>
      </c>
      <c r="N29" s="24">
        <v>986</v>
      </c>
      <c r="O29" s="24">
        <v>-0.15</v>
      </c>
      <c r="P29" s="24">
        <v>-7.0000000000000007E-2</v>
      </c>
      <c r="Q29" s="128">
        <v>28</v>
      </c>
      <c r="R29" s="128">
        <v>28</v>
      </c>
      <c r="S29" s="28">
        <v>119</v>
      </c>
      <c r="T29" s="28">
        <v>125</v>
      </c>
      <c r="U29" s="28"/>
      <c r="V29" s="90">
        <v>98</v>
      </c>
      <c r="W29" s="28">
        <v>109</v>
      </c>
      <c r="X29" s="28">
        <v>105</v>
      </c>
      <c r="Y29" s="28">
        <v>121</v>
      </c>
      <c r="Z29" s="89"/>
      <c r="AA29" s="28">
        <v>109</v>
      </c>
      <c r="AB29" s="28">
        <v>107</v>
      </c>
      <c r="AC29" s="28">
        <v>108</v>
      </c>
      <c r="AD29" s="28">
        <v>106</v>
      </c>
      <c r="AE29" s="28"/>
      <c r="AF29" s="28">
        <v>107</v>
      </c>
      <c r="AG29" s="28"/>
      <c r="AH29" s="28"/>
      <c r="AI29" s="28">
        <v>105</v>
      </c>
      <c r="AJ29" s="28">
        <v>113</v>
      </c>
      <c r="AK29" s="28">
        <v>118</v>
      </c>
      <c r="AL29" s="28"/>
      <c r="AM29" s="28">
        <v>112</v>
      </c>
      <c r="AN29" s="28">
        <v>106</v>
      </c>
      <c r="AO29" s="28">
        <v>105</v>
      </c>
      <c r="AP29" s="28">
        <v>94</v>
      </c>
      <c r="AQ29" s="28">
        <v>112</v>
      </c>
      <c r="AR29" s="28">
        <v>105</v>
      </c>
      <c r="AS29" s="28">
        <v>104</v>
      </c>
      <c r="AT29" s="89"/>
      <c r="AU29" s="24">
        <v>97</v>
      </c>
      <c r="AV29" s="28">
        <v>97</v>
      </c>
      <c r="AW29" s="28">
        <v>117</v>
      </c>
      <c r="AX29" s="28">
        <v>99</v>
      </c>
      <c r="AY29" s="28"/>
      <c r="AZ29" s="28">
        <v>105</v>
      </c>
      <c r="BA29" s="28">
        <v>94</v>
      </c>
      <c r="BB29" s="89">
        <v>101</v>
      </c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</row>
    <row r="30" spans="2:115" s="24" customFormat="1" ht="25.15" customHeight="1">
      <c r="B30" s="21">
        <v>784020</v>
      </c>
      <c r="C30" s="21" t="s">
        <v>7164</v>
      </c>
      <c r="E30" s="126" t="s">
        <v>6740</v>
      </c>
      <c r="F30" s="24" t="s">
        <v>54</v>
      </c>
      <c r="G30" s="170" t="s">
        <v>6741</v>
      </c>
      <c r="H30" s="126"/>
      <c r="I30" s="28" t="s">
        <v>77</v>
      </c>
      <c r="J30" s="89" t="s">
        <v>78</v>
      </c>
      <c r="K30" s="24" t="s">
        <v>6443</v>
      </c>
      <c r="L30" s="89"/>
      <c r="M30" s="28">
        <v>95</v>
      </c>
      <c r="N30" s="24">
        <v>164</v>
      </c>
      <c r="O30" s="24">
        <v>0.25</v>
      </c>
      <c r="P30" s="24">
        <v>0.09</v>
      </c>
      <c r="Q30" s="128">
        <v>27</v>
      </c>
      <c r="R30" s="128">
        <v>13</v>
      </c>
      <c r="S30" s="28">
        <v>113</v>
      </c>
      <c r="T30" s="28">
        <v>117</v>
      </c>
      <c r="U30" s="28"/>
      <c r="V30" s="90">
        <v>101</v>
      </c>
      <c r="W30" s="28">
        <v>103</v>
      </c>
      <c r="X30" s="28">
        <v>108</v>
      </c>
      <c r="Y30" s="28">
        <v>112</v>
      </c>
      <c r="Z30" s="89"/>
      <c r="AA30" s="28">
        <v>100</v>
      </c>
      <c r="AB30" s="28">
        <v>103</v>
      </c>
      <c r="AC30" s="28">
        <v>99</v>
      </c>
      <c r="AD30" s="28">
        <v>110</v>
      </c>
      <c r="AE30" s="28"/>
      <c r="AF30" s="28">
        <v>100</v>
      </c>
      <c r="AG30" s="28"/>
      <c r="AH30" s="28"/>
      <c r="AI30" s="28">
        <v>95</v>
      </c>
      <c r="AJ30" s="28">
        <v>107</v>
      </c>
      <c r="AK30" s="28">
        <v>110</v>
      </c>
      <c r="AL30" s="28"/>
      <c r="AM30" s="28">
        <v>105</v>
      </c>
      <c r="AN30" s="28">
        <v>108</v>
      </c>
      <c r="AO30" s="28">
        <v>111</v>
      </c>
      <c r="AP30" s="28">
        <v>101</v>
      </c>
      <c r="AQ30" s="28">
        <v>105</v>
      </c>
      <c r="AR30" s="28">
        <v>94</v>
      </c>
      <c r="AS30" s="28">
        <v>109</v>
      </c>
      <c r="AT30" s="89"/>
      <c r="AU30" s="24">
        <v>105</v>
      </c>
      <c r="AV30" s="28">
        <v>92</v>
      </c>
      <c r="AW30" s="28">
        <v>107</v>
      </c>
      <c r="AX30" s="28">
        <v>106</v>
      </c>
      <c r="AY30" s="28"/>
      <c r="AZ30" s="28">
        <v>94</v>
      </c>
      <c r="BA30" s="28">
        <v>92</v>
      </c>
      <c r="BB30" s="89">
        <v>110</v>
      </c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</row>
    <row r="31" spans="2:115" s="24" customFormat="1" ht="25.15" customHeight="1">
      <c r="B31" s="21">
        <v>361001</v>
      </c>
      <c r="C31" s="21" t="s">
        <v>7165</v>
      </c>
      <c r="E31" s="126" t="s">
        <v>7166</v>
      </c>
      <c r="F31" s="24" t="s">
        <v>54</v>
      </c>
      <c r="G31" s="170" t="s">
        <v>7167</v>
      </c>
      <c r="H31" s="126">
        <v>435</v>
      </c>
      <c r="I31" s="28" t="s">
        <v>108</v>
      </c>
      <c r="J31" s="89" t="s">
        <v>109</v>
      </c>
      <c r="K31" s="24" t="s">
        <v>6374</v>
      </c>
      <c r="L31" s="89"/>
      <c r="M31" s="28"/>
      <c r="Q31" s="128"/>
      <c r="R31" s="128"/>
      <c r="S31" s="28"/>
      <c r="T31" s="28"/>
      <c r="U31" s="28"/>
      <c r="V31" s="90"/>
      <c r="W31" s="28"/>
      <c r="X31" s="28"/>
      <c r="Y31" s="28"/>
      <c r="Z31" s="89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89"/>
      <c r="AV31" s="28"/>
      <c r="AW31" s="28"/>
      <c r="AX31" s="28"/>
      <c r="AY31" s="28"/>
      <c r="AZ31" s="28"/>
      <c r="BA31" s="28"/>
      <c r="BB31" s="89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</row>
    <row r="32" spans="2:115" s="24" customFormat="1" ht="25.15" customHeight="1">
      <c r="B32" s="21">
        <v>361206</v>
      </c>
      <c r="C32" s="23" t="s">
        <v>6724</v>
      </c>
      <c r="E32" s="126" t="s">
        <v>6725</v>
      </c>
      <c r="F32" s="24" t="s">
        <v>54</v>
      </c>
      <c r="G32" s="170" t="s">
        <v>6726</v>
      </c>
      <c r="H32" s="126">
        <v>465</v>
      </c>
      <c r="I32" s="28" t="s">
        <v>108</v>
      </c>
      <c r="J32" s="89" t="s">
        <v>78</v>
      </c>
      <c r="K32" s="24" t="s">
        <v>6374</v>
      </c>
      <c r="L32" s="89" t="s">
        <v>7168</v>
      </c>
      <c r="M32" s="28"/>
      <c r="Q32" s="128"/>
      <c r="R32" s="128"/>
      <c r="S32" s="28"/>
      <c r="T32" s="28"/>
      <c r="U32" s="28"/>
      <c r="V32" s="90"/>
      <c r="W32" s="28"/>
      <c r="X32" s="28"/>
      <c r="Y32" s="28"/>
      <c r="Z32" s="89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89"/>
      <c r="AV32" s="28"/>
      <c r="AW32" s="28"/>
      <c r="AX32" s="28"/>
      <c r="AY32" s="28"/>
      <c r="AZ32" s="28"/>
      <c r="BA32" s="28"/>
      <c r="BB32" s="89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</row>
    <row r="33" spans="2:115" ht="25.15" customHeight="1">
      <c r="B33" s="25">
        <v>361033</v>
      </c>
      <c r="C33" s="22" t="s">
        <v>7169</v>
      </c>
      <c r="D33" s="22"/>
      <c r="E33" s="77" t="s">
        <v>7170</v>
      </c>
      <c r="F33" s="22" t="s">
        <v>54</v>
      </c>
      <c r="G33" s="78" t="s">
        <v>7171</v>
      </c>
      <c r="H33" s="77">
        <v>426</v>
      </c>
      <c r="I33" s="28"/>
      <c r="J33" s="89" t="s">
        <v>78</v>
      </c>
      <c r="K33" s="24" t="s">
        <v>7172</v>
      </c>
      <c r="L33" s="89"/>
      <c r="M33" s="28"/>
      <c r="N33" s="105"/>
      <c r="O33" s="128"/>
      <c r="P33" s="128"/>
      <c r="Q33" s="128"/>
      <c r="R33" s="128"/>
      <c r="S33" s="28"/>
      <c r="T33" s="28"/>
      <c r="U33" s="28"/>
      <c r="V33" s="90"/>
      <c r="W33" s="28"/>
      <c r="X33" s="28"/>
      <c r="Y33" s="28"/>
      <c r="Z33" s="89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90"/>
      <c r="AV33" s="28"/>
      <c r="AW33" s="28"/>
      <c r="AX33" s="28"/>
      <c r="AY33" s="28"/>
      <c r="AZ33" s="28"/>
      <c r="BA33" s="28"/>
      <c r="BB33" s="89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</row>
    <row r="34" spans="2:115">
      <c r="B34" s="25"/>
      <c r="C34" s="22"/>
      <c r="D34" s="22"/>
      <c r="E34" s="77"/>
      <c r="F34" s="22"/>
      <c r="G34" s="78"/>
      <c r="H34" s="77"/>
      <c r="I34" s="28"/>
      <c r="J34" s="89"/>
      <c r="K34" s="24"/>
      <c r="L34" s="89"/>
      <c r="M34" s="28"/>
      <c r="N34" s="105"/>
      <c r="O34" s="128"/>
      <c r="P34" s="128"/>
      <c r="Q34" s="128"/>
      <c r="R34" s="128"/>
      <c r="S34" s="28"/>
      <c r="T34" s="28"/>
      <c r="U34" s="28"/>
      <c r="V34" s="90"/>
      <c r="W34" s="28"/>
      <c r="X34" s="28"/>
      <c r="Y34" s="28"/>
      <c r="Z34" s="89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90"/>
      <c r="AV34" s="28"/>
      <c r="AW34" s="28"/>
      <c r="AX34" s="28"/>
      <c r="AY34" s="28"/>
      <c r="AZ34" s="28"/>
      <c r="BA34" s="28"/>
      <c r="BB34" s="89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</row>
    <row r="35" spans="2:115">
      <c r="B35" s="25"/>
      <c r="C35" s="22"/>
      <c r="D35" s="22"/>
      <c r="E35" s="77"/>
      <c r="F35" s="22"/>
      <c r="G35" s="78"/>
      <c r="H35" s="77"/>
      <c r="I35" s="28"/>
      <c r="J35" s="89"/>
      <c r="K35" s="24"/>
      <c r="L35" s="89"/>
      <c r="M35" s="28"/>
      <c r="N35" s="105"/>
      <c r="O35" s="128"/>
      <c r="P35" s="128"/>
      <c r="Q35" s="128"/>
      <c r="R35" s="128"/>
      <c r="S35" s="28"/>
      <c r="T35" s="28"/>
      <c r="U35" s="28"/>
      <c r="V35" s="90"/>
      <c r="W35" s="28"/>
      <c r="X35" s="28"/>
      <c r="Y35" s="28"/>
      <c r="Z35" s="89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90"/>
      <c r="AV35" s="28"/>
      <c r="AW35" s="28"/>
      <c r="AX35" s="28"/>
      <c r="AY35" s="28"/>
      <c r="AZ35" s="28"/>
      <c r="BA35" s="28"/>
      <c r="BB35" s="89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</row>
    <row r="36" spans="2:115">
      <c r="B36" s="25"/>
      <c r="C36" s="22"/>
      <c r="D36" s="22"/>
      <c r="E36" s="77"/>
      <c r="F36" s="22"/>
      <c r="G36" s="78"/>
      <c r="H36" s="77"/>
      <c r="I36" s="28"/>
      <c r="J36" s="89"/>
      <c r="K36" s="24"/>
      <c r="L36" s="89"/>
      <c r="M36" s="28"/>
      <c r="N36" s="105"/>
      <c r="O36" s="128"/>
      <c r="P36" s="128"/>
      <c r="Q36" s="128"/>
      <c r="R36" s="128"/>
      <c r="S36" s="28"/>
      <c r="T36" s="28"/>
      <c r="U36" s="28"/>
      <c r="V36" s="90"/>
      <c r="W36" s="28"/>
      <c r="X36" s="28"/>
      <c r="Y36" s="28"/>
      <c r="Z36" s="89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90"/>
      <c r="AV36" s="28"/>
      <c r="AW36" s="28"/>
      <c r="AX36" s="28"/>
      <c r="AY36" s="28"/>
      <c r="AZ36" s="28"/>
      <c r="BA36" s="28"/>
      <c r="BB36" s="89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</row>
    <row r="37" spans="2:115">
      <c r="B37" s="25"/>
      <c r="C37" s="22"/>
      <c r="D37" s="22"/>
      <c r="E37" s="77"/>
      <c r="F37" s="22"/>
      <c r="G37" s="78"/>
      <c r="H37" s="77"/>
      <c r="I37" s="28"/>
      <c r="J37" s="89"/>
      <c r="K37" s="24"/>
      <c r="L37" s="89"/>
      <c r="M37" s="28"/>
      <c r="N37" s="105"/>
      <c r="O37" s="128"/>
      <c r="P37" s="128"/>
      <c r="Q37" s="128"/>
      <c r="R37" s="128"/>
      <c r="S37" s="28"/>
      <c r="T37" s="28"/>
      <c r="U37" s="28"/>
      <c r="V37" s="90"/>
      <c r="W37" s="28"/>
      <c r="X37" s="28"/>
      <c r="Y37" s="28"/>
      <c r="Z37" s="89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90"/>
      <c r="AV37" s="28"/>
      <c r="AW37" s="28"/>
      <c r="AX37" s="28"/>
      <c r="AY37" s="28"/>
      <c r="AZ37" s="28"/>
      <c r="BA37" s="28"/>
      <c r="BB37" s="89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</row>
    <row r="38" spans="2:115">
      <c r="B38" s="25"/>
      <c r="C38" s="22"/>
      <c r="D38" s="22"/>
      <c r="E38" s="77"/>
      <c r="F38" s="22"/>
      <c r="G38" s="78"/>
      <c r="H38" s="77"/>
      <c r="I38" s="28"/>
      <c r="J38" s="89"/>
      <c r="K38" s="24"/>
      <c r="L38" s="89"/>
      <c r="M38" s="28"/>
      <c r="N38" s="105"/>
      <c r="O38" s="128"/>
      <c r="P38" s="128"/>
      <c r="Q38" s="128"/>
      <c r="R38" s="128"/>
      <c r="S38" s="28"/>
      <c r="T38" s="28"/>
      <c r="U38" s="28"/>
      <c r="V38" s="90"/>
      <c r="W38" s="28"/>
      <c r="X38" s="28"/>
      <c r="Y38" s="28"/>
      <c r="Z38" s="89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90"/>
      <c r="AV38" s="28"/>
      <c r="AW38" s="28"/>
      <c r="AX38" s="28"/>
      <c r="AY38" s="28"/>
      <c r="AZ38" s="28"/>
      <c r="BA38" s="28"/>
      <c r="BB38" s="89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</row>
    <row r="39" spans="2:115">
      <c r="B39" s="25"/>
      <c r="C39" s="22"/>
      <c r="D39" s="22"/>
      <c r="E39" s="77"/>
      <c r="F39" s="22"/>
      <c r="G39" s="78"/>
      <c r="H39" s="77"/>
      <c r="I39" s="28"/>
      <c r="J39" s="89"/>
      <c r="K39" s="24"/>
      <c r="L39" s="89"/>
      <c r="M39" s="28"/>
      <c r="N39" s="105"/>
      <c r="O39" s="128"/>
      <c r="P39" s="128"/>
      <c r="Q39" s="128"/>
      <c r="R39" s="128"/>
      <c r="S39" s="28"/>
      <c r="T39" s="28"/>
      <c r="U39" s="28"/>
      <c r="V39" s="90"/>
      <c r="W39" s="28"/>
      <c r="X39" s="28"/>
      <c r="Y39" s="28"/>
      <c r="Z39" s="89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90"/>
      <c r="AV39" s="28"/>
      <c r="AW39" s="28"/>
      <c r="AX39" s="28"/>
      <c r="AY39" s="28"/>
      <c r="AZ39" s="28"/>
      <c r="BA39" s="28"/>
      <c r="BB39" s="89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</row>
    <row r="40" spans="2:115">
      <c r="B40" s="25"/>
      <c r="C40" s="22"/>
      <c r="D40" s="22"/>
      <c r="E40" s="77"/>
      <c r="F40" s="22"/>
      <c r="G40" s="78"/>
      <c r="H40" s="77"/>
      <c r="I40" s="28"/>
      <c r="J40" s="89"/>
      <c r="K40" s="24"/>
      <c r="L40" s="89"/>
      <c r="M40" s="28"/>
      <c r="N40" s="105"/>
      <c r="O40" s="128"/>
      <c r="P40" s="128"/>
      <c r="Q40" s="128"/>
      <c r="R40" s="128"/>
      <c r="S40" s="28"/>
      <c r="T40" s="28"/>
      <c r="U40" s="28"/>
      <c r="V40" s="90"/>
      <c r="W40" s="28"/>
      <c r="X40" s="28"/>
      <c r="Y40" s="28"/>
      <c r="Z40" s="89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90"/>
      <c r="AV40" s="28"/>
      <c r="AW40" s="28"/>
      <c r="AX40" s="28"/>
      <c r="AY40" s="28"/>
      <c r="AZ40" s="28"/>
      <c r="BA40" s="28"/>
      <c r="BB40" s="89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</row>
    <row r="41" spans="2:115">
      <c r="B41" s="25"/>
      <c r="C41" s="20"/>
      <c r="D41" s="20"/>
      <c r="E41" s="80"/>
      <c r="F41" s="20"/>
      <c r="G41" s="81"/>
      <c r="H41" s="80"/>
      <c r="I41" s="28"/>
      <c r="J41" s="89"/>
      <c r="K41" s="24"/>
      <c r="L41" s="89"/>
      <c r="M41" s="28"/>
      <c r="N41" s="105"/>
      <c r="O41" s="128"/>
      <c r="P41" s="128"/>
      <c r="Q41" s="128"/>
      <c r="R41" s="128"/>
      <c r="S41" s="28"/>
      <c r="T41" s="28"/>
      <c r="U41" s="28"/>
      <c r="V41" s="90"/>
      <c r="W41" s="28"/>
      <c r="X41" s="28"/>
      <c r="Y41" s="28"/>
      <c r="Z41" s="89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90"/>
      <c r="AV41" s="28"/>
      <c r="AW41" s="28"/>
      <c r="AX41" s="28"/>
      <c r="AY41" s="28"/>
      <c r="AZ41" s="28"/>
      <c r="BA41" s="28"/>
      <c r="BB41" s="89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</row>
    <row r="42" spans="2:115">
      <c r="B42" s="25"/>
      <c r="C42" s="20"/>
      <c r="D42" s="20"/>
      <c r="E42" s="80"/>
      <c r="F42" s="20"/>
      <c r="G42" s="81"/>
      <c r="H42" s="80"/>
      <c r="I42" s="28"/>
      <c r="J42" s="89"/>
      <c r="K42" s="24"/>
      <c r="L42" s="89"/>
      <c r="M42" s="28"/>
      <c r="N42" s="105"/>
      <c r="O42" s="128"/>
      <c r="P42" s="128"/>
      <c r="Q42" s="128"/>
      <c r="R42" s="128"/>
      <c r="S42" s="28"/>
      <c r="T42" s="28"/>
      <c r="U42" s="28"/>
      <c r="V42" s="90"/>
      <c r="W42" s="28"/>
      <c r="X42" s="28"/>
      <c r="Y42" s="28"/>
      <c r="Z42" s="89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90"/>
      <c r="AV42" s="28"/>
      <c r="AW42" s="28"/>
      <c r="AX42" s="28"/>
      <c r="AY42" s="28"/>
      <c r="AZ42" s="28"/>
      <c r="BA42" s="28"/>
      <c r="BB42" s="89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</row>
    <row r="43" spans="2:115">
      <c r="B43" s="25"/>
      <c r="C43" s="20"/>
      <c r="D43" s="20"/>
      <c r="E43" s="80"/>
      <c r="F43" s="20"/>
      <c r="G43" s="81"/>
      <c r="H43" s="80"/>
      <c r="I43" s="28"/>
      <c r="J43" s="89"/>
      <c r="K43" s="24"/>
      <c r="L43" s="89"/>
      <c r="M43" s="28"/>
      <c r="N43" s="105"/>
      <c r="O43" s="128"/>
      <c r="P43" s="128"/>
      <c r="Q43" s="128"/>
      <c r="R43" s="128"/>
      <c r="S43" s="28"/>
      <c r="T43" s="28"/>
      <c r="U43" s="28"/>
      <c r="V43" s="90"/>
      <c r="W43" s="28"/>
      <c r="X43" s="28"/>
      <c r="Y43" s="28"/>
      <c r="Z43" s="89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90"/>
      <c r="AV43" s="28"/>
      <c r="AW43" s="28"/>
      <c r="AX43" s="28"/>
      <c r="AY43" s="28"/>
      <c r="AZ43" s="28"/>
      <c r="BA43" s="28"/>
      <c r="BB43" s="89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</row>
    <row r="44" spans="2:115">
      <c r="B44" s="25"/>
      <c r="C44" s="20"/>
      <c r="D44" s="20"/>
      <c r="E44" s="80"/>
      <c r="F44" s="20"/>
      <c r="G44" s="81"/>
      <c r="H44" s="80"/>
      <c r="I44" s="28"/>
      <c r="J44" s="89"/>
      <c r="K44" s="24"/>
      <c r="L44" s="89"/>
      <c r="M44" s="28"/>
      <c r="N44" s="105"/>
      <c r="O44" s="128"/>
      <c r="P44" s="128"/>
      <c r="Q44" s="128"/>
      <c r="R44" s="128"/>
      <c r="S44" s="28"/>
      <c r="T44" s="28"/>
      <c r="U44" s="28"/>
      <c r="V44" s="90"/>
      <c r="W44" s="28"/>
      <c r="X44" s="28"/>
      <c r="Y44" s="28"/>
      <c r="Z44" s="89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90"/>
      <c r="AV44" s="28"/>
      <c r="AW44" s="28"/>
      <c r="AX44" s="28"/>
      <c r="AY44" s="28"/>
      <c r="AZ44" s="28"/>
      <c r="BA44" s="28"/>
      <c r="BB44" s="89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</row>
    <row r="45" spans="2:115">
      <c r="B45" s="25"/>
      <c r="C45" s="20"/>
      <c r="D45" s="20"/>
      <c r="E45" s="80"/>
      <c r="F45" s="20"/>
      <c r="G45" s="81"/>
      <c r="H45" s="80"/>
      <c r="I45" s="28"/>
      <c r="J45" s="89"/>
      <c r="K45" s="24"/>
      <c r="L45" s="89"/>
      <c r="M45" s="28"/>
      <c r="N45" s="105"/>
      <c r="O45" s="128"/>
      <c r="P45" s="128"/>
      <c r="Q45" s="128"/>
      <c r="R45" s="128"/>
      <c r="S45" s="28"/>
      <c r="T45" s="28"/>
      <c r="U45" s="28"/>
      <c r="V45" s="90"/>
      <c r="W45" s="28"/>
      <c r="X45" s="28"/>
      <c r="Y45" s="28"/>
      <c r="Z45" s="89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90"/>
      <c r="AV45" s="28"/>
      <c r="AW45" s="28"/>
      <c r="AX45" s="28"/>
      <c r="AY45" s="28"/>
      <c r="AZ45" s="28"/>
      <c r="BA45" s="28"/>
      <c r="BB45" s="89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</row>
    <row r="46" spans="2:115">
      <c r="B46" s="25"/>
      <c r="C46" s="22"/>
      <c r="D46" s="22"/>
      <c r="E46" s="77"/>
      <c r="F46" s="22"/>
      <c r="G46" s="78"/>
      <c r="H46" s="77"/>
      <c r="I46" s="28"/>
      <c r="J46" s="89"/>
      <c r="K46" s="24"/>
      <c r="L46" s="89"/>
      <c r="M46" s="28"/>
      <c r="N46" s="105"/>
      <c r="O46" s="128"/>
      <c r="P46" s="128"/>
      <c r="Q46" s="128"/>
      <c r="R46" s="128"/>
      <c r="S46" s="28"/>
      <c r="T46" s="28"/>
      <c r="U46" s="28"/>
      <c r="V46" s="90"/>
      <c r="W46" s="28"/>
      <c r="X46" s="28"/>
      <c r="Y46" s="28"/>
      <c r="Z46" s="89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90"/>
      <c r="AV46" s="28"/>
      <c r="AW46" s="28"/>
      <c r="AX46" s="28"/>
      <c r="AY46" s="28"/>
      <c r="AZ46" s="28"/>
      <c r="BA46" s="28"/>
      <c r="BB46" s="89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</row>
    <row r="47" spans="2:115">
      <c r="B47" s="25"/>
      <c r="I47" s="28"/>
      <c r="J47" s="89"/>
      <c r="K47" s="24"/>
      <c r="L47" s="89"/>
      <c r="M47" s="28"/>
      <c r="N47" s="105"/>
      <c r="O47" s="128"/>
      <c r="P47" s="128"/>
      <c r="Q47" s="128"/>
      <c r="R47" s="128"/>
      <c r="S47" s="28"/>
      <c r="T47" s="28"/>
      <c r="U47" s="28"/>
      <c r="V47" s="90"/>
      <c r="W47" s="28"/>
      <c r="X47" s="28"/>
      <c r="Y47" s="28"/>
      <c r="Z47" s="89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90"/>
      <c r="AV47" s="28"/>
      <c r="AW47" s="28"/>
      <c r="AX47" s="28"/>
      <c r="AY47" s="28"/>
      <c r="AZ47" s="28"/>
      <c r="BA47" s="28"/>
      <c r="BB47" s="89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</row>
    <row r="48" spans="2:115">
      <c r="B48" s="25"/>
      <c r="C48" s="20"/>
      <c r="D48" s="20"/>
      <c r="E48" s="80"/>
      <c r="F48" s="20"/>
      <c r="G48" s="81"/>
      <c r="H48" s="80"/>
      <c r="I48" s="28"/>
      <c r="J48" s="89"/>
      <c r="K48" s="24"/>
      <c r="L48" s="89"/>
      <c r="M48" s="28"/>
      <c r="N48" s="105"/>
      <c r="O48" s="128"/>
      <c r="P48" s="128"/>
      <c r="Q48" s="128"/>
      <c r="R48" s="128"/>
      <c r="S48" s="28"/>
      <c r="T48" s="28"/>
      <c r="U48" s="28"/>
      <c r="V48" s="90"/>
      <c r="W48" s="28"/>
      <c r="X48" s="28"/>
      <c r="Y48" s="28"/>
      <c r="Z48" s="89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90"/>
      <c r="AV48" s="28"/>
      <c r="AW48" s="28"/>
      <c r="AX48" s="28"/>
      <c r="AY48" s="28"/>
      <c r="AZ48" s="28"/>
      <c r="BA48" s="28"/>
      <c r="BB48" s="89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</row>
    <row r="49" spans="2:115">
      <c r="B49" s="25"/>
      <c r="C49" s="22"/>
      <c r="D49" s="22"/>
      <c r="E49" s="77"/>
      <c r="F49" s="22"/>
      <c r="G49" s="78"/>
      <c r="H49" s="77"/>
      <c r="I49" s="28"/>
      <c r="J49" s="89"/>
      <c r="K49" s="24"/>
      <c r="L49" s="89"/>
      <c r="M49" s="28"/>
      <c r="N49" s="105"/>
      <c r="O49" s="128"/>
      <c r="P49" s="128"/>
      <c r="Q49" s="128"/>
      <c r="R49" s="128"/>
      <c r="S49" s="28"/>
      <c r="T49" s="28"/>
      <c r="U49" s="28"/>
      <c r="V49" s="90"/>
      <c r="W49" s="28"/>
      <c r="X49" s="28"/>
      <c r="Y49" s="28"/>
      <c r="Z49" s="89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90"/>
      <c r="AV49" s="28"/>
      <c r="AW49" s="28"/>
      <c r="AX49" s="28"/>
      <c r="AY49" s="28"/>
      <c r="AZ49" s="28"/>
      <c r="BA49" s="28"/>
      <c r="BB49" s="89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</row>
    <row r="50" spans="2:115">
      <c r="B50" s="25"/>
      <c r="C50" s="20"/>
      <c r="D50" s="20"/>
      <c r="E50" s="80"/>
      <c r="F50" s="20"/>
      <c r="G50" s="81"/>
      <c r="H50" s="80"/>
      <c r="I50" s="28"/>
      <c r="J50" s="89"/>
      <c r="K50" s="24"/>
      <c r="L50" s="89"/>
      <c r="M50" s="28"/>
      <c r="N50" s="105"/>
      <c r="O50" s="128"/>
      <c r="P50" s="128"/>
      <c r="Q50" s="128"/>
      <c r="R50" s="128"/>
      <c r="S50" s="28"/>
      <c r="T50" s="28"/>
      <c r="U50" s="28"/>
      <c r="V50" s="90"/>
      <c r="W50" s="28"/>
      <c r="X50" s="28"/>
      <c r="Y50" s="28"/>
      <c r="Z50" s="89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90"/>
      <c r="AV50" s="28"/>
      <c r="AW50" s="28"/>
      <c r="AX50" s="28"/>
      <c r="AY50" s="28"/>
      <c r="AZ50" s="28"/>
      <c r="BA50" s="28"/>
      <c r="BB50" s="89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</row>
    <row r="51" spans="2:115">
      <c r="B51" s="25"/>
      <c r="C51" s="20"/>
      <c r="D51" s="20"/>
      <c r="E51" s="80"/>
      <c r="F51" s="20"/>
      <c r="G51" s="81"/>
      <c r="H51" s="80"/>
      <c r="I51" s="28"/>
      <c r="J51" s="89"/>
      <c r="K51" s="24"/>
      <c r="L51" s="89"/>
      <c r="M51" s="28"/>
      <c r="N51" s="105"/>
      <c r="O51" s="128"/>
      <c r="P51" s="128"/>
      <c r="Q51" s="128"/>
      <c r="R51" s="128"/>
      <c r="S51" s="28"/>
      <c r="T51" s="28"/>
      <c r="U51" s="28"/>
      <c r="V51" s="90"/>
      <c r="W51" s="28"/>
      <c r="X51" s="28"/>
      <c r="Y51" s="28"/>
      <c r="Z51" s="89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90"/>
      <c r="AV51" s="28"/>
      <c r="AW51" s="28"/>
      <c r="AX51" s="28"/>
      <c r="AY51" s="28"/>
      <c r="AZ51" s="28"/>
      <c r="BA51" s="28"/>
      <c r="BB51" s="89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</row>
    <row r="52" spans="2:115">
      <c r="B52" s="25"/>
      <c r="C52" s="20"/>
      <c r="D52" s="20"/>
      <c r="E52" s="80"/>
      <c r="F52" s="20"/>
      <c r="G52" s="81"/>
      <c r="H52" s="80"/>
      <c r="I52" s="28"/>
      <c r="J52" s="89"/>
      <c r="K52" s="24"/>
      <c r="L52" s="89"/>
      <c r="M52" s="28"/>
      <c r="N52" s="105"/>
      <c r="O52" s="128"/>
      <c r="P52" s="128"/>
      <c r="Q52" s="128"/>
      <c r="R52" s="128"/>
      <c r="S52" s="28"/>
      <c r="T52" s="28"/>
      <c r="U52" s="28"/>
      <c r="V52" s="90"/>
      <c r="W52" s="28"/>
      <c r="X52" s="28"/>
      <c r="Y52" s="28"/>
      <c r="Z52" s="89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90"/>
      <c r="AV52" s="28"/>
      <c r="AW52" s="28"/>
      <c r="AX52" s="28"/>
      <c r="AY52" s="28"/>
      <c r="AZ52" s="28"/>
      <c r="BA52" s="28"/>
      <c r="BB52" s="89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</row>
    <row r="53" spans="2:115">
      <c r="B53" s="25"/>
      <c r="C53" s="20"/>
      <c r="D53" s="20"/>
      <c r="E53" s="80"/>
      <c r="F53" s="20"/>
      <c r="G53" s="81"/>
      <c r="H53" s="80"/>
      <c r="I53" s="28"/>
      <c r="J53" s="89"/>
      <c r="K53" s="24"/>
      <c r="L53" s="89"/>
      <c r="M53" s="28"/>
      <c r="N53" s="105"/>
      <c r="O53" s="128"/>
      <c r="P53" s="128"/>
      <c r="Q53" s="128"/>
      <c r="R53" s="128"/>
      <c r="S53" s="28"/>
      <c r="T53" s="28"/>
      <c r="U53" s="28"/>
      <c r="V53" s="90"/>
      <c r="W53" s="28"/>
      <c r="X53" s="28"/>
      <c r="Y53" s="28"/>
      <c r="Z53" s="89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90"/>
      <c r="AV53" s="28"/>
      <c r="AW53" s="28"/>
      <c r="AX53" s="28"/>
      <c r="AY53" s="28"/>
      <c r="AZ53" s="28"/>
      <c r="BA53" s="28"/>
      <c r="BB53" s="89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</row>
    <row r="54" spans="2:115">
      <c r="B54" s="25"/>
      <c r="C54" s="22"/>
      <c r="D54" s="22"/>
      <c r="E54" s="77"/>
      <c r="F54" s="22"/>
      <c r="G54" s="78"/>
      <c r="H54" s="77"/>
      <c r="I54" s="28"/>
      <c r="J54" s="89"/>
      <c r="K54" s="24"/>
      <c r="L54" s="89"/>
      <c r="M54" s="28"/>
      <c r="N54" s="105"/>
      <c r="O54" s="128"/>
      <c r="P54" s="128"/>
      <c r="Q54" s="128"/>
      <c r="R54" s="128"/>
      <c r="S54" s="28"/>
      <c r="T54" s="28"/>
      <c r="U54" s="28"/>
      <c r="V54" s="90"/>
      <c r="W54" s="28"/>
      <c r="X54" s="28"/>
      <c r="Y54" s="28"/>
      <c r="Z54" s="89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90"/>
      <c r="AV54" s="28"/>
      <c r="AW54" s="28"/>
      <c r="AX54" s="28"/>
      <c r="AY54" s="28"/>
      <c r="AZ54" s="28"/>
      <c r="BA54" s="28"/>
      <c r="BB54" s="89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</row>
    <row r="55" spans="2:115">
      <c r="B55" s="25"/>
      <c r="C55" s="20"/>
      <c r="D55" s="20"/>
      <c r="E55" s="80"/>
      <c r="F55" s="20"/>
      <c r="G55" s="81"/>
      <c r="H55" s="80"/>
      <c r="I55" s="28"/>
      <c r="J55" s="89"/>
      <c r="K55" s="24"/>
      <c r="L55" s="89"/>
      <c r="M55" s="28"/>
      <c r="N55" s="105"/>
      <c r="O55" s="128"/>
      <c r="P55" s="128"/>
      <c r="Q55" s="128"/>
      <c r="R55" s="128"/>
      <c r="S55" s="28"/>
      <c r="T55" s="28"/>
      <c r="U55" s="28"/>
      <c r="V55" s="90"/>
      <c r="W55" s="28"/>
      <c r="X55" s="28"/>
      <c r="Y55" s="28"/>
      <c r="Z55" s="89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90"/>
      <c r="AV55" s="28"/>
      <c r="AW55" s="28"/>
      <c r="AX55" s="28"/>
      <c r="AY55" s="28"/>
      <c r="AZ55" s="28"/>
      <c r="BA55" s="28"/>
      <c r="BB55" s="89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</row>
    <row r="56" spans="2:115">
      <c r="B56" s="25"/>
      <c r="C56" s="22"/>
      <c r="D56" s="22"/>
      <c r="E56" s="77"/>
      <c r="F56" s="22"/>
      <c r="G56" s="78"/>
      <c r="H56" s="77"/>
      <c r="I56" s="28"/>
      <c r="J56" s="89"/>
      <c r="K56" s="24"/>
      <c r="L56" s="89"/>
      <c r="M56" s="28"/>
      <c r="N56" s="105"/>
      <c r="O56" s="128"/>
      <c r="P56" s="128"/>
      <c r="Q56" s="128"/>
      <c r="R56" s="128"/>
      <c r="S56" s="28"/>
      <c r="T56" s="28"/>
      <c r="U56" s="28"/>
      <c r="V56" s="90"/>
      <c r="W56" s="28"/>
      <c r="X56" s="28"/>
      <c r="Y56" s="28"/>
      <c r="Z56" s="89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90"/>
      <c r="AV56" s="28"/>
      <c r="AW56" s="28"/>
      <c r="AX56" s="28"/>
      <c r="AY56" s="28"/>
      <c r="AZ56" s="28"/>
      <c r="BA56" s="28"/>
      <c r="BB56" s="89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</row>
    <row r="57" spans="2:115">
      <c r="B57" s="25"/>
      <c r="C57" s="20"/>
      <c r="D57" s="20"/>
      <c r="E57" s="80"/>
      <c r="F57" s="20"/>
      <c r="G57" s="81"/>
      <c r="H57" s="80"/>
      <c r="I57" s="28"/>
      <c r="J57" s="89"/>
      <c r="K57" s="24"/>
      <c r="L57" s="89"/>
      <c r="M57" s="28"/>
      <c r="N57" s="105"/>
      <c r="O57" s="128"/>
      <c r="P57" s="128"/>
      <c r="Q57" s="128"/>
      <c r="R57" s="128"/>
      <c r="S57" s="28"/>
      <c r="T57" s="28"/>
      <c r="U57" s="28"/>
      <c r="V57" s="90"/>
      <c r="W57" s="28"/>
      <c r="X57" s="28"/>
      <c r="Y57" s="28"/>
      <c r="Z57" s="89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90"/>
      <c r="AV57" s="28"/>
      <c r="AW57" s="28"/>
      <c r="AX57" s="28"/>
      <c r="AY57" s="28"/>
      <c r="AZ57" s="28"/>
      <c r="BA57" s="28"/>
      <c r="BB57" s="89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</row>
    <row r="58" spans="2:115">
      <c r="B58" s="25"/>
      <c r="C58" s="20"/>
      <c r="D58" s="20"/>
      <c r="E58" s="80"/>
      <c r="F58" s="20"/>
      <c r="G58" s="81"/>
      <c r="H58" s="80"/>
      <c r="I58" s="28"/>
      <c r="J58" s="89"/>
      <c r="K58" s="24"/>
      <c r="L58" s="89"/>
      <c r="M58" s="28"/>
      <c r="N58" s="105"/>
      <c r="O58" s="128"/>
      <c r="P58" s="128"/>
      <c r="Q58" s="128"/>
      <c r="R58" s="128"/>
      <c r="S58" s="28"/>
      <c r="T58" s="28"/>
      <c r="U58" s="28"/>
      <c r="V58" s="90"/>
      <c r="W58" s="28"/>
      <c r="X58" s="28"/>
      <c r="Y58" s="28"/>
      <c r="Z58" s="89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90"/>
      <c r="AV58" s="28"/>
      <c r="AW58" s="28"/>
      <c r="AX58" s="28"/>
      <c r="AY58" s="28"/>
      <c r="AZ58" s="28"/>
      <c r="BA58" s="28"/>
      <c r="BB58" s="89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</row>
    <row r="59" spans="2:115">
      <c r="B59" s="25"/>
      <c r="C59" s="22"/>
      <c r="D59" s="22"/>
      <c r="E59" s="77"/>
      <c r="F59" s="22"/>
      <c r="G59" s="78"/>
      <c r="H59" s="77"/>
      <c r="I59" s="28"/>
      <c r="J59" s="89"/>
      <c r="K59" s="24"/>
      <c r="L59" s="89"/>
      <c r="M59" s="28"/>
      <c r="N59" s="105"/>
      <c r="O59" s="128"/>
      <c r="P59" s="128"/>
      <c r="Q59" s="128"/>
      <c r="R59" s="128"/>
      <c r="S59" s="28"/>
      <c r="T59" s="28"/>
      <c r="U59" s="28"/>
      <c r="V59" s="90"/>
      <c r="W59" s="28"/>
      <c r="X59" s="28"/>
      <c r="Y59" s="28"/>
      <c r="Z59" s="89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90"/>
      <c r="AV59" s="28"/>
      <c r="AW59" s="28"/>
      <c r="AX59" s="28"/>
      <c r="AY59" s="28"/>
      <c r="AZ59" s="28"/>
      <c r="BA59" s="28"/>
      <c r="BB59" s="89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</row>
    <row r="60" spans="2:115">
      <c r="B60" s="25"/>
      <c r="C60" s="22"/>
      <c r="D60" s="22"/>
      <c r="E60" s="77"/>
      <c r="F60" s="22"/>
      <c r="G60" s="78"/>
      <c r="H60" s="77"/>
      <c r="I60" s="28"/>
      <c r="J60" s="89"/>
      <c r="K60" s="24"/>
      <c r="L60" s="89"/>
      <c r="M60" s="28"/>
      <c r="N60" s="105"/>
      <c r="O60" s="128"/>
      <c r="P60" s="128"/>
      <c r="Q60" s="128"/>
      <c r="R60" s="128"/>
      <c r="S60" s="28"/>
      <c r="T60" s="28"/>
      <c r="U60" s="28"/>
      <c r="V60" s="90"/>
      <c r="W60" s="28"/>
      <c r="X60" s="28"/>
      <c r="Y60" s="28"/>
      <c r="Z60" s="89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90"/>
      <c r="AV60" s="28"/>
      <c r="AW60" s="28"/>
      <c r="AX60" s="28"/>
      <c r="AY60" s="28"/>
      <c r="AZ60" s="28"/>
      <c r="BA60" s="28"/>
      <c r="BB60" s="89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</row>
    <row r="61" spans="2:115">
      <c r="B61" s="25"/>
      <c r="C61" s="22"/>
      <c r="D61" s="22"/>
      <c r="E61" s="77"/>
      <c r="F61" s="22"/>
      <c r="G61" s="78"/>
      <c r="H61" s="77"/>
      <c r="I61" s="28"/>
      <c r="J61" s="89"/>
      <c r="K61" s="24"/>
      <c r="L61" s="89"/>
      <c r="M61" s="28"/>
      <c r="N61" s="105"/>
      <c r="O61" s="128"/>
      <c r="P61" s="128"/>
      <c r="Q61" s="128"/>
      <c r="R61" s="128"/>
      <c r="S61" s="28"/>
      <c r="T61" s="28"/>
      <c r="U61" s="28"/>
      <c r="V61" s="90"/>
      <c r="W61" s="28"/>
      <c r="X61" s="28"/>
      <c r="Y61" s="28"/>
      <c r="Z61" s="89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90"/>
      <c r="AV61" s="28"/>
      <c r="AW61" s="28"/>
      <c r="AX61" s="28"/>
      <c r="AY61" s="28"/>
      <c r="AZ61" s="28"/>
      <c r="BA61" s="28"/>
      <c r="BB61" s="89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</row>
    <row r="62" spans="2:115">
      <c r="B62" s="25"/>
      <c r="I62" s="28"/>
      <c r="J62" s="89"/>
      <c r="K62" s="24"/>
      <c r="L62" s="89"/>
      <c r="M62" s="28"/>
      <c r="N62" s="105"/>
      <c r="O62" s="128"/>
      <c r="P62" s="128"/>
      <c r="Q62" s="128"/>
      <c r="R62" s="128"/>
      <c r="S62" s="28"/>
      <c r="T62" s="28"/>
      <c r="U62" s="28"/>
      <c r="V62" s="90"/>
      <c r="W62" s="28"/>
      <c r="X62" s="28"/>
      <c r="Y62" s="28"/>
      <c r="Z62" s="89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90"/>
      <c r="AV62" s="28"/>
      <c r="AW62" s="28"/>
      <c r="AX62" s="28"/>
      <c r="AY62" s="28"/>
      <c r="AZ62" s="28"/>
      <c r="BA62" s="28"/>
      <c r="BB62" s="89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</row>
    <row r="63" spans="2:115">
      <c r="B63" s="25"/>
      <c r="C63" s="20"/>
      <c r="D63" s="20"/>
      <c r="E63" s="80"/>
      <c r="F63" s="20"/>
      <c r="G63" s="81"/>
      <c r="H63" s="80"/>
      <c r="I63" s="28"/>
      <c r="J63" s="89"/>
      <c r="K63" s="24"/>
      <c r="L63" s="89"/>
      <c r="M63" s="28"/>
      <c r="N63" s="105"/>
      <c r="O63" s="128"/>
      <c r="P63" s="128"/>
      <c r="Q63" s="128"/>
      <c r="R63" s="128"/>
      <c r="S63" s="28"/>
      <c r="T63" s="28"/>
      <c r="U63" s="28"/>
      <c r="V63" s="90"/>
      <c r="W63" s="28"/>
      <c r="X63" s="28"/>
      <c r="Y63" s="28"/>
      <c r="Z63" s="89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90"/>
      <c r="AV63" s="28"/>
      <c r="AW63" s="28"/>
      <c r="AX63" s="28"/>
      <c r="AY63" s="28"/>
      <c r="AZ63" s="28"/>
      <c r="BA63" s="28"/>
      <c r="BB63" s="89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</row>
    <row r="64" spans="2:115">
      <c r="B64" s="25"/>
      <c r="C64" s="22"/>
      <c r="D64" s="22"/>
      <c r="E64" s="77"/>
      <c r="F64" s="22"/>
      <c r="G64" s="78"/>
      <c r="H64" s="77"/>
      <c r="I64" s="28"/>
      <c r="J64" s="89"/>
      <c r="K64" s="24"/>
      <c r="L64" s="89"/>
      <c r="M64" s="28"/>
      <c r="N64" s="105"/>
      <c r="O64" s="128"/>
      <c r="P64" s="128"/>
      <c r="Q64" s="128"/>
      <c r="R64" s="128"/>
      <c r="S64" s="28"/>
      <c r="T64" s="28"/>
      <c r="U64" s="28"/>
      <c r="V64" s="90"/>
      <c r="W64" s="28"/>
      <c r="X64" s="28"/>
      <c r="Y64" s="28"/>
      <c r="Z64" s="89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90"/>
      <c r="AV64" s="28"/>
      <c r="AW64" s="28"/>
      <c r="AX64" s="28"/>
      <c r="AY64" s="28"/>
      <c r="AZ64" s="28"/>
      <c r="BA64" s="28"/>
      <c r="BB64" s="89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</row>
    <row r="65" spans="2:115">
      <c r="B65" s="25"/>
      <c r="C65" s="22"/>
      <c r="D65" s="22"/>
      <c r="E65" s="77"/>
      <c r="F65" s="22"/>
      <c r="G65" s="78"/>
      <c r="H65" s="77"/>
      <c r="I65" s="28"/>
      <c r="J65" s="89"/>
      <c r="K65" s="24"/>
      <c r="L65" s="89"/>
      <c r="M65" s="28"/>
      <c r="N65" s="105"/>
      <c r="O65" s="128"/>
      <c r="P65" s="128"/>
      <c r="Q65" s="128"/>
      <c r="R65" s="128"/>
      <c r="S65" s="28"/>
      <c r="T65" s="28"/>
      <c r="U65" s="28"/>
      <c r="V65" s="90"/>
      <c r="W65" s="28"/>
      <c r="X65" s="28"/>
      <c r="Y65" s="28"/>
      <c r="Z65" s="89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90"/>
      <c r="AV65" s="28"/>
      <c r="AW65" s="28"/>
      <c r="AX65" s="28"/>
      <c r="AY65" s="28"/>
      <c r="AZ65" s="28"/>
      <c r="BA65" s="28"/>
      <c r="BB65" s="89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</row>
    <row r="66" spans="2:115">
      <c r="B66" s="25"/>
      <c r="C66" s="25"/>
      <c r="D66" s="25"/>
      <c r="E66" s="79"/>
      <c r="F66" s="25"/>
      <c r="G66" s="86"/>
      <c r="H66" s="79"/>
      <c r="I66" s="28"/>
      <c r="J66" s="89"/>
      <c r="K66" s="24"/>
      <c r="L66" s="89"/>
      <c r="M66" s="28"/>
      <c r="N66" s="105"/>
      <c r="O66" s="128"/>
      <c r="P66" s="128"/>
      <c r="Q66" s="128"/>
      <c r="R66" s="128"/>
      <c r="S66" s="28"/>
      <c r="T66" s="28"/>
      <c r="U66" s="28"/>
      <c r="V66" s="90"/>
      <c r="W66" s="28"/>
      <c r="X66" s="28"/>
      <c r="Y66" s="28"/>
      <c r="Z66" s="89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90"/>
      <c r="AV66" s="28"/>
      <c r="AW66" s="28"/>
      <c r="AX66" s="28"/>
      <c r="AY66" s="28"/>
      <c r="AZ66" s="28"/>
      <c r="BA66" s="28"/>
      <c r="BB66" s="89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</row>
    <row r="67" spans="2:115">
      <c r="B67" s="25"/>
      <c r="I67" s="28"/>
      <c r="J67" s="89"/>
      <c r="K67" s="24"/>
      <c r="L67" s="89"/>
      <c r="M67" s="28"/>
      <c r="N67" s="105"/>
      <c r="O67" s="128"/>
      <c r="P67" s="128"/>
      <c r="Q67" s="128"/>
      <c r="R67" s="128"/>
      <c r="S67" s="28"/>
      <c r="T67" s="28"/>
      <c r="U67" s="28"/>
      <c r="V67" s="90"/>
      <c r="W67" s="28"/>
      <c r="X67" s="28"/>
      <c r="Y67" s="28"/>
      <c r="Z67" s="89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90"/>
      <c r="AV67" s="28"/>
      <c r="AW67" s="28"/>
      <c r="AX67" s="28"/>
      <c r="AY67" s="28"/>
      <c r="AZ67" s="28"/>
      <c r="BA67" s="28"/>
      <c r="BB67" s="89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</row>
    <row r="68" spans="2:115">
      <c r="B68" s="25"/>
      <c r="C68" s="22"/>
      <c r="D68" s="22"/>
      <c r="E68" s="77"/>
      <c r="F68" s="22"/>
      <c r="G68" s="78"/>
      <c r="H68" s="77"/>
      <c r="I68" s="28"/>
      <c r="J68" s="89"/>
      <c r="K68" s="24"/>
      <c r="L68" s="89"/>
      <c r="M68" s="28"/>
      <c r="N68" s="105"/>
      <c r="O68" s="128"/>
      <c r="P68" s="128"/>
      <c r="Q68" s="128"/>
      <c r="R68" s="128"/>
      <c r="S68" s="28"/>
      <c r="T68" s="28"/>
      <c r="U68" s="28"/>
      <c r="V68" s="90"/>
      <c r="W68" s="28"/>
      <c r="X68" s="28"/>
      <c r="Y68" s="28"/>
      <c r="Z68" s="89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90"/>
      <c r="AV68" s="28"/>
      <c r="AW68" s="28"/>
      <c r="AX68" s="28"/>
      <c r="AY68" s="28"/>
      <c r="AZ68" s="28"/>
      <c r="BA68" s="28"/>
      <c r="BB68" s="89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</row>
    <row r="69" spans="2:115">
      <c r="B69" s="25"/>
      <c r="C69" s="22"/>
      <c r="D69" s="22"/>
      <c r="E69" s="77"/>
      <c r="F69" s="22"/>
      <c r="G69" s="78"/>
      <c r="H69" s="77"/>
      <c r="I69" s="28"/>
      <c r="J69" s="89"/>
      <c r="K69" s="24"/>
      <c r="L69" s="89"/>
      <c r="M69" s="28"/>
      <c r="N69" s="105"/>
      <c r="O69" s="128"/>
      <c r="P69" s="128"/>
      <c r="Q69" s="128"/>
      <c r="R69" s="128"/>
      <c r="S69" s="28"/>
      <c r="T69" s="28"/>
      <c r="U69" s="28"/>
      <c r="V69" s="90"/>
      <c r="W69" s="28"/>
      <c r="X69" s="28"/>
      <c r="Y69" s="28"/>
      <c r="Z69" s="89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90"/>
      <c r="AV69" s="28"/>
      <c r="AW69" s="28"/>
      <c r="AX69" s="28"/>
      <c r="AY69" s="28"/>
      <c r="AZ69" s="28"/>
      <c r="BA69" s="28"/>
      <c r="BB69" s="89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</row>
    <row r="70" spans="2:115">
      <c r="B70" s="25"/>
      <c r="I70" s="28"/>
      <c r="J70" s="89"/>
      <c r="K70" s="24"/>
      <c r="L70" s="89"/>
      <c r="M70" s="28"/>
      <c r="N70" s="105"/>
      <c r="O70" s="128"/>
      <c r="P70" s="128"/>
      <c r="Q70" s="128"/>
      <c r="R70" s="128"/>
      <c r="S70" s="28"/>
      <c r="T70" s="28"/>
      <c r="U70" s="28"/>
      <c r="V70" s="90"/>
      <c r="W70" s="28"/>
      <c r="X70" s="28"/>
      <c r="Y70" s="28"/>
      <c r="Z70" s="89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90"/>
      <c r="AV70" s="28"/>
      <c r="AW70" s="28"/>
      <c r="AX70" s="28"/>
      <c r="AY70" s="28"/>
      <c r="AZ70" s="28"/>
      <c r="BA70" s="28"/>
      <c r="BB70" s="89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</row>
    <row r="71" spans="2:115">
      <c r="B71" s="25"/>
      <c r="C71" s="22"/>
      <c r="D71" s="22"/>
      <c r="E71" s="77"/>
      <c r="F71" s="22"/>
      <c r="G71" s="78"/>
      <c r="H71" s="77"/>
      <c r="I71" s="28"/>
      <c r="J71" s="89"/>
      <c r="K71" s="24"/>
      <c r="L71" s="89"/>
      <c r="M71" s="28"/>
      <c r="N71" s="105"/>
      <c r="O71" s="128"/>
      <c r="P71" s="128"/>
      <c r="Q71" s="128"/>
      <c r="R71" s="128"/>
      <c r="S71" s="28"/>
      <c r="T71" s="28"/>
      <c r="U71" s="28"/>
      <c r="V71" s="90"/>
      <c r="W71" s="28"/>
      <c r="X71" s="28"/>
      <c r="Y71" s="28"/>
      <c r="Z71" s="89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90"/>
      <c r="AV71" s="28"/>
      <c r="AW71" s="28"/>
      <c r="AX71" s="28"/>
      <c r="AY71" s="28"/>
      <c r="AZ71" s="28"/>
      <c r="BA71" s="28"/>
      <c r="BB71" s="89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</row>
    <row r="72" spans="2:115">
      <c r="B72" s="25"/>
      <c r="C72" s="20"/>
      <c r="D72" s="20"/>
      <c r="E72" s="80"/>
      <c r="F72" s="20"/>
      <c r="G72" s="81"/>
      <c r="H72" s="80"/>
      <c r="I72" s="28"/>
      <c r="J72" s="89"/>
      <c r="K72" s="24"/>
      <c r="L72" s="89"/>
      <c r="M72" s="28"/>
      <c r="N72" s="105"/>
      <c r="O72" s="128"/>
      <c r="P72" s="128"/>
      <c r="Q72" s="128"/>
      <c r="R72" s="128"/>
      <c r="S72" s="28"/>
      <c r="T72" s="28"/>
      <c r="U72" s="28"/>
      <c r="V72" s="90"/>
      <c r="W72" s="28"/>
      <c r="X72" s="28"/>
      <c r="Y72" s="28"/>
      <c r="Z72" s="89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90"/>
      <c r="AV72" s="28"/>
      <c r="AW72" s="28"/>
      <c r="AX72" s="28"/>
      <c r="AY72" s="28"/>
      <c r="AZ72" s="28"/>
      <c r="BA72" s="28"/>
      <c r="BB72" s="89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</row>
    <row r="73" spans="2:115">
      <c r="B73" s="25"/>
      <c r="C73" s="20"/>
      <c r="D73" s="20"/>
      <c r="E73" s="80"/>
      <c r="F73" s="20"/>
      <c r="G73" s="81"/>
      <c r="H73" s="80"/>
      <c r="I73" s="28"/>
      <c r="J73" s="89"/>
      <c r="K73" s="24"/>
      <c r="L73" s="89"/>
      <c r="M73" s="28"/>
      <c r="N73" s="105"/>
      <c r="O73" s="128"/>
      <c r="P73" s="128"/>
      <c r="Q73" s="128"/>
      <c r="R73" s="128"/>
      <c r="S73" s="28"/>
      <c r="T73" s="28"/>
      <c r="U73" s="28"/>
      <c r="V73" s="90"/>
      <c r="W73" s="28"/>
      <c r="X73" s="28"/>
      <c r="Y73" s="28"/>
      <c r="Z73" s="89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90"/>
      <c r="AV73" s="28"/>
      <c r="AW73" s="28"/>
      <c r="AX73" s="28"/>
      <c r="AY73" s="28"/>
      <c r="AZ73" s="28"/>
      <c r="BA73" s="28"/>
      <c r="BB73" s="89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</row>
    <row r="74" spans="2:115">
      <c r="B74" s="25"/>
      <c r="C74" s="20"/>
      <c r="D74" s="20"/>
      <c r="E74" s="80"/>
      <c r="F74" s="20"/>
      <c r="G74" s="81"/>
      <c r="H74" s="80"/>
      <c r="I74" s="28"/>
      <c r="J74" s="89"/>
      <c r="K74" s="24"/>
      <c r="L74" s="89"/>
      <c r="M74" s="28"/>
      <c r="N74" s="105"/>
      <c r="O74" s="128"/>
      <c r="P74" s="128"/>
      <c r="Q74" s="128"/>
      <c r="R74" s="128"/>
      <c r="S74" s="28"/>
      <c r="T74" s="28"/>
      <c r="U74" s="28"/>
      <c r="V74" s="90"/>
      <c r="W74" s="28"/>
      <c r="X74" s="28"/>
      <c r="Y74" s="28"/>
      <c r="Z74" s="89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90"/>
      <c r="AV74" s="28"/>
      <c r="AW74" s="28"/>
      <c r="AX74" s="28"/>
      <c r="AY74" s="28"/>
      <c r="AZ74" s="28"/>
      <c r="BA74" s="28"/>
      <c r="BB74" s="89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</row>
    <row r="75" spans="2:115">
      <c r="B75" s="25"/>
      <c r="C75" s="22"/>
      <c r="D75" s="22"/>
      <c r="E75" s="77"/>
      <c r="F75" s="22"/>
      <c r="G75" s="78"/>
      <c r="H75" s="77"/>
      <c r="I75" s="28"/>
      <c r="J75" s="89"/>
      <c r="K75" s="24"/>
      <c r="L75" s="89"/>
      <c r="M75" s="28"/>
      <c r="N75" s="105"/>
      <c r="O75" s="128"/>
      <c r="P75" s="128"/>
      <c r="Q75" s="128"/>
      <c r="R75" s="128"/>
      <c r="S75" s="28"/>
      <c r="T75" s="28"/>
      <c r="U75" s="28"/>
      <c r="V75" s="90"/>
      <c r="W75" s="28"/>
      <c r="X75" s="28"/>
      <c r="Y75" s="28"/>
      <c r="Z75" s="89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90"/>
      <c r="AV75" s="28"/>
      <c r="AW75" s="28"/>
      <c r="AX75" s="28"/>
      <c r="AY75" s="28"/>
      <c r="AZ75" s="28"/>
      <c r="BA75" s="28"/>
      <c r="BB75" s="89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</row>
    <row r="76" spans="2:115">
      <c r="B76" s="25"/>
      <c r="C76" s="22"/>
      <c r="D76" s="22"/>
      <c r="E76" s="77"/>
      <c r="F76" s="22"/>
      <c r="G76" s="78"/>
      <c r="H76" s="77"/>
      <c r="I76" s="28"/>
      <c r="J76" s="89"/>
      <c r="K76" s="24"/>
      <c r="L76" s="89"/>
      <c r="M76" s="28"/>
      <c r="N76" s="105"/>
      <c r="O76" s="128"/>
      <c r="P76" s="128"/>
      <c r="Q76" s="128"/>
      <c r="R76" s="128"/>
      <c r="S76" s="28"/>
      <c r="T76" s="28"/>
      <c r="U76" s="28"/>
      <c r="V76" s="90"/>
      <c r="W76" s="28"/>
      <c r="X76" s="28"/>
      <c r="Y76" s="28"/>
      <c r="Z76" s="89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90"/>
      <c r="AV76" s="28"/>
      <c r="AW76" s="28"/>
      <c r="AX76" s="28"/>
      <c r="AY76" s="28"/>
      <c r="AZ76" s="28"/>
      <c r="BA76" s="28"/>
      <c r="BB76" s="89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</row>
    <row r="77" spans="2:115">
      <c r="B77" s="25"/>
      <c r="C77" s="20"/>
      <c r="D77" s="20"/>
      <c r="E77" s="80"/>
      <c r="F77" s="20"/>
      <c r="G77" s="81"/>
      <c r="H77" s="80"/>
      <c r="I77" s="28"/>
      <c r="J77" s="89"/>
      <c r="K77" s="24"/>
      <c r="L77" s="89"/>
      <c r="M77" s="28"/>
      <c r="N77" s="105"/>
      <c r="O77" s="128"/>
      <c r="P77" s="128"/>
      <c r="Q77" s="128"/>
      <c r="R77" s="128"/>
      <c r="S77" s="28"/>
      <c r="T77" s="28"/>
      <c r="U77" s="28"/>
      <c r="V77" s="90"/>
      <c r="W77" s="28"/>
      <c r="X77" s="28"/>
      <c r="Y77" s="28"/>
      <c r="Z77" s="89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90"/>
      <c r="AV77" s="28"/>
      <c r="AW77" s="28"/>
      <c r="AX77" s="28"/>
      <c r="AY77" s="28"/>
      <c r="AZ77" s="28"/>
      <c r="BA77" s="28"/>
      <c r="BB77" s="89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</row>
    <row r="78" spans="2:115">
      <c r="B78" s="25"/>
      <c r="C78" s="20"/>
      <c r="D78" s="20"/>
      <c r="E78" s="80"/>
      <c r="F78" s="20"/>
      <c r="G78" s="81"/>
      <c r="H78" s="80"/>
      <c r="I78" s="28"/>
      <c r="J78" s="89"/>
      <c r="K78" s="24"/>
      <c r="L78" s="89"/>
      <c r="M78" s="28"/>
      <c r="N78" s="105"/>
      <c r="O78" s="128"/>
      <c r="P78" s="128"/>
      <c r="Q78" s="128"/>
      <c r="R78" s="128"/>
      <c r="S78" s="28"/>
      <c r="T78" s="28"/>
      <c r="U78" s="28"/>
      <c r="V78" s="90"/>
      <c r="W78" s="28"/>
      <c r="X78" s="28"/>
      <c r="Y78" s="28"/>
      <c r="Z78" s="89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90"/>
      <c r="AV78" s="28"/>
      <c r="AW78" s="28"/>
      <c r="AX78" s="28"/>
      <c r="AY78" s="28"/>
      <c r="AZ78" s="28"/>
      <c r="BA78" s="28"/>
      <c r="BB78" s="89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</row>
    <row r="79" spans="2:115">
      <c r="B79" s="25"/>
      <c r="C79" s="20"/>
      <c r="D79" s="20"/>
      <c r="E79" s="80"/>
      <c r="F79" s="20"/>
      <c r="G79" s="81"/>
      <c r="H79" s="80"/>
      <c r="I79" s="28"/>
      <c r="J79" s="89"/>
      <c r="K79" s="24"/>
      <c r="L79" s="89"/>
      <c r="M79" s="28"/>
      <c r="N79" s="105"/>
      <c r="O79" s="128"/>
      <c r="P79" s="128"/>
      <c r="Q79" s="128"/>
      <c r="R79" s="128"/>
      <c r="S79" s="28"/>
      <c r="T79" s="28"/>
      <c r="U79" s="28"/>
      <c r="V79" s="90"/>
      <c r="W79" s="28"/>
      <c r="X79" s="28"/>
      <c r="Y79" s="28"/>
      <c r="Z79" s="89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90"/>
      <c r="AV79" s="28"/>
      <c r="AW79" s="28"/>
      <c r="AX79" s="28"/>
      <c r="AY79" s="28"/>
      <c r="AZ79" s="28"/>
      <c r="BA79" s="28"/>
      <c r="BB79" s="89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</row>
    <row r="80" spans="2:115">
      <c r="B80" s="25"/>
      <c r="C80" s="25"/>
      <c r="D80" s="25"/>
      <c r="E80" s="79"/>
      <c r="F80" s="25"/>
      <c r="G80" s="86"/>
      <c r="H80" s="79"/>
      <c r="I80" s="28"/>
      <c r="J80" s="89"/>
      <c r="K80" s="24"/>
      <c r="L80" s="89"/>
      <c r="M80" s="28"/>
      <c r="N80" s="105"/>
      <c r="O80" s="128"/>
      <c r="P80" s="128"/>
      <c r="Q80" s="128"/>
      <c r="R80" s="128"/>
      <c r="S80" s="28"/>
      <c r="T80" s="28"/>
      <c r="U80" s="28"/>
      <c r="V80" s="90"/>
      <c r="W80" s="28"/>
      <c r="X80" s="28"/>
      <c r="Y80" s="28"/>
      <c r="Z80" s="89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90"/>
      <c r="AV80" s="28"/>
      <c r="AW80" s="28"/>
      <c r="AX80" s="28"/>
      <c r="AY80" s="28"/>
      <c r="AZ80" s="28"/>
      <c r="BA80" s="28"/>
      <c r="BB80" s="89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</row>
    <row r="81" spans="2:115">
      <c r="B81" s="25"/>
      <c r="C81" s="20"/>
      <c r="D81" s="20"/>
      <c r="E81" s="80"/>
      <c r="F81" s="20"/>
      <c r="G81" s="81"/>
      <c r="H81" s="80"/>
      <c r="I81" s="28"/>
      <c r="J81" s="89"/>
      <c r="K81" s="24"/>
      <c r="L81" s="89"/>
      <c r="M81" s="28"/>
      <c r="N81" s="105"/>
      <c r="O81" s="128"/>
      <c r="P81" s="128"/>
      <c r="Q81" s="128"/>
      <c r="R81" s="128"/>
      <c r="S81" s="28"/>
      <c r="T81" s="28"/>
      <c r="U81" s="28"/>
      <c r="V81" s="90"/>
      <c r="W81" s="28"/>
      <c r="X81" s="28"/>
      <c r="Y81" s="28"/>
      <c r="Z81" s="89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90"/>
      <c r="AV81" s="28"/>
      <c r="AW81" s="28"/>
      <c r="AX81" s="28"/>
      <c r="AY81" s="28"/>
      <c r="AZ81" s="28"/>
      <c r="BA81" s="28"/>
      <c r="BB81" s="89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</row>
    <row r="82" spans="2:115">
      <c r="B82" s="25"/>
      <c r="C82" s="20"/>
      <c r="D82" s="20"/>
      <c r="E82" s="80"/>
      <c r="F82" s="20"/>
      <c r="G82" s="81"/>
      <c r="H82" s="80"/>
      <c r="I82" s="28"/>
      <c r="J82" s="89"/>
      <c r="K82" s="24"/>
      <c r="L82" s="89"/>
      <c r="M82" s="28"/>
      <c r="N82" s="105"/>
      <c r="O82" s="128"/>
      <c r="P82" s="128"/>
      <c r="Q82" s="128"/>
      <c r="R82" s="128"/>
      <c r="S82" s="28"/>
      <c r="T82" s="28"/>
      <c r="U82" s="28"/>
      <c r="V82" s="90"/>
      <c r="W82" s="28"/>
      <c r="X82" s="28"/>
      <c r="Y82" s="28"/>
      <c r="Z82" s="89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90"/>
      <c r="AV82" s="28"/>
      <c r="AW82" s="28"/>
      <c r="AX82" s="28"/>
      <c r="AY82" s="28"/>
      <c r="AZ82" s="28"/>
      <c r="BA82" s="28"/>
      <c r="BB82" s="89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</row>
    <row r="83" spans="2:115">
      <c r="B83" s="25"/>
      <c r="C83" s="20"/>
      <c r="D83" s="20"/>
      <c r="E83" s="80"/>
      <c r="F83" s="20"/>
      <c r="G83" s="81"/>
      <c r="H83" s="80"/>
      <c r="I83" s="28"/>
      <c r="J83" s="89"/>
      <c r="K83" s="24"/>
      <c r="L83" s="89"/>
      <c r="M83" s="28"/>
      <c r="N83" s="105"/>
      <c r="O83" s="128"/>
      <c r="P83" s="128"/>
      <c r="Q83" s="128"/>
      <c r="R83" s="128"/>
      <c r="S83" s="28"/>
      <c r="T83" s="28"/>
      <c r="U83" s="28"/>
      <c r="V83" s="90"/>
      <c r="W83" s="28"/>
      <c r="X83" s="28"/>
      <c r="Y83" s="28"/>
      <c r="Z83" s="89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90"/>
      <c r="AV83" s="28"/>
      <c r="AW83" s="28"/>
      <c r="AX83" s="28"/>
      <c r="AY83" s="28"/>
      <c r="AZ83" s="28"/>
      <c r="BA83" s="28"/>
      <c r="BB83" s="89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</row>
    <row r="84" spans="2:115">
      <c r="B84" s="25"/>
      <c r="C84" s="20"/>
      <c r="D84" s="20"/>
      <c r="E84" s="80"/>
      <c r="F84" s="20"/>
      <c r="G84" s="81"/>
      <c r="H84" s="80"/>
      <c r="I84" s="28"/>
      <c r="J84" s="89"/>
      <c r="K84" s="24"/>
      <c r="L84" s="89"/>
      <c r="M84" s="28"/>
      <c r="N84" s="105"/>
      <c r="O84" s="128"/>
      <c r="P84" s="128"/>
      <c r="Q84" s="128"/>
      <c r="R84" s="128"/>
      <c r="S84" s="28"/>
      <c r="T84" s="28"/>
      <c r="U84" s="28"/>
      <c r="V84" s="90"/>
      <c r="W84" s="28"/>
      <c r="X84" s="28"/>
      <c r="Y84" s="28"/>
      <c r="Z84" s="89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90"/>
      <c r="AV84" s="28"/>
      <c r="AW84" s="28"/>
      <c r="AX84" s="28"/>
      <c r="AY84" s="28"/>
      <c r="AZ84" s="28"/>
      <c r="BA84" s="28"/>
      <c r="BB84" s="89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</row>
    <row r="85" spans="2:115">
      <c r="B85" s="25"/>
      <c r="C85" s="22"/>
      <c r="D85" s="22"/>
      <c r="E85" s="77"/>
      <c r="F85" s="22"/>
      <c r="G85" s="78"/>
      <c r="H85" s="77"/>
      <c r="I85" s="28"/>
      <c r="J85" s="89"/>
      <c r="K85" s="24"/>
      <c r="L85" s="89"/>
      <c r="M85" s="28"/>
      <c r="N85" s="105"/>
      <c r="O85" s="128"/>
      <c r="P85" s="128"/>
      <c r="Q85" s="128"/>
      <c r="R85" s="128"/>
      <c r="S85" s="28"/>
      <c r="T85" s="28"/>
      <c r="U85" s="28"/>
      <c r="V85" s="90"/>
      <c r="W85" s="28"/>
      <c r="X85" s="28"/>
      <c r="Y85" s="28"/>
      <c r="Z85" s="89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90"/>
      <c r="AV85" s="28"/>
      <c r="AW85" s="28"/>
      <c r="AX85" s="28"/>
      <c r="AY85" s="28"/>
      <c r="AZ85" s="28"/>
      <c r="BA85" s="28"/>
      <c r="BB85" s="89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</row>
    <row r="86" spans="2:115">
      <c r="B86" s="25"/>
      <c r="C86" s="22"/>
      <c r="D86" s="22"/>
      <c r="E86" s="77"/>
      <c r="F86" s="22"/>
      <c r="G86" s="78"/>
      <c r="H86" s="77"/>
      <c r="I86" s="28"/>
      <c r="J86" s="89"/>
      <c r="K86" s="24"/>
      <c r="L86" s="89"/>
      <c r="M86" s="28"/>
      <c r="N86" s="105"/>
      <c r="O86" s="128"/>
      <c r="P86" s="128"/>
      <c r="Q86" s="128"/>
      <c r="R86" s="128"/>
      <c r="S86" s="28"/>
      <c r="T86" s="28"/>
      <c r="U86" s="28"/>
      <c r="V86" s="90"/>
      <c r="W86" s="28"/>
      <c r="X86" s="28"/>
      <c r="Y86" s="28"/>
      <c r="Z86" s="89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90"/>
      <c r="AV86" s="28"/>
      <c r="AW86" s="28"/>
      <c r="AX86" s="28"/>
      <c r="AY86" s="28"/>
      <c r="AZ86" s="28"/>
      <c r="BA86" s="28"/>
      <c r="BB86" s="89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</row>
    <row r="87" spans="2:115">
      <c r="B87" s="25"/>
      <c r="C87" s="20"/>
      <c r="D87" s="20"/>
      <c r="E87" s="80"/>
      <c r="F87" s="20"/>
      <c r="G87" s="81"/>
      <c r="H87" s="80"/>
      <c r="I87" s="28"/>
      <c r="J87" s="89"/>
      <c r="K87" s="24"/>
      <c r="L87" s="89"/>
      <c r="M87" s="28"/>
      <c r="N87" s="105"/>
      <c r="O87" s="128"/>
      <c r="P87" s="128"/>
      <c r="Q87" s="128"/>
      <c r="R87" s="128"/>
      <c r="S87" s="28"/>
      <c r="T87" s="28"/>
      <c r="U87" s="28"/>
      <c r="V87" s="90"/>
      <c r="W87" s="28"/>
      <c r="X87" s="28"/>
      <c r="Y87" s="28"/>
      <c r="Z87" s="89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90"/>
      <c r="AV87" s="28"/>
      <c r="AW87" s="28"/>
      <c r="AX87" s="28"/>
      <c r="AY87" s="28"/>
      <c r="AZ87" s="28"/>
      <c r="BA87" s="28"/>
      <c r="BB87" s="89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</row>
    <row r="88" spans="2:115">
      <c r="B88" s="25"/>
      <c r="C88" s="22"/>
      <c r="D88" s="22"/>
      <c r="E88" s="77"/>
      <c r="F88" s="22"/>
      <c r="G88" s="78"/>
      <c r="H88" s="77"/>
      <c r="I88" s="28"/>
      <c r="J88" s="89"/>
      <c r="K88" s="24"/>
      <c r="L88" s="89"/>
      <c r="M88" s="28"/>
      <c r="N88" s="105"/>
      <c r="O88" s="128"/>
      <c r="P88" s="128"/>
      <c r="Q88" s="128"/>
      <c r="R88" s="128"/>
      <c r="S88" s="28"/>
      <c r="T88" s="28"/>
      <c r="U88" s="28"/>
      <c r="V88" s="90"/>
      <c r="W88" s="28"/>
      <c r="X88" s="28"/>
      <c r="Y88" s="28"/>
      <c r="Z88" s="89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90"/>
      <c r="AV88" s="28"/>
      <c r="AW88" s="28"/>
      <c r="AX88" s="28"/>
      <c r="AY88" s="28"/>
      <c r="AZ88" s="28"/>
      <c r="BA88" s="28"/>
      <c r="BB88" s="89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</row>
    <row r="89" spans="2:115">
      <c r="B89" s="25"/>
      <c r="C89" s="20"/>
      <c r="D89" s="20"/>
      <c r="E89" s="80"/>
      <c r="F89" s="20"/>
      <c r="G89" s="81"/>
      <c r="H89" s="80"/>
      <c r="I89" s="28"/>
      <c r="J89" s="89"/>
      <c r="K89" s="24"/>
      <c r="L89" s="89"/>
      <c r="M89" s="28"/>
      <c r="N89" s="105"/>
      <c r="O89" s="128"/>
      <c r="P89" s="128"/>
      <c r="Q89" s="128"/>
      <c r="R89" s="128"/>
      <c r="S89" s="28"/>
      <c r="T89" s="28"/>
      <c r="U89" s="28"/>
      <c r="V89" s="90"/>
      <c r="W89" s="28"/>
      <c r="X89" s="28"/>
      <c r="Y89" s="28"/>
      <c r="Z89" s="89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90"/>
      <c r="AV89" s="28"/>
      <c r="AW89" s="28"/>
      <c r="AX89" s="28"/>
      <c r="AY89" s="28"/>
      <c r="AZ89" s="28"/>
      <c r="BA89" s="28"/>
      <c r="BB89" s="89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</row>
    <row r="90" spans="2:115">
      <c r="B90" s="25"/>
      <c r="C90" s="22"/>
      <c r="D90" s="22"/>
      <c r="E90" s="77"/>
      <c r="F90" s="22"/>
      <c r="G90" s="78"/>
      <c r="H90" s="77"/>
      <c r="I90" s="28"/>
      <c r="J90" s="89"/>
      <c r="K90" s="24"/>
      <c r="L90" s="89"/>
      <c r="M90" s="28"/>
      <c r="N90" s="105"/>
      <c r="O90" s="128"/>
      <c r="P90" s="128"/>
      <c r="Q90" s="128"/>
      <c r="R90" s="128"/>
      <c r="S90" s="28"/>
      <c r="T90" s="28"/>
      <c r="U90" s="28"/>
      <c r="V90" s="90"/>
      <c r="W90" s="28"/>
      <c r="X90" s="28"/>
      <c r="Y90" s="28"/>
      <c r="Z90" s="89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90"/>
      <c r="AV90" s="28"/>
      <c r="AW90" s="28"/>
      <c r="AX90" s="28"/>
      <c r="AY90" s="28"/>
      <c r="AZ90" s="28"/>
      <c r="BA90" s="28"/>
      <c r="BB90" s="89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</row>
    <row r="91" spans="2:115">
      <c r="B91" s="25"/>
      <c r="C91" s="22"/>
      <c r="D91" s="22"/>
      <c r="E91" s="77"/>
      <c r="F91" s="22"/>
      <c r="G91" s="78"/>
      <c r="H91" s="77"/>
      <c r="I91" s="28"/>
      <c r="J91" s="89"/>
      <c r="K91" s="24"/>
      <c r="L91" s="89"/>
      <c r="M91" s="28"/>
      <c r="N91" s="105"/>
      <c r="O91" s="128"/>
      <c r="P91" s="128"/>
      <c r="Q91" s="128"/>
      <c r="R91" s="128"/>
      <c r="S91" s="28"/>
      <c r="T91" s="28"/>
      <c r="U91" s="28"/>
      <c r="V91" s="90"/>
      <c r="W91" s="28"/>
      <c r="X91" s="28"/>
      <c r="Y91" s="28"/>
      <c r="Z91" s="89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90"/>
      <c r="AV91" s="28"/>
      <c r="AW91" s="28"/>
      <c r="AX91" s="28"/>
      <c r="AY91" s="28"/>
      <c r="AZ91" s="28"/>
      <c r="BA91" s="28"/>
      <c r="BB91" s="89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</row>
    <row r="92" spans="2:115">
      <c r="B92" s="25"/>
      <c r="C92" s="25"/>
      <c r="D92" s="25"/>
      <c r="E92" s="79"/>
      <c r="F92" s="25"/>
      <c r="G92" s="86"/>
      <c r="H92" s="79"/>
      <c r="I92" s="28"/>
      <c r="J92" s="89"/>
      <c r="K92" s="24"/>
      <c r="L92" s="89"/>
      <c r="M92" s="28"/>
      <c r="N92" s="105"/>
      <c r="O92" s="128"/>
      <c r="P92" s="128"/>
      <c r="Q92" s="128"/>
      <c r="R92" s="128"/>
      <c r="S92" s="28"/>
      <c r="T92" s="28"/>
      <c r="U92" s="28"/>
      <c r="V92" s="90"/>
      <c r="W92" s="28"/>
      <c r="X92" s="28"/>
      <c r="Y92" s="28"/>
      <c r="Z92" s="89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90"/>
      <c r="AV92" s="28"/>
      <c r="AW92" s="28"/>
      <c r="AX92" s="28"/>
      <c r="AY92" s="28"/>
      <c r="AZ92" s="28"/>
      <c r="BA92" s="28"/>
      <c r="BB92" s="89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</row>
    <row r="93" spans="2:115">
      <c r="B93" s="26"/>
      <c r="C93" s="20"/>
      <c r="D93" s="20"/>
      <c r="E93" s="80"/>
      <c r="F93" s="20"/>
      <c r="G93" s="81"/>
      <c r="H93" s="80"/>
      <c r="I93" s="28"/>
      <c r="J93" s="89"/>
      <c r="K93" s="24"/>
      <c r="L93" s="89"/>
      <c r="M93" s="28"/>
      <c r="N93" s="105"/>
      <c r="O93" s="128"/>
      <c r="P93" s="128"/>
      <c r="Q93" s="128"/>
      <c r="R93" s="128"/>
      <c r="S93" s="28"/>
      <c r="T93" s="28"/>
      <c r="U93" s="28"/>
      <c r="V93" s="90"/>
      <c r="W93" s="28"/>
      <c r="X93" s="28"/>
      <c r="Y93" s="28"/>
      <c r="Z93" s="89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90"/>
      <c r="AV93" s="28"/>
      <c r="AW93" s="28"/>
      <c r="AX93" s="28"/>
      <c r="AY93" s="28"/>
      <c r="AZ93" s="28"/>
      <c r="BA93" s="28"/>
      <c r="BB93" s="89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</row>
    <row r="94" spans="2:115">
      <c r="B94" s="26"/>
      <c r="C94" s="20"/>
      <c r="D94" s="20"/>
      <c r="E94" s="80"/>
      <c r="F94" s="20"/>
      <c r="G94" s="81"/>
      <c r="H94" s="80"/>
      <c r="I94" s="28"/>
      <c r="J94" s="89"/>
      <c r="K94" s="24"/>
      <c r="L94" s="89"/>
      <c r="M94" s="28"/>
      <c r="N94" s="105"/>
      <c r="O94" s="128"/>
      <c r="P94" s="128"/>
      <c r="Q94" s="128"/>
      <c r="R94" s="128"/>
      <c r="S94" s="28"/>
      <c r="T94" s="28"/>
      <c r="U94" s="28"/>
      <c r="V94" s="90"/>
      <c r="W94" s="28"/>
      <c r="X94" s="28"/>
      <c r="Y94" s="28"/>
      <c r="Z94" s="89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90"/>
      <c r="AV94" s="28"/>
      <c r="AW94" s="28"/>
      <c r="AX94" s="28"/>
      <c r="AY94" s="28"/>
      <c r="AZ94" s="28"/>
      <c r="BA94" s="28"/>
      <c r="BB94" s="89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</row>
    <row r="95" spans="2:115">
      <c r="B95" s="25"/>
      <c r="C95" s="22"/>
      <c r="D95" s="22"/>
      <c r="E95" s="77"/>
      <c r="F95" s="22"/>
      <c r="G95" s="78"/>
      <c r="H95" s="77"/>
      <c r="I95" s="28"/>
      <c r="J95" s="89"/>
      <c r="K95" s="24"/>
      <c r="L95" s="89"/>
      <c r="M95" s="28"/>
      <c r="N95" s="105"/>
      <c r="O95" s="128"/>
      <c r="P95" s="128"/>
      <c r="Q95" s="128"/>
      <c r="R95" s="128"/>
      <c r="S95" s="28"/>
      <c r="T95" s="28"/>
      <c r="U95" s="28"/>
      <c r="V95" s="90"/>
      <c r="W95" s="28"/>
      <c r="X95" s="28"/>
      <c r="Y95" s="28"/>
      <c r="Z95" s="89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90"/>
      <c r="AV95" s="28"/>
      <c r="AW95" s="28"/>
      <c r="AX95" s="28"/>
      <c r="AY95" s="28"/>
      <c r="AZ95" s="28"/>
      <c r="BA95" s="28"/>
      <c r="BB95" s="89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</row>
    <row r="96" spans="2:115">
      <c r="B96" s="25"/>
      <c r="C96" s="22"/>
      <c r="D96" s="22"/>
      <c r="E96" s="77"/>
      <c r="F96" s="22"/>
      <c r="G96" s="78"/>
      <c r="H96" s="77"/>
      <c r="I96" s="28"/>
      <c r="J96" s="89"/>
      <c r="K96" s="24"/>
      <c r="L96" s="89"/>
      <c r="M96" s="28"/>
      <c r="N96" s="105"/>
      <c r="O96" s="128"/>
      <c r="P96" s="128"/>
      <c r="Q96" s="128"/>
      <c r="R96" s="128"/>
      <c r="S96" s="28"/>
      <c r="T96" s="28"/>
      <c r="U96" s="28"/>
      <c r="V96" s="90"/>
      <c r="W96" s="28"/>
      <c r="X96" s="28"/>
      <c r="Y96" s="28"/>
      <c r="Z96" s="89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90"/>
      <c r="AV96" s="28"/>
      <c r="AW96" s="28"/>
      <c r="AX96" s="28"/>
      <c r="AY96" s="28"/>
      <c r="AZ96" s="28"/>
      <c r="BA96" s="28"/>
      <c r="BB96" s="89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</row>
    <row r="97" spans="2:115">
      <c r="B97" s="25"/>
      <c r="C97" s="20"/>
      <c r="D97" s="20"/>
      <c r="E97" s="80"/>
      <c r="F97" s="20"/>
      <c r="G97" s="81"/>
      <c r="H97" s="80"/>
      <c r="I97" s="28"/>
      <c r="J97" s="89"/>
      <c r="K97" s="24"/>
      <c r="L97" s="89"/>
      <c r="M97" s="28"/>
      <c r="N97" s="105"/>
      <c r="O97" s="128"/>
      <c r="P97" s="128"/>
      <c r="Q97" s="128"/>
      <c r="R97" s="128"/>
      <c r="S97" s="28"/>
      <c r="T97" s="28"/>
      <c r="U97" s="28"/>
      <c r="V97" s="90"/>
      <c r="W97" s="28"/>
      <c r="X97" s="28"/>
      <c r="Y97" s="28"/>
      <c r="Z97" s="89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90"/>
      <c r="AV97" s="28"/>
      <c r="AW97" s="28"/>
      <c r="AX97" s="28"/>
      <c r="AY97" s="28"/>
      <c r="AZ97" s="28"/>
      <c r="BA97" s="28"/>
      <c r="BB97" s="89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</row>
    <row r="98" spans="2:115">
      <c r="B98" s="26"/>
      <c r="C98" s="20"/>
      <c r="D98" s="20"/>
      <c r="E98" s="80"/>
      <c r="F98" s="20"/>
      <c r="G98" s="81"/>
      <c r="H98" s="80"/>
      <c r="I98" s="28"/>
      <c r="J98" s="89"/>
      <c r="K98" s="24"/>
      <c r="L98" s="89"/>
      <c r="M98" s="28"/>
      <c r="N98" s="105"/>
      <c r="O98" s="128"/>
      <c r="P98" s="128"/>
      <c r="Q98" s="128"/>
      <c r="R98" s="128"/>
      <c r="S98" s="28"/>
      <c r="T98" s="28"/>
      <c r="U98" s="28"/>
      <c r="V98" s="90"/>
      <c r="W98" s="28"/>
      <c r="X98" s="28"/>
      <c r="Y98" s="28"/>
      <c r="Z98" s="89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90"/>
      <c r="AV98" s="28"/>
      <c r="AW98" s="28"/>
      <c r="AX98" s="28"/>
      <c r="AY98" s="28"/>
      <c r="AZ98" s="28"/>
      <c r="BA98" s="28"/>
      <c r="BB98" s="89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</row>
    <row r="99" spans="2:115">
      <c r="B99" s="26"/>
      <c r="C99" s="20"/>
      <c r="D99" s="20"/>
      <c r="E99" s="80"/>
      <c r="F99" s="20"/>
      <c r="G99" s="81"/>
      <c r="H99" s="80"/>
      <c r="I99" s="28"/>
      <c r="J99" s="89"/>
      <c r="K99" s="24"/>
      <c r="L99" s="89"/>
      <c r="M99" s="28"/>
      <c r="N99" s="105"/>
      <c r="O99" s="128"/>
      <c r="P99" s="128"/>
      <c r="Q99" s="128"/>
      <c r="R99" s="128"/>
      <c r="S99" s="28"/>
      <c r="T99" s="28"/>
      <c r="U99" s="28"/>
      <c r="V99" s="90"/>
      <c r="W99" s="28"/>
      <c r="X99" s="28"/>
      <c r="Y99" s="28"/>
      <c r="Z99" s="89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90"/>
      <c r="AV99" s="28"/>
      <c r="AW99" s="28"/>
      <c r="AX99" s="28"/>
      <c r="AY99" s="28"/>
      <c r="AZ99" s="28"/>
      <c r="BA99" s="28"/>
      <c r="BB99" s="89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</row>
    <row r="100" spans="2:115">
      <c r="B100" s="26"/>
      <c r="C100" s="22"/>
      <c r="D100" s="22"/>
      <c r="E100" s="77"/>
      <c r="F100" s="22"/>
      <c r="G100" s="78"/>
      <c r="H100" s="77"/>
      <c r="I100" s="28"/>
      <c r="J100" s="89"/>
      <c r="K100" s="24"/>
      <c r="L100" s="89"/>
      <c r="M100" s="28"/>
      <c r="N100" s="105"/>
      <c r="O100" s="128"/>
      <c r="P100" s="128"/>
      <c r="Q100" s="128"/>
      <c r="R100" s="128"/>
      <c r="S100" s="28"/>
      <c r="T100" s="28"/>
      <c r="U100" s="28"/>
      <c r="V100" s="90"/>
      <c r="W100" s="28"/>
      <c r="X100" s="28"/>
      <c r="Y100" s="28"/>
      <c r="Z100" s="89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90"/>
      <c r="AV100" s="28"/>
      <c r="AW100" s="28"/>
      <c r="AX100" s="28"/>
      <c r="AY100" s="28"/>
      <c r="AZ100" s="28"/>
      <c r="BA100" s="28"/>
      <c r="BB100" s="89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</row>
    <row r="101" spans="2:115">
      <c r="B101" s="26"/>
      <c r="C101" s="22"/>
      <c r="D101" s="22"/>
      <c r="E101" s="77"/>
      <c r="F101" s="22"/>
      <c r="G101" s="78"/>
      <c r="H101" s="77"/>
      <c r="I101" s="28"/>
      <c r="J101" s="89"/>
      <c r="K101" s="24"/>
      <c r="L101" s="89"/>
      <c r="M101" s="28"/>
      <c r="N101" s="105"/>
      <c r="O101" s="128"/>
      <c r="P101" s="128"/>
      <c r="Q101" s="128"/>
      <c r="R101" s="128"/>
      <c r="S101" s="28"/>
      <c r="T101" s="28"/>
      <c r="U101" s="28"/>
      <c r="V101" s="90"/>
      <c r="W101" s="28"/>
      <c r="X101" s="28"/>
      <c r="Y101" s="28"/>
      <c r="Z101" s="89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90"/>
      <c r="AV101" s="28"/>
      <c r="AW101" s="28"/>
      <c r="AX101" s="28"/>
      <c r="AY101" s="28"/>
      <c r="AZ101" s="28"/>
      <c r="BA101" s="28"/>
      <c r="BB101" s="89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</row>
    <row r="102" spans="2:115">
      <c r="B102" s="26"/>
      <c r="C102" s="20"/>
      <c r="D102" s="20"/>
      <c r="E102" s="80"/>
      <c r="F102" s="20"/>
      <c r="G102" s="81"/>
      <c r="H102" s="80"/>
      <c r="I102" s="28"/>
      <c r="J102" s="89"/>
      <c r="K102" s="24"/>
      <c r="L102" s="89"/>
      <c r="M102" s="28"/>
      <c r="N102" s="105"/>
      <c r="O102" s="128"/>
      <c r="P102" s="128"/>
      <c r="Q102" s="128"/>
      <c r="R102" s="128"/>
      <c r="S102" s="28"/>
      <c r="T102" s="28"/>
      <c r="U102" s="28"/>
      <c r="V102" s="90"/>
      <c r="W102" s="28"/>
      <c r="X102" s="28"/>
      <c r="Y102" s="28"/>
      <c r="Z102" s="89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90"/>
      <c r="AV102" s="28"/>
      <c r="AW102" s="28"/>
      <c r="AX102" s="28"/>
      <c r="AY102" s="28"/>
      <c r="AZ102" s="28"/>
      <c r="BA102" s="28"/>
      <c r="BB102" s="89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</row>
    <row r="103" spans="2:115">
      <c r="B103" s="25"/>
      <c r="C103" s="22"/>
      <c r="D103" s="22"/>
      <c r="E103" s="77"/>
      <c r="F103" s="22"/>
      <c r="G103" s="78"/>
      <c r="H103" s="77"/>
      <c r="I103" s="28"/>
      <c r="J103" s="89"/>
      <c r="K103" s="24"/>
      <c r="L103" s="89"/>
      <c r="M103" s="28"/>
      <c r="N103" s="105"/>
      <c r="O103" s="128"/>
      <c r="P103" s="128"/>
      <c r="Q103" s="128"/>
      <c r="R103" s="128"/>
      <c r="S103" s="28"/>
      <c r="T103" s="28"/>
      <c r="U103" s="28"/>
      <c r="V103" s="90"/>
      <c r="W103" s="28"/>
      <c r="X103" s="28"/>
      <c r="Y103" s="28"/>
      <c r="Z103" s="89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90"/>
      <c r="AV103" s="28"/>
      <c r="AW103" s="28"/>
      <c r="AX103" s="28"/>
      <c r="AY103" s="28"/>
      <c r="AZ103" s="28"/>
      <c r="BA103" s="28"/>
      <c r="BB103" s="89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</row>
    <row r="104" spans="2:115">
      <c r="B104" s="26"/>
      <c r="C104" s="20"/>
      <c r="D104" s="20"/>
      <c r="E104" s="80"/>
      <c r="F104" s="20"/>
      <c r="G104" s="81"/>
      <c r="H104" s="80"/>
      <c r="I104" s="28"/>
      <c r="J104" s="89"/>
      <c r="K104" s="24"/>
      <c r="L104" s="89"/>
      <c r="M104" s="28"/>
      <c r="N104" s="105"/>
      <c r="O104" s="128"/>
      <c r="P104" s="128"/>
      <c r="Q104" s="128"/>
      <c r="R104" s="128"/>
      <c r="S104" s="28"/>
      <c r="T104" s="28"/>
      <c r="U104" s="28"/>
      <c r="V104" s="90"/>
      <c r="W104" s="28"/>
      <c r="X104" s="28"/>
      <c r="Y104" s="28"/>
      <c r="Z104" s="89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90"/>
      <c r="AV104" s="28"/>
      <c r="AW104" s="28"/>
      <c r="AX104" s="28"/>
      <c r="AY104" s="28"/>
      <c r="AZ104" s="28"/>
      <c r="BA104" s="28"/>
      <c r="BB104" s="89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</row>
    <row r="105" spans="2:115">
      <c r="B105" s="25"/>
      <c r="C105" s="22"/>
      <c r="D105" s="22"/>
      <c r="E105" s="77"/>
      <c r="F105" s="22"/>
      <c r="G105" s="78"/>
      <c r="H105" s="77"/>
      <c r="I105" s="28"/>
      <c r="J105" s="89"/>
      <c r="K105" s="24"/>
      <c r="L105" s="89"/>
      <c r="M105" s="28"/>
      <c r="N105" s="105"/>
      <c r="O105" s="128"/>
      <c r="P105" s="128"/>
      <c r="Q105" s="128"/>
      <c r="R105" s="128"/>
      <c r="S105" s="28"/>
      <c r="T105" s="28"/>
      <c r="U105" s="28"/>
      <c r="V105" s="90"/>
      <c r="W105" s="28"/>
      <c r="X105" s="28"/>
      <c r="Y105" s="28"/>
      <c r="Z105" s="89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90"/>
      <c r="AV105" s="28"/>
      <c r="AW105" s="28"/>
      <c r="AX105" s="28"/>
      <c r="AY105" s="28"/>
      <c r="AZ105" s="28"/>
      <c r="BA105" s="28"/>
      <c r="BB105" s="89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</row>
    <row r="106" spans="2:115">
      <c r="B106" s="25"/>
      <c r="C106" s="22"/>
      <c r="D106" s="22"/>
      <c r="E106" s="77"/>
      <c r="F106" s="22"/>
      <c r="G106" s="78"/>
      <c r="H106" s="77"/>
      <c r="I106" s="28"/>
      <c r="J106" s="89"/>
      <c r="K106" s="24"/>
      <c r="L106" s="89"/>
      <c r="M106" s="28"/>
      <c r="N106" s="105"/>
      <c r="O106" s="128"/>
      <c r="P106" s="128"/>
      <c r="Q106" s="128"/>
      <c r="R106" s="128"/>
      <c r="S106" s="28"/>
      <c r="T106" s="28"/>
      <c r="U106" s="28"/>
      <c r="V106" s="90"/>
      <c r="W106" s="28"/>
      <c r="X106" s="28"/>
      <c r="Y106" s="28"/>
      <c r="Z106" s="89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90"/>
      <c r="AV106" s="28"/>
      <c r="AW106" s="28"/>
      <c r="AX106" s="28"/>
      <c r="AY106" s="28"/>
      <c r="AZ106" s="28"/>
      <c r="BA106" s="28"/>
      <c r="BB106" s="89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</row>
    <row r="107" spans="2:115">
      <c r="B107" s="25"/>
      <c r="C107" s="22"/>
      <c r="D107" s="22"/>
      <c r="E107" s="77"/>
      <c r="F107" s="22"/>
      <c r="G107" s="78"/>
      <c r="H107" s="77"/>
      <c r="I107" s="28"/>
      <c r="J107" s="89"/>
      <c r="K107" s="24"/>
      <c r="L107" s="89"/>
      <c r="M107" s="28"/>
      <c r="N107" s="105"/>
      <c r="O107" s="128"/>
      <c r="P107" s="128"/>
      <c r="Q107" s="128"/>
      <c r="R107" s="128"/>
      <c r="S107" s="28"/>
      <c r="T107" s="28"/>
      <c r="U107" s="28"/>
      <c r="V107" s="90"/>
      <c r="W107" s="28"/>
      <c r="X107" s="28"/>
      <c r="Y107" s="28"/>
      <c r="Z107" s="89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90"/>
      <c r="AV107" s="28"/>
      <c r="AW107" s="28"/>
      <c r="AX107" s="28"/>
      <c r="AY107" s="28"/>
      <c r="AZ107" s="28"/>
      <c r="BA107" s="28"/>
      <c r="BB107" s="89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</row>
    <row r="108" spans="2:115">
      <c r="B108" s="26"/>
      <c r="C108" s="22"/>
      <c r="D108" s="22"/>
      <c r="E108" s="77"/>
      <c r="F108" s="22"/>
      <c r="G108" s="78"/>
      <c r="H108" s="77"/>
      <c r="I108" s="28"/>
      <c r="J108" s="89"/>
      <c r="K108" s="24"/>
      <c r="L108" s="89"/>
      <c r="M108" s="28"/>
      <c r="N108" s="105"/>
      <c r="O108" s="128"/>
      <c r="P108" s="128"/>
      <c r="Q108" s="128"/>
      <c r="R108" s="128"/>
      <c r="S108" s="28"/>
      <c r="T108" s="28"/>
      <c r="U108" s="28"/>
      <c r="V108" s="90"/>
      <c r="W108" s="28"/>
      <c r="X108" s="28"/>
      <c r="Y108" s="28"/>
      <c r="Z108" s="89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90"/>
      <c r="AV108" s="28"/>
      <c r="AW108" s="28"/>
      <c r="AX108" s="28"/>
      <c r="AY108" s="28"/>
      <c r="AZ108" s="28"/>
      <c r="BA108" s="28"/>
      <c r="BB108" s="89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</row>
    <row r="109" spans="2:115">
      <c r="B109" s="26"/>
      <c r="C109" s="20"/>
      <c r="D109" s="20"/>
      <c r="E109" s="80"/>
      <c r="F109" s="20"/>
      <c r="G109" s="81"/>
      <c r="H109" s="80"/>
      <c r="I109" s="28"/>
      <c r="J109" s="89"/>
      <c r="K109" s="24"/>
      <c r="L109" s="89"/>
      <c r="M109" s="28"/>
      <c r="N109" s="105"/>
      <c r="O109" s="128"/>
      <c r="P109" s="128"/>
      <c r="Q109" s="128"/>
      <c r="R109" s="128"/>
      <c r="S109" s="28"/>
      <c r="T109" s="28"/>
      <c r="U109" s="28"/>
      <c r="V109" s="90"/>
      <c r="W109" s="28"/>
      <c r="X109" s="28"/>
      <c r="Y109" s="28"/>
      <c r="Z109" s="89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90"/>
      <c r="AV109" s="28"/>
      <c r="AW109" s="28"/>
      <c r="AX109" s="28"/>
      <c r="AY109" s="28"/>
      <c r="AZ109" s="28"/>
      <c r="BA109" s="28"/>
      <c r="BB109" s="89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</row>
    <row r="110" spans="2:115">
      <c r="B110" s="26"/>
      <c r="C110" s="20"/>
      <c r="D110" s="20"/>
      <c r="E110" s="80"/>
      <c r="F110" s="20"/>
      <c r="G110" s="81"/>
      <c r="H110" s="80"/>
      <c r="I110" s="28"/>
      <c r="J110" s="89"/>
      <c r="K110" s="24"/>
      <c r="L110" s="89"/>
      <c r="M110" s="28"/>
      <c r="N110" s="105"/>
      <c r="O110" s="128"/>
      <c r="P110" s="128"/>
      <c r="Q110" s="128"/>
      <c r="R110" s="128"/>
      <c r="S110" s="28"/>
      <c r="T110" s="28"/>
      <c r="U110" s="28"/>
      <c r="V110" s="90"/>
      <c r="W110" s="28"/>
      <c r="X110" s="28"/>
      <c r="Y110" s="28"/>
      <c r="Z110" s="89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90"/>
      <c r="AV110" s="28"/>
      <c r="AW110" s="28"/>
      <c r="AX110" s="28"/>
      <c r="AY110" s="28"/>
      <c r="AZ110" s="28"/>
      <c r="BA110" s="28"/>
      <c r="BB110" s="89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</row>
    <row r="111" spans="2:115">
      <c r="B111" s="25"/>
      <c r="C111" s="22"/>
      <c r="D111" s="22"/>
      <c r="E111" s="77"/>
      <c r="F111" s="22"/>
      <c r="G111" s="78"/>
      <c r="H111" s="77"/>
      <c r="I111" s="28"/>
      <c r="J111" s="89"/>
      <c r="K111" s="24"/>
      <c r="L111" s="89"/>
      <c r="M111" s="28"/>
      <c r="N111" s="105"/>
      <c r="O111" s="128"/>
      <c r="P111" s="128"/>
      <c r="Q111" s="128"/>
      <c r="R111" s="128"/>
      <c r="S111" s="28"/>
      <c r="T111" s="28"/>
      <c r="U111" s="28"/>
      <c r="V111" s="90"/>
      <c r="W111" s="28"/>
      <c r="X111" s="28"/>
      <c r="Y111" s="28"/>
      <c r="Z111" s="89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90"/>
      <c r="AV111" s="28"/>
      <c r="AW111" s="28"/>
      <c r="AX111" s="28"/>
      <c r="AY111" s="28"/>
      <c r="AZ111" s="28"/>
      <c r="BA111" s="28"/>
      <c r="BB111" s="89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</row>
    <row r="112" spans="2:115">
      <c r="B112" s="26"/>
      <c r="C112" s="20"/>
      <c r="D112" s="20"/>
      <c r="E112" s="80"/>
      <c r="F112" s="20"/>
      <c r="G112" s="81"/>
      <c r="H112" s="80"/>
      <c r="I112" s="28"/>
      <c r="J112" s="89"/>
      <c r="K112" s="24"/>
      <c r="L112" s="89"/>
      <c r="M112" s="28"/>
      <c r="N112" s="105"/>
      <c r="O112" s="128"/>
      <c r="P112" s="128"/>
      <c r="Q112" s="128"/>
      <c r="R112" s="128"/>
      <c r="S112" s="28"/>
      <c r="T112" s="28"/>
      <c r="U112" s="28"/>
      <c r="V112" s="90"/>
      <c r="W112" s="28"/>
      <c r="X112" s="28"/>
      <c r="Y112" s="28"/>
      <c r="Z112" s="89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90"/>
      <c r="AV112" s="28"/>
      <c r="AW112" s="28"/>
      <c r="AX112" s="28"/>
      <c r="AY112" s="28"/>
      <c r="AZ112" s="28"/>
      <c r="BA112" s="28"/>
      <c r="BB112" s="89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</row>
    <row r="113" spans="2:115">
      <c r="B113" s="26"/>
      <c r="C113" s="20"/>
      <c r="D113" s="20"/>
      <c r="E113" s="80"/>
      <c r="F113" s="20"/>
      <c r="G113" s="81"/>
      <c r="H113" s="80"/>
      <c r="I113" s="28"/>
      <c r="J113" s="89"/>
      <c r="K113" s="24"/>
      <c r="L113" s="89"/>
      <c r="M113" s="28"/>
      <c r="N113" s="105"/>
      <c r="O113" s="128"/>
      <c r="P113" s="128"/>
      <c r="Q113" s="128"/>
      <c r="R113" s="128"/>
      <c r="S113" s="28"/>
      <c r="T113" s="28"/>
      <c r="U113" s="28"/>
      <c r="V113" s="90"/>
      <c r="W113" s="28"/>
      <c r="X113" s="28"/>
      <c r="Y113" s="28"/>
      <c r="Z113" s="89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90"/>
      <c r="AV113" s="28"/>
      <c r="AW113" s="28"/>
      <c r="AX113" s="28"/>
      <c r="AY113" s="28"/>
      <c r="AZ113" s="28"/>
      <c r="BA113" s="28"/>
      <c r="BB113" s="89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</row>
    <row r="114" spans="2:115">
      <c r="B114" s="25"/>
      <c r="C114" s="22"/>
      <c r="D114" s="22"/>
      <c r="E114" s="77"/>
      <c r="F114" s="22"/>
      <c r="G114" s="78"/>
      <c r="H114" s="77"/>
      <c r="I114" s="28"/>
      <c r="J114" s="89"/>
      <c r="K114" s="24"/>
      <c r="L114" s="89"/>
      <c r="M114" s="28"/>
      <c r="N114" s="105"/>
      <c r="O114" s="128"/>
      <c r="P114" s="128"/>
      <c r="Q114" s="128"/>
      <c r="R114" s="128"/>
      <c r="S114" s="28"/>
      <c r="T114" s="28"/>
      <c r="U114" s="28"/>
      <c r="V114" s="90"/>
      <c r="W114" s="28"/>
      <c r="X114" s="28"/>
      <c r="Y114" s="28"/>
      <c r="Z114" s="89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90"/>
      <c r="AV114" s="28"/>
      <c r="AW114" s="28"/>
      <c r="AX114" s="28"/>
      <c r="AY114" s="28"/>
      <c r="AZ114" s="28"/>
      <c r="BA114" s="28"/>
      <c r="BB114" s="89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</row>
    <row r="115" spans="2:115">
      <c r="B115" s="25"/>
      <c r="C115" s="22"/>
      <c r="D115" s="22"/>
      <c r="E115" s="77"/>
      <c r="F115" s="22"/>
      <c r="G115" s="78"/>
      <c r="H115" s="77"/>
      <c r="I115" s="28"/>
      <c r="J115" s="89"/>
      <c r="K115" s="24"/>
      <c r="L115" s="89"/>
      <c r="M115" s="28"/>
      <c r="N115" s="105"/>
      <c r="O115" s="128"/>
      <c r="P115" s="128"/>
      <c r="Q115" s="128"/>
      <c r="R115" s="128"/>
      <c r="S115" s="28"/>
      <c r="T115" s="28"/>
      <c r="U115" s="28"/>
      <c r="V115" s="90"/>
      <c r="W115" s="28"/>
      <c r="X115" s="28"/>
      <c r="Y115" s="28"/>
      <c r="Z115" s="89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90"/>
      <c r="AV115" s="28"/>
      <c r="AW115" s="28"/>
      <c r="AX115" s="28"/>
      <c r="AY115" s="28"/>
      <c r="AZ115" s="28"/>
      <c r="BA115" s="28"/>
      <c r="BB115" s="89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</row>
    <row r="116" spans="2:115">
      <c r="B116" s="26"/>
      <c r="C116" s="20"/>
      <c r="D116" s="20"/>
      <c r="E116" s="80"/>
      <c r="F116" s="20"/>
      <c r="G116" s="81"/>
      <c r="H116" s="80"/>
      <c r="I116" s="28"/>
      <c r="J116" s="89"/>
      <c r="K116" s="24"/>
      <c r="L116" s="89"/>
      <c r="M116" s="28"/>
      <c r="N116" s="105"/>
      <c r="O116" s="128"/>
      <c r="P116" s="128"/>
      <c r="Q116" s="128"/>
      <c r="R116" s="128"/>
      <c r="S116" s="28"/>
      <c r="T116" s="28"/>
      <c r="U116" s="28"/>
      <c r="V116" s="90"/>
      <c r="W116" s="28"/>
      <c r="X116" s="28"/>
      <c r="Y116" s="28"/>
      <c r="Z116" s="89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90"/>
      <c r="AV116" s="28"/>
      <c r="AW116" s="28"/>
      <c r="AX116" s="28"/>
      <c r="AY116" s="28"/>
      <c r="AZ116" s="28"/>
      <c r="BA116" s="28"/>
      <c r="BB116" s="89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</row>
    <row r="117" spans="2:115">
      <c r="B117" s="25"/>
      <c r="C117" s="22"/>
      <c r="D117" s="22"/>
      <c r="E117" s="77"/>
      <c r="F117" s="22"/>
      <c r="G117" s="78"/>
      <c r="H117" s="77"/>
      <c r="I117" s="28"/>
      <c r="J117" s="89"/>
      <c r="K117" s="24"/>
      <c r="L117" s="89"/>
      <c r="M117" s="28"/>
      <c r="N117" s="105"/>
      <c r="O117" s="128"/>
      <c r="P117" s="128"/>
      <c r="Q117" s="128"/>
      <c r="R117" s="128"/>
      <c r="S117" s="28"/>
      <c r="T117" s="28"/>
      <c r="U117" s="28"/>
      <c r="V117" s="90"/>
      <c r="W117" s="28"/>
      <c r="X117" s="28"/>
      <c r="Y117" s="28"/>
      <c r="Z117" s="89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90"/>
      <c r="AV117" s="28"/>
      <c r="AW117" s="28"/>
      <c r="AX117" s="28"/>
      <c r="AY117" s="28"/>
      <c r="AZ117" s="28"/>
      <c r="BA117" s="28"/>
      <c r="BB117" s="89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</row>
    <row r="118" spans="2:115">
      <c r="B118" s="26"/>
      <c r="C118" s="22"/>
      <c r="D118" s="22"/>
      <c r="E118" s="77"/>
      <c r="F118" s="22"/>
      <c r="G118" s="78"/>
      <c r="H118" s="77"/>
      <c r="I118" s="28"/>
      <c r="J118" s="89"/>
      <c r="K118" s="24"/>
      <c r="L118" s="89"/>
      <c r="M118" s="28"/>
      <c r="N118" s="105"/>
      <c r="O118" s="128"/>
      <c r="P118" s="128"/>
      <c r="Q118" s="128"/>
      <c r="R118" s="128"/>
      <c r="S118" s="28"/>
      <c r="T118" s="28"/>
      <c r="U118" s="28"/>
      <c r="V118" s="90"/>
      <c r="W118" s="28"/>
      <c r="X118" s="28"/>
      <c r="Y118" s="28"/>
      <c r="Z118" s="89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90"/>
      <c r="AV118" s="28"/>
      <c r="AW118" s="28"/>
      <c r="AX118" s="28"/>
      <c r="AY118" s="28"/>
      <c r="AZ118" s="28"/>
      <c r="BA118" s="28"/>
      <c r="BB118" s="89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2:115">
      <c r="B119" s="26"/>
      <c r="C119" s="20"/>
      <c r="D119" s="20"/>
      <c r="E119" s="80"/>
      <c r="F119" s="20"/>
      <c r="G119" s="81"/>
      <c r="H119" s="80"/>
      <c r="I119" s="28"/>
      <c r="J119" s="89"/>
      <c r="K119" s="24"/>
      <c r="L119" s="89"/>
      <c r="M119" s="28"/>
      <c r="N119" s="105"/>
      <c r="O119" s="128"/>
      <c r="P119" s="128"/>
      <c r="Q119" s="128"/>
      <c r="R119" s="128"/>
      <c r="S119" s="28"/>
      <c r="T119" s="28"/>
      <c r="U119" s="28"/>
      <c r="V119" s="90"/>
      <c r="W119" s="28"/>
      <c r="X119" s="28"/>
      <c r="Y119" s="28"/>
      <c r="Z119" s="89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90"/>
      <c r="AV119" s="28"/>
      <c r="AW119" s="28"/>
      <c r="AX119" s="28"/>
      <c r="AY119" s="28"/>
      <c r="AZ119" s="28"/>
      <c r="BA119" s="28"/>
      <c r="BB119" s="89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2:115">
      <c r="B120" s="25"/>
      <c r="C120" s="22"/>
      <c r="D120" s="22"/>
      <c r="E120" s="77"/>
      <c r="F120" s="22"/>
      <c r="G120" s="78"/>
      <c r="H120" s="77"/>
      <c r="I120" s="28"/>
      <c r="J120" s="89"/>
      <c r="K120" s="24"/>
      <c r="L120" s="89"/>
      <c r="M120" s="28"/>
      <c r="N120" s="105"/>
      <c r="O120" s="128"/>
      <c r="P120" s="128"/>
      <c r="Q120" s="128"/>
      <c r="R120" s="128"/>
      <c r="S120" s="28"/>
      <c r="T120" s="28"/>
      <c r="U120" s="28"/>
      <c r="V120" s="90"/>
      <c r="W120" s="28"/>
      <c r="X120" s="28"/>
      <c r="Y120" s="28"/>
      <c r="Z120" s="89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90"/>
      <c r="AV120" s="28"/>
      <c r="AW120" s="28"/>
      <c r="AX120" s="28"/>
      <c r="AY120" s="28"/>
      <c r="AZ120" s="28"/>
      <c r="BA120" s="28"/>
      <c r="BB120" s="89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2:115">
      <c r="B121" s="26"/>
      <c r="I121" s="28"/>
      <c r="J121" s="89"/>
      <c r="K121" s="24"/>
      <c r="L121" s="89"/>
      <c r="M121" s="28"/>
      <c r="N121" s="105"/>
      <c r="O121" s="128"/>
      <c r="P121" s="128"/>
      <c r="Q121" s="128"/>
      <c r="R121" s="128"/>
      <c r="S121" s="28"/>
      <c r="T121" s="28"/>
      <c r="U121" s="28"/>
      <c r="V121" s="90"/>
      <c r="W121" s="28"/>
      <c r="X121" s="28"/>
      <c r="Y121" s="28"/>
      <c r="Z121" s="89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90"/>
      <c r="AV121" s="28"/>
      <c r="AW121" s="28"/>
      <c r="AX121" s="28"/>
      <c r="AY121" s="28"/>
      <c r="AZ121" s="28"/>
      <c r="BA121" s="28"/>
      <c r="BB121" s="89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</row>
    <row r="122" spans="2:115">
      <c r="B122" s="25"/>
      <c r="C122" s="22"/>
      <c r="D122" s="22"/>
      <c r="E122" s="77"/>
      <c r="F122" s="22"/>
      <c r="G122" s="78"/>
      <c r="H122" s="77"/>
      <c r="I122" s="28"/>
      <c r="J122" s="89"/>
      <c r="K122" s="24"/>
      <c r="L122" s="89"/>
      <c r="M122" s="28"/>
      <c r="N122" s="105"/>
      <c r="O122" s="128"/>
      <c r="P122" s="128"/>
      <c r="Q122" s="128"/>
      <c r="R122" s="128"/>
      <c r="S122" s="28"/>
      <c r="T122" s="28"/>
      <c r="U122" s="28"/>
      <c r="V122" s="90"/>
      <c r="W122" s="28"/>
      <c r="X122" s="28"/>
      <c r="Y122" s="28"/>
      <c r="Z122" s="89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90"/>
      <c r="AV122" s="28"/>
      <c r="AW122" s="28"/>
      <c r="AX122" s="28"/>
      <c r="AY122" s="28"/>
      <c r="AZ122" s="28"/>
      <c r="BA122" s="28"/>
      <c r="BB122" s="89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</row>
    <row r="123" spans="2:115">
      <c r="B123" s="26"/>
      <c r="C123" s="20"/>
      <c r="D123" s="20"/>
      <c r="E123" s="80"/>
      <c r="F123" s="20"/>
      <c r="G123" s="81"/>
      <c r="H123" s="80"/>
      <c r="I123" s="28"/>
      <c r="J123" s="89"/>
      <c r="K123" s="24"/>
      <c r="L123" s="89"/>
      <c r="M123" s="28"/>
      <c r="N123" s="105"/>
      <c r="O123" s="128"/>
      <c r="P123" s="128"/>
      <c r="Q123" s="128"/>
      <c r="R123" s="128"/>
      <c r="S123" s="28"/>
      <c r="T123" s="28"/>
      <c r="U123" s="28"/>
      <c r="V123" s="90"/>
      <c r="W123" s="28"/>
      <c r="X123" s="28"/>
      <c r="Y123" s="28"/>
      <c r="Z123" s="89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90"/>
      <c r="AV123" s="28"/>
      <c r="AW123" s="28"/>
      <c r="AX123" s="28"/>
      <c r="AY123" s="28"/>
      <c r="AZ123" s="28"/>
      <c r="BA123" s="28"/>
      <c r="BB123" s="89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</row>
    <row r="124" spans="2:115">
      <c r="B124" s="25"/>
      <c r="C124" s="22"/>
      <c r="D124" s="22"/>
      <c r="E124" s="77"/>
      <c r="F124" s="22"/>
      <c r="G124" s="78"/>
      <c r="H124" s="77"/>
      <c r="I124" s="28"/>
      <c r="J124" s="89"/>
      <c r="K124" s="24"/>
      <c r="L124" s="89"/>
      <c r="M124" s="28"/>
      <c r="N124" s="105"/>
      <c r="O124" s="128"/>
      <c r="P124" s="128"/>
      <c r="Q124" s="128"/>
      <c r="R124" s="128"/>
      <c r="S124" s="28"/>
      <c r="T124" s="28"/>
      <c r="U124" s="28"/>
      <c r="V124" s="90"/>
      <c r="W124" s="28"/>
      <c r="X124" s="28"/>
      <c r="Y124" s="28"/>
      <c r="Z124" s="89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90"/>
      <c r="AV124" s="28"/>
      <c r="AW124" s="28"/>
      <c r="AX124" s="28"/>
      <c r="AY124" s="28"/>
      <c r="AZ124" s="28"/>
      <c r="BA124" s="28"/>
      <c r="BB124" s="89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</row>
    <row r="125" spans="2:115">
      <c r="B125" s="26"/>
      <c r="C125" s="20"/>
      <c r="D125" s="20"/>
      <c r="E125" s="80"/>
      <c r="F125" s="20"/>
      <c r="G125" s="81"/>
      <c r="H125" s="80"/>
      <c r="I125" s="28"/>
      <c r="J125" s="89"/>
      <c r="K125" s="24"/>
      <c r="L125" s="89"/>
      <c r="M125" s="28"/>
      <c r="N125" s="105"/>
      <c r="O125" s="128"/>
      <c r="P125" s="128"/>
      <c r="Q125" s="128"/>
      <c r="R125" s="128"/>
      <c r="S125" s="28"/>
      <c r="T125" s="28"/>
      <c r="U125" s="28"/>
      <c r="V125" s="90"/>
      <c r="W125" s="28"/>
      <c r="X125" s="28"/>
      <c r="Y125" s="28"/>
      <c r="Z125" s="89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90"/>
      <c r="AV125" s="28"/>
      <c r="AW125" s="28"/>
      <c r="AX125" s="28"/>
      <c r="AY125" s="28"/>
      <c r="AZ125" s="28"/>
      <c r="BA125" s="28"/>
      <c r="BB125" s="89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</row>
    <row r="126" spans="2:115">
      <c r="B126" s="25"/>
      <c r="C126" s="22"/>
      <c r="D126" s="22"/>
      <c r="E126" s="77"/>
      <c r="F126" s="22"/>
      <c r="G126" s="78"/>
      <c r="H126" s="77"/>
      <c r="I126" s="28"/>
      <c r="J126" s="89"/>
      <c r="K126" s="24"/>
      <c r="L126" s="89"/>
      <c r="M126" s="28"/>
      <c r="N126" s="105"/>
      <c r="O126" s="128"/>
      <c r="P126" s="128"/>
      <c r="Q126" s="128"/>
      <c r="R126" s="128"/>
      <c r="S126" s="28"/>
      <c r="T126" s="28"/>
      <c r="U126" s="28"/>
      <c r="V126" s="90"/>
      <c r="W126" s="28"/>
      <c r="X126" s="28"/>
      <c r="Y126" s="28"/>
      <c r="Z126" s="89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90"/>
      <c r="AV126" s="28"/>
      <c r="AW126" s="28"/>
      <c r="AX126" s="28"/>
      <c r="AY126" s="28"/>
      <c r="AZ126" s="28"/>
      <c r="BA126" s="28"/>
      <c r="BB126" s="89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2:115">
      <c r="B127" s="25"/>
      <c r="C127" s="22"/>
      <c r="D127" s="22"/>
      <c r="E127" s="77"/>
      <c r="F127" s="22"/>
      <c r="G127" s="78"/>
      <c r="H127" s="77"/>
      <c r="I127" s="28"/>
      <c r="J127" s="89"/>
      <c r="K127" s="24"/>
      <c r="L127" s="89"/>
      <c r="M127" s="28"/>
      <c r="N127" s="105"/>
      <c r="O127" s="128"/>
      <c r="P127" s="128"/>
      <c r="Q127" s="128"/>
      <c r="R127" s="128"/>
      <c r="S127" s="28"/>
      <c r="T127" s="28"/>
      <c r="U127" s="28"/>
      <c r="V127" s="90"/>
      <c r="W127" s="28"/>
      <c r="X127" s="28"/>
      <c r="Y127" s="28"/>
      <c r="Z127" s="89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90"/>
      <c r="AV127" s="28"/>
      <c r="AW127" s="28"/>
      <c r="AX127" s="28"/>
      <c r="AY127" s="28"/>
      <c r="AZ127" s="28"/>
      <c r="BA127" s="28"/>
      <c r="BB127" s="89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2:115">
      <c r="B128" s="26"/>
      <c r="C128" s="20"/>
      <c r="D128" s="20"/>
      <c r="E128" s="80"/>
      <c r="F128" s="20"/>
      <c r="G128" s="81"/>
      <c r="H128" s="80"/>
      <c r="I128" s="28"/>
      <c r="J128" s="89"/>
      <c r="K128" s="24"/>
      <c r="L128" s="89"/>
      <c r="M128" s="28"/>
      <c r="N128" s="105"/>
      <c r="O128" s="128"/>
      <c r="P128" s="128"/>
      <c r="Q128" s="128"/>
      <c r="R128" s="128"/>
      <c r="S128" s="28"/>
      <c r="T128" s="28"/>
      <c r="U128" s="28"/>
      <c r="V128" s="90"/>
      <c r="W128" s="28"/>
      <c r="X128" s="28"/>
      <c r="Y128" s="28"/>
      <c r="Z128" s="89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90"/>
      <c r="AV128" s="28"/>
      <c r="AW128" s="28"/>
      <c r="AX128" s="28"/>
      <c r="AY128" s="28"/>
      <c r="AZ128" s="28"/>
      <c r="BA128" s="28"/>
      <c r="BB128" s="89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2:115">
      <c r="B129" s="25"/>
      <c r="C129" s="22"/>
      <c r="D129" s="22"/>
      <c r="E129" s="77"/>
      <c r="F129" s="22"/>
      <c r="G129" s="78"/>
      <c r="H129" s="77"/>
      <c r="I129" s="28"/>
      <c r="J129" s="89"/>
      <c r="K129" s="24"/>
      <c r="L129" s="89"/>
      <c r="M129" s="28"/>
      <c r="N129" s="105"/>
      <c r="O129" s="128"/>
      <c r="P129" s="128"/>
      <c r="Q129" s="128"/>
      <c r="R129" s="128"/>
      <c r="S129" s="28"/>
      <c r="T129" s="28"/>
      <c r="U129" s="28"/>
      <c r="V129" s="90"/>
      <c r="W129" s="28"/>
      <c r="X129" s="28"/>
      <c r="Y129" s="28"/>
      <c r="Z129" s="89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90"/>
      <c r="AV129" s="28"/>
      <c r="AW129" s="28"/>
      <c r="AX129" s="28"/>
      <c r="AY129" s="28"/>
      <c r="AZ129" s="28"/>
      <c r="BA129" s="28"/>
      <c r="BB129" s="89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</row>
    <row r="130" spans="2:115">
      <c r="B130" s="26"/>
      <c r="C130" s="20"/>
      <c r="D130" s="20"/>
      <c r="E130" s="80"/>
      <c r="F130" s="20"/>
      <c r="G130" s="81"/>
      <c r="H130" s="80"/>
      <c r="I130" s="28"/>
      <c r="J130" s="89"/>
      <c r="K130" s="24"/>
      <c r="L130" s="89"/>
      <c r="M130" s="28"/>
      <c r="N130" s="105"/>
      <c r="O130" s="128"/>
      <c r="P130" s="128"/>
      <c r="Q130" s="128"/>
      <c r="R130" s="128"/>
      <c r="S130" s="28"/>
      <c r="T130" s="28"/>
      <c r="U130" s="28"/>
      <c r="V130" s="90"/>
      <c r="W130" s="28"/>
      <c r="X130" s="28"/>
      <c r="Y130" s="28"/>
      <c r="Z130" s="89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90"/>
      <c r="AV130" s="28"/>
      <c r="AW130" s="28"/>
      <c r="AX130" s="28"/>
      <c r="AY130" s="28"/>
      <c r="AZ130" s="28"/>
      <c r="BA130" s="28"/>
      <c r="BB130" s="89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</row>
    <row r="131" spans="2:115">
      <c r="B131" s="26"/>
      <c r="C131" s="20"/>
      <c r="D131" s="20"/>
      <c r="E131" s="80"/>
      <c r="F131" s="20"/>
      <c r="G131" s="81"/>
      <c r="H131" s="80"/>
      <c r="I131" s="28"/>
      <c r="J131" s="89"/>
      <c r="K131" s="24"/>
      <c r="L131" s="89"/>
      <c r="M131" s="28"/>
      <c r="N131" s="105"/>
      <c r="O131" s="128"/>
      <c r="P131" s="128"/>
      <c r="Q131" s="128"/>
      <c r="R131" s="128"/>
      <c r="S131" s="28"/>
      <c r="T131" s="28"/>
      <c r="U131" s="28"/>
      <c r="V131" s="90"/>
      <c r="W131" s="28"/>
      <c r="X131" s="28"/>
      <c r="Y131" s="28"/>
      <c r="Z131" s="89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90"/>
      <c r="AV131" s="28"/>
      <c r="AW131" s="28"/>
      <c r="AX131" s="28"/>
      <c r="AY131" s="28"/>
      <c r="AZ131" s="28"/>
      <c r="BA131" s="28"/>
      <c r="BB131" s="89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</row>
    <row r="132" spans="2:115">
      <c r="B132" s="25"/>
      <c r="C132" s="22"/>
      <c r="D132" s="22"/>
      <c r="E132" s="77"/>
      <c r="F132" s="22"/>
      <c r="G132" s="78"/>
      <c r="H132" s="77"/>
      <c r="I132" s="28"/>
      <c r="J132" s="89"/>
      <c r="K132" s="24"/>
      <c r="L132" s="89"/>
      <c r="M132" s="28"/>
      <c r="N132" s="105"/>
      <c r="O132" s="128"/>
      <c r="P132" s="128"/>
      <c r="Q132" s="128"/>
      <c r="R132" s="128"/>
      <c r="S132" s="28"/>
      <c r="T132" s="28"/>
      <c r="U132" s="28"/>
      <c r="V132" s="90"/>
      <c r="W132" s="28"/>
      <c r="X132" s="28"/>
      <c r="Y132" s="28"/>
      <c r="Z132" s="89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90"/>
      <c r="AV132" s="28"/>
      <c r="AW132" s="28"/>
      <c r="AX132" s="28"/>
      <c r="AY132" s="28"/>
      <c r="AZ132" s="28"/>
      <c r="BA132" s="28"/>
      <c r="BB132" s="89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</row>
    <row r="133" spans="2:115">
      <c r="B133" s="25"/>
      <c r="C133" s="22"/>
      <c r="D133" s="22"/>
      <c r="E133" s="77"/>
      <c r="F133" s="22"/>
      <c r="G133" s="78"/>
      <c r="H133" s="77"/>
      <c r="I133" s="28"/>
      <c r="J133" s="89"/>
      <c r="K133" s="24"/>
      <c r="L133" s="89"/>
      <c r="M133" s="28"/>
      <c r="N133" s="105"/>
      <c r="O133" s="128"/>
      <c r="P133" s="128"/>
      <c r="Q133" s="128"/>
      <c r="R133" s="128"/>
      <c r="S133" s="28"/>
      <c r="T133" s="28"/>
      <c r="U133" s="28"/>
      <c r="V133" s="90"/>
      <c r="W133" s="28"/>
      <c r="X133" s="28"/>
      <c r="Y133" s="28"/>
      <c r="Z133" s="89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90"/>
      <c r="AV133" s="28"/>
      <c r="AW133" s="28"/>
      <c r="AX133" s="28"/>
      <c r="AY133" s="28"/>
      <c r="AZ133" s="28"/>
      <c r="BA133" s="28"/>
      <c r="BB133" s="89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</row>
    <row r="134" spans="2:115">
      <c r="B134" s="26"/>
      <c r="I134" s="28"/>
      <c r="J134" s="89"/>
      <c r="K134" s="24"/>
      <c r="L134" s="89"/>
      <c r="M134" s="28"/>
      <c r="N134" s="105"/>
      <c r="O134" s="128"/>
      <c r="P134" s="128"/>
      <c r="Q134" s="128"/>
      <c r="R134" s="128"/>
      <c r="S134" s="28"/>
      <c r="T134" s="28"/>
      <c r="U134" s="28"/>
      <c r="V134" s="90"/>
      <c r="W134" s="28"/>
      <c r="X134" s="28"/>
      <c r="Y134" s="28"/>
      <c r="Z134" s="89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90"/>
      <c r="AV134" s="28"/>
      <c r="AW134" s="28"/>
      <c r="AX134" s="28"/>
      <c r="AY134" s="28"/>
      <c r="AZ134" s="28"/>
      <c r="BA134" s="28"/>
      <c r="BB134" s="89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</row>
    <row r="135" spans="2:115">
      <c r="B135" s="26"/>
      <c r="I135" s="28"/>
      <c r="J135" s="89"/>
      <c r="K135" s="24"/>
      <c r="L135" s="89"/>
      <c r="M135" s="28"/>
      <c r="N135" s="105"/>
      <c r="O135" s="128"/>
      <c r="P135" s="128"/>
      <c r="Q135" s="128"/>
      <c r="R135" s="128"/>
      <c r="S135" s="28"/>
      <c r="T135" s="28"/>
      <c r="U135" s="28"/>
      <c r="V135" s="90"/>
      <c r="W135" s="28"/>
      <c r="X135" s="28"/>
      <c r="Y135" s="28"/>
      <c r="Z135" s="89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90"/>
      <c r="AV135" s="28"/>
      <c r="AW135" s="28"/>
      <c r="AX135" s="28"/>
      <c r="AY135" s="28"/>
      <c r="AZ135" s="28"/>
      <c r="BA135" s="28"/>
      <c r="BB135" s="89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</row>
    <row r="136" spans="2:115">
      <c r="B136" s="26"/>
      <c r="C136" s="20"/>
      <c r="D136" s="20"/>
      <c r="E136" s="80"/>
      <c r="F136" s="20"/>
      <c r="G136" s="81"/>
      <c r="H136" s="80"/>
      <c r="I136" s="28"/>
      <c r="J136" s="89"/>
      <c r="K136" s="24"/>
      <c r="L136" s="89"/>
      <c r="M136" s="28"/>
      <c r="N136" s="105"/>
      <c r="O136" s="128"/>
      <c r="P136" s="128"/>
      <c r="Q136" s="128"/>
      <c r="R136" s="128"/>
      <c r="S136" s="28"/>
      <c r="T136" s="28"/>
      <c r="U136" s="28"/>
      <c r="V136" s="90"/>
      <c r="W136" s="28"/>
      <c r="X136" s="28"/>
      <c r="Y136" s="28"/>
      <c r="Z136" s="89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90"/>
      <c r="AV136" s="28"/>
      <c r="AW136" s="28"/>
      <c r="AX136" s="28"/>
      <c r="AY136" s="28"/>
      <c r="AZ136" s="28"/>
      <c r="BA136" s="28"/>
      <c r="BB136" s="89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</row>
    <row r="137" spans="2:115">
      <c r="B137" s="25"/>
      <c r="C137" s="22"/>
      <c r="D137" s="22"/>
      <c r="E137" s="77"/>
      <c r="F137" s="22"/>
      <c r="G137" s="78"/>
      <c r="H137" s="77"/>
      <c r="I137" s="28"/>
      <c r="J137" s="89"/>
      <c r="K137" s="24"/>
      <c r="L137" s="89"/>
      <c r="M137" s="28"/>
      <c r="N137" s="105"/>
      <c r="O137" s="128"/>
      <c r="P137" s="128"/>
      <c r="Q137" s="128"/>
      <c r="R137" s="128"/>
      <c r="S137" s="28"/>
      <c r="T137" s="28"/>
      <c r="U137" s="28"/>
      <c r="V137" s="90"/>
      <c r="W137" s="28"/>
      <c r="X137" s="28"/>
      <c r="Y137" s="28"/>
      <c r="Z137" s="89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90"/>
      <c r="AV137" s="28"/>
      <c r="AW137" s="28"/>
      <c r="AX137" s="28"/>
      <c r="AY137" s="28"/>
      <c r="AZ137" s="28"/>
      <c r="BA137" s="28"/>
      <c r="BB137" s="89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</row>
    <row r="138" spans="2:115">
      <c r="B138" s="25"/>
      <c r="C138" s="22"/>
      <c r="D138" s="22"/>
      <c r="E138" s="77"/>
      <c r="F138" s="22"/>
      <c r="G138" s="78"/>
      <c r="H138" s="77"/>
      <c r="I138" s="28"/>
      <c r="J138" s="89"/>
      <c r="K138" s="24"/>
      <c r="L138" s="89"/>
      <c r="M138" s="28"/>
      <c r="N138" s="105"/>
      <c r="O138" s="128"/>
      <c r="P138" s="128"/>
      <c r="Q138" s="128"/>
      <c r="R138" s="128"/>
      <c r="S138" s="28"/>
      <c r="T138" s="28"/>
      <c r="U138" s="28"/>
      <c r="V138" s="90"/>
      <c r="W138" s="28"/>
      <c r="X138" s="28"/>
      <c r="Y138" s="28"/>
      <c r="Z138" s="89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90"/>
      <c r="AV138" s="28"/>
      <c r="AW138" s="28"/>
      <c r="AX138" s="28"/>
      <c r="AY138" s="28"/>
      <c r="AZ138" s="28"/>
      <c r="BA138" s="28"/>
      <c r="BB138" s="89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</row>
    <row r="139" spans="2:115">
      <c r="B139" s="25"/>
      <c r="C139" s="22"/>
      <c r="D139" s="22"/>
      <c r="E139" s="77"/>
      <c r="F139" s="22"/>
      <c r="G139" s="78"/>
      <c r="H139" s="77"/>
      <c r="I139" s="28"/>
      <c r="J139" s="89"/>
      <c r="K139" s="24"/>
      <c r="L139" s="89"/>
      <c r="M139" s="28"/>
      <c r="N139" s="105"/>
      <c r="O139" s="128"/>
      <c r="P139" s="128"/>
      <c r="Q139" s="128"/>
      <c r="R139" s="128"/>
      <c r="S139" s="28"/>
      <c r="T139" s="28"/>
      <c r="U139" s="28"/>
      <c r="V139" s="90"/>
      <c r="W139" s="28"/>
      <c r="X139" s="28"/>
      <c r="Y139" s="28"/>
      <c r="Z139" s="89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90"/>
      <c r="AV139" s="28"/>
      <c r="AW139" s="28"/>
      <c r="AX139" s="28"/>
      <c r="AY139" s="28"/>
      <c r="AZ139" s="28"/>
      <c r="BA139" s="28"/>
      <c r="BB139" s="89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</row>
    <row r="140" spans="2:115">
      <c r="B140" s="26"/>
      <c r="C140" s="20"/>
      <c r="D140" s="20"/>
      <c r="E140" s="80"/>
      <c r="F140" s="20"/>
      <c r="G140" s="81"/>
      <c r="H140" s="80"/>
      <c r="I140" s="28"/>
      <c r="J140" s="89"/>
      <c r="K140" s="24"/>
      <c r="L140" s="89"/>
      <c r="M140" s="28"/>
      <c r="N140" s="105"/>
      <c r="O140" s="128"/>
      <c r="P140" s="128"/>
      <c r="Q140" s="128"/>
      <c r="R140" s="128"/>
      <c r="S140" s="28"/>
      <c r="T140" s="28"/>
      <c r="U140" s="28"/>
      <c r="V140" s="90"/>
      <c r="W140" s="28"/>
      <c r="X140" s="28"/>
      <c r="Y140" s="28"/>
      <c r="Z140" s="89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90"/>
      <c r="AV140" s="28"/>
      <c r="AW140" s="28"/>
      <c r="AX140" s="28"/>
      <c r="AY140" s="28"/>
      <c r="AZ140" s="28"/>
      <c r="BA140" s="28"/>
      <c r="BB140" s="89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</row>
    <row r="141" spans="2:115">
      <c r="B141" s="25"/>
      <c r="C141" s="22"/>
      <c r="D141" s="22"/>
      <c r="E141" s="77"/>
      <c r="F141" s="22"/>
      <c r="G141" s="78"/>
      <c r="H141" s="77"/>
      <c r="I141" s="28"/>
      <c r="J141" s="89"/>
      <c r="K141" s="24"/>
      <c r="L141" s="89"/>
      <c r="M141" s="28"/>
      <c r="N141" s="105"/>
      <c r="O141" s="128"/>
      <c r="P141" s="128"/>
      <c r="Q141" s="128"/>
      <c r="R141" s="128"/>
      <c r="S141" s="28"/>
      <c r="T141" s="28"/>
      <c r="U141" s="28"/>
      <c r="V141" s="90"/>
      <c r="W141" s="28"/>
      <c r="X141" s="28"/>
      <c r="Y141" s="28"/>
      <c r="Z141" s="89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90"/>
      <c r="AV141" s="28"/>
      <c r="AW141" s="28"/>
      <c r="AX141" s="28"/>
      <c r="AY141" s="28"/>
      <c r="AZ141" s="28"/>
      <c r="BA141" s="28"/>
      <c r="BB141" s="89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</row>
    <row r="142" spans="2:115">
      <c r="B142" s="25"/>
      <c r="C142" s="22"/>
      <c r="D142" s="22"/>
      <c r="E142" s="77"/>
      <c r="F142" s="22"/>
      <c r="G142" s="78"/>
      <c r="H142" s="77"/>
      <c r="I142" s="28"/>
      <c r="J142" s="89"/>
      <c r="K142" s="24"/>
      <c r="L142" s="89"/>
      <c r="M142" s="28"/>
      <c r="N142" s="105"/>
      <c r="O142" s="128"/>
      <c r="P142" s="128"/>
      <c r="Q142" s="128"/>
      <c r="R142" s="128"/>
      <c r="S142" s="28"/>
      <c r="T142" s="28"/>
      <c r="U142" s="28"/>
      <c r="V142" s="90"/>
      <c r="W142" s="28"/>
      <c r="X142" s="28"/>
      <c r="Y142" s="28"/>
      <c r="Z142" s="89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90"/>
      <c r="AV142" s="28"/>
      <c r="AW142" s="28"/>
      <c r="AX142" s="28"/>
      <c r="AY142" s="28"/>
      <c r="AZ142" s="28"/>
      <c r="BA142" s="28"/>
      <c r="BB142" s="89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</row>
    <row r="143" spans="2:115">
      <c r="B143" s="25"/>
      <c r="C143" s="22"/>
      <c r="D143" s="22"/>
      <c r="E143" s="77"/>
      <c r="F143" s="22"/>
      <c r="G143" s="78"/>
      <c r="H143" s="77"/>
      <c r="I143" s="28"/>
      <c r="J143" s="89"/>
      <c r="K143" s="24"/>
      <c r="L143" s="89"/>
      <c r="M143" s="28"/>
      <c r="N143" s="105"/>
      <c r="O143" s="128"/>
      <c r="P143" s="128"/>
      <c r="Q143" s="128"/>
      <c r="R143" s="128"/>
      <c r="S143" s="28"/>
      <c r="T143" s="28"/>
      <c r="U143" s="28"/>
      <c r="V143" s="90"/>
      <c r="W143" s="28"/>
      <c r="X143" s="28"/>
      <c r="Y143" s="28"/>
      <c r="Z143" s="89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90"/>
      <c r="AV143" s="28"/>
      <c r="AW143" s="28"/>
      <c r="AX143" s="28"/>
      <c r="AY143" s="28"/>
      <c r="AZ143" s="28"/>
      <c r="BA143" s="28"/>
      <c r="BB143" s="89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</row>
    <row r="144" spans="2:115">
      <c r="B144" s="26"/>
      <c r="C144" s="20"/>
      <c r="D144" s="20"/>
      <c r="E144" s="80"/>
      <c r="F144" s="20"/>
      <c r="G144" s="81"/>
      <c r="H144" s="80"/>
      <c r="I144" s="28"/>
      <c r="J144" s="89"/>
      <c r="K144" s="24"/>
      <c r="L144" s="89"/>
      <c r="M144" s="28"/>
      <c r="N144" s="105"/>
      <c r="O144" s="128"/>
      <c r="P144" s="128"/>
      <c r="Q144" s="128"/>
      <c r="R144" s="128"/>
      <c r="S144" s="28"/>
      <c r="T144" s="28"/>
      <c r="U144" s="28"/>
      <c r="V144" s="90"/>
      <c r="W144" s="28"/>
      <c r="X144" s="28"/>
      <c r="Y144" s="28"/>
      <c r="Z144" s="89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90"/>
      <c r="AV144" s="28"/>
      <c r="AW144" s="28"/>
      <c r="AX144" s="28"/>
      <c r="AY144" s="28"/>
      <c r="AZ144" s="28"/>
      <c r="BA144" s="28"/>
      <c r="BB144" s="89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2:115">
      <c r="B145" s="26"/>
      <c r="C145" s="20"/>
      <c r="D145" s="20"/>
      <c r="E145" s="80"/>
      <c r="F145" s="20"/>
      <c r="G145" s="81"/>
      <c r="H145" s="80"/>
      <c r="I145" s="28"/>
      <c r="J145" s="89"/>
      <c r="K145" s="24"/>
      <c r="L145" s="89"/>
      <c r="M145" s="28"/>
      <c r="N145" s="105"/>
      <c r="O145" s="128"/>
      <c r="P145" s="128"/>
      <c r="Q145" s="128"/>
      <c r="R145" s="128"/>
      <c r="S145" s="28"/>
      <c r="T145" s="28"/>
      <c r="U145" s="28"/>
      <c r="V145" s="90"/>
      <c r="W145" s="28"/>
      <c r="X145" s="28"/>
      <c r="Y145" s="28"/>
      <c r="Z145" s="89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90"/>
      <c r="AV145" s="28"/>
      <c r="AW145" s="28"/>
      <c r="AX145" s="28"/>
      <c r="AY145" s="28"/>
      <c r="AZ145" s="28"/>
      <c r="BA145" s="28"/>
      <c r="BB145" s="89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2:115">
      <c r="B146" s="26"/>
      <c r="C146" s="20"/>
      <c r="D146" s="20"/>
      <c r="E146" s="80"/>
      <c r="F146" s="20"/>
      <c r="G146" s="81"/>
      <c r="H146" s="80"/>
      <c r="I146" s="28"/>
      <c r="J146" s="89"/>
      <c r="K146" s="24"/>
      <c r="L146" s="89"/>
      <c r="M146" s="28"/>
      <c r="N146" s="105"/>
      <c r="O146" s="128"/>
      <c r="P146" s="128"/>
      <c r="Q146" s="128"/>
      <c r="R146" s="128"/>
      <c r="S146" s="28"/>
      <c r="T146" s="28"/>
      <c r="U146" s="28"/>
      <c r="V146" s="90"/>
      <c r="W146" s="28"/>
      <c r="X146" s="28"/>
      <c r="Y146" s="28"/>
      <c r="Z146" s="89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90"/>
      <c r="AV146" s="28"/>
      <c r="AW146" s="28"/>
      <c r="AX146" s="28"/>
      <c r="AY146" s="28"/>
      <c r="AZ146" s="28"/>
      <c r="BA146" s="28"/>
      <c r="BB146" s="89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</row>
    <row r="147" spans="2:115">
      <c r="B147" s="26"/>
      <c r="I147" s="28"/>
      <c r="J147" s="89"/>
      <c r="K147" s="24"/>
      <c r="L147" s="89"/>
      <c r="M147" s="28"/>
      <c r="N147" s="105"/>
      <c r="O147" s="128"/>
      <c r="P147" s="128"/>
      <c r="Q147" s="128"/>
      <c r="R147" s="128"/>
      <c r="S147" s="28"/>
      <c r="T147" s="28"/>
      <c r="U147" s="28"/>
      <c r="V147" s="90"/>
      <c r="W147" s="28"/>
      <c r="X147" s="28"/>
      <c r="Y147" s="28"/>
      <c r="Z147" s="89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90"/>
      <c r="AV147" s="28"/>
      <c r="AW147" s="28"/>
      <c r="AX147" s="28"/>
      <c r="AY147" s="28"/>
      <c r="AZ147" s="28"/>
      <c r="BA147" s="28"/>
      <c r="BB147" s="89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</row>
    <row r="148" spans="2:115">
      <c r="B148" s="26"/>
      <c r="C148" s="20"/>
      <c r="D148" s="20"/>
      <c r="E148" s="80"/>
      <c r="F148" s="20"/>
      <c r="G148" s="81"/>
      <c r="H148" s="80"/>
      <c r="I148" s="28"/>
      <c r="J148" s="89"/>
      <c r="K148" s="24"/>
      <c r="L148" s="89"/>
      <c r="M148" s="28"/>
      <c r="N148" s="105"/>
      <c r="O148" s="128"/>
      <c r="P148" s="128"/>
      <c r="Q148" s="128"/>
      <c r="R148" s="128"/>
      <c r="S148" s="28"/>
      <c r="T148" s="28"/>
      <c r="U148" s="28"/>
      <c r="V148" s="90"/>
      <c r="W148" s="28"/>
      <c r="X148" s="28"/>
      <c r="Y148" s="28"/>
      <c r="Z148" s="89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90"/>
      <c r="AV148" s="28"/>
      <c r="AW148" s="28"/>
      <c r="AX148" s="28"/>
      <c r="AY148" s="28"/>
      <c r="AZ148" s="28"/>
      <c r="BA148" s="28"/>
      <c r="BB148" s="89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</row>
    <row r="149" spans="2:115">
      <c r="B149" s="26"/>
      <c r="C149" s="20"/>
      <c r="D149" s="20"/>
      <c r="E149" s="80"/>
      <c r="F149" s="20"/>
      <c r="G149" s="81"/>
      <c r="H149" s="80"/>
      <c r="I149" s="28"/>
      <c r="J149" s="89"/>
      <c r="K149" s="24"/>
      <c r="L149" s="89"/>
      <c r="M149" s="28"/>
      <c r="N149" s="105"/>
      <c r="O149" s="128"/>
      <c r="P149" s="128"/>
      <c r="Q149" s="128"/>
      <c r="R149" s="128"/>
      <c r="S149" s="28"/>
      <c r="T149" s="28"/>
      <c r="U149" s="28"/>
      <c r="V149" s="90"/>
      <c r="W149" s="28"/>
      <c r="X149" s="28"/>
      <c r="Y149" s="28"/>
      <c r="Z149" s="89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90"/>
      <c r="AV149" s="28"/>
      <c r="AW149" s="28"/>
      <c r="AX149" s="28"/>
      <c r="AY149" s="28"/>
      <c r="AZ149" s="28"/>
      <c r="BA149" s="28"/>
      <c r="BB149" s="89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</row>
    <row r="150" spans="2:115">
      <c r="B150" s="26"/>
      <c r="C150" s="20"/>
      <c r="D150" s="20"/>
      <c r="E150" s="80"/>
      <c r="F150" s="20"/>
      <c r="G150" s="81"/>
      <c r="H150" s="80"/>
      <c r="I150" s="28"/>
      <c r="J150" s="89"/>
      <c r="K150" s="24"/>
      <c r="L150" s="89"/>
      <c r="M150" s="28"/>
      <c r="N150" s="105"/>
      <c r="O150" s="128"/>
      <c r="P150" s="128"/>
      <c r="Q150" s="128"/>
      <c r="R150" s="128"/>
      <c r="S150" s="28"/>
      <c r="T150" s="28"/>
      <c r="U150" s="28"/>
      <c r="V150" s="90"/>
      <c r="W150" s="28"/>
      <c r="X150" s="28"/>
      <c r="Y150" s="28"/>
      <c r="Z150" s="89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90"/>
      <c r="AV150" s="28"/>
      <c r="AW150" s="28"/>
      <c r="AX150" s="28"/>
      <c r="AY150" s="28"/>
      <c r="AZ150" s="28"/>
      <c r="BA150" s="28"/>
      <c r="BB150" s="89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</row>
    <row r="151" spans="2:115">
      <c r="B151" s="26"/>
      <c r="C151" s="20"/>
      <c r="D151" s="20"/>
      <c r="E151" s="80"/>
      <c r="F151" s="20"/>
      <c r="G151" s="81"/>
      <c r="H151" s="80"/>
      <c r="I151" s="28"/>
      <c r="J151" s="89"/>
      <c r="K151" s="24"/>
      <c r="L151" s="89"/>
      <c r="M151" s="28"/>
      <c r="N151" s="105"/>
      <c r="O151" s="128"/>
      <c r="P151" s="128"/>
      <c r="Q151" s="128"/>
      <c r="R151" s="128"/>
      <c r="S151" s="28"/>
      <c r="T151" s="28"/>
      <c r="U151" s="28"/>
      <c r="V151" s="90"/>
      <c r="W151" s="28"/>
      <c r="X151" s="28"/>
      <c r="Y151" s="28"/>
      <c r="Z151" s="89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90"/>
      <c r="AV151" s="28"/>
      <c r="AW151" s="28"/>
      <c r="AX151" s="28"/>
      <c r="AY151" s="28"/>
      <c r="AZ151" s="28"/>
      <c r="BA151" s="28"/>
      <c r="BB151" s="89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</row>
    <row r="152" spans="2:115">
      <c r="B152" s="25"/>
      <c r="C152" s="22"/>
      <c r="D152" s="22"/>
      <c r="E152" s="77"/>
      <c r="F152" s="22"/>
      <c r="G152" s="78"/>
      <c r="H152" s="77"/>
      <c r="I152" s="28"/>
      <c r="J152" s="89"/>
      <c r="K152" s="24"/>
      <c r="L152" s="89"/>
      <c r="M152" s="28"/>
      <c r="N152" s="105"/>
      <c r="O152" s="128"/>
      <c r="P152" s="128"/>
      <c r="Q152" s="128"/>
      <c r="R152" s="128"/>
      <c r="S152" s="28"/>
      <c r="T152" s="28"/>
      <c r="U152" s="28"/>
      <c r="V152" s="90"/>
      <c r="W152" s="28"/>
      <c r="X152" s="28"/>
      <c r="Y152" s="28"/>
      <c r="Z152" s="89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90"/>
      <c r="AV152" s="28"/>
      <c r="AW152" s="28"/>
      <c r="AX152" s="28"/>
      <c r="AY152" s="28"/>
      <c r="AZ152" s="28"/>
      <c r="BA152" s="28"/>
      <c r="BB152" s="89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</row>
    <row r="153" spans="2:115">
      <c r="B153" s="26"/>
      <c r="C153" s="20"/>
      <c r="D153" s="20"/>
      <c r="E153" s="80"/>
      <c r="F153" s="20"/>
      <c r="G153" s="81"/>
      <c r="H153" s="80"/>
      <c r="I153" s="28"/>
      <c r="J153" s="89"/>
      <c r="K153" s="24"/>
      <c r="L153" s="89"/>
      <c r="M153" s="28"/>
      <c r="N153" s="105"/>
      <c r="O153" s="128"/>
      <c r="P153" s="128"/>
      <c r="Q153" s="128"/>
      <c r="R153" s="128"/>
      <c r="S153" s="28"/>
      <c r="T153" s="28"/>
      <c r="U153" s="28"/>
      <c r="V153" s="90"/>
      <c r="W153" s="28"/>
      <c r="X153" s="28"/>
      <c r="Y153" s="28"/>
      <c r="Z153" s="89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90"/>
      <c r="AV153" s="28"/>
      <c r="AW153" s="28"/>
      <c r="AX153" s="28"/>
      <c r="AY153" s="28"/>
      <c r="AZ153" s="28"/>
      <c r="BA153" s="28"/>
      <c r="BB153" s="89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</row>
    <row r="154" spans="2:115">
      <c r="B154" s="25"/>
      <c r="C154" s="22"/>
      <c r="D154" s="22"/>
      <c r="E154" s="77"/>
      <c r="F154" s="22"/>
      <c r="G154" s="78"/>
      <c r="H154" s="77"/>
      <c r="I154" s="28"/>
      <c r="J154" s="89"/>
      <c r="K154" s="24"/>
      <c r="L154" s="89"/>
      <c r="M154" s="28"/>
      <c r="N154" s="105"/>
      <c r="O154" s="128"/>
      <c r="P154" s="128"/>
      <c r="Q154" s="128"/>
      <c r="R154" s="128"/>
      <c r="S154" s="28"/>
      <c r="T154" s="28"/>
      <c r="U154" s="28"/>
      <c r="V154" s="90"/>
      <c r="W154" s="28"/>
      <c r="X154" s="28"/>
      <c r="Y154" s="28"/>
      <c r="Z154" s="89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90"/>
      <c r="AV154" s="28"/>
      <c r="AW154" s="28"/>
      <c r="AX154" s="28"/>
      <c r="AY154" s="28"/>
      <c r="AZ154" s="28"/>
      <c r="BA154" s="28"/>
      <c r="BB154" s="89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</row>
    <row r="155" spans="2:115">
      <c r="B155" s="26"/>
      <c r="C155" s="20"/>
      <c r="D155" s="20"/>
      <c r="E155" s="80"/>
      <c r="F155" s="20"/>
      <c r="G155" s="81"/>
      <c r="H155" s="80"/>
      <c r="I155" s="28"/>
      <c r="J155" s="89"/>
      <c r="K155" s="24"/>
      <c r="L155" s="89"/>
      <c r="M155" s="28"/>
      <c r="N155" s="105"/>
      <c r="O155" s="128"/>
      <c r="P155" s="128"/>
      <c r="Q155" s="128"/>
      <c r="R155" s="128"/>
      <c r="S155" s="28"/>
      <c r="T155" s="28"/>
      <c r="U155" s="28"/>
      <c r="V155" s="90"/>
      <c r="W155" s="28"/>
      <c r="X155" s="28"/>
      <c r="Y155" s="28"/>
      <c r="Z155" s="89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90"/>
      <c r="AV155" s="28"/>
      <c r="AW155" s="28"/>
      <c r="AX155" s="28"/>
      <c r="AY155" s="28"/>
      <c r="AZ155" s="28"/>
      <c r="BA155" s="28"/>
      <c r="BB155" s="89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</row>
    <row r="156" spans="2:115">
      <c r="B156" s="25"/>
      <c r="C156" s="22"/>
      <c r="D156" s="22"/>
      <c r="E156" s="77"/>
      <c r="F156" s="22"/>
      <c r="G156" s="78"/>
      <c r="H156" s="77"/>
      <c r="I156" s="28"/>
      <c r="J156" s="89"/>
      <c r="K156" s="24"/>
      <c r="L156" s="89"/>
      <c r="M156" s="28"/>
      <c r="N156" s="105"/>
      <c r="O156" s="128"/>
      <c r="P156" s="128"/>
      <c r="Q156" s="128"/>
      <c r="R156" s="128"/>
      <c r="S156" s="28"/>
      <c r="T156" s="28"/>
      <c r="U156" s="28"/>
      <c r="V156" s="90"/>
      <c r="W156" s="28"/>
      <c r="X156" s="28"/>
      <c r="Y156" s="28"/>
      <c r="Z156" s="89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90"/>
      <c r="AV156" s="28"/>
      <c r="AW156" s="28"/>
      <c r="AX156" s="28"/>
      <c r="AY156" s="28"/>
      <c r="AZ156" s="28"/>
      <c r="BA156" s="28"/>
      <c r="BB156" s="89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</row>
    <row r="157" spans="2:115">
      <c r="B157" s="25"/>
      <c r="C157" s="22"/>
      <c r="D157" s="22"/>
      <c r="E157" s="77"/>
      <c r="F157" s="22"/>
      <c r="G157" s="78"/>
      <c r="H157" s="77"/>
      <c r="I157" s="28"/>
      <c r="J157" s="89"/>
      <c r="K157" s="24"/>
      <c r="L157" s="89"/>
      <c r="M157" s="28"/>
      <c r="N157" s="105"/>
      <c r="O157" s="128"/>
      <c r="P157" s="128"/>
      <c r="Q157" s="128"/>
      <c r="R157" s="128"/>
      <c r="S157" s="28"/>
      <c r="T157" s="28"/>
      <c r="U157" s="28"/>
      <c r="V157" s="90"/>
      <c r="W157" s="28"/>
      <c r="X157" s="28"/>
      <c r="Y157" s="28"/>
      <c r="Z157" s="89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90"/>
      <c r="AV157" s="28"/>
      <c r="AW157" s="28"/>
      <c r="AX157" s="28"/>
      <c r="AY157" s="28"/>
      <c r="AZ157" s="28"/>
      <c r="BA157" s="28"/>
      <c r="BB157" s="89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</row>
    <row r="158" spans="2:115">
      <c r="B158" s="26"/>
      <c r="C158" s="20"/>
      <c r="D158" s="20"/>
      <c r="E158" s="80"/>
      <c r="F158" s="20"/>
      <c r="G158" s="81"/>
      <c r="H158" s="80"/>
      <c r="I158" s="28"/>
      <c r="J158" s="89"/>
      <c r="K158" s="24"/>
      <c r="L158" s="89"/>
      <c r="M158" s="28"/>
      <c r="N158" s="105"/>
      <c r="O158" s="128"/>
      <c r="P158" s="128"/>
      <c r="Q158" s="128"/>
      <c r="R158" s="128"/>
      <c r="S158" s="28"/>
      <c r="T158" s="28"/>
      <c r="U158" s="28"/>
      <c r="V158" s="90"/>
      <c r="W158" s="28"/>
      <c r="X158" s="28"/>
      <c r="Y158" s="28"/>
      <c r="Z158" s="89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90"/>
      <c r="AV158" s="28"/>
      <c r="AW158" s="28"/>
      <c r="AX158" s="28"/>
      <c r="AY158" s="28"/>
      <c r="AZ158" s="28"/>
      <c r="BA158" s="28"/>
      <c r="BB158" s="89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</row>
    <row r="159" spans="2:115">
      <c r="B159" s="26"/>
      <c r="C159" s="20"/>
      <c r="D159" s="20"/>
      <c r="E159" s="80"/>
      <c r="F159" s="20"/>
      <c r="G159" s="81"/>
      <c r="H159" s="80"/>
      <c r="I159" s="28"/>
      <c r="J159" s="89"/>
      <c r="K159" s="24"/>
      <c r="L159" s="89"/>
      <c r="M159" s="28"/>
      <c r="N159" s="105"/>
      <c r="O159" s="128"/>
      <c r="P159" s="128"/>
      <c r="Q159" s="128"/>
      <c r="R159" s="128"/>
      <c r="S159" s="28"/>
      <c r="T159" s="28"/>
      <c r="U159" s="28"/>
      <c r="V159" s="90"/>
      <c r="W159" s="28"/>
      <c r="X159" s="28"/>
      <c r="Y159" s="28"/>
      <c r="Z159" s="89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90"/>
      <c r="AV159" s="28"/>
      <c r="AW159" s="28"/>
      <c r="AX159" s="28"/>
      <c r="AY159" s="28"/>
      <c r="AZ159" s="28"/>
      <c r="BA159" s="28"/>
      <c r="BB159" s="89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2:115">
      <c r="B160" s="25"/>
      <c r="C160" s="22"/>
      <c r="D160" s="22"/>
      <c r="E160" s="77"/>
      <c r="F160" s="22"/>
      <c r="G160" s="78"/>
      <c r="H160" s="77"/>
      <c r="I160" s="28"/>
      <c r="J160" s="89"/>
      <c r="K160" s="24"/>
      <c r="L160" s="89"/>
      <c r="M160" s="28"/>
      <c r="N160" s="105"/>
      <c r="O160" s="128"/>
      <c r="P160" s="128"/>
      <c r="Q160" s="128"/>
      <c r="R160" s="128"/>
      <c r="S160" s="28"/>
      <c r="T160" s="28"/>
      <c r="U160" s="28"/>
      <c r="V160" s="90"/>
      <c r="W160" s="28"/>
      <c r="X160" s="28"/>
      <c r="Y160" s="28"/>
      <c r="Z160" s="89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90"/>
      <c r="AV160" s="28"/>
      <c r="AW160" s="28"/>
      <c r="AX160" s="28"/>
      <c r="AY160" s="28"/>
      <c r="AZ160" s="28"/>
      <c r="BA160" s="28"/>
      <c r="BB160" s="89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</row>
    <row r="161" spans="2:115">
      <c r="B161" s="26"/>
      <c r="C161" s="20"/>
      <c r="D161" s="20"/>
      <c r="E161" s="80"/>
      <c r="F161" s="20"/>
      <c r="G161" s="81"/>
      <c r="H161" s="80"/>
      <c r="I161" s="28"/>
      <c r="J161" s="89"/>
      <c r="K161" s="24"/>
      <c r="L161" s="89"/>
      <c r="M161" s="28"/>
      <c r="N161" s="105"/>
      <c r="O161" s="128"/>
      <c r="P161" s="128"/>
      <c r="Q161" s="128"/>
      <c r="R161" s="128"/>
      <c r="S161" s="28"/>
      <c r="T161" s="28"/>
      <c r="U161" s="28"/>
      <c r="V161" s="90"/>
      <c r="W161" s="28"/>
      <c r="X161" s="28"/>
      <c r="Y161" s="28"/>
      <c r="Z161" s="89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90"/>
      <c r="AV161" s="28"/>
      <c r="AW161" s="28"/>
      <c r="AX161" s="28"/>
      <c r="AY161" s="28"/>
      <c r="AZ161" s="28"/>
      <c r="BA161" s="28"/>
      <c r="BB161" s="89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</row>
    <row r="162" spans="2:115">
      <c r="B162" s="25"/>
      <c r="C162" s="22"/>
      <c r="D162" s="22"/>
      <c r="E162" s="77"/>
      <c r="F162" s="22"/>
      <c r="G162" s="78"/>
      <c r="H162" s="77"/>
      <c r="I162" s="28"/>
      <c r="J162" s="89"/>
      <c r="K162" s="24"/>
      <c r="L162" s="89"/>
      <c r="M162" s="28"/>
      <c r="N162" s="105"/>
      <c r="O162" s="128"/>
      <c r="P162" s="128"/>
      <c r="Q162" s="128"/>
      <c r="R162" s="128"/>
      <c r="S162" s="28"/>
      <c r="T162" s="28"/>
      <c r="U162" s="28"/>
      <c r="V162" s="90"/>
      <c r="W162" s="28"/>
      <c r="X162" s="28"/>
      <c r="Y162" s="28"/>
      <c r="Z162" s="89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90"/>
      <c r="AV162" s="28"/>
      <c r="AW162" s="28"/>
      <c r="AX162" s="28"/>
      <c r="AY162" s="28"/>
      <c r="AZ162" s="28"/>
      <c r="BA162" s="28"/>
      <c r="BB162" s="89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</row>
    <row r="163" spans="2:115">
      <c r="B163" s="25"/>
      <c r="C163" s="22"/>
      <c r="D163" s="22"/>
      <c r="E163" s="77"/>
      <c r="F163" s="22"/>
      <c r="G163" s="78"/>
      <c r="H163" s="77"/>
      <c r="I163" s="28"/>
      <c r="J163" s="89"/>
      <c r="K163" s="24"/>
      <c r="L163" s="89"/>
      <c r="M163" s="28"/>
      <c r="N163" s="105"/>
      <c r="O163" s="128"/>
      <c r="P163" s="128"/>
      <c r="Q163" s="128"/>
      <c r="R163" s="128"/>
      <c r="S163" s="28"/>
      <c r="T163" s="28"/>
      <c r="U163" s="28"/>
      <c r="V163" s="90"/>
      <c r="W163" s="28"/>
      <c r="X163" s="28"/>
      <c r="Y163" s="28"/>
      <c r="Z163" s="89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90"/>
      <c r="AV163" s="28"/>
      <c r="AW163" s="28"/>
      <c r="AX163" s="28"/>
      <c r="AY163" s="28"/>
      <c r="AZ163" s="28"/>
      <c r="BA163" s="28"/>
      <c r="BB163" s="89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</row>
    <row r="164" spans="2:115">
      <c r="B164" s="25"/>
      <c r="C164" s="22"/>
      <c r="D164" s="22"/>
      <c r="E164" s="77"/>
      <c r="F164" s="22"/>
      <c r="G164" s="78"/>
      <c r="H164" s="77"/>
      <c r="I164" s="28"/>
      <c r="J164" s="89"/>
      <c r="K164" s="24"/>
      <c r="L164" s="89"/>
      <c r="M164" s="28"/>
      <c r="N164" s="105"/>
      <c r="O164" s="128"/>
      <c r="P164" s="128"/>
      <c r="Q164" s="128"/>
      <c r="R164" s="128"/>
      <c r="S164" s="28"/>
      <c r="T164" s="28"/>
      <c r="U164" s="28"/>
      <c r="V164" s="90"/>
      <c r="W164" s="28"/>
      <c r="X164" s="28"/>
      <c r="Y164" s="28"/>
      <c r="Z164" s="89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90"/>
      <c r="AV164" s="28"/>
      <c r="AW164" s="28"/>
      <c r="AX164" s="28"/>
      <c r="AY164" s="28"/>
      <c r="AZ164" s="28"/>
      <c r="BA164" s="28"/>
      <c r="BB164" s="89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</row>
    <row r="165" spans="2:115">
      <c r="B165" s="26"/>
      <c r="I165" s="28"/>
      <c r="J165" s="89"/>
      <c r="K165" s="24"/>
      <c r="L165" s="89"/>
      <c r="M165" s="28"/>
      <c r="N165" s="105"/>
      <c r="O165" s="128"/>
      <c r="P165" s="128"/>
      <c r="Q165" s="128"/>
      <c r="R165" s="128"/>
      <c r="S165" s="28"/>
      <c r="T165" s="28"/>
      <c r="U165" s="28"/>
      <c r="V165" s="90"/>
      <c r="W165" s="28"/>
      <c r="X165" s="28"/>
      <c r="Y165" s="28"/>
      <c r="Z165" s="89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90"/>
      <c r="AV165" s="28"/>
      <c r="AW165" s="28"/>
      <c r="AX165" s="28"/>
      <c r="AY165" s="28"/>
      <c r="AZ165" s="28"/>
      <c r="BA165" s="28"/>
      <c r="BB165" s="89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</row>
    <row r="166" spans="2:115">
      <c r="B166" s="26"/>
      <c r="C166" s="20"/>
      <c r="D166" s="20"/>
      <c r="E166" s="80"/>
      <c r="F166" s="20"/>
      <c r="G166" s="81"/>
      <c r="H166" s="80"/>
      <c r="I166" s="28"/>
      <c r="J166" s="89"/>
      <c r="K166" s="24"/>
      <c r="L166" s="89"/>
      <c r="M166" s="28"/>
      <c r="N166" s="105"/>
      <c r="O166" s="128"/>
      <c r="P166" s="128"/>
      <c r="Q166" s="128"/>
      <c r="R166" s="128"/>
      <c r="S166" s="28"/>
      <c r="T166" s="28"/>
      <c r="U166" s="28"/>
      <c r="V166" s="90"/>
      <c r="W166" s="28"/>
      <c r="X166" s="28"/>
      <c r="Y166" s="28"/>
      <c r="Z166" s="89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90"/>
      <c r="AV166" s="28"/>
      <c r="AW166" s="28"/>
      <c r="AX166" s="28"/>
      <c r="AY166" s="28"/>
      <c r="AZ166" s="28"/>
      <c r="BA166" s="28"/>
      <c r="BB166" s="89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</row>
    <row r="167" spans="2:115">
      <c r="B167" s="26"/>
      <c r="C167" s="20"/>
      <c r="D167" s="20"/>
      <c r="E167" s="80"/>
      <c r="F167" s="20"/>
      <c r="G167" s="81"/>
      <c r="H167" s="80"/>
      <c r="I167" s="28"/>
      <c r="J167" s="89"/>
      <c r="K167" s="24"/>
      <c r="L167" s="89"/>
      <c r="M167" s="28"/>
      <c r="N167" s="105"/>
      <c r="O167" s="128"/>
      <c r="P167" s="128"/>
      <c r="Q167" s="128"/>
      <c r="R167" s="128"/>
      <c r="S167" s="28"/>
      <c r="T167" s="28"/>
      <c r="U167" s="28"/>
      <c r="V167" s="90"/>
      <c r="W167" s="28"/>
      <c r="X167" s="28"/>
      <c r="Y167" s="28"/>
      <c r="Z167" s="89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90"/>
      <c r="AV167" s="28"/>
      <c r="AW167" s="28"/>
      <c r="AX167" s="28"/>
      <c r="AY167" s="28"/>
      <c r="AZ167" s="28"/>
      <c r="BA167" s="28"/>
      <c r="BB167" s="89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</row>
    <row r="168" spans="2:115">
      <c r="B168" s="26"/>
      <c r="I168" s="28"/>
      <c r="J168" s="89"/>
      <c r="K168" s="24"/>
      <c r="L168" s="89"/>
      <c r="M168" s="28"/>
      <c r="N168" s="105"/>
      <c r="O168" s="128"/>
      <c r="P168" s="128"/>
      <c r="Q168" s="128"/>
      <c r="R168" s="128"/>
      <c r="S168" s="28"/>
      <c r="T168" s="28"/>
      <c r="U168" s="28"/>
      <c r="V168" s="90"/>
      <c r="W168" s="28"/>
      <c r="X168" s="28"/>
      <c r="Y168" s="28"/>
      <c r="Z168" s="89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90"/>
      <c r="AV168" s="28"/>
      <c r="AW168" s="28"/>
      <c r="AX168" s="28"/>
      <c r="AY168" s="28"/>
      <c r="AZ168" s="28"/>
      <c r="BA168" s="28"/>
      <c r="BB168" s="89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2:115">
      <c r="B169" s="26"/>
      <c r="C169" s="20"/>
      <c r="D169" s="20"/>
      <c r="E169" s="80"/>
      <c r="F169" s="20"/>
      <c r="G169" s="81"/>
      <c r="H169" s="80"/>
      <c r="I169" s="28"/>
      <c r="J169" s="89"/>
      <c r="K169" s="24"/>
      <c r="L169" s="89"/>
      <c r="M169" s="28"/>
      <c r="N169" s="105"/>
      <c r="O169" s="128"/>
      <c r="P169" s="128"/>
      <c r="Q169" s="128"/>
      <c r="R169" s="128"/>
      <c r="S169" s="28"/>
      <c r="T169" s="28"/>
      <c r="U169" s="28"/>
      <c r="V169" s="90"/>
      <c r="W169" s="28"/>
      <c r="X169" s="28"/>
      <c r="Y169" s="28"/>
      <c r="Z169" s="89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90"/>
      <c r="AV169" s="28"/>
      <c r="AW169" s="28"/>
      <c r="AX169" s="28"/>
      <c r="AY169" s="28"/>
      <c r="AZ169" s="28"/>
      <c r="BA169" s="28"/>
      <c r="BB169" s="89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</row>
    <row r="170" spans="2:115">
      <c r="B170" s="26"/>
      <c r="C170" s="20"/>
      <c r="D170" s="20"/>
      <c r="E170" s="80"/>
      <c r="F170" s="20"/>
      <c r="G170" s="81"/>
      <c r="H170" s="80"/>
      <c r="I170" s="28"/>
      <c r="J170" s="89"/>
      <c r="K170" s="24"/>
      <c r="L170" s="89"/>
      <c r="M170" s="28"/>
      <c r="N170" s="105"/>
      <c r="O170" s="128"/>
      <c r="P170" s="128"/>
      <c r="Q170" s="128"/>
      <c r="R170" s="128"/>
      <c r="S170" s="28"/>
      <c r="T170" s="28"/>
      <c r="U170" s="28"/>
      <c r="V170" s="90"/>
      <c r="W170" s="28"/>
      <c r="X170" s="28"/>
      <c r="Y170" s="28"/>
      <c r="Z170" s="89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90"/>
      <c r="AV170" s="28"/>
      <c r="AW170" s="28"/>
      <c r="AX170" s="28"/>
      <c r="AY170" s="28"/>
      <c r="AZ170" s="28"/>
      <c r="BA170" s="28"/>
      <c r="BB170" s="89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</row>
    <row r="171" spans="2:115">
      <c r="B171" s="26"/>
      <c r="C171" s="20"/>
      <c r="D171" s="20"/>
      <c r="E171" s="80"/>
      <c r="F171" s="20"/>
      <c r="G171" s="81"/>
      <c r="H171" s="80"/>
      <c r="I171" s="28"/>
      <c r="J171" s="89"/>
      <c r="K171" s="24"/>
      <c r="L171" s="89"/>
      <c r="M171" s="28"/>
      <c r="N171" s="105"/>
      <c r="O171" s="128"/>
      <c r="P171" s="128"/>
      <c r="Q171" s="128"/>
      <c r="R171" s="128"/>
      <c r="S171" s="28"/>
      <c r="T171" s="28"/>
      <c r="U171" s="28"/>
      <c r="V171" s="90"/>
      <c r="W171" s="28"/>
      <c r="X171" s="28"/>
      <c r="Y171" s="28"/>
      <c r="Z171" s="89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90"/>
      <c r="AV171" s="28"/>
      <c r="AW171" s="28"/>
      <c r="AX171" s="28"/>
      <c r="AY171" s="28"/>
      <c r="AZ171" s="28"/>
      <c r="BA171" s="28"/>
      <c r="BB171" s="89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</row>
    <row r="172" spans="2:115">
      <c r="B172" s="26"/>
      <c r="C172" s="20"/>
      <c r="D172" s="20"/>
      <c r="E172" s="80"/>
      <c r="F172" s="20"/>
      <c r="G172" s="81"/>
      <c r="H172" s="80"/>
      <c r="I172" s="28"/>
      <c r="J172" s="89"/>
      <c r="K172" s="24"/>
      <c r="L172" s="89"/>
      <c r="M172" s="28"/>
      <c r="N172" s="105"/>
      <c r="O172" s="128"/>
      <c r="P172" s="128"/>
      <c r="Q172" s="128"/>
      <c r="R172" s="128"/>
      <c r="S172" s="28"/>
      <c r="T172" s="28"/>
      <c r="U172" s="28"/>
      <c r="V172" s="90"/>
      <c r="W172" s="28"/>
      <c r="X172" s="28"/>
      <c r="Y172" s="28"/>
      <c r="Z172" s="89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90"/>
      <c r="AV172" s="28"/>
      <c r="AW172" s="28"/>
      <c r="AX172" s="28"/>
      <c r="AY172" s="28"/>
      <c r="AZ172" s="28"/>
      <c r="BA172" s="28"/>
      <c r="BB172" s="89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</row>
    <row r="173" spans="2:115">
      <c r="B173" s="25"/>
      <c r="C173" s="22"/>
      <c r="D173" s="22"/>
      <c r="E173" s="77"/>
      <c r="F173" s="22"/>
      <c r="G173" s="78"/>
      <c r="H173" s="77"/>
      <c r="I173" s="28"/>
      <c r="J173" s="89"/>
      <c r="K173" s="24"/>
      <c r="L173" s="89"/>
      <c r="M173" s="28"/>
      <c r="N173" s="105"/>
      <c r="O173" s="128"/>
      <c r="P173" s="128"/>
      <c r="Q173" s="128"/>
      <c r="R173" s="128"/>
      <c r="S173" s="28"/>
      <c r="T173" s="28"/>
      <c r="U173" s="28"/>
      <c r="V173" s="90"/>
      <c r="W173" s="28"/>
      <c r="X173" s="28"/>
      <c r="Y173" s="28"/>
      <c r="Z173" s="89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90"/>
      <c r="AV173" s="28"/>
      <c r="AW173" s="28"/>
      <c r="AX173" s="28"/>
      <c r="AY173" s="28"/>
      <c r="AZ173" s="28"/>
      <c r="BA173" s="28"/>
      <c r="BB173" s="89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</row>
    <row r="174" spans="2:115">
      <c r="B174" s="26"/>
      <c r="C174" s="20"/>
      <c r="D174" s="20"/>
      <c r="E174" s="80"/>
      <c r="F174" s="20"/>
      <c r="G174" s="81"/>
      <c r="H174" s="80"/>
      <c r="I174" s="28"/>
      <c r="J174" s="89"/>
      <c r="K174" s="24"/>
      <c r="L174" s="89"/>
      <c r="M174" s="28"/>
      <c r="N174" s="105"/>
      <c r="O174" s="128"/>
      <c r="P174" s="128"/>
      <c r="Q174" s="128"/>
      <c r="R174" s="128"/>
      <c r="S174" s="28"/>
      <c r="T174" s="28"/>
      <c r="U174" s="28"/>
      <c r="V174" s="90"/>
      <c r="W174" s="28"/>
      <c r="X174" s="28"/>
      <c r="Y174" s="28"/>
      <c r="Z174" s="89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90"/>
      <c r="AV174" s="28"/>
      <c r="AW174" s="28"/>
      <c r="AX174" s="28"/>
      <c r="AY174" s="28"/>
      <c r="AZ174" s="28"/>
      <c r="BA174" s="28"/>
      <c r="BB174" s="89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</row>
    <row r="175" spans="2:115">
      <c r="B175" s="26"/>
      <c r="C175" s="20"/>
      <c r="D175" s="20"/>
      <c r="E175" s="80"/>
      <c r="F175" s="20"/>
      <c r="G175" s="81"/>
      <c r="H175" s="80"/>
      <c r="I175" s="28"/>
      <c r="J175" s="89"/>
      <c r="K175" s="24"/>
      <c r="L175" s="89"/>
      <c r="M175" s="28"/>
      <c r="N175" s="105"/>
      <c r="O175" s="128"/>
      <c r="P175" s="128"/>
      <c r="Q175" s="128"/>
      <c r="R175" s="128"/>
      <c r="S175" s="28"/>
      <c r="T175" s="28"/>
      <c r="U175" s="28"/>
      <c r="V175" s="90"/>
      <c r="W175" s="28"/>
      <c r="X175" s="28"/>
      <c r="Y175" s="28"/>
      <c r="Z175" s="89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90"/>
      <c r="AV175" s="28"/>
      <c r="AW175" s="28"/>
      <c r="AX175" s="28"/>
      <c r="AY175" s="28"/>
      <c r="AZ175" s="28"/>
      <c r="BA175" s="28"/>
      <c r="BB175" s="89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</row>
    <row r="176" spans="2:115">
      <c r="B176" s="26"/>
      <c r="C176" s="20"/>
      <c r="D176" s="20"/>
      <c r="E176" s="80"/>
      <c r="F176" s="20"/>
      <c r="G176" s="81"/>
      <c r="H176" s="80"/>
      <c r="I176" s="28"/>
      <c r="J176" s="89"/>
      <c r="K176" s="24"/>
      <c r="L176" s="89"/>
      <c r="M176" s="28"/>
      <c r="N176" s="105"/>
      <c r="O176" s="128"/>
      <c r="P176" s="128"/>
      <c r="Q176" s="128"/>
      <c r="R176" s="128"/>
      <c r="S176" s="28"/>
      <c r="T176" s="28"/>
      <c r="U176" s="28"/>
      <c r="V176" s="90"/>
      <c r="W176" s="28"/>
      <c r="X176" s="28"/>
      <c r="Y176" s="28"/>
      <c r="Z176" s="89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90"/>
      <c r="AV176" s="28"/>
      <c r="AW176" s="28"/>
      <c r="AX176" s="28"/>
      <c r="AY176" s="28"/>
      <c r="AZ176" s="28"/>
      <c r="BA176" s="28"/>
      <c r="BB176" s="89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2:115">
      <c r="B177" s="26"/>
      <c r="C177" s="20"/>
      <c r="D177" s="20"/>
      <c r="E177" s="80"/>
      <c r="F177" s="20"/>
      <c r="G177" s="81"/>
      <c r="H177" s="80"/>
      <c r="I177" s="28"/>
      <c r="J177" s="89"/>
      <c r="K177" s="24"/>
      <c r="L177" s="89"/>
      <c r="M177" s="28"/>
      <c r="N177" s="105"/>
      <c r="O177" s="128"/>
      <c r="P177" s="128"/>
      <c r="Q177" s="128"/>
      <c r="R177" s="128"/>
      <c r="S177" s="28"/>
      <c r="T177" s="28"/>
      <c r="U177" s="28"/>
      <c r="V177" s="90"/>
      <c r="W177" s="28"/>
      <c r="X177" s="28"/>
      <c r="Y177" s="28"/>
      <c r="Z177" s="89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90"/>
      <c r="AV177" s="28"/>
      <c r="AW177" s="28"/>
      <c r="AX177" s="28"/>
      <c r="AY177" s="28"/>
      <c r="AZ177" s="28"/>
      <c r="BA177" s="28"/>
      <c r="BB177" s="89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</row>
    <row r="178" spans="2:115">
      <c r="B178" s="26"/>
      <c r="I178" s="28"/>
      <c r="J178" s="89"/>
      <c r="K178" s="24"/>
      <c r="L178" s="89"/>
      <c r="M178" s="28"/>
      <c r="N178" s="105"/>
      <c r="O178" s="128"/>
      <c r="P178" s="128"/>
      <c r="Q178" s="128"/>
      <c r="R178" s="128"/>
      <c r="S178" s="28"/>
      <c r="T178" s="28"/>
      <c r="U178" s="28"/>
      <c r="V178" s="90"/>
      <c r="W178" s="28"/>
      <c r="X178" s="28"/>
      <c r="Y178" s="28"/>
      <c r="Z178" s="89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90"/>
      <c r="AV178" s="28"/>
      <c r="AW178" s="28"/>
      <c r="AX178" s="28"/>
      <c r="AY178" s="28"/>
      <c r="AZ178" s="28"/>
      <c r="BA178" s="28"/>
      <c r="BB178" s="89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</row>
    <row r="179" spans="2:115">
      <c r="B179" s="26"/>
      <c r="C179" s="20"/>
      <c r="D179" s="20"/>
      <c r="E179" s="80"/>
      <c r="F179" s="20"/>
      <c r="G179" s="81"/>
      <c r="H179" s="80"/>
      <c r="I179" s="28"/>
      <c r="J179" s="89"/>
      <c r="K179" s="24"/>
      <c r="L179" s="89"/>
      <c r="M179" s="28"/>
      <c r="N179" s="105"/>
      <c r="O179" s="128"/>
      <c r="P179" s="128"/>
      <c r="Q179" s="128"/>
      <c r="R179" s="128"/>
      <c r="S179" s="28"/>
      <c r="T179" s="28"/>
      <c r="U179" s="28"/>
      <c r="V179" s="90"/>
      <c r="W179" s="28"/>
      <c r="X179" s="28"/>
      <c r="Y179" s="28"/>
      <c r="Z179" s="89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90"/>
      <c r="AV179" s="28"/>
      <c r="AW179" s="28"/>
      <c r="AX179" s="28"/>
      <c r="AY179" s="28"/>
      <c r="AZ179" s="28"/>
      <c r="BA179" s="28"/>
      <c r="BB179" s="89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</row>
    <row r="180" spans="2:115">
      <c r="B180" s="26"/>
      <c r="C180" s="20"/>
      <c r="D180" s="20"/>
      <c r="E180" s="80"/>
      <c r="F180" s="20"/>
      <c r="G180" s="81"/>
      <c r="H180" s="80"/>
      <c r="I180" s="28"/>
      <c r="J180" s="89"/>
      <c r="K180" s="24"/>
      <c r="L180" s="89"/>
      <c r="M180" s="28"/>
      <c r="N180" s="105"/>
      <c r="O180" s="128"/>
      <c r="P180" s="128"/>
      <c r="Q180" s="128"/>
      <c r="R180" s="128"/>
      <c r="S180" s="28"/>
      <c r="T180" s="28"/>
      <c r="U180" s="28"/>
      <c r="V180" s="90"/>
      <c r="W180" s="28"/>
      <c r="X180" s="28"/>
      <c r="Y180" s="28"/>
      <c r="Z180" s="89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90"/>
      <c r="AV180" s="28"/>
      <c r="AW180" s="28"/>
      <c r="AX180" s="28"/>
      <c r="AY180" s="28"/>
      <c r="AZ180" s="28"/>
      <c r="BA180" s="28"/>
      <c r="BB180" s="89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</row>
    <row r="181" spans="2:115">
      <c r="B181" s="26"/>
      <c r="C181" s="20"/>
      <c r="D181" s="20"/>
      <c r="E181" s="80"/>
      <c r="F181" s="20"/>
      <c r="G181" s="81"/>
      <c r="H181" s="80"/>
      <c r="I181" s="28"/>
      <c r="J181" s="89"/>
      <c r="K181" s="24"/>
      <c r="L181" s="89"/>
      <c r="M181" s="28"/>
      <c r="N181" s="105"/>
      <c r="O181" s="128"/>
      <c r="P181" s="128"/>
      <c r="Q181" s="128"/>
      <c r="R181" s="128"/>
      <c r="S181" s="28"/>
      <c r="T181" s="28"/>
      <c r="U181" s="28"/>
      <c r="V181" s="90"/>
      <c r="W181" s="28"/>
      <c r="X181" s="28"/>
      <c r="Y181" s="28"/>
      <c r="Z181" s="89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90"/>
      <c r="AV181" s="28"/>
      <c r="AW181" s="28"/>
      <c r="AX181" s="28"/>
      <c r="AY181" s="28"/>
      <c r="AZ181" s="28"/>
      <c r="BA181" s="28"/>
      <c r="BB181" s="89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</row>
    <row r="182" spans="2:115">
      <c r="B182" s="26"/>
      <c r="C182" s="20"/>
      <c r="D182" s="20"/>
      <c r="E182" s="80"/>
      <c r="F182" s="20"/>
      <c r="G182" s="81"/>
      <c r="H182" s="80"/>
      <c r="I182" s="28"/>
      <c r="J182" s="89"/>
      <c r="K182" s="24"/>
      <c r="L182" s="89"/>
      <c r="M182" s="28"/>
      <c r="N182" s="105"/>
      <c r="O182" s="128"/>
      <c r="P182" s="128"/>
      <c r="Q182" s="128"/>
      <c r="R182" s="128"/>
      <c r="S182" s="28"/>
      <c r="T182" s="28"/>
      <c r="U182" s="28"/>
      <c r="V182" s="90"/>
      <c r="W182" s="28"/>
      <c r="X182" s="28"/>
      <c r="Y182" s="28"/>
      <c r="Z182" s="89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90"/>
      <c r="AV182" s="28"/>
      <c r="AW182" s="28"/>
      <c r="AX182" s="28"/>
      <c r="AY182" s="28"/>
      <c r="AZ182" s="28"/>
      <c r="BA182" s="28"/>
      <c r="BB182" s="89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</row>
    <row r="183" spans="2:115">
      <c r="B183" s="25"/>
      <c r="C183" s="22"/>
      <c r="D183" s="22"/>
      <c r="E183" s="77"/>
      <c r="F183" s="22"/>
      <c r="G183" s="78"/>
      <c r="H183" s="77"/>
      <c r="I183" s="28"/>
      <c r="J183" s="89"/>
      <c r="K183" s="24"/>
      <c r="L183" s="89"/>
      <c r="M183" s="28"/>
      <c r="N183" s="105"/>
      <c r="O183" s="128"/>
      <c r="P183" s="128"/>
      <c r="Q183" s="128"/>
      <c r="R183" s="128"/>
      <c r="S183" s="28"/>
      <c r="T183" s="28"/>
      <c r="U183" s="28"/>
      <c r="V183" s="90"/>
      <c r="W183" s="28"/>
      <c r="X183" s="28"/>
      <c r="Y183" s="28"/>
      <c r="Z183" s="89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90"/>
      <c r="AV183" s="28"/>
      <c r="AW183" s="28"/>
      <c r="AX183" s="28"/>
      <c r="AY183" s="28"/>
      <c r="AZ183" s="28"/>
      <c r="BA183" s="28"/>
      <c r="BB183" s="89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</row>
    <row r="184" spans="2:115">
      <c r="B184" s="25"/>
      <c r="C184" s="22"/>
      <c r="D184" s="22"/>
      <c r="E184" s="77"/>
      <c r="F184" s="22"/>
      <c r="G184" s="78"/>
      <c r="H184" s="77"/>
      <c r="I184" s="28"/>
      <c r="J184" s="89"/>
      <c r="K184" s="24"/>
      <c r="L184" s="89"/>
      <c r="M184" s="28"/>
      <c r="N184" s="105"/>
      <c r="O184" s="128"/>
      <c r="P184" s="128"/>
      <c r="Q184" s="128"/>
      <c r="R184" s="128"/>
      <c r="S184" s="28"/>
      <c r="T184" s="28"/>
      <c r="U184" s="28"/>
      <c r="V184" s="90"/>
      <c r="W184" s="28"/>
      <c r="X184" s="28"/>
      <c r="Y184" s="28"/>
      <c r="Z184" s="89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90"/>
      <c r="AV184" s="28"/>
      <c r="AW184" s="28"/>
      <c r="AX184" s="28"/>
      <c r="AY184" s="28"/>
      <c r="AZ184" s="28"/>
      <c r="BA184" s="28"/>
      <c r="BB184" s="89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</row>
    <row r="185" spans="2:115">
      <c r="B185" s="25"/>
      <c r="C185" s="22"/>
      <c r="D185" s="22"/>
      <c r="E185" s="77"/>
      <c r="F185" s="22"/>
      <c r="G185" s="78"/>
      <c r="H185" s="77"/>
      <c r="I185" s="28"/>
      <c r="J185" s="89"/>
      <c r="K185" s="24"/>
      <c r="L185" s="89"/>
      <c r="M185" s="28"/>
      <c r="N185" s="105"/>
      <c r="O185" s="128"/>
      <c r="P185" s="128"/>
      <c r="Q185" s="128"/>
      <c r="R185" s="128"/>
      <c r="S185" s="28"/>
      <c r="T185" s="28"/>
      <c r="U185" s="28"/>
      <c r="V185" s="90"/>
      <c r="W185" s="28"/>
      <c r="X185" s="28"/>
      <c r="Y185" s="28"/>
      <c r="Z185" s="89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90"/>
      <c r="AV185" s="28"/>
      <c r="AW185" s="28"/>
      <c r="AX185" s="28"/>
      <c r="AY185" s="28"/>
      <c r="AZ185" s="28"/>
      <c r="BA185" s="28"/>
      <c r="BB185" s="89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</row>
    <row r="186" spans="2:115">
      <c r="B186" s="26"/>
      <c r="C186" s="20"/>
      <c r="D186" s="20"/>
      <c r="E186" s="80"/>
      <c r="F186" s="20"/>
      <c r="G186" s="81"/>
      <c r="H186" s="80"/>
      <c r="I186" s="28"/>
      <c r="J186" s="89"/>
      <c r="K186" s="24"/>
      <c r="L186" s="89"/>
      <c r="M186" s="28"/>
      <c r="N186" s="105"/>
      <c r="O186" s="128"/>
      <c r="P186" s="128"/>
      <c r="Q186" s="128"/>
      <c r="R186" s="128"/>
      <c r="S186" s="28"/>
      <c r="T186" s="28"/>
      <c r="U186" s="28"/>
      <c r="V186" s="90"/>
      <c r="W186" s="28"/>
      <c r="X186" s="28"/>
      <c r="Y186" s="28"/>
      <c r="Z186" s="89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90"/>
      <c r="AV186" s="28"/>
      <c r="AW186" s="28"/>
      <c r="AX186" s="28"/>
      <c r="AY186" s="28"/>
      <c r="AZ186" s="28"/>
      <c r="BA186" s="28"/>
      <c r="BB186" s="89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</row>
    <row r="187" spans="2:115">
      <c r="B187" s="26"/>
      <c r="C187" s="20"/>
      <c r="D187" s="20"/>
      <c r="E187" s="80"/>
      <c r="F187" s="20"/>
      <c r="G187" s="81"/>
      <c r="H187" s="80"/>
      <c r="I187" s="28"/>
      <c r="J187" s="89"/>
      <c r="K187" s="24"/>
      <c r="L187" s="89"/>
      <c r="M187" s="28"/>
      <c r="N187" s="105"/>
      <c r="O187" s="128"/>
      <c r="P187" s="128"/>
      <c r="Q187" s="128"/>
      <c r="R187" s="128"/>
      <c r="S187" s="28"/>
      <c r="T187" s="28"/>
      <c r="U187" s="28"/>
      <c r="V187" s="90"/>
      <c r="W187" s="28"/>
      <c r="X187" s="28"/>
      <c r="Y187" s="28"/>
      <c r="Z187" s="89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90"/>
      <c r="AV187" s="28"/>
      <c r="AW187" s="28"/>
      <c r="AX187" s="28"/>
      <c r="AY187" s="28"/>
      <c r="AZ187" s="28"/>
      <c r="BA187" s="28"/>
      <c r="BB187" s="89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</row>
    <row r="188" spans="2:115">
      <c r="B188" s="26"/>
      <c r="C188" s="20"/>
      <c r="D188" s="20"/>
      <c r="E188" s="80"/>
      <c r="F188" s="20"/>
      <c r="G188" s="81"/>
      <c r="H188" s="80"/>
      <c r="I188" s="28"/>
      <c r="J188" s="89"/>
      <c r="K188" s="24"/>
      <c r="L188" s="89"/>
      <c r="M188" s="28"/>
      <c r="N188" s="105"/>
      <c r="O188" s="128"/>
      <c r="P188" s="128"/>
      <c r="Q188" s="128"/>
      <c r="R188" s="128"/>
      <c r="S188" s="28"/>
      <c r="T188" s="28"/>
      <c r="U188" s="28"/>
      <c r="V188" s="90"/>
      <c r="W188" s="28"/>
      <c r="X188" s="28"/>
      <c r="Y188" s="28"/>
      <c r="Z188" s="89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90"/>
      <c r="AV188" s="28"/>
      <c r="AW188" s="28"/>
      <c r="AX188" s="28"/>
      <c r="AY188" s="28"/>
      <c r="AZ188" s="28"/>
      <c r="BA188" s="28"/>
      <c r="BB188" s="89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</row>
    <row r="189" spans="2:115">
      <c r="B189" s="26"/>
      <c r="C189" s="20"/>
      <c r="D189" s="20"/>
      <c r="E189" s="80"/>
      <c r="F189" s="20"/>
      <c r="G189" s="81"/>
      <c r="H189" s="80"/>
      <c r="I189" s="28"/>
      <c r="J189" s="89"/>
      <c r="K189" s="24"/>
      <c r="L189" s="89"/>
      <c r="M189" s="28"/>
      <c r="N189" s="105"/>
      <c r="O189" s="128"/>
      <c r="P189" s="128"/>
      <c r="Q189" s="128"/>
      <c r="R189" s="128"/>
      <c r="S189" s="28"/>
      <c r="T189" s="28"/>
      <c r="U189" s="28"/>
      <c r="V189" s="90"/>
      <c r="W189" s="28"/>
      <c r="X189" s="28"/>
      <c r="Y189" s="28"/>
      <c r="Z189" s="89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90"/>
      <c r="AV189" s="28"/>
      <c r="AW189" s="28"/>
      <c r="AX189" s="28"/>
      <c r="AY189" s="28"/>
      <c r="AZ189" s="28"/>
      <c r="BA189" s="28"/>
      <c r="BB189" s="89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</row>
    <row r="190" spans="2:115">
      <c r="B190" s="26"/>
      <c r="C190" s="20"/>
      <c r="D190" s="20"/>
      <c r="E190" s="80"/>
      <c r="F190" s="20"/>
      <c r="G190" s="81"/>
      <c r="H190" s="80"/>
      <c r="I190" s="28"/>
      <c r="J190" s="89"/>
      <c r="K190" s="24"/>
      <c r="L190" s="89"/>
      <c r="M190" s="28"/>
      <c r="N190" s="105"/>
      <c r="O190" s="128"/>
      <c r="P190" s="128"/>
      <c r="Q190" s="128"/>
      <c r="R190" s="128"/>
      <c r="S190" s="28"/>
      <c r="T190" s="28"/>
      <c r="U190" s="28"/>
      <c r="V190" s="90"/>
      <c r="W190" s="28"/>
      <c r="X190" s="28"/>
      <c r="Y190" s="28"/>
      <c r="Z190" s="89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90"/>
      <c r="AV190" s="28"/>
      <c r="AW190" s="28"/>
      <c r="AX190" s="28"/>
      <c r="AY190" s="28"/>
      <c r="AZ190" s="28"/>
      <c r="BA190" s="28"/>
      <c r="BB190" s="89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</row>
    <row r="191" spans="2:115">
      <c r="B191" s="26"/>
      <c r="C191" s="20"/>
      <c r="D191" s="20"/>
      <c r="E191" s="80"/>
      <c r="F191" s="20"/>
      <c r="G191" s="81"/>
      <c r="H191" s="80"/>
      <c r="I191" s="28"/>
      <c r="J191" s="89"/>
      <c r="K191" s="24"/>
      <c r="L191" s="89"/>
      <c r="M191" s="28"/>
      <c r="N191" s="105"/>
      <c r="O191" s="128"/>
      <c r="P191" s="128"/>
      <c r="Q191" s="128"/>
      <c r="R191" s="128"/>
      <c r="S191" s="28"/>
      <c r="T191" s="28"/>
      <c r="U191" s="28"/>
      <c r="V191" s="90"/>
      <c r="W191" s="28"/>
      <c r="X191" s="28"/>
      <c r="Y191" s="28"/>
      <c r="Z191" s="89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90"/>
      <c r="AV191" s="28"/>
      <c r="AW191" s="28"/>
      <c r="AX191" s="28"/>
      <c r="AY191" s="28"/>
      <c r="AZ191" s="28"/>
      <c r="BA191" s="28"/>
      <c r="BB191" s="89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</row>
    <row r="192" spans="2:115">
      <c r="B192" s="26"/>
      <c r="C192" s="20"/>
      <c r="D192" s="20"/>
      <c r="E192" s="80"/>
      <c r="F192" s="20"/>
      <c r="G192" s="81"/>
      <c r="H192" s="80"/>
      <c r="I192" s="28"/>
      <c r="J192" s="89"/>
      <c r="K192" s="24"/>
      <c r="L192" s="89"/>
      <c r="M192" s="28"/>
      <c r="N192" s="105"/>
      <c r="O192" s="128"/>
      <c r="P192" s="128"/>
      <c r="Q192" s="128"/>
      <c r="R192" s="128"/>
      <c r="S192" s="28"/>
      <c r="T192" s="28"/>
      <c r="U192" s="28"/>
      <c r="V192" s="90"/>
      <c r="W192" s="28"/>
      <c r="X192" s="28"/>
      <c r="Y192" s="28"/>
      <c r="Z192" s="89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90"/>
      <c r="AV192" s="28"/>
      <c r="AW192" s="28"/>
      <c r="AX192" s="28"/>
      <c r="AY192" s="28"/>
      <c r="AZ192" s="28"/>
      <c r="BA192" s="28"/>
      <c r="BB192" s="89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</row>
    <row r="193" spans="2:115">
      <c r="B193" s="26"/>
      <c r="C193" s="20"/>
      <c r="D193" s="20"/>
      <c r="E193" s="80"/>
      <c r="F193" s="20"/>
      <c r="G193" s="81"/>
      <c r="H193" s="80"/>
      <c r="I193" s="28"/>
      <c r="J193" s="89"/>
      <c r="K193" s="24"/>
      <c r="L193" s="89"/>
      <c r="M193" s="28"/>
      <c r="N193" s="105"/>
      <c r="O193" s="128"/>
      <c r="P193" s="128"/>
      <c r="Q193" s="128"/>
      <c r="R193" s="128"/>
      <c r="S193" s="28"/>
      <c r="T193" s="28"/>
      <c r="U193" s="28"/>
      <c r="V193" s="90"/>
      <c r="W193" s="28"/>
      <c r="X193" s="28"/>
      <c r="Y193" s="28"/>
      <c r="Z193" s="89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90"/>
      <c r="AV193" s="28"/>
      <c r="AW193" s="28"/>
      <c r="AX193" s="28"/>
      <c r="AY193" s="28"/>
      <c r="AZ193" s="28"/>
      <c r="BA193" s="28"/>
      <c r="BB193" s="89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</row>
    <row r="194" spans="2:115">
      <c r="B194" s="26"/>
      <c r="C194" s="20"/>
      <c r="D194" s="20"/>
      <c r="E194" s="80"/>
      <c r="F194" s="20"/>
      <c r="G194" s="81"/>
      <c r="H194" s="80"/>
      <c r="I194" s="28"/>
      <c r="J194" s="89"/>
      <c r="K194" s="24"/>
      <c r="L194" s="89"/>
      <c r="M194" s="28"/>
      <c r="N194" s="105"/>
      <c r="O194" s="128"/>
      <c r="P194" s="128"/>
      <c r="Q194" s="128"/>
      <c r="R194" s="128"/>
      <c r="S194" s="28"/>
      <c r="T194" s="28"/>
      <c r="U194" s="28"/>
      <c r="V194" s="90"/>
      <c r="W194" s="28"/>
      <c r="X194" s="28"/>
      <c r="Y194" s="28"/>
      <c r="Z194" s="89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90"/>
      <c r="AV194" s="28"/>
      <c r="AW194" s="28"/>
      <c r="AX194" s="28"/>
      <c r="AY194" s="28"/>
      <c r="AZ194" s="28"/>
      <c r="BA194" s="28"/>
      <c r="BB194" s="89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</row>
    <row r="195" spans="2:115">
      <c r="B195" s="26"/>
      <c r="C195" s="20"/>
      <c r="D195" s="20"/>
      <c r="E195" s="80"/>
      <c r="F195" s="20"/>
      <c r="G195" s="81"/>
      <c r="H195" s="80"/>
      <c r="I195" s="28"/>
      <c r="J195" s="89"/>
      <c r="K195" s="24"/>
      <c r="L195" s="89"/>
      <c r="M195" s="28"/>
      <c r="N195" s="105"/>
      <c r="O195" s="128"/>
      <c r="P195" s="128"/>
      <c r="Q195" s="128"/>
      <c r="R195" s="128"/>
      <c r="S195" s="28"/>
      <c r="T195" s="28"/>
      <c r="U195" s="28"/>
      <c r="V195" s="90"/>
      <c r="W195" s="28"/>
      <c r="X195" s="28"/>
      <c r="Y195" s="28"/>
      <c r="Z195" s="89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90"/>
      <c r="AV195" s="28"/>
      <c r="AW195" s="28"/>
      <c r="AX195" s="28"/>
      <c r="AY195" s="28"/>
      <c r="AZ195" s="28"/>
      <c r="BA195" s="28"/>
      <c r="BB195" s="89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</row>
    <row r="196" spans="2:115">
      <c r="B196" s="25"/>
      <c r="C196" s="22"/>
      <c r="D196" s="22"/>
      <c r="E196" s="77"/>
      <c r="F196" s="22"/>
      <c r="G196" s="78"/>
      <c r="H196" s="77"/>
      <c r="I196" s="28"/>
      <c r="J196" s="89"/>
      <c r="K196" s="24"/>
      <c r="L196" s="89"/>
      <c r="M196" s="28"/>
      <c r="N196" s="105"/>
      <c r="O196" s="128"/>
      <c r="P196" s="128"/>
      <c r="Q196" s="128"/>
      <c r="R196" s="128"/>
      <c r="S196" s="28"/>
      <c r="T196" s="28"/>
      <c r="U196" s="28"/>
      <c r="V196" s="90"/>
      <c r="W196" s="28"/>
      <c r="X196" s="28"/>
      <c r="Y196" s="28"/>
      <c r="Z196" s="89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90"/>
      <c r="AV196" s="28"/>
      <c r="AW196" s="28"/>
      <c r="AX196" s="28"/>
      <c r="AY196" s="28"/>
      <c r="AZ196" s="28"/>
      <c r="BA196" s="28"/>
      <c r="BB196" s="89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</row>
    <row r="197" spans="2:115">
      <c r="B197" s="26"/>
      <c r="C197" s="20"/>
      <c r="D197" s="20"/>
      <c r="E197" s="80"/>
      <c r="F197" s="20"/>
      <c r="G197" s="81"/>
      <c r="H197" s="80"/>
      <c r="I197" s="28"/>
      <c r="J197" s="89"/>
      <c r="K197" s="24"/>
      <c r="L197" s="89"/>
      <c r="M197" s="28"/>
      <c r="N197" s="105"/>
      <c r="O197" s="128"/>
      <c r="P197" s="128"/>
      <c r="Q197" s="128"/>
      <c r="R197" s="128"/>
      <c r="S197" s="28"/>
      <c r="T197" s="28"/>
      <c r="U197" s="28"/>
      <c r="V197" s="90"/>
      <c r="W197" s="28"/>
      <c r="X197" s="28"/>
      <c r="Y197" s="28"/>
      <c r="Z197" s="89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90"/>
      <c r="AV197" s="28"/>
      <c r="AW197" s="28"/>
      <c r="AX197" s="28"/>
      <c r="AY197" s="28"/>
      <c r="AZ197" s="28"/>
      <c r="BA197" s="28"/>
      <c r="BB197" s="89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</row>
    <row r="198" spans="2:115">
      <c r="B198" s="26"/>
      <c r="C198" s="20"/>
      <c r="D198" s="20"/>
      <c r="E198" s="80"/>
      <c r="F198" s="20"/>
      <c r="G198" s="81"/>
      <c r="H198" s="80"/>
      <c r="I198" s="28"/>
      <c r="J198" s="89"/>
      <c r="K198" s="24"/>
      <c r="L198" s="89"/>
      <c r="M198" s="28"/>
      <c r="N198" s="105"/>
      <c r="O198" s="128"/>
      <c r="P198" s="128"/>
      <c r="Q198" s="128"/>
      <c r="R198" s="128"/>
      <c r="S198" s="28"/>
      <c r="T198" s="28"/>
      <c r="U198" s="28"/>
      <c r="V198" s="90"/>
      <c r="W198" s="28"/>
      <c r="X198" s="28"/>
      <c r="Y198" s="28"/>
      <c r="Z198" s="89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90"/>
      <c r="AV198" s="28"/>
      <c r="AW198" s="28"/>
      <c r="AX198" s="28"/>
      <c r="AY198" s="28"/>
      <c r="AZ198" s="28"/>
      <c r="BA198" s="28"/>
      <c r="BB198" s="89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</row>
    <row r="199" spans="2:115">
      <c r="B199" s="26"/>
      <c r="C199" s="20"/>
      <c r="D199" s="20"/>
      <c r="E199" s="80"/>
      <c r="F199" s="20"/>
      <c r="G199" s="81"/>
      <c r="H199" s="80"/>
      <c r="I199" s="28"/>
      <c r="J199" s="89"/>
      <c r="K199" s="24"/>
      <c r="L199" s="89"/>
      <c r="M199" s="28"/>
      <c r="N199" s="105"/>
      <c r="O199" s="128"/>
      <c r="P199" s="128"/>
      <c r="Q199" s="128"/>
      <c r="R199" s="128"/>
      <c r="S199" s="28"/>
      <c r="T199" s="28"/>
      <c r="U199" s="28"/>
      <c r="V199" s="90"/>
      <c r="W199" s="28"/>
      <c r="X199" s="28"/>
      <c r="Y199" s="28"/>
      <c r="Z199" s="89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90"/>
      <c r="AV199" s="28"/>
      <c r="AW199" s="28"/>
      <c r="AX199" s="28"/>
      <c r="AY199" s="28"/>
      <c r="AZ199" s="28"/>
      <c r="BA199" s="28"/>
      <c r="BB199" s="89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</row>
    <row r="200" spans="2:115">
      <c r="B200" s="25"/>
      <c r="C200" s="22"/>
      <c r="D200" s="22"/>
      <c r="E200" s="77"/>
      <c r="F200" s="22"/>
      <c r="G200" s="78"/>
      <c r="H200" s="77"/>
      <c r="I200" s="28"/>
      <c r="J200" s="89"/>
      <c r="K200" s="24"/>
      <c r="L200" s="89"/>
      <c r="M200" s="28"/>
      <c r="N200" s="105"/>
      <c r="O200" s="128"/>
      <c r="P200" s="128"/>
      <c r="Q200" s="128"/>
      <c r="R200" s="128"/>
      <c r="S200" s="28"/>
      <c r="T200" s="28"/>
      <c r="U200" s="28"/>
      <c r="V200" s="90"/>
      <c r="W200" s="28"/>
      <c r="X200" s="28"/>
      <c r="Y200" s="28"/>
      <c r="Z200" s="89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90"/>
      <c r="AV200" s="28"/>
      <c r="AW200" s="28"/>
      <c r="AX200" s="28"/>
      <c r="AY200" s="28"/>
      <c r="AZ200" s="28"/>
      <c r="BA200" s="28"/>
      <c r="BB200" s="89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</row>
    <row r="201" spans="2:115">
      <c r="B201" s="25"/>
      <c r="C201" s="22"/>
      <c r="D201" s="22"/>
      <c r="E201" s="77"/>
      <c r="F201" s="22"/>
      <c r="G201" s="78"/>
      <c r="H201" s="77"/>
      <c r="I201" s="28"/>
      <c r="J201" s="89"/>
      <c r="K201" s="24"/>
      <c r="L201" s="89"/>
      <c r="M201" s="28"/>
      <c r="N201" s="105"/>
      <c r="O201" s="128"/>
      <c r="P201" s="128"/>
      <c r="Q201" s="128"/>
      <c r="R201" s="128"/>
      <c r="S201" s="28"/>
      <c r="T201" s="28"/>
      <c r="U201" s="28"/>
      <c r="V201" s="90"/>
      <c r="W201" s="28"/>
      <c r="X201" s="28"/>
      <c r="Y201" s="28"/>
      <c r="Z201" s="89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90"/>
      <c r="AV201" s="28"/>
      <c r="AW201" s="28"/>
      <c r="AX201" s="28"/>
      <c r="AY201" s="28"/>
      <c r="AZ201" s="28"/>
      <c r="BA201" s="28"/>
      <c r="BB201" s="89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</row>
    <row r="202" spans="2:115">
      <c r="B202" s="26"/>
      <c r="C202" s="20"/>
      <c r="D202" s="20"/>
      <c r="E202" s="80"/>
      <c r="F202" s="20"/>
      <c r="G202" s="81"/>
      <c r="H202" s="80"/>
      <c r="I202" s="28"/>
      <c r="J202" s="89"/>
      <c r="K202" s="24"/>
      <c r="L202" s="89"/>
      <c r="M202" s="28"/>
      <c r="N202" s="105"/>
      <c r="O202" s="128"/>
      <c r="P202" s="128"/>
      <c r="Q202" s="128"/>
      <c r="R202" s="128"/>
      <c r="S202" s="28"/>
      <c r="T202" s="28"/>
      <c r="U202" s="28"/>
      <c r="V202" s="90"/>
      <c r="W202" s="28"/>
      <c r="X202" s="28"/>
      <c r="Y202" s="28"/>
      <c r="Z202" s="89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90"/>
      <c r="AV202" s="28"/>
      <c r="AW202" s="28"/>
      <c r="AX202" s="28"/>
      <c r="AY202" s="28"/>
      <c r="AZ202" s="28"/>
      <c r="BA202" s="28"/>
      <c r="BB202" s="89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</row>
    <row r="203" spans="2:115">
      <c r="B203" s="25"/>
      <c r="C203" s="22"/>
      <c r="D203" s="22"/>
      <c r="E203" s="77"/>
      <c r="F203" s="22"/>
      <c r="G203" s="78"/>
      <c r="H203" s="77"/>
      <c r="I203" s="28"/>
      <c r="J203" s="89"/>
      <c r="K203" s="24"/>
      <c r="L203" s="89"/>
      <c r="M203" s="28"/>
      <c r="N203" s="105"/>
      <c r="O203" s="128"/>
      <c r="P203" s="128"/>
      <c r="Q203" s="128"/>
      <c r="R203" s="128"/>
      <c r="S203" s="28"/>
      <c r="T203" s="28"/>
      <c r="U203" s="28"/>
      <c r="V203" s="90"/>
      <c r="W203" s="28"/>
      <c r="X203" s="28"/>
      <c r="Y203" s="28"/>
      <c r="Z203" s="89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90"/>
      <c r="AV203" s="28"/>
      <c r="AW203" s="28"/>
      <c r="AX203" s="28"/>
      <c r="AY203" s="28"/>
      <c r="AZ203" s="28"/>
      <c r="BA203" s="28"/>
      <c r="BB203" s="89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</row>
    <row r="204" spans="2:115">
      <c r="B204" s="26"/>
      <c r="C204" s="20"/>
      <c r="D204" s="20"/>
      <c r="E204" s="80"/>
      <c r="F204" s="20"/>
      <c r="G204" s="81"/>
      <c r="H204" s="80"/>
      <c r="I204" s="28"/>
      <c r="J204" s="89"/>
      <c r="K204" s="24"/>
      <c r="L204" s="89"/>
      <c r="M204" s="28"/>
      <c r="N204" s="105"/>
      <c r="O204" s="128"/>
      <c r="P204" s="128"/>
      <c r="Q204" s="128"/>
      <c r="R204" s="128"/>
      <c r="S204" s="28"/>
      <c r="T204" s="28"/>
      <c r="U204" s="28"/>
      <c r="V204" s="90"/>
      <c r="W204" s="28"/>
      <c r="X204" s="28"/>
      <c r="Y204" s="28"/>
      <c r="Z204" s="89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90"/>
      <c r="AV204" s="28"/>
      <c r="AW204" s="28"/>
      <c r="AX204" s="28"/>
      <c r="AY204" s="28"/>
      <c r="AZ204" s="28"/>
      <c r="BA204" s="28"/>
      <c r="BB204" s="89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</row>
    <row r="205" spans="2:115">
      <c r="B205" s="26"/>
      <c r="C205" s="20"/>
      <c r="D205" s="20"/>
      <c r="E205" s="80"/>
      <c r="F205" s="20"/>
      <c r="G205" s="81"/>
      <c r="H205" s="80"/>
      <c r="I205" s="28"/>
      <c r="J205" s="89"/>
      <c r="K205" s="24"/>
      <c r="L205" s="89"/>
      <c r="M205" s="28"/>
      <c r="N205" s="105"/>
      <c r="O205" s="128"/>
      <c r="P205" s="128"/>
      <c r="Q205" s="128"/>
      <c r="R205" s="128"/>
      <c r="S205" s="28"/>
      <c r="T205" s="28"/>
      <c r="U205" s="28"/>
      <c r="V205" s="90"/>
      <c r="W205" s="28"/>
      <c r="X205" s="28"/>
      <c r="Y205" s="28"/>
      <c r="Z205" s="89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90"/>
      <c r="AV205" s="28"/>
      <c r="AW205" s="28"/>
      <c r="AX205" s="28"/>
      <c r="AY205" s="28"/>
      <c r="AZ205" s="28"/>
      <c r="BA205" s="28"/>
      <c r="BB205" s="89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</row>
    <row r="206" spans="2:115">
      <c r="B206" s="26"/>
      <c r="C206" s="20"/>
      <c r="D206" s="20"/>
      <c r="E206" s="80"/>
      <c r="F206" s="20"/>
      <c r="G206" s="81"/>
      <c r="H206" s="80"/>
      <c r="I206" s="28"/>
      <c r="J206" s="89"/>
      <c r="K206" s="24"/>
      <c r="L206" s="89"/>
      <c r="M206" s="28"/>
      <c r="N206" s="105"/>
      <c r="O206" s="128"/>
      <c r="P206" s="128"/>
      <c r="Q206" s="128"/>
      <c r="R206" s="128"/>
      <c r="S206" s="28"/>
      <c r="T206" s="28"/>
      <c r="U206" s="28"/>
      <c r="V206" s="90"/>
      <c r="W206" s="28"/>
      <c r="X206" s="28"/>
      <c r="Y206" s="28"/>
      <c r="Z206" s="89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90"/>
      <c r="AV206" s="28"/>
      <c r="AW206" s="28"/>
      <c r="AX206" s="28"/>
      <c r="AY206" s="28"/>
      <c r="AZ206" s="28"/>
      <c r="BA206" s="28"/>
      <c r="BB206" s="89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</row>
    <row r="207" spans="2:115">
      <c r="B207" s="25"/>
      <c r="C207" s="22"/>
      <c r="D207" s="22"/>
      <c r="E207" s="77"/>
      <c r="F207" s="22"/>
      <c r="G207" s="78"/>
      <c r="H207" s="77"/>
      <c r="I207" s="28"/>
      <c r="J207" s="89"/>
      <c r="K207" s="24"/>
      <c r="L207" s="89"/>
      <c r="M207" s="28"/>
      <c r="N207" s="105"/>
      <c r="O207" s="128"/>
      <c r="P207" s="128"/>
      <c r="Q207" s="128"/>
      <c r="R207" s="128"/>
      <c r="S207" s="28"/>
      <c r="T207" s="28"/>
      <c r="U207" s="28"/>
      <c r="V207" s="90"/>
      <c r="W207" s="28"/>
      <c r="X207" s="28"/>
      <c r="Y207" s="28"/>
      <c r="Z207" s="89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90"/>
      <c r="AV207" s="28"/>
      <c r="AW207" s="28"/>
      <c r="AX207" s="28"/>
      <c r="AY207" s="28"/>
      <c r="AZ207" s="28"/>
      <c r="BA207" s="28"/>
      <c r="BB207" s="89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</row>
    <row r="208" spans="2:115">
      <c r="B208" s="26"/>
      <c r="C208" s="20"/>
      <c r="D208" s="20"/>
      <c r="E208" s="80"/>
      <c r="F208" s="20"/>
      <c r="G208" s="81"/>
      <c r="H208" s="80"/>
      <c r="I208" s="28"/>
      <c r="J208" s="89"/>
      <c r="K208" s="24"/>
      <c r="L208" s="89"/>
      <c r="M208" s="28"/>
      <c r="N208" s="105"/>
      <c r="O208" s="128"/>
      <c r="P208" s="128"/>
      <c r="Q208" s="128"/>
      <c r="R208" s="128"/>
      <c r="S208" s="28"/>
      <c r="T208" s="28"/>
      <c r="U208" s="28"/>
      <c r="V208" s="90"/>
      <c r="W208" s="28"/>
      <c r="X208" s="28"/>
      <c r="Y208" s="28"/>
      <c r="Z208" s="89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90"/>
      <c r="AV208" s="28"/>
      <c r="AW208" s="28"/>
      <c r="AX208" s="28"/>
      <c r="AY208" s="28"/>
      <c r="AZ208" s="28"/>
      <c r="BA208" s="28"/>
      <c r="BB208" s="89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</row>
    <row r="209" spans="2:115">
      <c r="B209" s="25"/>
      <c r="C209" s="22"/>
      <c r="D209" s="22"/>
      <c r="E209" s="77"/>
      <c r="F209" s="22"/>
      <c r="G209" s="78"/>
      <c r="H209" s="77"/>
      <c r="I209" s="28"/>
      <c r="J209" s="89"/>
      <c r="K209" s="24"/>
      <c r="L209" s="89"/>
      <c r="M209" s="28"/>
      <c r="N209" s="105"/>
      <c r="O209" s="128"/>
      <c r="P209" s="128"/>
      <c r="Q209" s="128"/>
      <c r="R209" s="128"/>
      <c r="S209" s="28"/>
      <c r="T209" s="28"/>
      <c r="U209" s="28"/>
      <c r="V209" s="90"/>
      <c r="W209" s="28"/>
      <c r="X209" s="28"/>
      <c r="Y209" s="28"/>
      <c r="Z209" s="89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90"/>
      <c r="AV209" s="28"/>
      <c r="AW209" s="28"/>
      <c r="AX209" s="28"/>
      <c r="AY209" s="28"/>
      <c r="AZ209" s="28"/>
      <c r="BA209" s="28"/>
      <c r="BB209" s="89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</row>
    <row r="210" spans="2:115">
      <c r="B210" s="25"/>
      <c r="C210" s="22"/>
      <c r="D210" s="22"/>
      <c r="E210" s="77"/>
      <c r="F210" s="22"/>
      <c r="G210" s="78"/>
      <c r="H210" s="77"/>
      <c r="I210" s="28"/>
      <c r="J210" s="89"/>
      <c r="K210" s="24"/>
      <c r="L210" s="89"/>
      <c r="M210" s="28"/>
      <c r="N210" s="105"/>
      <c r="O210" s="128"/>
      <c r="P210" s="128"/>
      <c r="Q210" s="128"/>
      <c r="R210" s="128"/>
      <c r="S210" s="28"/>
      <c r="T210" s="28"/>
      <c r="U210" s="28"/>
      <c r="V210" s="90"/>
      <c r="W210" s="28"/>
      <c r="X210" s="28"/>
      <c r="Y210" s="28"/>
      <c r="Z210" s="89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90"/>
      <c r="AV210" s="28"/>
      <c r="AW210" s="28"/>
      <c r="AX210" s="28"/>
      <c r="AY210" s="28"/>
      <c r="AZ210" s="28"/>
      <c r="BA210" s="28"/>
      <c r="BB210" s="89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</row>
    <row r="211" spans="2:115">
      <c r="B211" s="26"/>
      <c r="I211" s="28"/>
      <c r="J211" s="89"/>
      <c r="K211" s="24"/>
      <c r="L211" s="89"/>
      <c r="M211" s="28"/>
      <c r="N211" s="105"/>
      <c r="O211" s="128"/>
      <c r="P211" s="128"/>
      <c r="Q211" s="128"/>
      <c r="R211" s="128"/>
      <c r="S211" s="28"/>
      <c r="T211" s="28"/>
      <c r="U211" s="28"/>
      <c r="V211" s="90"/>
      <c r="W211" s="28"/>
      <c r="X211" s="28"/>
      <c r="Y211" s="28"/>
      <c r="Z211" s="89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90"/>
      <c r="AV211" s="28"/>
      <c r="AW211" s="28"/>
      <c r="AX211" s="28"/>
      <c r="AY211" s="28"/>
      <c r="AZ211" s="28"/>
      <c r="BA211" s="28"/>
      <c r="BB211" s="89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</row>
    <row r="212" spans="2:115">
      <c r="B212" s="25"/>
      <c r="C212" s="22"/>
      <c r="D212" s="22"/>
      <c r="E212" s="77"/>
      <c r="F212" s="22"/>
      <c r="G212" s="78"/>
      <c r="H212" s="77"/>
      <c r="I212" s="28"/>
      <c r="J212" s="89"/>
      <c r="K212" s="24"/>
      <c r="L212" s="89"/>
      <c r="M212" s="28"/>
      <c r="N212" s="105"/>
      <c r="O212" s="128"/>
      <c r="P212" s="128"/>
      <c r="Q212" s="128"/>
      <c r="R212" s="128"/>
      <c r="S212" s="28"/>
      <c r="T212" s="28"/>
      <c r="U212" s="28"/>
      <c r="V212" s="90"/>
      <c r="W212" s="28"/>
      <c r="X212" s="28"/>
      <c r="Y212" s="28"/>
      <c r="Z212" s="89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90"/>
      <c r="AV212" s="28"/>
      <c r="AW212" s="28"/>
      <c r="AX212" s="28"/>
      <c r="AY212" s="28"/>
      <c r="AZ212" s="28"/>
      <c r="BA212" s="28"/>
      <c r="BB212" s="89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</row>
    <row r="213" spans="2:115">
      <c r="B213" s="26"/>
      <c r="C213" s="20"/>
      <c r="D213" s="20"/>
      <c r="E213" s="80"/>
      <c r="F213" s="20"/>
      <c r="G213" s="81"/>
      <c r="H213" s="80"/>
      <c r="I213" s="28"/>
      <c r="J213" s="89"/>
      <c r="K213" s="24"/>
      <c r="L213" s="89"/>
      <c r="M213" s="28"/>
      <c r="N213" s="105"/>
      <c r="O213" s="128"/>
      <c r="P213" s="128"/>
      <c r="Q213" s="128"/>
      <c r="R213" s="128"/>
      <c r="S213" s="28"/>
      <c r="T213" s="28"/>
      <c r="U213" s="28"/>
      <c r="V213" s="90"/>
      <c r="W213" s="28"/>
      <c r="X213" s="28"/>
      <c r="Y213" s="28"/>
      <c r="Z213" s="89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90"/>
      <c r="AV213" s="28"/>
      <c r="AW213" s="28"/>
      <c r="AX213" s="28"/>
      <c r="AY213" s="28"/>
      <c r="AZ213" s="28"/>
      <c r="BA213" s="28"/>
      <c r="BB213" s="89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</row>
    <row r="214" spans="2:115">
      <c r="B214" s="26"/>
      <c r="C214" s="20"/>
      <c r="D214" s="20"/>
      <c r="E214" s="80"/>
      <c r="F214" s="20"/>
      <c r="G214" s="81"/>
      <c r="H214" s="80"/>
      <c r="I214" s="28"/>
      <c r="J214" s="89"/>
      <c r="K214" s="24"/>
      <c r="L214" s="89"/>
      <c r="M214" s="28"/>
      <c r="N214" s="105"/>
      <c r="O214" s="128"/>
      <c r="P214" s="128"/>
      <c r="Q214" s="128"/>
      <c r="R214" s="128"/>
      <c r="S214" s="28"/>
      <c r="T214" s="28"/>
      <c r="U214" s="28"/>
      <c r="V214" s="90"/>
      <c r="W214" s="28"/>
      <c r="X214" s="28"/>
      <c r="Y214" s="28"/>
      <c r="Z214" s="89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90"/>
      <c r="AV214" s="28"/>
      <c r="AW214" s="28"/>
      <c r="AX214" s="28"/>
      <c r="AY214" s="28"/>
      <c r="AZ214" s="28"/>
      <c r="BA214" s="28"/>
      <c r="BB214" s="89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</row>
    <row r="215" spans="2:115">
      <c r="B215" s="26"/>
      <c r="C215" s="20"/>
      <c r="D215" s="20"/>
      <c r="E215" s="80"/>
      <c r="F215" s="20"/>
      <c r="G215" s="81"/>
      <c r="H215" s="80"/>
      <c r="I215" s="28"/>
      <c r="J215" s="89"/>
      <c r="K215" s="24"/>
      <c r="L215" s="89"/>
      <c r="M215" s="28"/>
      <c r="N215" s="105"/>
      <c r="O215" s="128"/>
      <c r="P215" s="128"/>
      <c r="Q215" s="128"/>
      <c r="R215" s="128"/>
      <c r="S215" s="28"/>
      <c r="T215" s="28"/>
      <c r="U215" s="28"/>
      <c r="V215" s="90"/>
      <c r="W215" s="28"/>
      <c r="X215" s="28"/>
      <c r="Y215" s="28"/>
      <c r="Z215" s="89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90"/>
      <c r="AV215" s="28"/>
      <c r="AW215" s="28"/>
      <c r="AX215" s="28"/>
      <c r="AY215" s="28"/>
      <c r="AZ215" s="28"/>
      <c r="BA215" s="28"/>
      <c r="BB215" s="89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</row>
    <row r="216" spans="2:115">
      <c r="B216" s="25"/>
      <c r="C216" s="22"/>
      <c r="D216" s="22"/>
      <c r="E216" s="77"/>
      <c r="F216" s="22"/>
      <c r="G216" s="78"/>
      <c r="H216" s="77"/>
      <c r="I216" s="28"/>
      <c r="J216" s="89"/>
      <c r="K216" s="24"/>
      <c r="L216" s="89"/>
      <c r="M216" s="28"/>
      <c r="N216" s="105"/>
      <c r="O216" s="128"/>
      <c r="P216" s="128"/>
      <c r="Q216" s="128"/>
      <c r="R216" s="128"/>
      <c r="S216" s="28"/>
      <c r="T216" s="28"/>
      <c r="U216" s="28"/>
      <c r="V216" s="90"/>
      <c r="W216" s="28"/>
      <c r="X216" s="28"/>
      <c r="Y216" s="28"/>
      <c r="Z216" s="89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90"/>
      <c r="AV216" s="28"/>
      <c r="AW216" s="28"/>
      <c r="AX216" s="28"/>
      <c r="AY216" s="28"/>
      <c r="AZ216" s="28"/>
      <c r="BA216" s="28"/>
      <c r="BB216" s="89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</row>
    <row r="217" spans="2:115">
      <c r="B217" s="26"/>
      <c r="C217" s="20"/>
      <c r="D217" s="20"/>
      <c r="E217" s="80"/>
      <c r="F217" s="20"/>
      <c r="G217" s="81"/>
      <c r="H217" s="80"/>
      <c r="I217" s="28"/>
      <c r="J217" s="89"/>
      <c r="K217" s="24"/>
      <c r="L217" s="89"/>
      <c r="M217" s="28"/>
      <c r="N217" s="105"/>
      <c r="O217" s="128"/>
      <c r="P217" s="128"/>
      <c r="Q217" s="128"/>
      <c r="R217" s="128"/>
      <c r="S217" s="28"/>
      <c r="T217" s="28"/>
      <c r="U217" s="28"/>
      <c r="V217" s="90"/>
      <c r="W217" s="28"/>
      <c r="X217" s="28"/>
      <c r="Y217" s="28"/>
      <c r="Z217" s="89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90"/>
      <c r="AV217" s="28"/>
      <c r="AW217" s="28"/>
      <c r="AX217" s="28"/>
      <c r="AY217" s="28"/>
      <c r="AZ217" s="28"/>
      <c r="BA217" s="28"/>
      <c r="BB217" s="89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</row>
    <row r="218" spans="2:115">
      <c r="B218" s="26"/>
      <c r="C218" s="20"/>
      <c r="D218" s="20"/>
      <c r="E218" s="80"/>
      <c r="F218" s="20"/>
      <c r="G218" s="81"/>
      <c r="H218" s="80"/>
      <c r="I218" s="28"/>
      <c r="J218" s="89"/>
      <c r="K218" s="24"/>
      <c r="L218" s="89"/>
      <c r="M218" s="28"/>
      <c r="N218" s="105"/>
      <c r="O218" s="128"/>
      <c r="P218" s="128"/>
      <c r="Q218" s="128"/>
      <c r="R218" s="128"/>
      <c r="S218" s="28"/>
      <c r="T218" s="28"/>
      <c r="U218" s="28"/>
      <c r="V218" s="90"/>
      <c r="W218" s="28"/>
      <c r="X218" s="28"/>
      <c r="Y218" s="28"/>
      <c r="Z218" s="89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90"/>
      <c r="AV218" s="28"/>
      <c r="AW218" s="28"/>
      <c r="AX218" s="28"/>
      <c r="AY218" s="28"/>
      <c r="AZ218" s="28"/>
      <c r="BA218" s="28"/>
      <c r="BB218" s="89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</row>
    <row r="219" spans="2:115">
      <c r="B219" s="25"/>
      <c r="C219" s="22"/>
      <c r="D219" s="22"/>
      <c r="E219" s="77"/>
      <c r="F219" s="22"/>
      <c r="G219" s="78"/>
      <c r="H219" s="77"/>
      <c r="I219" s="28"/>
      <c r="J219" s="89"/>
      <c r="K219" s="24"/>
      <c r="L219" s="89"/>
      <c r="M219" s="28"/>
      <c r="N219" s="105"/>
      <c r="O219" s="128"/>
      <c r="P219" s="128"/>
      <c r="Q219" s="128"/>
      <c r="R219" s="128"/>
      <c r="S219" s="28"/>
      <c r="T219" s="28"/>
      <c r="U219" s="28"/>
      <c r="V219" s="90"/>
      <c r="W219" s="28"/>
      <c r="X219" s="28"/>
      <c r="Y219" s="28"/>
      <c r="Z219" s="89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90"/>
      <c r="AV219" s="28"/>
      <c r="AW219" s="28"/>
      <c r="AX219" s="28"/>
      <c r="AY219" s="28"/>
      <c r="AZ219" s="28"/>
      <c r="BA219" s="28"/>
      <c r="BB219" s="89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</row>
    <row r="220" spans="2:115">
      <c r="B220" s="26"/>
      <c r="C220" s="20"/>
      <c r="D220" s="20"/>
      <c r="E220" s="80"/>
      <c r="F220" s="20"/>
      <c r="G220" s="81"/>
      <c r="H220" s="80"/>
      <c r="I220" s="28"/>
      <c r="J220" s="89"/>
      <c r="K220" s="24"/>
      <c r="L220" s="89"/>
      <c r="M220" s="28"/>
      <c r="N220" s="105"/>
      <c r="O220" s="128"/>
      <c r="P220" s="128"/>
      <c r="Q220" s="128"/>
      <c r="R220" s="128"/>
      <c r="S220" s="28"/>
      <c r="T220" s="28"/>
      <c r="U220" s="28"/>
      <c r="V220" s="90"/>
      <c r="W220" s="28"/>
      <c r="X220" s="28"/>
      <c r="Y220" s="28"/>
      <c r="Z220" s="89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90"/>
      <c r="AV220" s="28"/>
      <c r="AW220" s="28"/>
      <c r="AX220" s="28"/>
      <c r="AY220" s="28"/>
      <c r="AZ220" s="28"/>
      <c r="BA220" s="28"/>
      <c r="BB220" s="89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</row>
    <row r="221" spans="2:115">
      <c r="B221" s="25"/>
      <c r="C221" s="22"/>
      <c r="D221" s="22"/>
      <c r="E221" s="77"/>
      <c r="F221" s="22"/>
      <c r="G221" s="78"/>
      <c r="H221" s="77"/>
      <c r="I221" s="28"/>
      <c r="J221" s="89"/>
      <c r="K221" s="24"/>
      <c r="L221" s="89"/>
      <c r="M221" s="28"/>
      <c r="N221" s="105"/>
      <c r="O221" s="128"/>
      <c r="P221" s="128"/>
      <c r="Q221" s="128"/>
      <c r="R221" s="128"/>
      <c r="S221" s="28"/>
      <c r="T221" s="28"/>
      <c r="U221" s="28"/>
      <c r="V221" s="90"/>
      <c r="W221" s="28"/>
      <c r="X221" s="28"/>
      <c r="Y221" s="28"/>
      <c r="Z221" s="89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90"/>
      <c r="AV221" s="28"/>
      <c r="AW221" s="28"/>
      <c r="AX221" s="28"/>
      <c r="AY221" s="28"/>
      <c r="AZ221" s="28"/>
      <c r="BA221" s="28"/>
      <c r="BB221" s="89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</row>
    <row r="222" spans="2:115">
      <c r="B222" s="26"/>
      <c r="C222" s="20"/>
      <c r="D222" s="20"/>
      <c r="E222" s="80"/>
      <c r="F222" s="20"/>
      <c r="G222" s="81"/>
      <c r="H222" s="80"/>
      <c r="I222" s="28"/>
      <c r="J222" s="89"/>
      <c r="K222" s="24"/>
      <c r="L222" s="89"/>
      <c r="M222" s="28"/>
      <c r="N222" s="105"/>
      <c r="O222" s="128"/>
      <c r="P222" s="128"/>
      <c r="Q222" s="128"/>
      <c r="R222" s="128"/>
      <c r="S222" s="28"/>
      <c r="T222" s="28"/>
      <c r="U222" s="28"/>
      <c r="V222" s="90"/>
      <c r="W222" s="28"/>
      <c r="X222" s="28"/>
      <c r="Y222" s="28"/>
      <c r="Z222" s="89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90"/>
      <c r="AV222" s="28"/>
      <c r="AW222" s="28"/>
      <c r="AX222" s="28"/>
      <c r="AY222" s="28"/>
      <c r="AZ222" s="28"/>
      <c r="BA222" s="28"/>
      <c r="BB222" s="89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</row>
    <row r="223" spans="2:115">
      <c r="B223" s="26"/>
      <c r="C223" s="20"/>
      <c r="D223" s="20"/>
      <c r="E223" s="80"/>
      <c r="F223" s="20"/>
      <c r="G223" s="81"/>
      <c r="H223" s="80"/>
      <c r="I223" s="28"/>
      <c r="J223" s="89"/>
      <c r="K223" s="24"/>
      <c r="L223" s="89"/>
      <c r="M223" s="28"/>
      <c r="N223" s="105"/>
      <c r="O223" s="128"/>
      <c r="P223" s="128"/>
      <c r="Q223" s="128"/>
      <c r="R223" s="128"/>
      <c r="S223" s="28"/>
      <c r="T223" s="28"/>
      <c r="U223" s="28"/>
      <c r="V223" s="90"/>
      <c r="W223" s="28"/>
      <c r="X223" s="28"/>
      <c r="Y223" s="28"/>
      <c r="Z223" s="89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90"/>
      <c r="AV223" s="28"/>
      <c r="AW223" s="28"/>
      <c r="AX223" s="28"/>
      <c r="AY223" s="28"/>
      <c r="AZ223" s="28"/>
      <c r="BA223" s="28"/>
      <c r="BB223" s="89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</row>
    <row r="224" spans="2:115">
      <c r="B224" s="26"/>
      <c r="C224" s="20"/>
      <c r="D224" s="20"/>
      <c r="E224" s="80"/>
      <c r="F224" s="20"/>
      <c r="G224" s="81"/>
      <c r="H224" s="80"/>
      <c r="I224" s="28"/>
      <c r="J224" s="89"/>
      <c r="K224" s="24"/>
      <c r="L224" s="89"/>
      <c r="M224" s="28"/>
      <c r="N224" s="105"/>
      <c r="O224" s="128"/>
      <c r="P224" s="128"/>
      <c r="Q224" s="128"/>
      <c r="R224" s="128"/>
      <c r="S224" s="28"/>
      <c r="T224" s="28"/>
      <c r="U224" s="28"/>
      <c r="V224" s="90"/>
      <c r="W224" s="28"/>
      <c r="X224" s="28"/>
      <c r="Y224" s="28"/>
      <c r="Z224" s="89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90"/>
      <c r="AV224" s="28"/>
      <c r="AW224" s="28"/>
      <c r="AX224" s="28"/>
      <c r="AY224" s="28"/>
      <c r="AZ224" s="28"/>
      <c r="BA224" s="28"/>
      <c r="BB224" s="89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</row>
    <row r="225" spans="2:115">
      <c r="B225" s="26"/>
      <c r="C225" s="20"/>
      <c r="D225" s="20"/>
      <c r="E225" s="80"/>
      <c r="F225" s="20"/>
      <c r="G225" s="81"/>
      <c r="H225" s="80"/>
      <c r="I225" s="28"/>
      <c r="J225" s="89"/>
      <c r="K225" s="24"/>
      <c r="L225" s="89"/>
      <c r="M225" s="28"/>
      <c r="N225" s="105"/>
      <c r="O225" s="128"/>
      <c r="P225" s="128"/>
      <c r="Q225" s="128"/>
      <c r="R225" s="128"/>
      <c r="S225" s="28"/>
      <c r="T225" s="28"/>
      <c r="U225" s="28"/>
      <c r="V225" s="90"/>
      <c r="W225" s="28"/>
      <c r="X225" s="28"/>
      <c r="Y225" s="28"/>
      <c r="Z225" s="89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90"/>
      <c r="AV225" s="28"/>
      <c r="AW225" s="28"/>
      <c r="AX225" s="28"/>
      <c r="AY225" s="28"/>
      <c r="AZ225" s="28"/>
      <c r="BA225" s="28"/>
      <c r="BB225" s="89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</row>
    <row r="226" spans="2:115">
      <c r="B226" s="25"/>
      <c r="C226" s="22"/>
      <c r="D226" s="22"/>
      <c r="E226" s="77"/>
      <c r="F226" s="22"/>
      <c r="G226" s="78"/>
      <c r="H226" s="77"/>
      <c r="I226" s="28"/>
      <c r="J226" s="89"/>
      <c r="K226" s="24"/>
      <c r="L226" s="89"/>
      <c r="M226" s="28"/>
      <c r="N226" s="105"/>
      <c r="O226" s="128"/>
      <c r="P226" s="128"/>
      <c r="Q226" s="128"/>
      <c r="R226" s="128"/>
      <c r="S226" s="28"/>
      <c r="T226" s="28"/>
      <c r="U226" s="28"/>
      <c r="V226" s="90"/>
      <c r="W226" s="28"/>
      <c r="X226" s="28"/>
      <c r="Y226" s="28"/>
      <c r="Z226" s="89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90"/>
      <c r="AV226" s="28"/>
      <c r="AW226" s="28"/>
      <c r="AX226" s="28"/>
      <c r="AY226" s="28"/>
      <c r="AZ226" s="28"/>
      <c r="BA226" s="28"/>
      <c r="BB226" s="89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</row>
    <row r="227" spans="2:115">
      <c r="B227" s="25"/>
      <c r="C227" s="22"/>
      <c r="D227" s="22"/>
      <c r="E227" s="77"/>
      <c r="F227" s="22"/>
      <c r="G227" s="78"/>
      <c r="H227" s="77"/>
      <c r="I227" s="28"/>
      <c r="J227" s="89"/>
      <c r="K227" s="24"/>
      <c r="L227" s="89"/>
      <c r="M227" s="28"/>
      <c r="N227" s="105"/>
      <c r="O227" s="128"/>
      <c r="P227" s="128"/>
      <c r="Q227" s="128"/>
      <c r="R227" s="128"/>
      <c r="S227" s="28"/>
      <c r="T227" s="28"/>
      <c r="U227" s="28"/>
      <c r="V227" s="90"/>
      <c r="W227" s="28"/>
      <c r="X227" s="28"/>
      <c r="Y227" s="28"/>
      <c r="Z227" s="89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90"/>
      <c r="AV227" s="28"/>
      <c r="AW227" s="28"/>
      <c r="AX227" s="28"/>
      <c r="AY227" s="28"/>
      <c r="AZ227" s="28"/>
      <c r="BA227" s="28"/>
      <c r="BB227" s="89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</row>
    <row r="228" spans="2:115">
      <c r="B228" s="26"/>
      <c r="I228" s="28"/>
      <c r="J228" s="89"/>
      <c r="K228" s="24"/>
      <c r="L228" s="89"/>
      <c r="M228" s="28"/>
      <c r="N228" s="105"/>
      <c r="O228" s="128"/>
      <c r="P228" s="128"/>
      <c r="Q228" s="128"/>
      <c r="R228" s="128"/>
      <c r="S228" s="28"/>
      <c r="T228" s="28"/>
      <c r="U228" s="28"/>
      <c r="V228" s="90"/>
      <c r="W228" s="28"/>
      <c r="X228" s="28"/>
      <c r="Y228" s="28"/>
      <c r="Z228" s="89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90"/>
      <c r="AV228" s="28"/>
      <c r="AW228" s="28"/>
      <c r="AX228" s="28"/>
      <c r="AY228" s="28"/>
      <c r="AZ228" s="28"/>
      <c r="BA228" s="28"/>
      <c r="BB228" s="89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</row>
    <row r="229" spans="2:115">
      <c r="B229" s="26"/>
      <c r="C229" s="25"/>
      <c r="D229" s="25"/>
      <c r="E229" s="79"/>
      <c r="F229" s="25"/>
      <c r="G229" s="86"/>
      <c r="H229" s="79"/>
      <c r="I229" s="28"/>
      <c r="J229" s="89"/>
      <c r="K229" s="24"/>
      <c r="L229" s="89"/>
      <c r="M229" s="28"/>
      <c r="N229" s="105"/>
      <c r="O229" s="128"/>
      <c r="P229" s="128"/>
      <c r="Q229" s="128"/>
      <c r="R229" s="128"/>
      <c r="S229" s="28"/>
      <c r="T229" s="28"/>
      <c r="U229" s="28"/>
      <c r="V229" s="90"/>
      <c r="W229" s="28"/>
      <c r="X229" s="28"/>
      <c r="Y229" s="28"/>
      <c r="Z229" s="89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90"/>
      <c r="AV229" s="28"/>
      <c r="AW229" s="28"/>
      <c r="AX229" s="28"/>
      <c r="AY229" s="28"/>
      <c r="AZ229" s="28"/>
      <c r="BA229" s="28"/>
      <c r="BB229" s="89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</row>
    <row r="230" spans="2:115">
      <c r="B230" s="26"/>
      <c r="C230" s="20"/>
      <c r="D230" s="20"/>
      <c r="E230" s="80"/>
      <c r="F230" s="20"/>
      <c r="G230" s="81"/>
      <c r="H230" s="80"/>
      <c r="I230" s="28"/>
      <c r="J230" s="89"/>
      <c r="K230" s="24"/>
      <c r="L230" s="89"/>
      <c r="M230" s="28"/>
      <c r="N230" s="105"/>
      <c r="O230" s="128"/>
      <c r="P230" s="128"/>
      <c r="Q230" s="128"/>
      <c r="R230" s="128"/>
      <c r="S230" s="28"/>
      <c r="T230" s="28"/>
      <c r="U230" s="28"/>
      <c r="V230" s="90"/>
      <c r="W230" s="28"/>
      <c r="X230" s="28"/>
      <c r="Y230" s="28"/>
      <c r="Z230" s="89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90"/>
      <c r="AV230" s="28"/>
      <c r="AW230" s="28"/>
      <c r="AX230" s="28"/>
      <c r="AY230" s="28"/>
      <c r="AZ230" s="28"/>
      <c r="BA230" s="28"/>
      <c r="BB230" s="89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</row>
    <row r="231" spans="2:115">
      <c r="B231" s="26"/>
      <c r="C231" s="20"/>
      <c r="D231" s="20"/>
      <c r="E231" s="80"/>
      <c r="F231" s="20"/>
      <c r="G231" s="81"/>
      <c r="H231" s="80"/>
      <c r="I231" s="28"/>
      <c r="J231" s="89"/>
      <c r="K231" s="24"/>
      <c r="L231" s="89"/>
      <c r="M231" s="28"/>
      <c r="N231" s="105"/>
      <c r="O231" s="128"/>
      <c r="P231" s="128"/>
      <c r="Q231" s="128"/>
      <c r="R231" s="128"/>
      <c r="S231" s="28"/>
      <c r="T231" s="28"/>
      <c r="U231" s="28"/>
      <c r="V231" s="90"/>
      <c r="W231" s="28"/>
      <c r="X231" s="28"/>
      <c r="Y231" s="28"/>
      <c r="Z231" s="89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90"/>
      <c r="AV231" s="28"/>
      <c r="AW231" s="28"/>
      <c r="AX231" s="28"/>
      <c r="AY231" s="28"/>
      <c r="AZ231" s="28"/>
      <c r="BA231" s="28"/>
      <c r="BB231" s="89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</row>
    <row r="232" spans="2:115">
      <c r="B232" s="26"/>
      <c r="I232" s="28"/>
      <c r="J232" s="89"/>
      <c r="K232" s="24"/>
      <c r="L232" s="89"/>
      <c r="M232" s="28"/>
      <c r="N232" s="105"/>
      <c r="O232" s="128"/>
      <c r="P232" s="128"/>
      <c r="Q232" s="128"/>
      <c r="R232" s="128"/>
      <c r="S232" s="28"/>
      <c r="T232" s="28"/>
      <c r="U232" s="28"/>
      <c r="V232" s="90"/>
      <c r="W232" s="28"/>
      <c r="X232" s="28"/>
      <c r="Y232" s="28"/>
      <c r="Z232" s="89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90"/>
      <c r="AV232" s="28"/>
      <c r="AW232" s="28"/>
      <c r="AX232" s="28"/>
      <c r="AY232" s="28"/>
      <c r="AZ232" s="28"/>
      <c r="BA232" s="28"/>
      <c r="BB232" s="89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</row>
    <row r="233" spans="2:115">
      <c r="B233" s="26"/>
      <c r="C233" s="20"/>
      <c r="D233" s="20"/>
      <c r="E233" s="80"/>
      <c r="F233" s="20"/>
      <c r="G233" s="81"/>
      <c r="H233" s="80"/>
      <c r="I233" s="28"/>
      <c r="J233" s="89"/>
      <c r="K233" s="24"/>
      <c r="L233" s="89"/>
      <c r="M233" s="28"/>
      <c r="N233" s="105"/>
      <c r="O233" s="128"/>
      <c r="P233" s="128"/>
      <c r="Q233" s="128"/>
      <c r="R233" s="128"/>
      <c r="S233" s="28"/>
      <c r="T233" s="28"/>
      <c r="U233" s="28"/>
      <c r="V233" s="90"/>
      <c r="W233" s="28"/>
      <c r="X233" s="28"/>
      <c r="Y233" s="28"/>
      <c r="Z233" s="89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90"/>
      <c r="AV233" s="28"/>
      <c r="AW233" s="28"/>
      <c r="AX233" s="28"/>
      <c r="AY233" s="28"/>
      <c r="AZ233" s="28"/>
      <c r="BA233" s="28"/>
      <c r="BB233" s="89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</row>
    <row r="234" spans="2:115">
      <c r="B234" s="25"/>
      <c r="C234" s="20"/>
      <c r="D234" s="20"/>
      <c r="E234" s="80"/>
      <c r="F234" s="20"/>
      <c r="G234" s="81"/>
      <c r="H234" s="80"/>
      <c r="I234" s="28"/>
      <c r="J234" s="89"/>
      <c r="K234" s="24"/>
      <c r="L234" s="89"/>
      <c r="M234" s="28"/>
      <c r="N234" s="105"/>
      <c r="O234" s="128"/>
      <c r="P234" s="128"/>
      <c r="Q234" s="128"/>
      <c r="R234" s="128"/>
      <c r="S234" s="28"/>
      <c r="T234" s="28"/>
      <c r="U234" s="28"/>
      <c r="V234" s="90"/>
      <c r="W234" s="28"/>
      <c r="X234" s="28"/>
      <c r="Y234" s="28"/>
      <c r="Z234" s="89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90"/>
      <c r="AV234" s="28"/>
      <c r="AW234" s="28"/>
      <c r="AX234" s="28"/>
      <c r="AY234" s="28"/>
      <c r="AZ234" s="28"/>
      <c r="BA234" s="28"/>
      <c r="BB234" s="89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</row>
    <row r="235" spans="2:115">
      <c r="B235" s="26"/>
      <c r="C235" s="20"/>
      <c r="D235" s="20"/>
      <c r="E235" s="80"/>
      <c r="F235" s="20"/>
      <c r="G235" s="81"/>
      <c r="H235" s="80"/>
      <c r="I235" s="28"/>
      <c r="J235" s="89"/>
      <c r="K235" s="24"/>
      <c r="L235" s="89"/>
      <c r="M235" s="28"/>
      <c r="N235" s="105"/>
      <c r="O235" s="128"/>
      <c r="P235" s="128"/>
      <c r="Q235" s="128"/>
      <c r="R235" s="128"/>
      <c r="S235" s="28"/>
      <c r="T235" s="28"/>
      <c r="U235" s="28"/>
      <c r="V235" s="90"/>
      <c r="W235" s="28"/>
      <c r="X235" s="28"/>
      <c r="Y235" s="28"/>
      <c r="Z235" s="89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90"/>
      <c r="AV235" s="28"/>
      <c r="AW235" s="28"/>
      <c r="AX235" s="28"/>
      <c r="AY235" s="28"/>
      <c r="AZ235" s="28"/>
      <c r="BA235" s="28"/>
      <c r="BB235" s="89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</row>
    <row r="236" spans="2:115">
      <c r="B236" s="26"/>
      <c r="C236" s="25"/>
      <c r="D236" s="25"/>
      <c r="E236" s="79"/>
      <c r="F236" s="25"/>
      <c r="G236" s="86"/>
      <c r="H236" s="79"/>
      <c r="I236" s="28"/>
      <c r="J236" s="89"/>
      <c r="K236" s="24"/>
      <c r="L236" s="89"/>
      <c r="M236" s="28"/>
      <c r="N236" s="105"/>
      <c r="O236" s="128"/>
      <c r="P236" s="128"/>
      <c r="Q236" s="128"/>
      <c r="R236" s="128"/>
      <c r="S236" s="28"/>
      <c r="T236" s="28"/>
      <c r="U236" s="28"/>
      <c r="V236" s="90"/>
      <c r="W236" s="28"/>
      <c r="X236" s="28"/>
      <c r="Y236" s="28"/>
      <c r="Z236" s="89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90"/>
      <c r="AV236" s="28"/>
      <c r="AW236" s="28"/>
      <c r="AX236" s="28"/>
      <c r="AY236" s="28"/>
      <c r="AZ236" s="28"/>
      <c r="BA236" s="28"/>
      <c r="BB236" s="89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</row>
    <row r="237" spans="2:115">
      <c r="B237" s="25"/>
      <c r="C237" s="22"/>
      <c r="D237" s="22"/>
      <c r="E237" s="77"/>
      <c r="F237" s="22"/>
      <c r="G237" s="78"/>
      <c r="H237" s="77"/>
      <c r="I237" s="28"/>
      <c r="J237" s="89"/>
      <c r="K237" s="24"/>
      <c r="L237" s="89"/>
      <c r="M237" s="28"/>
      <c r="N237" s="105"/>
      <c r="O237" s="128"/>
      <c r="P237" s="128"/>
      <c r="Q237" s="128"/>
      <c r="R237" s="128"/>
      <c r="S237" s="28"/>
      <c r="T237" s="28"/>
      <c r="U237" s="28"/>
      <c r="V237" s="90"/>
      <c r="W237" s="28"/>
      <c r="X237" s="28"/>
      <c r="Y237" s="28"/>
      <c r="Z237" s="89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90"/>
      <c r="AV237" s="28"/>
      <c r="AW237" s="28"/>
      <c r="AX237" s="28"/>
      <c r="AY237" s="28"/>
      <c r="AZ237" s="28"/>
      <c r="BA237" s="28"/>
      <c r="BB237" s="89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</row>
    <row r="238" spans="2:115">
      <c r="B238" s="25"/>
      <c r="C238" s="22"/>
      <c r="D238" s="22"/>
      <c r="E238" s="77"/>
      <c r="F238" s="22"/>
      <c r="G238" s="78"/>
      <c r="H238" s="77"/>
      <c r="I238" s="28"/>
      <c r="J238" s="89"/>
      <c r="K238" s="24"/>
      <c r="L238" s="89"/>
      <c r="M238" s="28"/>
      <c r="N238" s="105"/>
      <c r="O238" s="128"/>
      <c r="P238" s="128"/>
      <c r="Q238" s="128"/>
      <c r="R238" s="128"/>
      <c r="S238" s="28"/>
      <c r="T238" s="28"/>
      <c r="U238" s="28"/>
      <c r="V238" s="90"/>
      <c r="W238" s="28"/>
      <c r="X238" s="28"/>
      <c r="Y238" s="28"/>
      <c r="Z238" s="89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90"/>
      <c r="AV238" s="28"/>
      <c r="AW238" s="28"/>
      <c r="AX238" s="28"/>
      <c r="AY238" s="28"/>
      <c r="AZ238" s="28"/>
      <c r="BA238" s="28"/>
      <c r="BB238" s="89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</row>
    <row r="239" spans="2:115">
      <c r="B239" s="25"/>
      <c r="C239" s="20"/>
      <c r="D239" s="20"/>
      <c r="E239" s="80"/>
      <c r="F239" s="20"/>
      <c r="G239" s="81"/>
      <c r="H239" s="80"/>
      <c r="I239" s="28"/>
      <c r="J239" s="89"/>
      <c r="K239" s="24"/>
      <c r="L239" s="89"/>
      <c r="M239" s="28"/>
      <c r="N239" s="105"/>
      <c r="O239" s="128"/>
      <c r="P239" s="128"/>
      <c r="Q239" s="128"/>
      <c r="R239" s="128"/>
      <c r="S239" s="28"/>
      <c r="T239" s="28"/>
      <c r="U239" s="28"/>
      <c r="V239" s="90"/>
      <c r="W239" s="28"/>
      <c r="X239" s="28"/>
      <c r="Y239" s="28"/>
      <c r="Z239" s="89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90"/>
      <c r="AV239" s="28"/>
      <c r="AW239" s="28"/>
      <c r="AX239" s="28"/>
      <c r="AY239" s="28"/>
      <c r="AZ239" s="28"/>
      <c r="BA239" s="28"/>
      <c r="BB239" s="89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</row>
    <row r="240" spans="2:115">
      <c r="B240" s="25"/>
      <c r="C240" s="20"/>
      <c r="D240" s="20"/>
      <c r="E240" s="80"/>
      <c r="F240" s="20"/>
      <c r="G240" s="81"/>
      <c r="H240" s="80"/>
      <c r="I240" s="28"/>
      <c r="J240" s="89"/>
      <c r="K240" s="24"/>
      <c r="L240" s="89"/>
      <c r="M240" s="28"/>
      <c r="N240" s="105"/>
      <c r="O240" s="128"/>
      <c r="P240" s="128"/>
      <c r="Q240" s="128"/>
      <c r="R240" s="128"/>
      <c r="S240" s="28"/>
      <c r="T240" s="28"/>
      <c r="U240" s="28"/>
      <c r="V240" s="90"/>
      <c r="W240" s="28"/>
      <c r="X240" s="28"/>
      <c r="Y240" s="28"/>
      <c r="Z240" s="89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90"/>
      <c r="AV240" s="28"/>
      <c r="AW240" s="28"/>
      <c r="AX240" s="28"/>
      <c r="AY240" s="28"/>
      <c r="AZ240" s="28"/>
      <c r="BA240" s="28"/>
      <c r="BB240" s="89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</row>
    <row r="241" spans="2:115">
      <c r="B241" s="25"/>
      <c r="C241" s="20"/>
      <c r="D241" s="20"/>
      <c r="E241" s="80"/>
      <c r="F241" s="20"/>
      <c r="G241" s="81"/>
      <c r="H241" s="80"/>
      <c r="I241" s="28"/>
      <c r="J241" s="89"/>
      <c r="K241" s="24"/>
      <c r="L241" s="89"/>
      <c r="M241" s="28"/>
      <c r="N241" s="105"/>
      <c r="O241" s="128"/>
      <c r="P241" s="128"/>
      <c r="Q241" s="128"/>
      <c r="R241" s="128"/>
      <c r="S241" s="28"/>
      <c r="T241" s="28"/>
      <c r="U241" s="28"/>
      <c r="V241" s="90"/>
      <c r="W241" s="28"/>
      <c r="X241" s="28"/>
      <c r="Y241" s="28"/>
      <c r="Z241" s="89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90"/>
      <c r="AV241" s="28"/>
      <c r="AW241" s="28"/>
      <c r="AX241" s="28"/>
      <c r="AY241" s="28"/>
      <c r="AZ241" s="28"/>
      <c r="BA241" s="28"/>
      <c r="BB241" s="89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</row>
    <row r="242" spans="2:115">
      <c r="B242" s="26"/>
      <c r="C242" s="22"/>
      <c r="D242" s="22"/>
      <c r="E242" s="77"/>
      <c r="F242" s="22"/>
      <c r="G242" s="78"/>
      <c r="H242" s="77"/>
      <c r="I242" s="28"/>
      <c r="J242" s="89"/>
      <c r="K242" s="24"/>
      <c r="L242" s="89"/>
      <c r="M242" s="28"/>
      <c r="N242" s="105"/>
      <c r="O242" s="128"/>
      <c r="P242" s="128"/>
      <c r="Q242" s="128"/>
      <c r="R242" s="128"/>
      <c r="S242" s="28"/>
      <c r="T242" s="28"/>
      <c r="U242" s="28"/>
      <c r="V242" s="90"/>
      <c r="W242" s="28"/>
      <c r="X242" s="28"/>
      <c r="Y242" s="28"/>
      <c r="Z242" s="89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90"/>
      <c r="AV242" s="28"/>
      <c r="AW242" s="28"/>
      <c r="AX242" s="28"/>
      <c r="AY242" s="28"/>
      <c r="AZ242" s="28"/>
      <c r="BA242" s="28"/>
      <c r="BB242" s="89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</row>
    <row r="243" spans="2:115">
      <c r="B243" s="26"/>
      <c r="C243" s="20"/>
      <c r="D243" s="20"/>
      <c r="E243" s="80"/>
      <c r="F243" s="20"/>
      <c r="G243" s="81"/>
      <c r="H243" s="80"/>
      <c r="I243" s="28"/>
      <c r="J243" s="89"/>
      <c r="K243" s="24"/>
      <c r="L243" s="89"/>
      <c r="M243" s="28"/>
      <c r="N243" s="105"/>
      <c r="O243" s="128"/>
      <c r="P243" s="128"/>
      <c r="Q243" s="128"/>
      <c r="R243" s="128"/>
      <c r="S243" s="28"/>
      <c r="T243" s="28"/>
      <c r="U243" s="28"/>
      <c r="V243" s="90"/>
      <c r="W243" s="28"/>
      <c r="X243" s="28"/>
      <c r="Y243" s="28"/>
      <c r="Z243" s="89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90"/>
      <c r="AV243" s="28"/>
      <c r="AW243" s="28"/>
      <c r="AX243" s="28"/>
      <c r="AY243" s="28"/>
      <c r="AZ243" s="28"/>
      <c r="BA243" s="28"/>
      <c r="BB243" s="89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</row>
    <row r="244" spans="2:115">
      <c r="B244" s="25"/>
      <c r="C244" s="20"/>
      <c r="D244" s="20"/>
      <c r="E244" s="80"/>
      <c r="F244" s="20"/>
      <c r="G244" s="81"/>
      <c r="H244" s="80"/>
      <c r="I244" s="28"/>
      <c r="J244" s="89"/>
      <c r="K244" s="24"/>
      <c r="L244" s="89"/>
      <c r="M244" s="28"/>
      <c r="N244" s="105"/>
      <c r="O244" s="128"/>
      <c r="P244" s="128"/>
      <c r="Q244" s="128"/>
      <c r="R244" s="128"/>
      <c r="S244" s="28"/>
      <c r="T244" s="28"/>
      <c r="U244" s="28"/>
      <c r="V244" s="90"/>
      <c r="W244" s="28"/>
      <c r="X244" s="28"/>
      <c r="Y244" s="28"/>
      <c r="Z244" s="89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90"/>
      <c r="AV244" s="28"/>
      <c r="AW244" s="28"/>
      <c r="AX244" s="28"/>
      <c r="AY244" s="28"/>
      <c r="AZ244" s="28"/>
      <c r="BA244" s="28"/>
      <c r="BB244" s="89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</row>
    <row r="245" spans="2:115">
      <c r="B245" s="25"/>
      <c r="C245" s="22"/>
      <c r="D245" s="22"/>
      <c r="E245" s="77"/>
      <c r="F245" s="22"/>
      <c r="G245" s="78"/>
      <c r="H245" s="77"/>
      <c r="I245" s="28"/>
      <c r="J245" s="89"/>
      <c r="K245" s="24"/>
      <c r="L245" s="89"/>
      <c r="M245" s="28"/>
      <c r="N245" s="105"/>
      <c r="O245" s="128"/>
      <c r="P245" s="128"/>
      <c r="Q245" s="128"/>
      <c r="R245" s="128"/>
      <c r="S245" s="28"/>
      <c r="T245" s="28"/>
      <c r="U245" s="28"/>
      <c r="V245" s="90"/>
      <c r="W245" s="28"/>
      <c r="X245" s="28"/>
      <c r="Y245" s="28"/>
      <c r="Z245" s="89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90"/>
      <c r="AV245" s="28"/>
      <c r="AW245" s="28"/>
      <c r="AX245" s="28"/>
      <c r="AY245" s="28"/>
      <c r="AZ245" s="28"/>
      <c r="BA245" s="28"/>
      <c r="BB245" s="89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</row>
    <row r="246" spans="2:115">
      <c r="B246" s="26"/>
      <c r="C246" s="20"/>
      <c r="D246" s="20"/>
      <c r="E246" s="80"/>
      <c r="F246" s="20"/>
      <c r="G246" s="81"/>
      <c r="H246" s="80"/>
      <c r="I246" s="28"/>
      <c r="J246" s="89"/>
      <c r="K246" s="24"/>
      <c r="L246" s="89"/>
      <c r="M246" s="28"/>
      <c r="N246" s="105"/>
      <c r="O246" s="128"/>
      <c r="P246" s="128"/>
      <c r="Q246" s="128"/>
      <c r="R246" s="128"/>
      <c r="S246" s="28"/>
      <c r="T246" s="28"/>
      <c r="U246" s="28"/>
      <c r="V246" s="90"/>
      <c r="W246" s="28"/>
      <c r="X246" s="28"/>
      <c r="Y246" s="28"/>
      <c r="Z246" s="89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90"/>
      <c r="AV246" s="28"/>
      <c r="AW246" s="28"/>
      <c r="AX246" s="28"/>
      <c r="AY246" s="28"/>
      <c r="AZ246" s="28"/>
      <c r="BA246" s="28"/>
      <c r="BB246" s="89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</row>
    <row r="247" spans="2:115">
      <c r="B247" s="25"/>
      <c r="C247" s="22"/>
      <c r="D247" s="22"/>
      <c r="E247" s="77"/>
      <c r="F247" s="22"/>
      <c r="G247" s="78"/>
      <c r="H247" s="77"/>
      <c r="I247" s="28"/>
      <c r="J247" s="89"/>
      <c r="K247" s="24"/>
      <c r="L247" s="89"/>
      <c r="M247" s="28"/>
      <c r="N247" s="105"/>
      <c r="O247" s="128"/>
      <c r="P247" s="128"/>
      <c r="Q247" s="128"/>
      <c r="R247" s="128"/>
      <c r="S247" s="28"/>
      <c r="T247" s="28"/>
      <c r="U247" s="28"/>
      <c r="V247" s="90"/>
      <c r="W247" s="28"/>
      <c r="X247" s="28"/>
      <c r="Y247" s="28"/>
      <c r="Z247" s="89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90"/>
      <c r="AV247" s="28"/>
      <c r="AW247" s="28"/>
      <c r="AX247" s="28"/>
      <c r="AY247" s="28"/>
      <c r="AZ247" s="28"/>
      <c r="BA247" s="28"/>
      <c r="BB247" s="89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</row>
    <row r="248" spans="2:115">
      <c r="B248" s="25"/>
      <c r="C248" s="22"/>
      <c r="D248" s="22"/>
      <c r="E248" s="77"/>
      <c r="F248" s="22"/>
      <c r="G248" s="78"/>
      <c r="H248" s="77"/>
      <c r="I248" s="28"/>
      <c r="J248" s="89"/>
      <c r="K248" s="24"/>
      <c r="L248" s="89"/>
      <c r="M248" s="28"/>
      <c r="N248" s="105"/>
      <c r="O248" s="128"/>
      <c r="P248" s="128"/>
      <c r="Q248" s="128"/>
      <c r="R248" s="128"/>
      <c r="S248" s="28"/>
      <c r="T248" s="28"/>
      <c r="U248" s="28"/>
      <c r="V248" s="90"/>
      <c r="W248" s="28"/>
      <c r="X248" s="28"/>
      <c r="Y248" s="28"/>
      <c r="Z248" s="89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90"/>
      <c r="AV248" s="28"/>
      <c r="AW248" s="28"/>
      <c r="AX248" s="28"/>
      <c r="AY248" s="28"/>
      <c r="AZ248" s="28"/>
      <c r="BA248" s="28"/>
      <c r="BB248" s="89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</row>
    <row r="249" spans="2:115">
      <c r="B249" s="25"/>
      <c r="C249" s="20"/>
      <c r="D249" s="20"/>
      <c r="E249" s="80"/>
      <c r="F249" s="20"/>
      <c r="G249" s="81"/>
      <c r="H249" s="80"/>
      <c r="I249" s="28"/>
      <c r="J249" s="89"/>
      <c r="K249" s="24"/>
      <c r="L249" s="89"/>
      <c r="M249" s="28"/>
      <c r="N249" s="105"/>
      <c r="O249" s="128"/>
      <c r="P249" s="128"/>
      <c r="Q249" s="128"/>
      <c r="R249" s="128"/>
      <c r="S249" s="28"/>
      <c r="T249" s="28"/>
      <c r="U249" s="28"/>
      <c r="V249" s="90"/>
      <c r="W249" s="28"/>
      <c r="X249" s="28"/>
      <c r="Y249" s="28"/>
      <c r="Z249" s="89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90"/>
      <c r="AV249" s="28"/>
      <c r="AW249" s="28"/>
      <c r="AX249" s="28"/>
      <c r="AY249" s="28"/>
      <c r="AZ249" s="28"/>
      <c r="BA249" s="28"/>
      <c r="BB249" s="89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</row>
    <row r="250" spans="2:115">
      <c r="B250" s="25"/>
      <c r="C250" s="22"/>
      <c r="D250" s="22"/>
      <c r="E250" s="77"/>
      <c r="F250" s="22"/>
      <c r="G250" s="78"/>
      <c r="H250" s="77"/>
      <c r="I250" s="28"/>
      <c r="J250" s="89"/>
      <c r="K250" s="24"/>
      <c r="L250" s="89"/>
      <c r="M250" s="28"/>
      <c r="N250" s="105"/>
      <c r="O250" s="128"/>
      <c r="P250" s="128"/>
      <c r="Q250" s="128"/>
      <c r="R250" s="128"/>
      <c r="S250" s="28"/>
      <c r="T250" s="28"/>
      <c r="U250" s="28"/>
      <c r="V250" s="90"/>
      <c r="W250" s="28"/>
      <c r="X250" s="28"/>
      <c r="Y250" s="28"/>
      <c r="Z250" s="89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90"/>
      <c r="AV250" s="28"/>
      <c r="AW250" s="28"/>
      <c r="AX250" s="28"/>
      <c r="AY250" s="28"/>
      <c r="AZ250" s="28"/>
      <c r="BA250" s="28"/>
      <c r="BB250" s="89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</row>
    <row r="251" spans="2:115">
      <c r="B251" s="26"/>
      <c r="C251" s="20"/>
      <c r="D251" s="20"/>
      <c r="E251" s="80"/>
      <c r="F251" s="20"/>
      <c r="G251" s="81"/>
      <c r="H251" s="80"/>
      <c r="I251" s="28"/>
      <c r="J251" s="89"/>
      <c r="K251" s="24"/>
      <c r="L251" s="89"/>
      <c r="M251" s="28"/>
      <c r="N251" s="105"/>
      <c r="O251" s="128"/>
      <c r="P251" s="128"/>
      <c r="Q251" s="128"/>
      <c r="R251" s="128"/>
      <c r="S251" s="28"/>
      <c r="T251" s="28"/>
      <c r="U251" s="28"/>
      <c r="V251" s="90"/>
      <c r="W251" s="28"/>
      <c r="X251" s="28"/>
      <c r="Y251" s="28"/>
      <c r="Z251" s="89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90"/>
      <c r="AV251" s="28"/>
      <c r="AW251" s="28"/>
      <c r="AX251" s="28"/>
      <c r="AY251" s="28"/>
      <c r="AZ251" s="28"/>
      <c r="BA251" s="28"/>
      <c r="BB251" s="89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</row>
    <row r="252" spans="2:115">
      <c r="B252" s="25"/>
      <c r="C252" s="22"/>
      <c r="D252" s="22"/>
      <c r="E252" s="77"/>
      <c r="F252" s="22"/>
      <c r="G252" s="78"/>
      <c r="H252" s="77"/>
      <c r="I252" s="28"/>
      <c r="J252" s="89"/>
      <c r="K252" s="24"/>
      <c r="L252" s="89"/>
      <c r="M252" s="28"/>
      <c r="N252" s="105"/>
      <c r="O252" s="128"/>
      <c r="P252" s="128"/>
      <c r="Q252" s="128"/>
      <c r="R252" s="128"/>
      <c r="S252" s="28"/>
      <c r="T252" s="28"/>
      <c r="U252" s="28"/>
      <c r="V252" s="90"/>
      <c r="W252" s="28"/>
      <c r="X252" s="28"/>
      <c r="Y252" s="28"/>
      <c r="Z252" s="89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90"/>
      <c r="AV252" s="28"/>
      <c r="AW252" s="28"/>
      <c r="AX252" s="28"/>
      <c r="AY252" s="28"/>
      <c r="AZ252" s="28"/>
      <c r="BA252" s="28"/>
      <c r="BB252" s="89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</row>
    <row r="253" spans="2:115">
      <c r="B253" s="25"/>
      <c r="C253" s="22"/>
      <c r="D253" s="22"/>
      <c r="E253" s="77"/>
      <c r="F253" s="22"/>
      <c r="G253" s="78"/>
      <c r="H253" s="77"/>
      <c r="I253" s="28"/>
      <c r="J253" s="89"/>
      <c r="K253" s="24"/>
      <c r="L253" s="89"/>
      <c r="M253" s="28"/>
      <c r="N253" s="105"/>
      <c r="O253" s="128"/>
      <c r="P253" s="128"/>
      <c r="Q253" s="128"/>
      <c r="R253" s="128"/>
      <c r="S253" s="28"/>
      <c r="T253" s="28"/>
      <c r="U253" s="28"/>
      <c r="V253" s="90"/>
      <c r="W253" s="28"/>
      <c r="X253" s="28"/>
      <c r="Y253" s="28"/>
      <c r="Z253" s="89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90"/>
      <c r="AV253" s="28"/>
      <c r="AW253" s="28"/>
      <c r="AX253" s="28"/>
      <c r="AY253" s="28"/>
      <c r="AZ253" s="28"/>
      <c r="BA253" s="28"/>
      <c r="BB253" s="89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</row>
    <row r="254" spans="2:115">
      <c r="B254" s="25"/>
      <c r="C254" s="22"/>
      <c r="D254" s="22"/>
      <c r="E254" s="77"/>
      <c r="F254" s="22"/>
      <c r="G254" s="78"/>
      <c r="H254" s="77"/>
      <c r="I254" s="28"/>
      <c r="J254" s="89"/>
      <c r="K254" s="24"/>
      <c r="L254" s="89"/>
      <c r="M254" s="28"/>
      <c r="N254" s="105"/>
      <c r="O254" s="128"/>
      <c r="P254" s="128"/>
      <c r="Q254" s="128"/>
      <c r="R254" s="128"/>
      <c r="S254" s="28"/>
      <c r="T254" s="28"/>
      <c r="U254" s="28"/>
      <c r="V254" s="90"/>
      <c r="W254" s="28"/>
      <c r="X254" s="28"/>
      <c r="Y254" s="28"/>
      <c r="Z254" s="89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90"/>
      <c r="AV254" s="28"/>
      <c r="AW254" s="28"/>
      <c r="AX254" s="28"/>
      <c r="AY254" s="28"/>
      <c r="AZ254" s="28"/>
      <c r="BA254" s="28"/>
      <c r="BB254" s="89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</row>
    <row r="255" spans="2:115">
      <c r="B255" s="25"/>
      <c r="C255" s="20"/>
      <c r="D255" s="20"/>
      <c r="E255" s="80"/>
      <c r="F255" s="20"/>
      <c r="G255" s="81"/>
      <c r="H255" s="80"/>
      <c r="I255" s="28"/>
      <c r="J255" s="89"/>
      <c r="K255" s="24"/>
      <c r="L255" s="89"/>
      <c r="M255" s="28"/>
      <c r="N255" s="105"/>
      <c r="O255" s="128"/>
      <c r="P255" s="128"/>
      <c r="Q255" s="128"/>
      <c r="R255" s="128"/>
      <c r="S255" s="28"/>
      <c r="T255" s="28"/>
      <c r="U255" s="28"/>
      <c r="V255" s="90"/>
      <c r="W255" s="28"/>
      <c r="X255" s="28"/>
      <c r="Y255" s="28"/>
      <c r="Z255" s="89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90"/>
      <c r="AV255" s="28"/>
      <c r="AW255" s="28"/>
      <c r="AX255" s="28"/>
      <c r="AY255" s="28"/>
      <c r="AZ255" s="28"/>
      <c r="BA255" s="28"/>
      <c r="BB255" s="89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</row>
    <row r="256" spans="2:115">
      <c r="B256" s="26"/>
      <c r="C256" s="20"/>
      <c r="D256" s="20"/>
      <c r="E256" s="80"/>
      <c r="F256" s="20"/>
      <c r="G256" s="81"/>
      <c r="H256" s="80"/>
      <c r="I256" s="28"/>
      <c r="J256" s="89"/>
      <c r="K256" s="24"/>
      <c r="L256" s="89"/>
      <c r="M256" s="28"/>
      <c r="N256" s="105"/>
      <c r="O256" s="128"/>
      <c r="P256" s="128"/>
      <c r="Q256" s="128"/>
      <c r="R256" s="128"/>
      <c r="S256" s="28"/>
      <c r="T256" s="28"/>
      <c r="U256" s="28"/>
      <c r="V256" s="90"/>
      <c r="W256" s="28"/>
      <c r="X256" s="28"/>
      <c r="Y256" s="28"/>
      <c r="Z256" s="89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90"/>
      <c r="AV256" s="28"/>
      <c r="AW256" s="28"/>
      <c r="AX256" s="28"/>
      <c r="AY256" s="28"/>
      <c r="AZ256" s="28"/>
      <c r="BA256" s="28"/>
      <c r="BB256" s="89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</row>
    <row r="257" spans="2:115">
      <c r="B257" s="26"/>
      <c r="I257" s="28"/>
      <c r="J257" s="89"/>
      <c r="K257" s="24"/>
      <c r="L257" s="89"/>
      <c r="M257" s="28"/>
      <c r="N257" s="105"/>
      <c r="O257" s="128"/>
      <c r="P257" s="128"/>
      <c r="Q257" s="128"/>
      <c r="R257" s="128"/>
      <c r="S257" s="28"/>
      <c r="T257" s="28"/>
      <c r="U257" s="28"/>
      <c r="V257" s="90"/>
      <c r="W257" s="28"/>
      <c r="X257" s="28"/>
      <c r="Y257" s="28"/>
      <c r="Z257" s="89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90"/>
      <c r="AV257" s="28"/>
      <c r="AW257" s="28"/>
      <c r="AX257" s="28"/>
      <c r="AY257" s="28"/>
      <c r="AZ257" s="28"/>
      <c r="BA257" s="28"/>
      <c r="BB257" s="89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</row>
    <row r="258" spans="2:115">
      <c r="B258" s="25"/>
      <c r="C258" s="22"/>
      <c r="D258" s="22"/>
      <c r="E258" s="77"/>
      <c r="F258" s="22"/>
      <c r="G258" s="78"/>
      <c r="H258" s="77"/>
      <c r="I258" s="28"/>
      <c r="J258" s="89"/>
      <c r="K258" s="24"/>
      <c r="L258" s="89"/>
      <c r="M258" s="28"/>
      <c r="N258" s="105"/>
      <c r="O258" s="128"/>
      <c r="P258" s="128"/>
      <c r="Q258" s="128"/>
      <c r="R258" s="128"/>
      <c r="S258" s="28"/>
      <c r="T258" s="28"/>
      <c r="U258" s="28"/>
      <c r="V258" s="90"/>
      <c r="W258" s="28"/>
      <c r="X258" s="28"/>
      <c r="Y258" s="28"/>
      <c r="Z258" s="89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90"/>
      <c r="AV258" s="28"/>
      <c r="AW258" s="28"/>
      <c r="AX258" s="28"/>
      <c r="AY258" s="28"/>
      <c r="AZ258" s="28"/>
      <c r="BA258" s="28"/>
      <c r="BB258" s="89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</row>
    <row r="259" spans="2:115">
      <c r="B259" s="26"/>
      <c r="C259" s="20"/>
      <c r="D259" s="20"/>
      <c r="E259" s="80"/>
      <c r="F259" s="20"/>
      <c r="G259" s="81"/>
      <c r="H259" s="80"/>
      <c r="I259" s="28"/>
      <c r="J259" s="89"/>
      <c r="K259" s="24"/>
      <c r="L259" s="89"/>
      <c r="M259" s="28"/>
      <c r="N259" s="105"/>
      <c r="O259" s="128"/>
      <c r="P259" s="128"/>
      <c r="Q259" s="128"/>
      <c r="R259" s="128"/>
      <c r="S259" s="28"/>
      <c r="T259" s="28"/>
      <c r="U259" s="28"/>
      <c r="V259" s="90"/>
      <c r="W259" s="28"/>
      <c r="X259" s="28"/>
      <c r="Y259" s="28"/>
      <c r="Z259" s="89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90"/>
      <c r="AV259" s="28"/>
      <c r="AW259" s="28"/>
      <c r="AX259" s="28"/>
      <c r="AY259" s="28"/>
      <c r="AZ259" s="28"/>
      <c r="BA259" s="28"/>
      <c r="BB259" s="89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</row>
    <row r="260" spans="2:115">
      <c r="B260" s="26"/>
      <c r="I260" s="28"/>
      <c r="J260" s="89"/>
      <c r="K260" s="24"/>
      <c r="L260" s="89"/>
      <c r="M260" s="28"/>
      <c r="N260" s="105"/>
      <c r="O260" s="128"/>
      <c r="P260" s="128"/>
      <c r="Q260" s="128"/>
      <c r="R260" s="128"/>
      <c r="S260" s="28"/>
      <c r="T260" s="28"/>
      <c r="U260" s="28"/>
      <c r="V260" s="90"/>
      <c r="W260" s="28"/>
      <c r="X260" s="28"/>
      <c r="Y260" s="28"/>
      <c r="Z260" s="89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90"/>
      <c r="AV260" s="28"/>
      <c r="AW260" s="28"/>
      <c r="AX260" s="28"/>
      <c r="AY260" s="28"/>
      <c r="AZ260" s="28"/>
      <c r="BA260" s="28"/>
      <c r="BB260" s="89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</row>
    <row r="261" spans="2:115">
      <c r="B261" s="26"/>
      <c r="C261" s="20"/>
      <c r="D261" s="20"/>
      <c r="E261" s="80"/>
      <c r="F261" s="20"/>
      <c r="G261" s="81"/>
      <c r="H261" s="80"/>
      <c r="I261" s="28"/>
      <c r="J261" s="89"/>
      <c r="K261" s="24"/>
      <c r="L261" s="89"/>
      <c r="M261" s="28"/>
      <c r="N261" s="105"/>
      <c r="O261" s="128"/>
      <c r="P261" s="128"/>
      <c r="Q261" s="128"/>
      <c r="R261" s="128"/>
      <c r="S261" s="28"/>
      <c r="T261" s="28"/>
      <c r="U261" s="28"/>
      <c r="V261" s="90"/>
      <c r="W261" s="28"/>
      <c r="X261" s="28"/>
      <c r="Y261" s="28"/>
      <c r="Z261" s="89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90"/>
      <c r="AV261" s="28"/>
      <c r="AW261" s="28"/>
      <c r="AX261" s="28"/>
      <c r="AY261" s="28"/>
      <c r="AZ261" s="28"/>
      <c r="BA261" s="28"/>
      <c r="BB261" s="89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</row>
    <row r="262" spans="2:115">
      <c r="B262" s="25"/>
      <c r="C262" s="22"/>
      <c r="D262" s="22"/>
      <c r="E262" s="77"/>
      <c r="F262" s="22"/>
      <c r="G262" s="78"/>
      <c r="H262" s="77"/>
      <c r="I262" s="28"/>
      <c r="J262" s="89"/>
      <c r="K262" s="24"/>
      <c r="L262" s="89"/>
      <c r="M262" s="28"/>
      <c r="N262" s="105"/>
      <c r="O262" s="128"/>
      <c r="P262" s="128"/>
      <c r="Q262" s="128"/>
      <c r="R262" s="128"/>
      <c r="S262" s="28"/>
      <c r="T262" s="28"/>
      <c r="U262" s="28"/>
      <c r="V262" s="90"/>
      <c r="W262" s="28"/>
      <c r="X262" s="28"/>
      <c r="Y262" s="28"/>
      <c r="Z262" s="89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90"/>
      <c r="AV262" s="28"/>
      <c r="AW262" s="28"/>
      <c r="AX262" s="28"/>
      <c r="AY262" s="28"/>
      <c r="AZ262" s="28"/>
      <c r="BA262" s="28"/>
      <c r="BB262" s="89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</row>
    <row r="263" spans="2:115">
      <c r="B263" s="26"/>
      <c r="C263" s="20"/>
      <c r="D263" s="20"/>
      <c r="E263" s="80"/>
      <c r="F263" s="20"/>
      <c r="G263" s="81"/>
      <c r="H263" s="80"/>
      <c r="I263" s="28"/>
      <c r="J263" s="89"/>
      <c r="K263" s="24"/>
      <c r="L263" s="89"/>
      <c r="M263" s="28"/>
      <c r="N263" s="105"/>
      <c r="O263" s="128"/>
      <c r="P263" s="128"/>
      <c r="Q263" s="128"/>
      <c r="R263" s="128"/>
      <c r="S263" s="28"/>
      <c r="T263" s="28"/>
      <c r="U263" s="28"/>
      <c r="V263" s="90"/>
      <c r="W263" s="28"/>
      <c r="X263" s="28"/>
      <c r="Y263" s="28"/>
      <c r="Z263" s="89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90"/>
      <c r="AV263" s="28"/>
      <c r="AW263" s="28"/>
      <c r="AX263" s="28"/>
      <c r="AY263" s="28"/>
      <c r="AZ263" s="28"/>
      <c r="BA263" s="28"/>
      <c r="BB263" s="89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</row>
    <row r="264" spans="2:115">
      <c r="B264" s="25"/>
      <c r="C264" s="22"/>
      <c r="D264" s="22"/>
      <c r="E264" s="77"/>
      <c r="F264" s="22"/>
      <c r="G264" s="78"/>
      <c r="H264" s="77"/>
      <c r="I264" s="28"/>
      <c r="J264" s="89"/>
      <c r="K264" s="24"/>
      <c r="L264" s="89"/>
      <c r="M264" s="28"/>
      <c r="N264" s="105"/>
      <c r="O264" s="128"/>
      <c r="P264" s="128"/>
      <c r="Q264" s="128"/>
      <c r="R264" s="128"/>
      <c r="S264" s="28"/>
      <c r="T264" s="28"/>
      <c r="U264" s="28"/>
      <c r="V264" s="90"/>
      <c r="W264" s="28"/>
      <c r="X264" s="28"/>
      <c r="Y264" s="28"/>
      <c r="Z264" s="89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90"/>
      <c r="AV264" s="28"/>
      <c r="AW264" s="28"/>
      <c r="AX264" s="28"/>
      <c r="AY264" s="28"/>
      <c r="AZ264" s="28"/>
      <c r="BA264" s="28"/>
      <c r="BB264" s="89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</row>
    <row r="265" spans="2:115">
      <c r="B265" s="26"/>
      <c r="C265" s="20"/>
      <c r="D265" s="20"/>
      <c r="E265" s="80"/>
      <c r="F265" s="20"/>
      <c r="G265" s="81"/>
      <c r="H265" s="80"/>
      <c r="I265" s="28"/>
      <c r="J265" s="89"/>
      <c r="K265" s="24"/>
      <c r="L265" s="89"/>
      <c r="M265" s="28"/>
      <c r="N265" s="105"/>
      <c r="O265" s="128"/>
      <c r="P265" s="128"/>
      <c r="Q265" s="128"/>
      <c r="R265" s="128"/>
      <c r="S265" s="28"/>
      <c r="T265" s="28"/>
      <c r="U265" s="28"/>
      <c r="V265" s="90"/>
      <c r="W265" s="28"/>
      <c r="X265" s="28"/>
      <c r="Y265" s="28"/>
      <c r="Z265" s="89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90"/>
      <c r="AV265" s="28"/>
      <c r="AW265" s="28"/>
      <c r="AX265" s="28"/>
      <c r="AY265" s="28"/>
      <c r="AZ265" s="28"/>
      <c r="BA265" s="28"/>
      <c r="BB265" s="89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</row>
    <row r="266" spans="2:115">
      <c r="B266" s="26"/>
      <c r="I266" s="28"/>
      <c r="J266" s="89"/>
      <c r="K266" s="24"/>
      <c r="L266" s="89"/>
      <c r="M266" s="28"/>
      <c r="N266" s="105"/>
      <c r="O266" s="128"/>
      <c r="P266" s="128"/>
      <c r="Q266" s="128"/>
      <c r="R266" s="128"/>
      <c r="S266" s="28"/>
      <c r="T266" s="28"/>
      <c r="U266" s="28"/>
      <c r="V266" s="90"/>
      <c r="W266" s="28"/>
      <c r="X266" s="28"/>
      <c r="Y266" s="28"/>
      <c r="Z266" s="89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90"/>
      <c r="AV266" s="28"/>
      <c r="AW266" s="28"/>
      <c r="AX266" s="28"/>
      <c r="AY266" s="28"/>
      <c r="AZ266" s="28"/>
      <c r="BA266" s="28"/>
      <c r="BB266" s="89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</row>
    <row r="267" spans="2:115">
      <c r="B267" s="26"/>
      <c r="C267" s="20"/>
      <c r="D267" s="20"/>
      <c r="E267" s="80"/>
      <c r="F267" s="20"/>
      <c r="G267" s="81"/>
      <c r="H267" s="80"/>
      <c r="I267" s="28"/>
      <c r="J267" s="89"/>
      <c r="K267" s="24"/>
      <c r="L267" s="89"/>
      <c r="M267" s="28"/>
      <c r="N267" s="105"/>
      <c r="O267" s="128"/>
      <c r="P267" s="128"/>
      <c r="Q267" s="128"/>
      <c r="R267" s="128"/>
      <c r="S267" s="28"/>
      <c r="T267" s="28"/>
      <c r="U267" s="28"/>
      <c r="V267" s="90"/>
      <c r="W267" s="28"/>
      <c r="X267" s="28"/>
      <c r="Y267" s="28"/>
      <c r="Z267" s="89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90"/>
      <c r="AV267" s="28"/>
      <c r="AW267" s="28"/>
      <c r="AX267" s="28"/>
      <c r="AY267" s="28"/>
      <c r="AZ267" s="28"/>
      <c r="BA267" s="28"/>
      <c r="BB267" s="89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</row>
    <row r="268" spans="2:115">
      <c r="B268" s="25"/>
      <c r="C268" s="22"/>
      <c r="D268" s="22"/>
      <c r="E268" s="77"/>
      <c r="F268" s="22"/>
      <c r="G268" s="78"/>
      <c r="H268" s="77"/>
      <c r="I268" s="28"/>
      <c r="J268" s="89"/>
      <c r="K268" s="24"/>
      <c r="L268" s="89"/>
      <c r="M268" s="28"/>
      <c r="N268" s="105"/>
      <c r="O268" s="128"/>
      <c r="P268" s="128"/>
      <c r="Q268" s="128"/>
      <c r="R268" s="128"/>
      <c r="S268" s="28"/>
      <c r="T268" s="28"/>
      <c r="U268" s="28"/>
      <c r="V268" s="90"/>
      <c r="W268" s="28"/>
      <c r="X268" s="28"/>
      <c r="Y268" s="28"/>
      <c r="Z268" s="89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90"/>
      <c r="AV268" s="28"/>
      <c r="AW268" s="28"/>
      <c r="AX268" s="28"/>
      <c r="AY268" s="28"/>
      <c r="AZ268" s="28"/>
      <c r="BA268" s="28"/>
      <c r="BB268" s="89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</row>
    <row r="269" spans="2:115">
      <c r="B269" s="26"/>
      <c r="C269" s="20"/>
      <c r="D269" s="20"/>
      <c r="E269" s="80"/>
      <c r="F269" s="20"/>
      <c r="G269" s="81"/>
      <c r="H269" s="80"/>
      <c r="I269" s="28"/>
      <c r="J269" s="89"/>
      <c r="K269" s="24"/>
      <c r="L269" s="89"/>
      <c r="M269" s="28"/>
      <c r="N269" s="105"/>
      <c r="O269" s="128"/>
      <c r="P269" s="128"/>
      <c r="Q269" s="128"/>
      <c r="R269" s="128"/>
      <c r="S269" s="28"/>
      <c r="T269" s="28"/>
      <c r="U269" s="28"/>
      <c r="V269" s="90"/>
      <c r="W269" s="28"/>
      <c r="X269" s="28"/>
      <c r="Y269" s="28"/>
      <c r="Z269" s="89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90"/>
      <c r="AV269" s="28"/>
      <c r="AW269" s="28"/>
      <c r="AX269" s="28"/>
      <c r="AY269" s="28"/>
      <c r="AZ269" s="28"/>
      <c r="BA269" s="28"/>
      <c r="BB269" s="89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</row>
    <row r="270" spans="2:115">
      <c r="B270" s="26"/>
      <c r="C270" s="20"/>
      <c r="D270" s="20"/>
      <c r="E270" s="80"/>
      <c r="F270" s="20"/>
      <c r="G270" s="81"/>
      <c r="H270" s="80"/>
      <c r="I270" s="28"/>
      <c r="J270" s="89"/>
      <c r="K270" s="24"/>
      <c r="L270" s="89"/>
      <c r="M270" s="28"/>
      <c r="N270" s="105"/>
      <c r="O270" s="128"/>
      <c r="P270" s="128"/>
      <c r="Q270" s="128"/>
      <c r="R270" s="128"/>
      <c r="S270" s="28"/>
      <c r="T270" s="28"/>
      <c r="U270" s="28"/>
      <c r="V270" s="90"/>
      <c r="W270" s="28"/>
      <c r="X270" s="28"/>
      <c r="Y270" s="28"/>
      <c r="Z270" s="89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90"/>
      <c r="AV270" s="28"/>
      <c r="AW270" s="28"/>
      <c r="AX270" s="28"/>
      <c r="AY270" s="28"/>
      <c r="AZ270" s="28"/>
      <c r="BA270" s="28"/>
      <c r="BB270" s="89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</row>
    <row r="271" spans="2:115">
      <c r="B271" s="25"/>
      <c r="C271" s="22"/>
      <c r="D271" s="22"/>
      <c r="E271" s="77"/>
      <c r="F271" s="22"/>
      <c r="G271" s="78"/>
      <c r="H271" s="77"/>
      <c r="I271" s="28"/>
      <c r="J271" s="89"/>
      <c r="K271" s="24"/>
      <c r="L271" s="89"/>
      <c r="M271" s="28"/>
      <c r="N271" s="105"/>
      <c r="O271" s="128"/>
      <c r="P271" s="128"/>
      <c r="Q271" s="128"/>
      <c r="R271" s="128"/>
      <c r="S271" s="28"/>
      <c r="T271" s="28"/>
      <c r="U271" s="28"/>
      <c r="V271" s="90"/>
      <c r="W271" s="28"/>
      <c r="X271" s="28"/>
      <c r="Y271" s="28"/>
      <c r="Z271" s="89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90"/>
      <c r="AV271" s="28"/>
      <c r="AW271" s="28"/>
      <c r="AX271" s="28"/>
      <c r="AY271" s="28"/>
      <c r="AZ271" s="28"/>
      <c r="BA271" s="28"/>
      <c r="BB271" s="89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</row>
    <row r="272" spans="2:115">
      <c r="B272" s="26"/>
      <c r="I272" s="28"/>
      <c r="J272" s="89"/>
      <c r="K272" s="24"/>
      <c r="L272" s="89"/>
      <c r="M272" s="28"/>
      <c r="N272" s="105"/>
      <c r="O272" s="128"/>
      <c r="P272" s="128"/>
      <c r="Q272" s="128"/>
      <c r="R272" s="128"/>
      <c r="S272" s="28"/>
      <c r="T272" s="28"/>
      <c r="U272" s="28"/>
      <c r="V272" s="90"/>
      <c r="W272" s="28"/>
      <c r="X272" s="28"/>
      <c r="Y272" s="28"/>
      <c r="Z272" s="89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90"/>
      <c r="AV272" s="28"/>
      <c r="AW272" s="28"/>
      <c r="AX272" s="28"/>
      <c r="AY272" s="28"/>
      <c r="AZ272" s="28"/>
      <c r="BA272" s="28"/>
      <c r="BB272" s="89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</row>
    <row r="273" spans="2:115">
      <c r="B273" s="26"/>
      <c r="C273" s="20"/>
      <c r="D273" s="20"/>
      <c r="E273" s="80"/>
      <c r="F273" s="20"/>
      <c r="G273" s="81"/>
      <c r="H273" s="80"/>
      <c r="I273" s="28"/>
      <c r="J273" s="89"/>
      <c r="K273" s="24"/>
      <c r="L273" s="89"/>
      <c r="M273" s="28"/>
      <c r="N273" s="105"/>
      <c r="O273" s="128"/>
      <c r="P273" s="128"/>
      <c r="Q273" s="128"/>
      <c r="R273" s="128"/>
      <c r="S273" s="28"/>
      <c r="T273" s="28"/>
      <c r="U273" s="28"/>
      <c r="V273" s="90"/>
      <c r="W273" s="28"/>
      <c r="X273" s="28"/>
      <c r="Y273" s="28"/>
      <c r="Z273" s="89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90"/>
      <c r="AV273" s="28"/>
      <c r="AW273" s="28"/>
      <c r="AX273" s="28"/>
      <c r="AY273" s="28"/>
      <c r="AZ273" s="28"/>
      <c r="BA273" s="28"/>
      <c r="BB273" s="89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</row>
    <row r="274" spans="2:115">
      <c r="B274" s="26"/>
      <c r="C274" s="20"/>
      <c r="D274" s="20"/>
      <c r="E274" s="80"/>
      <c r="F274" s="20"/>
      <c r="G274" s="81"/>
      <c r="H274" s="80"/>
      <c r="I274" s="28"/>
      <c r="J274" s="89"/>
      <c r="K274" s="24"/>
      <c r="L274" s="89"/>
      <c r="M274" s="28"/>
      <c r="N274" s="105"/>
      <c r="O274" s="128"/>
      <c r="P274" s="128"/>
      <c r="Q274" s="128"/>
      <c r="R274" s="128"/>
      <c r="S274" s="28"/>
      <c r="T274" s="28"/>
      <c r="U274" s="28"/>
      <c r="V274" s="90"/>
      <c r="W274" s="28"/>
      <c r="X274" s="28"/>
      <c r="Y274" s="28"/>
      <c r="Z274" s="89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90"/>
      <c r="AV274" s="28"/>
      <c r="AW274" s="28"/>
      <c r="AX274" s="28"/>
      <c r="AY274" s="28"/>
      <c r="AZ274" s="28"/>
      <c r="BA274" s="28"/>
      <c r="BB274" s="89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</row>
    <row r="275" spans="2:115">
      <c r="B275" s="25"/>
      <c r="C275" s="22"/>
      <c r="D275" s="22"/>
      <c r="E275" s="77"/>
      <c r="F275" s="22"/>
      <c r="G275" s="78"/>
      <c r="H275" s="77"/>
      <c r="I275" s="28"/>
      <c r="J275" s="89"/>
      <c r="K275" s="24"/>
      <c r="L275" s="89"/>
      <c r="M275" s="28"/>
      <c r="N275" s="105"/>
      <c r="O275" s="128"/>
      <c r="P275" s="128"/>
      <c r="Q275" s="128"/>
      <c r="R275" s="128"/>
      <c r="S275" s="28"/>
      <c r="T275" s="28"/>
      <c r="U275" s="28"/>
      <c r="V275" s="90"/>
      <c r="W275" s="28"/>
      <c r="X275" s="28"/>
      <c r="Y275" s="28"/>
      <c r="Z275" s="89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90"/>
      <c r="AV275" s="28"/>
      <c r="AW275" s="28"/>
      <c r="AX275" s="28"/>
      <c r="AY275" s="28"/>
      <c r="AZ275" s="28"/>
      <c r="BA275" s="28"/>
      <c r="BB275" s="89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</row>
    <row r="276" spans="2:115">
      <c r="B276" s="25"/>
      <c r="C276" s="22"/>
      <c r="D276" s="22"/>
      <c r="E276" s="77"/>
      <c r="F276" s="22"/>
      <c r="G276" s="78"/>
      <c r="H276" s="77"/>
      <c r="I276" s="28"/>
      <c r="J276" s="89"/>
      <c r="K276" s="24"/>
      <c r="L276" s="89"/>
      <c r="M276" s="28"/>
      <c r="N276" s="105"/>
      <c r="O276" s="128"/>
      <c r="P276" s="128"/>
      <c r="Q276" s="128"/>
      <c r="R276" s="128"/>
      <c r="S276" s="28"/>
      <c r="T276" s="28"/>
      <c r="U276" s="28"/>
      <c r="V276" s="90"/>
      <c r="W276" s="28"/>
      <c r="X276" s="28"/>
      <c r="Y276" s="28"/>
      <c r="Z276" s="89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90"/>
      <c r="AV276" s="28"/>
      <c r="AW276" s="28"/>
      <c r="AX276" s="28"/>
      <c r="AY276" s="28"/>
      <c r="AZ276" s="28"/>
      <c r="BA276" s="28"/>
      <c r="BB276" s="89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</row>
    <row r="277" spans="2:115">
      <c r="B277" s="26"/>
      <c r="C277" s="20"/>
      <c r="D277" s="20"/>
      <c r="E277" s="80"/>
      <c r="F277" s="20"/>
      <c r="G277" s="81"/>
      <c r="H277" s="80"/>
      <c r="I277" s="28"/>
      <c r="J277" s="89"/>
      <c r="K277" s="24"/>
      <c r="L277" s="89"/>
      <c r="M277" s="28"/>
      <c r="N277" s="105"/>
      <c r="O277" s="128"/>
      <c r="P277" s="128"/>
      <c r="Q277" s="128"/>
      <c r="R277" s="128"/>
      <c r="S277" s="28"/>
      <c r="T277" s="28"/>
      <c r="U277" s="28"/>
      <c r="V277" s="90"/>
      <c r="W277" s="28"/>
      <c r="X277" s="28"/>
      <c r="Y277" s="28"/>
      <c r="Z277" s="89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90"/>
      <c r="AV277" s="28"/>
      <c r="AW277" s="28"/>
      <c r="AX277" s="28"/>
      <c r="AY277" s="28"/>
      <c r="AZ277" s="28"/>
      <c r="BA277" s="28"/>
      <c r="BB277" s="89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</row>
    <row r="278" spans="2:115">
      <c r="B278" s="26"/>
      <c r="C278" s="20"/>
      <c r="D278" s="20"/>
      <c r="E278" s="80"/>
      <c r="F278" s="20"/>
      <c r="G278" s="81"/>
      <c r="H278" s="80"/>
      <c r="I278" s="28"/>
      <c r="J278" s="89"/>
      <c r="K278" s="24"/>
      <c r="L278" s="89"/>
      <c r="M278" s="28"/>
      <c r="N278" s="105"/>
      <c r="O278" s="128"/>
      <c r="P278" s="128"/>
      <c r="Q278" s="128"/>
      <c r="R278" s="128"/>
      <c r="S278" s="28"/>
      <c r="T278" s="28"/>
      <c r="U278" s="28"/>
      <c r="V278" s="90"/>
      <c r="W278" s="28"/>
      <c r="X278" s="28"/>
      <c r="Y278" s="28"/>
      <c r="Z278" s="89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90"/>
      <c r="AV278" s="28"/>
      <c r="AW278" s="28"/>
      <c r="AX278" s="28"/>
      <c r="AY278" s="28"/>
      <c r="AZ278" s="28"/>
      <c r="BA278" s="28"/>
      <c r="BB278" s="89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</row>
    <row r="279" spans="2:115">
      <c r="B279" s="26"/>
      <c r="C279" s="20"/>
      <c r="D279" s="20"/>
      <c r="E279" s="80"/>
      <c r="F279" s="20"/>
      <c r="G279" s="81"/>
      <c r="H279" s="80"/>
      <c r="I279" s="28"/>
      <c r="J279" s="89"/>
      <c r="K279" s="24"/>
      <c r="L279" s="89"/>
      <c r="M279" s="28"/>
      <c r="N279" s="105"/>
      <c r="O279" s="128"/>
      <c r="P279" s="128"/>
      <c r="Q279" s="128"/>
      <c r="R279" s="128"/>
      <c r="S279" s="28"/>
      <c r="T279" s="28"/>
      <c r="U279" s="28"/>
      <c r="V279" s="90"/>
      <c r="W279" s="28"/>
      <c r="X279" s="28"/>
      <c r="Y279" s="28"/>
      <c r="Z279" s="89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90"/>
      <c r="AV279" s="28"/>
      <c r="AW279" s="28"/>
      <c r="AX279" s="28"/>
      <c r="AY279" s="28"/>
      <c r="AZ279" s="28"/>
      <c r="BA279" s="28"/>
      <c r="BB279" s="89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</row>
    <row r="280" spans="2:115">
      <c r="B280" s="26"/>
      <c r="C280" s="20"/>
      <c r="D280" s="20"/>
      <c r="E280" s="80"/>
      <c r="F280" s="20"/>
      <c r="G280" s="81"/>
      <c r="H280" s="80"/>
      <c r="I280" s="28"/>
      <c r="J280" s="89"/>
      <c r="K280" s="24"/>
      <c r="L280" s="89"/>
      <c r="M280" s="28"/>
      <c r="N280" s="105"/>
      <c r="O280" s="128"/>
      <c r="P280" s="128"/>
      <c r="Q280" s="128"/>
      <c r="R280" s="128"/>
      <c r="S280" s="28"/>
      <c r="T280" s="28"/>
      <c r="U280" s="28"/>
      <c r="V280" s="90"/>
      <c r="W280" s="28"/>
      <c r="X280" s="28"/>
      <c r="Y280" s="28"/>
      <c r="Z280" s="89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90"/>
      <c r="AV280" s="28"/>
      <c r="AW280" s="28"/>
      <c r="AX280" s="28"/>
      <c r="AY280" s="28"/>
      <c r="AZ280" s="28"/>
      <c r="BA280" s="28"/>
      <c r="BB280" s="89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</row>
    <row r="281" spans="2:115">
      <c r="B281" s="25"/>
      <c r="C281" s="22"/>
      <c r="D281" s="22"/>
      <c r="E281" s="77"/>
      <c r="F281" s="22"/>
      <c r="G281" s="78"/>
      <c r="H281" s="77"/>
      <c r="I281" s="28"/>
      <c r="J281" s="89"/>
      <c r="K281" s="24"/>
      <c r="L281" s="89"/>
      <c r="M281" s="28"/>
      <c r="N281" s="105"/>
      <c r="O281" s="128"/>
      <c r="P281" s="128"/>
      <c r="Q281" s="128"/>
      <c r="R281" s="128"/>
      <c r="S281" s="28"/>
      <c r="T281" s="28"/>
      <c r="U281" s="28"/>
      <c r="V281" s="90"/>
      <c r="W281" s="28"/>
      <c r="X281" s="28"/>
      <c r="Y281" s="28"/>
      <c r="Z281" s="89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90"/>
      <c r="AV281" s="28"/>
      <c r="AW281" s="28"/>
      <c r="AX281" s="28"/>
      <c r="AY281" s="28"/>
      <c r="AZ281" s="28"/>
      <c r="BA281" s="28"/>
      <c r="BB281" s="89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</row>
    <row r="282" spans="2:115">
      <c r="B282" s="25"/>
      <c r="C282" s="22"/>
      <c r="D282" s="22"/>
      <c r="E282" s="77"/>
      <c r="F282" s="22"/>
      <c r="G282" s="78"/>
      <c r="H282" s="77"/>
      <c r="I282" s="28"/>
      <c r="J282" s="89"/>
      <c r="K282" s="24"/>
      <c r="L282" s="89"/>
      <c r="M282" s="28"/>
      <c r="N282" s="105"/>
      <c r="O282" s="128"/>
      <c r="P282" s="128"/>
      <c r="Q282" s="128"/>
      <c r="R282" s="128"/>
      <c r="S282" s="28"/>
      <c r="T282" s="28"/>
      <c r="U282" s="28"/>
      <c r="V282" s="90"/>
      <c r="W282" s="28"/>
      <c r="X282" s="28"/>
      <c r="Y282" s="28"/>
      <c r="Z282" s="89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90"/>
      <c r="AV282" s="28"/>
      <c r="AW282" s="28"/>
      <c r="AX282" s="28"/>
      <c r="AY282" s="28"/>
      <c r="AZ282" s="28"/>
      <c r="BA282" s="28"/>
      <c r="BB282" s="89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</row>
    <row r="283" spans="2:115">
      <c r="B283" s="25"/>
      <c r="C283" s="20"/>
      <c r="D283" s="20"/>
      <c r="E283" s="80"/>
      <c r="F283" s="20"/>
      <c r="G283" s="81"/>
      <c r="H283" s="80"/>
      <c r="I283" s="28"/>
      <c r="J283" s="89"/>
      <c r="K283" s="24"/>
      <c r="L283" s="89"/>
      <c r="M283" s="28"/>
      <c r="N283" s="105"/>
      <c r="O283" s="128"/>
      <c r="P283" s="128"/>
      <c r="Q283" s="128"/>
      <c r="R283" s="128"/>
      <c r="S283" s="28"/>
      <c r="T283" s="28"/>
      <c r="U283" s="28"/>
      <c r="V283" s="90"/>
      <c r="W283" s="28"/>
      <c r="X283" s="28"/>
      <c r="Y283" s="28"/>
      <c r="Z283" s="89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90"/>
      <c r="AV283" s="28"/>
      <c r="AW283" s="28"/>
      <c r="AX283" s="28"/>
      <c r="AY283" s="28"/>
      <c r="AZ283" s="28"/>
      <c r="BA283" s="28"/>
      <c r="BB283" s="89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</row>
    <row r="284" spans="2:115">
      <c r="B284" s="26"/>
      <c r="C284" s="25"/>
      <c r="D284" s="25"/>
      <c r="E284" s="79"/>
      <c r="F284" s="25"/>
      <c r="G284" s="86"/>
      <c r="H284" s="79"/>
      <c r="I284" s="28"/>
      <c r="J284" s="89"/>
      <c r="K284" s="24"/>
      <c r="L284" s="89"/>
      <c r="M284" s="28"/>
      <c r="N284" s="105"/>
      <c r="O284" s="128"/>
      <c r="P284" s="128"/>
      <c r="Q284" s="128"/>
      <c r="R284" s="128"/>
      <c r="S284" s="28"/>
      <c r="T284" s="28"/>
      <c r="U284" s="28"/>
      <c r="V284" s="90"/>
      <c r="W284" s="28"/>
      <c r="X284" s="28"/>
      <c r="Y284" s="28"/>
      <c r="Z284" s="89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90"/>
      <c r="AV284" s="28"/>
      <c r="AW284" s="28"/>
      <c r="AX284" s="28"/>
      <c r="AY284" s="28"/>
      <c r="AZ284" s="28"/>
      <c r="BA284" s="28"/>
      <c r="BB284" s="89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</row>
    <row r="285" spans="2:115">
      <c r="B285" s="25"/>
      <c r="C285" s="22"/>
      <c r="D285" s="22"/>
      <c r="E285" s="77"/>
      <c r="F285" s="22"/>
      <c r="G285" s="78"/>
      <c r="H285" s="77"/>
      <c r="I285" s="28"/>
      <c r="J285" s="89"/>
      <c r="K285" s="24"/>
      <c r="L285" s="89"/>
      <c r="M285" s="28"/>
      <c r="N285" s="105"/>
      <c r="O285" s="128"/>
      <c r="P285" s="128"/>
      <c r="Q285" s="128"/>
      <c r="R285" s="128"/>
      <c r="S285" s="28"/>
      <c r="T285" s="28"/>
      <c r="U285" s="28"/>
      <c r="V285" s="90"/>
      <c r="W285" s="28"/>
      <c r="X285" s="28"/>
      <c r="Y285" s="28"/>
      <c r="Z285" s="89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90"/>
      <c r="AV285" s="28"/>
      <c r="AW285" s="28"/>
      <c r="AX285" s="28"/>
      <c r="AY285" s="28"/>
      <c r="AZ285" s="28"/>
      <c r="BA285" s="28"/>
      <c r="BB285" s="89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</row>
    <row r="286" spans="2:115">
      <c r="B286" s="26"/>
      <c r="C286" s="20"/>
      <c r="D286" s="20"/>
      <c r="E286" s="80"/>
      <c r="F286" s="20"/>
      <c r="G286" s="81"/>
      <c r="H286" s="80"/>
      <c r="I286" s="28"/>
      <c r="J286" s="89"/>
      <c r="K286" s="24"/>
      <c r="L286" s="89"/>
      <c r="M286" s="28"/>
      <c r="N286" s="105"/>
      <c r="O286" s="128"/>
      <c r="P286" s="128"/>
      <c r="Q286" s="128"/>
      <c r="R286" s="128"/>
      <c r="S286" s="28"/>
      <c r="T286" s="28"/>
      <c r="U286" s="28"/>
      <c r="V286" s="90"/>
      <c r="W286" s="28"/>
      <c r="X286" s="28"/>
      <c r="Y286" s="28"/>
      <c r="Z286" s="89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90"/>
      <c r="AV286" s="28"/>
      <c r="AW286" s="28"/>
      <c r="AX286" s="28"/>
      <c r="AY286" s="28"/>
      <c r="AZ286" s="28"/>
      <c r="BA286" s="28"/>
      <c r="BB286" s="89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</row>
    <row r="287" spans="2:115">
      <c r="B287" s="26"/>
      <c r="C287" s="20"/>
      <c r="D287" s="20"/>
      <c r="E287" s="80"/>
      <c r="F287" s="20"/>
      <c r="G287" s="81"/>
      <c r="H287" s="80"/>
      <c r="I287" s="28"/>
      <c r="J287" s="89"/>
      <c r="K287" s="24"/>
      <c r="L287" s="89"/>
      <c r="M287" s="28"/>
      <c r="N287" s="105"/>
      <c r="O287" s="128"/>
      <c r="P287" s="128"/>
      <c r="Q287" s="128"/>
      <c r="R287" s="128"/>
      <c r="S287" s="28"/>
      <c r="T287" s="28"/>
      <c r="U287" s="28"/>
      <c r="V287" s="90"/>
      <c r="W287" s="28"/>
      <c r="X287" s="28"/>
      <c r="Y287" s="28"/>
      <c r="Z287" s="89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90"/>
      <c r="AV287" s="28"/>
      <c r="AW287" s="28"/>
      <c r="AX287" s="28"/>
      <c r="AY287" s="28"/>
      <c r="AZ287" s="28"/>
      <c r="BA287" s="28"/>
      <c r="BB287" s="89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</row>
    <row r="288" spans="2:115">
      <c r="B288" s="26"/>
      <c r="C288" s="20"/>
      <c r="D288" s="20"/>
      <c r="E288" s="80"/>
      <c r="F288" s="20"/>
      <c r="G288" s="81"/>
      <c r="H288" s="80"/>
      <c r="I288" s="28"/>
      <c r="J288" s="89"/>
      <c r="K288" s="24"/>
      <c r="L288" s="89"/>
      <c r="M288" s="28"/>
      <c r="N288" s="105"/>
      <c r="O288" s="128"/>
      <c r="P288" s="128"/>
      <c r="Q288" s="128"/>
      <c r="R288" s="128"/>
      <c r="S288" s="28"/>
      <c r="T288" s="28"/>
      <c r="U288" s="28"/>
      <c r="V288" s="90"/>
      <c r="W288" s="28"/>
      <c r="X288" s="28"/>
      <c r="Y288" s="28"/>
      <c r="Z288" s="89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90"/>
      <c r="AV288" s="28"/>
      <c r="AW288" s="28"/>
      <c r="AX288" s="28"/>
      <c r="AY288" s="28"/>
      <c r="AZ288" s="28"/>
      <c r="BA288" s="28"/>
      <c r="BB288" s="89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</row>
    <row r="289" spans="2:115">
      <c r="B289" s="26"/>
      <c r="I289" s="28"/>
      <c r="J289" s="89"/>
      <c r="K289" s="24"/>
      <c r="L289" s="89"/>
      <c r="M289" s="28"/>
      <c r="N289" s="105"/>
      <c r="O289" s="128"/>
      <c r="P289" s="128"/>
      <c r="Q289" s="128"/>
      <c r="R289" s="128"/>
      <c r="S289" s="28"/>
      <c r="T289" s="28"/>
      <c r="U289" s="28"/>
      <c r="V289" s="90"/>
      <c r="W289" s="28"/>
      <c r="X289" s="28"/>
      <c r="Y289" s="28"/>
      <c r="Z289" s="89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90"/>
      <c r="AV289" s="28"/>
      <c r="AW289" s="28"/>
      <c r="AX289" s="28"/>
      <c r="AY289" s="28"/>
      <c r="AZ289" s="28"/>
      <c r="BA289" s="28"/>
      <c r="BB289" s="89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</row>
    <row r="290" spans="2:115">
      <c r="B290" s="26"/>
      <c r="C290" s="20"/>
      <c r="D290" s="20"/>
      <c r="E290" s="80"/>
      <c r="F290" s="20"/>
      <c r="G290" s="81"/>
      <c r="H290" s="80"/>
      <c r="I290" s="28"/>
      <c r="J290" s="89"/>
      <c r="K290" s="24"/>
      <c r="L290" s="89"/>
      <c r="M290" s="28"/>
      <c r="N290" s="105"/>
      <c r="O290" s="128"/>
      <c r="P290" s="128"/>
      <c r="Q290" s="128"/>
      <c r="R290" s="128"/>
      <c r="S290" s="28"/>
      <c r="T290" s="28"/>
      <c r="U290" s="28"/>
      <c r="V290" s="90"/>
      <c r="W290" s="28"/>
      <c r="X290" s="28"/>
      <c r="Y290" s="28"/>
      <c r="Z290" s="89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90"/>
      <c r="AV290" s="28"/>
      <c r="AW290" s="28"/>
      <c r="AX290" s="28"/>
      <c r="AY290" s="28"/>
      <c r="AZ290" s="28"/>
      <c r="BA290" s="28"/>
      <c r="BB290" s="89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</row>
    <row r="291" spans="2:115">
      <c r="B291" s="26"/>
      <c r="C291" s="20"/>
      <c r="D291" s="20"/>
      <c r="E291" s="80"/>
      <c r="F291" s="20"/>
      <c r="G291" s="81"/>
      <c r="H291" s="80"/>
      <c r="I291" s="28"/>
      <c r="J291" s="89"/>
      <c r="K291" s="24"/>
      <c r="L291" s="89"/>
      <c r="M291" s="28"/>
      <c r="N291" s="105"/>
      <c r="O291" s="128"/>
      <c r="P291" s="128"/>
      <c r="Q291" s="128"/>
      <c r="R291" s="128"/>
      <c r="S291" s="28"/>
      <c r="T291" s="28"/>
      <c r="U291" s="28"/>
      <c r="V291" s="90"/>
      <c r="W291" s="28"/>
      <c r="X291" s="28"/>
      <c r="Y291" s="28"/>
      <c r="Z291" s="89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90"/>
      <c r="AV291" s="28"/>
      <c r="AW291" s="28"/>
      <c r="AX291" s="28"/>
      <c r="AY291" s="28"/>
      <c r="AZ291" s="28"/>
      <c r="BA291" s="28"/>
      <c r="BB291" s="89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</row>
    <row r="292" spans="2:115">
      <c r="B292" s="26"/>
      <c r="C292" s="20"/>
      <c r="D292" s="20"/>
      <c r="E292" s="80"/>
      <c r="F292" s="20"/>
      <c r="G292" s="81"/>
      <c r="H292" s="80"/>
      <c r="I292" s="28"/>
      <c r="J292" s="89"/>
      <c r="K292" s="24"/>
      <c r="L292" s="89"/>
      <c r="M292" s="28"/>
      <c r="N292" s="105"/>
      <c r="O292" s="128"/>
      <c r="P292" s="128"/>
      <c r="Q292" s="128"/>
      <c r="R292" s="128"/>
      <c r="S292" s="28"/>
      <c r="T292" s="28"/>
      <c r="U292" s="28"/>
      <c r="V292" s="90"/>
      <c r="W292" s="28"/>
      <c r="X292" s="28"/>
      <c r="Y292" s="28"/>
      <c r="Z292" s="89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90"/>
      <c r="AV292" s="28"/>
      <c r="AW292" s="28"/>
      <c r="AX292" s="28"/>
      <c r="AY292" s="28"/>
      <c r="AZ292" s="28"/>
      <c r="BA292" s="28"/>
      <c r="BB292" s="89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</row>
    <row r="293" spans="2:115">
      <c r="B293" s="26"/>
      <c r="C293" s="20"/>
      <c r="D293" s="20"/>
      <c r="E293" s="80"/>
      <c r="F293" s="20"/>
      <c r="G293" s="81"/>
      <c r="H293" s="80"/>
      <c r="I293" s="28"/>
      <c r="J293" s="89"/>
      <c r="K293" s="24"/>
      <c r="L293" s="89"/>
      <c r="M293" s="28"/>
      <c r="N293" s="105"/>
      <c r="O293" s="128"/>
      <c r="P293" s="128"/>
      <c r="Q293" s="128"/>
      <c r="R293" s="128"/>
      <c r="S293" s="28"/>
      <c r="T293" s="28"/>
      <c r="U293" s="28"/>
      <c r="V293" s="90"/>
      <c r="W293" s="28"/>
      <c r="X293" s="28"/>
      <c r="Y293" s="28"/>
      <c r="Z293" s="89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90"/>
      <c r="AV293" s="28"/>
      <c r="AW293" s="28"/>
      <c r="AX293" s="28"/>
      <c r="AY293" s="28"/>
      <c r="AZ293" s="28"/>
      <c r="BA293" s="28"/>
      <c r="BB293" s="89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</row>
    <row r="294" spans="2:115">
      <c r="B294" s="26"/>
      <c r="C294" s="20"/>
      <c r="D294" s="20"/>
      <c r="E294" s="80"/>
      <c r="F294" s="20"/>
      <c r="G294" s="81"/>
      <c r="H294" s="80"/>
      <c r="I294" s="28"/>
      <c r="J294" s="89"/>
      <c r="K294" s="24"/>
      <c r="L294" s="89"/>
      <c r="M294" s="28"/>
      <c r="N294" s="105"/>
      <c r="O294" s="128"/>
      <c r="P294" s="128"/>
      <c r="Q294" s="128"/>
      <c r="R294" s="128"/>
      <c r="S294" s="28"/>
      <c r="T294" s="28"/>
      <c r="U294" s="28"/>
      <c r="V294" s="90"/>
      <c r="W294" s="28"/>
      <c r="X294" s="28"/>
      <c r="Y294" s="28"/>
      <c r="Z294" s="89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90"/>
      <c r="AV294" s="28"/>
      <c r="AW294" s="28"/>
      <c r="AX294" s="28"/>
      <c r="AY294" s="28"/>
      <c r="AZ294" s="28"/>
      <c r="BA294" s="28"/>
      <c r="BB294" s="89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</row>
    <row r="295" spans="2:115">
      <c r="M295" s="28"/>
      <c r="S295" s="41"/>
      <c r="T295" s="41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</row>
    <row r="296" spans="2:115">
      <c r="M296" s="28"/>
      <c r="S296" s="41"/>
      <c r="T296" s="41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</row>
    <row r="297" spans="2:115">
      <c r="M297" s="28"/>
      <c r="S297" s="41"/>
      <c r="T297" s="41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</row>
    <row r="298" spans="2:115">
      <c r="M298" s="28"/>
      <c r="S298" s="41"/>
      <c r="T298" s="41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</row>
    <row r="299" spans="2:115">
      <c r="M299" s="28"/>
      <c r="S299" s="41"/>
      <c r="T299" s="41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</row>
    <row r="300" spans="2:115">
      <c r="M300" s="28"/>
      <c r="S300" s="41"/>
      <c r="T300" s="41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</row>
    <row r="301" spans="2:115">
      <c r="M301" s="28"/>
      <c r="S301" s="41"/>
      <c r="T301" s="41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</row>
    <row r="302" spans="2:115">
      <c r="M302" s="28"/>
      <c r="S302" s="41"/>
      <c r="T302" s="41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</row>
    <row r="303" spans="2:115">
      <c r="M303" s="28"/>
      <c r="S303" s="41"/>
      <c r="T303" s="41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</row>
    <row r="304" spans="2:115">
      <c r="M304" s="28"/>
      <c r="S304" s="41"/>
      <c r="T304" s="41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</row>
    <row r="305" spans="13:115">
      <c r="M305" s="28"/>
      <c r="S305" s="41"/>
      <c r="T305" s="41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</row>
    <row r="306" spans="13:115">
      <c r="M306" s="28"/>
      <c r="S306" s="41"/>
      <c r="T306" s="41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</row>
    <row r="307" spans="13:115">
      <c r="M307" s="28"/>
      <c r="S307" s="41"/>
      <c r="T307" s="41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</row>
    <row r="308" spans="13:115">
      <c r="M308" s="28"/>
      <c r="S308" s="41"/>
      <c r="T308" s="41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</row>
    <row r="309" spans="13:115">
      <c r="M309" s="28"/>
      <c r="S309" s="41"/>
      <c r="T309" s="41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</row>
    <row r="310" spans="13:115">
      <c r="M310" s="28"/>
      <c r="S310" s="41"/>
      <c r="T310" s="41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</row>
    <row r="311" spans="13:115">
      <c r="M311" s="28"/>
      <c r="S311" s="41"/>
      <c r="T311" s="41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</row>
    <row r="312" spans="13:115">
      <c r="M312" s="28"/>
      <c r="S312" s="41"/>
      <c r="T312" s="41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</row>
    <row r="313" spans="13:115">
      <c r="M313" s="28"/>
      <c r="S313" s="41"/>
      <c r="T313" s="41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</row>
    <row r="314" spans="13:115">
      <c r="M314" s="28"/>
      <c r="S314" s="41"/>
      <c r="T314" s="41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</row>
    <row r="315" spans="13:115">
      <c r="M315" s="28"/>
      <c r="S315" s="41"/>
      <c r="T315" s="41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</row>
    <row r="316" spans="13:115">
      <c r="M316" s="28"/>
      <c r="S316" s="41"/>
      <c r="T316" s="41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</row>
    <row r="317" spans="13:115">
      <c r="M317" s="28"/>
      <c r="S317" s="41"/>
      <c r="T317" s="41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</row>
    <row r="318" spans="13:115">
      <c r="M318" s="28"/>
      <c r="S318" s="41"/>
      <c r="T318" s="41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</row>
    <row r="319" spans="13:115">
      <c r="M319" s="28"/>
      <c r="S319" s="41"/>
      <c r="T319" s="41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</row>
    <row r="320" spans="13:115">
      <c r="M320" s="28"/>
      <c r="S320" s="41"/>
      <c r="T320" s="41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</row>
    <row r="321" spans="13:115">
      <c r="M321" s="28"/>
      <c r="S321" s="41"/>
      <c r="T321" s="41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</row>
    <row r="322" spans="13:115">
      <c r="M322" s="28"/>
      <c r="S322" s="41"/>
      <c r="T322" s="41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</row>
    <row r="323" spans="13:115">
      <c r="M323" s="28"/>
      <c r="S323" s="41"/>
      <c r="T323" s="41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</row>
    <row r="324" spans="13:115">
      <c r="M324" s="28"/>
      <c r="S324" s="41"/>
      <c r="T324" s="41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</row>
    <row r="325" spans="13:115">
      <c r="M325" s="28"/>
      <c r="S325" s="41"/>
      <c r="T325" s="41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</row>
    <row r="326" spans="13:115">
      <c r="M326" s="28"/>
      <c r="S326" s="41"/>
      <c r="T326" s="41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</row>
    <row r="327" spans="13:115">
      <c r="M327" s="28"/>
      <c r="S327" s="41"/>
      <c r="T327" s="41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</row>
    <row r="328" spans="13:115">
      <c r="M328" s="28"/>
      <c r="S328" s="41"/>
      <c r="T328" s="41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</row>
    <row r="329" spans="13:115">
      <c r="M329" s="28"/>
      <c r="S329" s="41"/>
      <c r="T329" s="41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</row>
    <row r="330" spans="13:115">
      <c r="M330" s="28"/>
      <c r="S330" s="41"/>
      <c r="T330" s="41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</row>
    <row r="331" spans="13:115">
      <c r="M331" s="28"/>
      <c r="S331" s="41"/>
      <c r="T331" s="41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</row>
    <row r="332" spans="13:115">
      <c r="M332" s="28"/>
      <c r="S332" s="41"/>
      <c r="T332" s="41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</row>
    <row r="333" spans="13:115">
      <c r="M333" s="28"/>
      <c r="S333" s="41"/>
      <c r="T333" s="41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</row>
    <row r="334" spans="13:115">
      <c r="M334" s="28"/>
      <c r="S334" s="41"/>
      <c r="T334" s="41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</row>
    <row r="335" spans="13:115">
      <c r="M335" s="28"/>
      <c r="S335" s="41"/>
      <c r="T335" s="41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</row>
    <row r="336" spans="13:115">
      <c r="M336" s="28"/>
      <c r="S336" s="41"/>
      <c r="T336" s="41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</row>
    <row r="337" spans="13:115">
      <c r="M337" s="28"/>
      <c r="S337" s="41"/>
      <c r="T337" s="41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</row>
    <row r="338" spans="13:115">
      <c r="M338" s="28"/>
      <c r="S338" s="41"/>
      <c r="T338" s="41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</row>
    <row r="339" spans="13:115">
      <c r="M339" s="28"/>
      <c r="S339" s="41"/>
      <c r="T339" s="41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</row>
    <row r="340" spans="13:115">
      <c r="M340" s="28"/>
      <c r="S340" s="41"/>
      <c r="T340" s="41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</row>
    <row r="341" spans="13:115">
      <c r="M341" s="28"/>
      <c r="S341" s="41"/>
      <c r="T341" s="41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</row>
    <row r="342" spans="13:115">
      <c r="M342" s="28"/>
      <c r="S342" s="41"/>
      <c r="T342" s="41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</row>
    <row r="343" spans="13:115">
      <c r="M343" s="28"/>
      <c r="S343" s="41"/>
      <c r="T343" s="41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</row>
    <row r="344" spans="13:115">
      <c r="M344" s="28"/>
      <c r="S344" s="41"/>
      <c r="T344" s="41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</row>
    <row r="345" spans="13:115">
      <c r="M345" s="28"/>
      <c r="S345" s="41"/>
      <c r="T345" s="41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</row>
    <row r="346" spans="13:115">
      <c r="M346" s="28"/>
      <c r="S346" s="41"/>
      <c r="T346" s="41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</row>
    <row r="347" spans="13:115">
      <c r="M347" s="28"/>
      <c r="S347" s="41"/>
      <c r="T347" s="41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</row>
    <row r="348" spans="13:115">
      <c r="M348" s="28"/>
      <c r="S348" s="41"/>
      <c r="T348" s="41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</row>
    <row r="349" spans="13:115">
      <c r="M349" s="28"/>
      <c r="S349" s="41"/>
      <c r="T349" s="41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</row>
    <row r="350" spans="13:115">
      <c r="M350" s="28"/>
      <c r="S350" s="41"/>
      <c r="T350" s="41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</row>
    <row r="351" spans="13:115">
      <c r="M351" s="28"/>
      <c r="S351" s="41"/>
      <c r="T351" s="41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</row>
    <row r="352" spans="13:115">
      <c r="M352" s="28"/>
      <c r="S352" s="41"/>
      <c r="T352" s="41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</row>
    <row r="353" spans="13:115">
      <c r="M353" s="28"/>
      <c r="S353" s="41"/>
      <c r="T353" s="41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</row>
    <row r="354" spans="13:115">
      <c r="M354" s="28"/>
      <c r="S354" s="41"/>
      <c r="T354" s="41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</row>
    <row r="355" spans="13:115">
      <c r="M355" s="28"/>
      <c r="S355" s="41"/>
      <c r="T355" s="41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</row>
    <row r="356" spans="13:115">
      <c r="M356" s="28"/>
      <c r="S356" s="41"/>
      <c r="T356" s="41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</row>
    <row r="357" spans="13:115">
      <c r="M357" s="28"/>
      <c r="S357" s="41"/>
      <c r="T357" s="41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</row>
    <row r="358" spans="13:115">
      <c r="M358" s="28"/>
      <c r="S358" s="41"/>
      <c r="T358" s="41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</row>
    <row r="359" spans="13:115">
      <c r="M359" s="28"/>
      <c r="S359" s="41"/>
      <c r="T359" s="41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</row>
    <row r="360" spans="13:115">
      <c r="M360" s="28"/>
      <c r="S360" s="41"/>
      <c r="T360" s="41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</row>
    <row r="361" spans="13:115">
      <c r="M361" s="28"/>
      <c r="S361" s="41"/>
      <c r="T361" s="41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</row>
    <row r="362" spans="13:115">
      <c r="M362" s="28"/>
      <c r="S362" s="41"/>
      <c r="T362" s="41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</row>
    <row r="363" spans="13:115">
      <c r="M363" s="28"/>
      <c r="S363" s="41"/>
      <c r="T363" s="41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</row>
    <row r="364" spans="13:115">
      <c r="M364" s="28"/>
      <c r="S364" s="41"/>
      <c r="T364" s="41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</row>
    <row r="365" spans="13:115">
      <c r="M365" s="28"/>
      <c r="S365" s="41"/>
      <c r="T365" s="41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</row>
    <row r="366" spans="13:115">
      <c r="M366" s="28"/>
      <c r="S366" s="41"/>
      <c r="T366" s="41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</row>
    <row r="367" spans="13:115">
      <c r="M367" s="28"/>
      <c r="S367" s="41"/>
      <c r="T367" s="41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</row>
    <row r="368" spans="13:115">
      <c r="M368" s="28"/>
      <c r="S368" s="41"/>
      <c r="T368" s="41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</row>
    <row r="369" spans="13:115">
      <c r="M369" s="28"/>
      <c r="S369" s="41"/>
      <c r="T369" s="41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</row>
    <row r="370" spans="13:115">
      <c r="M370" s="28"/>
      <c r="S370" s="41"/>
      <c r="T370" s="41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</row>
    <row r="371" spans="13:115">
      <c r="M371" s="28"/>
      <c r="S371" s="41"/>
      <c r="T371" s="41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</row>
    <row r="372" spans="13:115">
      <c r="M372" s="28"/>
      <c r="S372" s="41"/>
      <c r="T372" s="41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</row>
    <row r="373" spans="13:115">
      <c r="M373" s="28"/>
      <c r="S373" s="41"/>
      <c r="T373" s="41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</row>
    <row r="374" spans="13:115">
      <c r="M374" s="28"/>
      <c r="S374" s="41"/>
      <c r="T374" s="41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</row>
    <row r="375" spans="13:115">
      <c r="M375" s="28"/>
      <c r="S375" s="41"/>
      <c r="T375" s="41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</row>
    <row r="376" spans="13:115">
      <c r="M376" s="28"/>
      <c r="S376" s="41"/>
      <c r="T376" s="41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</row>
    <row r="377" spans="13:115">
      <c r="M377" s="28"/>
      <c r="S377" s="41"/>
      <c r="T377" s="41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</row>
    <row r="378" spans="13:115">
      <c r="M378" s="28"/>
      <c r="S378" s="41"/>
      <c r="T378" s="41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</row>
    <row r="379" spans="13:115">
      <c r="M379" s="28"/>
      <c r="S379" s="41"/>
      <c r="T379" s="41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</row>
    <row r="380" spans="13:115">
      <c r="M380" s="28"/>
      <c r="S380" s="41"/>
      <c r="T380" s="41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</row>
    <row r="381" spans="13:115">
      <c r="M381" s="28"/>
      <c r="S381" s="41"/>
      <c r="T381" s="41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</row>
    <row r="382" spans="13:115">
      <c r="M382" s="28"/>
      <c r="S382" s="41"/>
      <c r="T382" s="41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</row>
    <row r="383" spans="13:115">
      <c r="M383" s="28"/>
      <c r="S383" s="41"/>
      <c r="T383" s="41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</row>
    <row r="384" spans="13:115">
      <c r="M384" s="28"/>
      <c r="S384" s="41"/>
      <c r="T384" s="41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</row>
    <row r="385" spans="13:115">
      <c r="M385" s="28"/>
      <c r="S385" s="41"/>
      <c r="T385" s="41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</row>
    <row r="386" spans="13:115">
      <c r="M386" s="28"/>
      <c r="S386" s="41"/>
      <c r="T386" s="41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</row>
    <row r="387" spans="13:115">
      <c r="M387" s="28"/>
      <c r="S387" s="41"/>
      <c r="T387" s="41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</row>
    <row r="388" spans="13:115">
      <c r="M388" s="28"/>
      <c r="S388" s="41"/>
      <c r="T388" s="41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</row>
    <row r="389" spans="13:115">
      <c r="M389" s="28"/>
      <c r="S389" s="41"/>
      <c r="T389" s="41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</row>
    <row r="390" spans="13:115">
      <c r="M390" s="28"/>
      <c r="S390" s="41"/>
      <c r="T390" s="41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</row>
    <row r="391" spans="13:115">
      <c r="M391" s="28"/>
      <c r="S391" s="41"/>
      <c r="T391" s="41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</row>
    <row r="392" spans="13:115">
      <c r="M392" s="28"/>
      <c r="S392" s="41"/>
      <c r="T392" s="41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</row>
    <row r="393" spans="13:115">
      <c r="M393" s="28"/>
      <c r="S393" s="41"/>
      <c r="T393" s="41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</row>
    <row r="394" spans="13:115">
      <c r="M394" s="28"/>
      <c r="S394" s="41"/>
      <c r="T394" s="41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</row>
    <row r="395" spans="13:115">
      <c r="M395" s="28"/>
      <c r="S395" s="41"/>
      <c r="T395" s="41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</row>
    <row r="396" spans="13:115">
      <c r="M396" s="28"/>
      <c r="S396" s="41"/>
      <c r="T396" s="41"/>
    </row>
    <row r="397" spans="13:115">
      <c r="M397" s="28"/>
      <c r="S397" s="41"/>
      <c r="T397" s="41"/>
    </row>
    <row r="398" spans="13:115">
      <c r="M398" s="28"/>
      <c r="S398" s="41"/>
      <c r="T398" s="41"/>
    </row>
    <row r="399" spans="13:115">
      <c r="M399" s="28"/>
      <c r="S399" s="41"/>
      <c r="T399" s="41"/>
    </row>
    <row r="400" spans="13:115">
      <c r="M400" s="28"/>
      <c r="S400" s="41"/>
      <c r="T400" s="41"/>
    </row>
    <row r="401" spans="1:115">
      <c r="M401" s="28"/>
      <c r="S401" s="41"/>
      <c r="T401" s="41"/>
    </row>
    <row r="402" spans="1:115">
      <c r="M402" s="28"/>
      <c r="S402" s="41"/>
      <c r="T402" s="41"/>
    </row>
    <row r="403" spans="1:115">
      <c r="M403" s="28"/>
      <c r="S403" s="41"/>
      <c r="T403" s="41"/>
    </row>
    <row r="404" spans="1:115">
      <c r="M404" s="28"/>
      <c r="S404" s="41"/>
      <c r="T404" s="41"/>
    </row>
    <row r="405" spans="1:115">
      <c r="M405" s="28"/>
      <c r="S405" s="41"/>
      <c r="T405" s="41"/>
    </row>
    <row r="406" spans="1:115">
      <c r="M406" s="28"/>
      <c r="S406" s="41"/>
      <c r="T406" s="41"/>
    </row>
    <row r="407" spans="1:115">
      <c r="M407" s="28"/>
      <c r="S407" s="41"/>
      <c r="T407" s="41"/>
    </row>
    <row r="408" spans="1:115">
      <c r="M408" s="28"/>
      <c r="S408" s="41"/>
      <c r="T408" s="41"/>
    </row>
    <row r="409" spans="1:115" s="41" customFormat="1">
      <c r="A409" s="20"/>
      <c r="B409" s="32"/>
      <c r="C409" s="26"/>
      <c r="D409" s="26"/>
      <c r="E409" s="82"/>
      <c r="F409" s="26"/>
      <c r="G409" s="83"/>
      <c r="H409" s="82"/>
      <c r="J409" s="95"/>
      <c r="K409" s="20"/>
      <c r="L409" s="95"/>
      <c r="M409" s="28"/>
      <c r="N409" s="104"/>
      <c r="O409" s="51"/>
      <c r="P409" s="51"/>
      <c r="Q409" s="51"/>
      <c r="R409" s="51"/>
      <c r="V409" s="96"/>
      <c r="Z409" s="95"/>
      <c r="AU409" s="96"/>
      <c r="BB409" s="95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  <c r="BY409" s="20"/>
      <c r="BZ409" s="20"/>
      <c r="CA409" s="20"/>
      <c r="CB409" s="20"/>
      <c r="CC409" s="20"/>
      <c r="CD409" s="20"/>
      <c r="CE409" s="20"/>
      <c r="CF409" s="20"/>
      <c r="CG409" s="20"/>
      <c r="CH409" s="20"/>
      <c r="CI409" s="20"/>
      <c r="CJ409" s="20"/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20"/>
      <c r="CV409" s="20"/>
      <c r="CW409" s="20"/>
      <c r="CX409" s="20"/>
      <c r="CY409" s="20"/>
      <c r="CZ409" s="20"/>
      <c r="DA409" s="20"/>
      <c r="DB409" s="20"/>
      <c r="DC409" s="20"/>
      <c r="DD409" s="20"/>
      <c r="DE409" s="20"/>
      <c r="DF409" s="20"/>
      <c r="DG409" s="20"/>
      <c r="DH409" s="20"/>
      <c r="DI409" s="20"/>
      <c r="DJ409" s="20"/>
      <c r="DK409" s="20"/>
    </row>
    <row r="410" spans="1:115" s="41" customFormat="1">
      <c r="A410" s="20"/>
      <c r="B410" s="32"/>
      <c r="C410" s="26"/>
      <c r="D410" s="26"/>
      <c r="E410" s="82"/>
      <c r="F410" s="26"/>
      <c r="G410" s="83"/>
      <c r="H410" s="82"/>
      <c r="J410" s="95"/>
      <c r="K410" s="20"/>
      <c r="L410" s="95"/>
      <c r="M410" s="28"/>
      <c r="N410" s="104"/>
      <c r="O410" s="51"/>
      <c r="P410" s="51"/>
      <c r="Q410" s="51"/>
      <c r="R410" s="51"/>
      <c r="V410" s="96"/>
      <c r="Z410" s="95"/>
      <c r="AU410" s="96"/>
      <c r="BB410" s="95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  <c r="BX410" s="20"/>
      <c r="BY410" s="20"/>
      <c r="BZ410" s="20"/>
      <c r="CA410" s="20"/>
      <c r="CB410" s="20"/>
      <c r="CC410" s="20"/>
      <c r="CD410" s="20"/>
      <c r="CE410" s="20"/>
      <c r="CF410" s="20"/>
      <c r="CG410" s="20"/>
      <c r="CH410" s="20"/>
      <c r="CI410" s="20"/>
      <c r="CJ410" s="20"/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20"/>
      <c r="CV410" s="20"/>
      <c r="CW410" s="20"/>
      <c r="CX410" s="20"/>
      <c r="CY410" s="20"/>
      <c r="CZ410" s="20"/>
      <c r="DA410" s="20"/>
      <c r="DB410" s="20"/>
      <c r="DC410" s="20"/>
      <c r="DD410" s="20"/>
      <c r="DE410" s="20"/>
      <c r="DF410" s="20"/>
      <c r="DG410" s="20"/>
      <c r="DH410" s="20"/>
      <c r="DI410" s="20"/>
      <c r="DJ410" s="20"/>
      <c r="DK410" s="20"/>
    </row>
    <row r="411" spans="1:115" s="41" customFormat="1">
      <c r="A411" s="20"/>
      <c r="B411" s="32"/>
      <c r="C411" s="26"/>
      <c r="D411" s="26"/>
      <c r="E411" s="82"/>
      <c r="F411" s="26"/>
      <c r="G411" s="83"/>
      <c r="H411" s="82"/>
      <c r="J411" s="95"/>
      <c r="K411" s="20"/>
      <c r="L411" s="95"/>
      <c r="M411" s="28"/>
      <c r="N411" s="104"/>
      <c r="O411" s="51"/>
      <c r="P411" s="51"/>
      <c r="Q411" s="51"/>
      <c r="R411" s="51"/>
      <c r="V411" s="96"/>
      <c r="Z411" s="95"/>
      <c r="AU411" s="96"/>
      <c r="BB411" s="95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  <c r="BW411" s="20"/>
      <c r="BX411" s="20"/>
      <c r="BY411" s="20"/>
      <c r="BZ411" s="20"/>
      <c r="CA411" s="20"/>
      <c r="CB411" s="20"/>
      <c r="CC411" s="20"/>
      <c r="CD411" s="20"/>
      <c r="CE411" s="20"/>
      <c r="CF411" s="20"/>
      <c r="CG411" s="20"/>
      <c r="CH411" s="20"/>
      <c r="CI411" s="20"/>
      <c r="CJ411" s="20"/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20"/>
      <c r="CV411" s="20"/>
      <c r="CW411" s="20"/>
      <c r="CX411" s="20"/>
      <c r="CY411" s="20"/>
      <c r="CZ411" s="20"/>
      <c r="DA411" s="20"/>
      <c r="DB411" s="20"/>
      <c r="DC411" s="20"/>
      <c r="DD411" s="20"/>
      <c r="DE411" s="20"/>
      <c r="DF411" s="20"/>
      <c r="DG411" s="20"/>
      <c r="DH411" s="20"/>
      <c r="DI411" s="20"/>
      <c r="DJ411" s="20"/>
      <c r="DK411" s="20"/>
    </row>
    <row r="412" spans="1:115" s="41" customFormat="1">
      <c r="A412" s="20"/>
      <c r="B412" s="32"/>
      <c r="C412" s="26"/>
      <c r="D412" s="26"/>
      <c r="E412" s="82"/>
      <c r="F412" s="26"/>
      <c r="G412" s="83"/>
      <c r="H412" s="82"/>
      <c r="J412" s="95"/>
      <c r="K412" s="20"/>
      <c r="L412" s="95"/>
      <c r="M412" s="28"/>
      <c r="N412" s="104"/>
      <c r="O412" s="51"/>
      <c r="P412" s="51"/>
      <c r="Q412" s="51"/>
      <c r="R412" s="51"/>
      <c r="V412" s="96"/>
      <c r="Z412" s="95"/>
      <c r="AU412" s="96"/>
      <c r="BB412" s="95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/>
      <c r="BX412" s="20"/>
      <c r="BY412" s="20"/>
      <c r="BZ412" s="20"/>
      <c r="CA412" s="20"/>
      <c r="CB412" s="20"/>
      <c r="CC412" s="20"/>
      <c r="CD412" s="20"/>
      <c r="CE412" s="20"/>
      <c r="CF412" s="20"/>
      <c r="CG412" s="20"/>
      <c r="CH412" s="20"/>
      <c r="CI412" s="20"/>
      <c r="CJ412" s="20"/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20"/>
      <c r="CV412" s="20"/>
      <c r="CW412" s="20"/>
      <c r="CX412" s="20"/>
      <c r="CY412" s="20"/>
      <c r="CZ412" s="20"/>
      <c r="DA412" s="20"/>
      <c r="DB412" s="20"/>
      <c r="DC412" s="20"/>
      <c r="DD412" s="20"/>
      <c r="DE412" s="20"/>
      <c r="DF412" s="20"/>
      <c r="DG412" s="20"/>
      <c r="DH412" s="20"/>
      <c r="DI412" s="20"/>
      <c r="DJ412" s="20"/>
      <c r="DK412" s="20"/>
    </row>
    <row r="413" spans="1:115" s="41" customFormat="1">
      <c r="A413" s="20"/>
      <c r="B413" s="32"/>
      <c r="C413" s="26"/>
      <c r="D413" s="26"/>
      <c r="E413" s="82"/>
      <c r="F413" s="26"/>
      <c r="G413" s="83"/>
      <c r="H413" s="82"/>
      <c r="J413" s="95"/>
      <c r="K413" s="20"/>
      <c r="L413" s="95"/>
      <c r="M413" s="28"/>
      <c r="N413" s="104"/>
      <c r="O413" s="51"/>
      <c r="P413" s="51"/>
      <c r="Q413" s="51"/>
      <c r="R413" s="51"/>
      <c r="V413" s="96"/>
      <c r="Z413" s="95"/>
      <c r="AU413" s="96"/>
      <c r="BB413" s="95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  <c r="BX413" s="20"/>
      <c r="BY413" s="20"/>
      <c r="BZ413" s="20"/>
      <c r="CA413" s="20"/>
      <c r="CB413" s="20"/>
      <c r="CC413" s="20"/>
      <c r="CD413" s="20"/>
      <c r="CE413" s="20"/>
      <c r="CF413" s="20"/>
      <c r="CG413" s="20"/>
      <c r="CH413" s="20"/>
      <c r="CI413" s="20"/>
      <c r="CJ413" s="20"/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20"/>
      <c r="CV413" s="20"/>
      <c r="CW413" s="20"/>
      <c r="CX413" s="20"/>
      <c r="CY413" s="20"/>
      <c r="CZ413" s="20"/>
      <c r="DA413" s="20"/>
      <c r="DB413" s="20"/>
      <c r="DC413" s="20"/>
      <c r="DD413" s="20"/>
      <c r="DE413" s="20"/>
      <c r="DF413" s="20"/>
      <c r="DG413" s="20"/>
      <c r="DH413" s="20"/>
      <c r="DI413" s="20"/>
      <c r="DJ413" s="20"/>
      <c r="DK413" s="20"/>
    </row>
    <row r="414" spans="1:115" s="41" customFormat="1">
      <c r="A414" s="20"/>
      <c r="B414" s="32"/>
      <c r="C414" s="26"/>
      <c r="D414" s="26"/>
      <c r="E414" s="82"/>
      <c r="F414" s="26"/>
      <c r="G414" s="83"/>
      <c r="H414" s="82"/>
      <c r="J414" s="95"/>
      <c r="K414" s="20"/>
      <c r="L414" s="95"/>
      <c r="M414" s="28"/>
      <c r="N414" s="104"/>
      <c r="O414" s="51"/>
      <c r="P414" s="51"/>
      <c r="Q414" s="51"/>
      <c r="R414" s="51"/>
      <c r="V414" s="96"/>
      <c r="Z414" s="95"/>
      <c r="AU414" s="96"/>
      <c r="BB414" s="95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  <c r="BX414" s="20"/>
      <c r="BY414" s="20"/>
      <c r="BZ414" s="20"/>
      <c r="CA414" s="20"/>
      <c r="CB414" s="20"/>
      <c r="CC414" s="20"/>
      <c r="CD414" s="20"/>
      <c r="CE414" s="20"/>
      <c r="CF414" s="20"/>
      <c r="CG414" s="20"/>
      <c r="CH414" s="20"/>
      <c r="CI414" s="20"/>
      <c r="CJ414" s="20"/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20"/>
      <c r="CV414" s="20"/>
      <c r="CW414" s="20"/>
      <c r="CX414" s="20"/>
      <c r="CY414" s="20"/>
      <c r="CZ414" s="20"/>
      <c r="DA414" s="20"/>
      <c r="DB414" s="20"/>
      <c r="DC414" s="20"/>
      <c r="DD414" s="20"/>
      <c r="DE414" s="20"/>
      <c r="DF414" s="20"/>
      <c r="DG414" s="20"/>
      <c r="DH414" s="20"/>
      <c r="DI414" s="20"/>
      <c r="DJ414" s="20"/>
      <c r="DK414" s="20"/>
    </row>
    <row r="415" spans="1:115" s="41" customFormat="1">
      <c r="A415" s="20"/>
      <c r="B415" s="32"/>
      <c r="C415" s="26"/>
      <c r="D415" s="26"/>
      <c r="E415" s="82"/>
      <c r="F415" s="26"/>
      <c r="G415" s="83"/>
      <c r="H415" s="82"/>
      <c r="J415" s="95"/>
      <c r="K415" s="20"/>
      <c r="L415" s="95"/>
      <c r="M415" s="28"/>
      <c r="N415" s="104"/>
      <c r="O415" s="51"/>
      <c r="P415" s="51"/>
      <c r="Q415" s="51"/>
      <c r="R415" s="51"/>
      <c r="V415" s="96"/>
      <c r="Z415" s="95"/>
      <c r="AU415" s="96"/>
      <c r="BB415" s="95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  <c r="BX415" s="20"/>
      <c r="BY415" s="20"/>
      <c r="BZ415" s="20"/>
      <c r="CA415" s="20"/>
      <c r="CB415" s="20"/>
      <c r="CC415" s="20"/>
      <c r="CD415" s="20"/>
      <c r="CE415" s="20"/>
      <c r="CF415" s="20"/>
      <c r="CG415" s="20"/>
      <c r="CH415" s="20"/>
      <c r="CI415" s="20"/>
      <c r="CJ415" s="20"/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20"/>
      <c r="CV415" s="20"/>
      <c r="CW415" s="20"/>
      <c r="CX415" s="20"/>
      <c r="CY415" s="20"/>
      <c r="CZ415" s="20"/>
      <c r="DA415" s="20"/>
      <c r="DB415" s="20"/>
      <c r="DC415" s="20"/>
      <c r="DD415" s="20"/>
      <c r="DE415" s="20"/>
      <c r="DF415" s="20"/>
      <c r="DG415" s="20"/>
      <c r="DH415" s="20"/>
      <c r="DI415" s="20"/>
      <c r="DJ415" s="20"/>
      <c r="DK415" s="20"/>
    </row>
    <row r="416" spans="1:115" s="41" customFormat="1">
      <c r="A416" s="20"/>
      <c r="B416" s="32"/>
      <c r="C416" s="26"/>
      <c r="D416" s="26"/>
      <c r="E416" s="82"/>
      <c r="F416" s="26"/>
      <c r="G416" s="83"/>
      <c r="H416" s="82"/>
      <c r="J416" s="95"/>
      <c r="K416" s="20"/>
      <c r="L416" s="95"/>
      <c r="M416" s="28"/>
      <c r="N416" s="104"/>
      <c r="O416" s="51"/>
      <c r="P416" s="51"/>
      <c r="Q416" s="51"/>
      <c r="R416" s="51"/>
      <c r="V416" s="96"/>
      <c r="Z416" s="95"/>
      <c r="AU416" s="96"/>
      <c r="BB416" s="95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  <c r="BX416" s="20"/>
      <c r="BY416" s="20"/>
      <c r="BZ416" s="20"/>
      <c r="CA416" s="20"/>
      <c r="CB416" s="20"/>
      <c r="CC416" s="20"/>
      <c r="CD416" s="20"/>
      <c r="CE416" s="20"/>
      <c r="CF416" s="20"/>
      <c r="CG416" s="20"/>
      <c r="CH416" s="20"/>
      <c r="CI416" s="20"/>
      <c r="CJ416" s="20"/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20"/>
      <c r="CV416" s="20"/>
      <c r="CW416" s="20"/>
      <c r="CX416" s="20"/>
      <c r="CY416" s="20"/>
      <c r="CZ416" s="20"/>
      <c r="DA416" s="20"/>
      <c r="DB416" s="20"/>
      <c r="DC416" s="20"/>
      <c r="DD416" s="20"/>
      <c r="DE416" s="20"/>
      <c r="DF416" s="20"/>
      <c r="DG416" s="20"/>
      <c r="DH416" s="20"/>
      <c r="DI416" s="20"/>
      <c r="DJ416" s="20"/>
      <c r="DK416" s="20"/>
    </row>
    <row r="417" spans="1:115" s="41" customFormat="1">
      <c r="A417" s="20"/>
      <c r="B417" s="32"/>
      <c r="C417" s="26"/>
      <c r="D417" s="26"/>
      <c r="E417" s="82"/>
      <c r="F417" s="26"/>
      <c r="G417" s="83"/>
      <c r="H417" s="82"/>
      <c r="J417" s="95"/>
      <c r="K417" s="20"/>
      <c r="L417" s="95"/>
      <c r="M417" s="28"/>
      <c r="N417" s="104"/>
      <c r="O417" s="51"/>
      <c r="P417" s="51"/>
      <c r="Q417" s="51"/>
      <c r="R417" s="51"/>
      <c r="V417" s="96"/>
      <c r="Z417" s="95"/>
      <c r="AU417" s="96"/>
      <c r="BB417" s="95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20"/>
      <c r="CV417" s="20"/>
      <c r="CW417" s="20"/>
      <c r="CX417" s="20"/>
      <c r="CY417" s="20"/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</row>
    <row r="418" spans="1:115" s="41" customFormat="1">
      <c r="A418" s="20"/>
      <c r="B418" s="32"/>
      <c r="C418" s="26"/>
      <c r="D418" s="26"/>
      <c r="E418" s="82"/>
      <c r="F418" s="26"/>
      <c r="G418" s="83"/>
      <c r="H418" s="82"/>
      <c r="J418" s="95"/>
      <c r="K418" s="20"/>
      <c r="L418" s="95"/>
      <c r="M418" s="28"/>
      <c r="N418" s="104"/>
      <c r="O418" s="51"/>
      <c r="P418" s="51"/>
      <c r="Q418" s="51"/>
      <c r="R418" s="51"/>
      <c r="V418" s="96"/>
      <c r="Z418" s="95"/>
      <c r="AU418" s="96"/>
      <c r="BB418" s="95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/>
      <c r="DG418" s="20"/>
      <c r="DH418" s="20"/>
      <c r="DI418" s="20"/>
      <c r="DJ418" s="20"/>
      <c r="DK418" s="20"/>
    </row>
    <row r="419" spans="1:115" s="41" customFormat="1">
      <c r="A419" s="20"/>
      <c r="B419" s="32"/>
      <c r="C419" s="26"/>
      <c r="D419" s="26"/>
      <c r="E419" s="82"/>
      <c r="F419" s="26"/>
      <c r="G419" s="83"/>
      <c r="H419" s="82"/>
      <c r="J419" s="95"/>
      <c r="K419" s="20"/>
      <c r="L419" s="95"/>
      <c r="M419" s="28"/>
      <c r="N419" s="104"/>
      <c r="O419" s="51"/>
      <c r="P419" s="51"/>
      <c r="Q419" s="51"/>
      <c r="R419" s="51"/>
      <c r="V419" s="96"/>
      <c r="Z419" s="95"/>
      <c r="AU419" s="96"/>
      <c r="BB419" s="95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</row>
    <row r="420" spans="1:115" s="41" customFormat="1">
      <c r="A420" s="20"/>
      <c r="B420" s="32"/>
      <c r="C420" s="26"/>
      <c r="D420" s="26"/>
      <c r="E420" s="82"/>
      <c r="F420" s="26"/>
      <c r="G420" s="83"/>
      <c r="H420" s="82"/>
      <c r="J420" s="95"/>
      <c r="K420" s="20"/>
      <c r="L420" s="95"/>
      <c r="M420" s="28"/>
      <c r="N420" s="104"/>
      <c r="O420" s="51"/>
      <c r="P420" s="51"/>
      <c r="Q420" s="51"/>
      <c r="R420" s="51"/>
      <c r="V420" s="96"/>
      <c r="Z420" s="95"/>
      <c r="AU420" s="96"/>
      <c r="BB420" s="95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</row>
    <row r="421" spans="1:115" s="41" customFormat="1">
      <c r="A421" s="20"/>
      <c r="B421" s="32"/>
      <c r="C421" s="26"/>
      <c r="D421" s="26"/>
      <c r="E421" s="82"/>
      <c r="F421" s="26"/>
      <c r="G421" s="83"/>
      <c r="H421" s="82"/>
      <c r="J421" s="95"/>
      <c r="K421" s="20"/>
      <c r="L421" s="95"/>
      <c r="M421" s="28"/>
      <c r="N421" s="104"/>
      <c r="O421" s="51"/>
      <c r="P421" s="51"/>
      <c r="Q421" s="51"/>
      <c r="R421" s="51"/>
      <c r="V421" s="96"/>
      <c r="Z421" s="95"/>
      <c r="AU421" s="96"/>
      <c r="BB421" s="95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</row>
    <row r="422" spans="1:115" s="41" customFormat="1">
      <c r="A422" s="20"/>
      <c r="B422" s="32"/>
      <c r="C422" s="26"/>
      <c r="D422" s="26"/>
      <c r="E422" s="82"/>
      <c r="F422" s="26"/>
      <c r="G422" s="83"/>
      <c r="H422" s="82"/>
      <c r="J422" s="95"/>
      <c r="K422" s="20"/>
      <c r="L422" s="95"/>
      <c r="M422" s="28"/>
      <c r="N422" s="104"/>
      <c r="O422" s="51"/>
      <c r="P422" s="51"/>
      <c r="Q422" s="51"/>
      <c r="R422" s="51"/>
      <c r="V422" s="96"/>
      <c r="Z422" s="95"/>
      <c r="AU422" s="96"/>
      <c r="BB422" s="95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</row>
    <row r="423" spans="1:115" s="41" customFormat="1">
      <c r="A423" s="20"/>
      <c r="B423" s="32"/>
      <c r="C423" s="26"/>
      <c r="D423" s="26"/>
      <c r="E423" s="82"/>
      <c r="F423" s="26"/>
      <c r="G423" s="83"/>
      <c r="H423" s="82"/>
      <c r="J423" s="95"/>
      <c r="K423" s="20"/>
      <c r="L423" s="95"/>
      <c r="M423" s="28"/>
      <c r="N423" s="104"/>
      <c r="O423" s="51"/>
      <c r="P423" s="51"/>
      <c r="Q423" s="51"/>
      <c r="R423" s="51"/>
      <c r="V423" s="96"/>
      <c r="Z423" s="95"/>
      <c r="AU423" s="96"/>
      <c r="BB423" s="95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</row>
    <row r="424" spans="1:115" s="41" customFormat="1">
      <c r="A424" s="20"/>
      <c r="B424" s="32"/>
      <c r="C424" s="26"/>
      <c r="D424" s="26"/>
      <c r="E424" s="82"/>
      <c r="F424" s="26"/>
      <c r="G424" s="83"/>
      <c r="H424" s="82"/>
      <c r="J424" s="95"/>
      <c r="K424" s="20"/>
      <c r="L424" s="95"/>
      <c r="M424" s="28"/>
      <c r="N424" s="104"/>
      <c r="O424" s="51"/>
      <c r="P424" s="51"/>
      <c r="Q424" s="51"/>
      <c r="R424" s="51"/>
      <c r="V424" s="96"/>
      <c r="Z424" s="95"/>
      <c r="AU424" s="96"/>
      <c r="BB424" s="95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</row>
    <row r="425" spans="1:115" s="41" customFormat="1">
      <c r="A425" s="20"/>
      <c r="B425" s="32"/>
      <c r="C425" s="26"/>
      <c r="D425" s="26"/>
      <c r="E425" s="82"/>
      <c r="F425" s="26"/>
      <c r="G425" s="83"/>
      <c r="H425" s="82"/>
      <c r="J425" s="95"/>
      <c r="K425" s="20"/>
      <c r="L425" s="95"/>
      <c r="M425" s="28"/>
      <c r="N425" s="104"/>
      <c r="O425" s="51"/>
      <c r="P425" s="51"/>
      <c r="Q425" s="51"/>
      <c r="R425" s="51"/>
      <c r="V425" s="96"/>
      <c r="Z425" s="95"/>
      <c r="AU425" s="96"/>
      <c r="BB425" s="95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</row>
    <row r="426" spans="1:115" s="41" customFormat="1">
      <c r="A426" s="20"/>
      <c r="B426" s="32"/>
      <c r="C426" s="26"/>
      <c r="D426" s="26"/>
      <c r="E426" s="82"/>
      <c r="F426" s="26"/>
      <c r="G426" s="83"/>
      <c r="H426" s="82"/>
      <c r="J426" s="95"/>
      <c r="K426" s="20"/>
      <c r="L426" s="95"/>
      <c r="M426" s="28"/>
      <c r="N426" s="104"/>
      <c r="O426" s="51"/>
      <c r="P426" s="51"/>
      <c r="Q426" s="51"/>
      <c r="R426" s="51"/>
      <c r="V426" s="96"/>
      <c r="Z426" s="95"/>
      <c r="AU426" s="96"/>
      <c r="BB426" s="95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</row>
    <row r="427" spans="1:115" s="41" customFormat="1">
      <c r="A427" s="20"/>
      <c r="B427" s="32"/>
      <c r="C427" s="26"/>
      <c r="D427" s="26"/>
      <c r="E427" s="82"/>
      <c r="F427" s="26"/>
      <c r="G427" s="83"/>
      <c r="H427" s="82"/>
      <c r="J427" s="95"/>
      <c r="K427" s="20"/>
      <c r="L427" s="95"/>
      <c r="M427" s="28"/>
      <c r="N427" s="104"/>
      <c r="O427" s="51"/>
      <c r="P427" s="51"/>
      <c r="Q427" s="51"/>
      <c r="R427" s="51"/>
      <c r="V427" s="96"/>
      <c r="Z427" s="95"/>
      <c r="AU427" s="96"/>
      <c r="BB427" s="95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</row>
    <row r="428" spans="1:115" s="41" customFormat="1">
      <c r="A428" s="20"/>
      <c r="B428" s="32"/>
      <c r="C428" s="26"/>
      <c r="D428" s="26"/>
      <c r="E428" s="82"/>
      <c r="F428" s="26"/>
      <c r="G428" s="83"/>
      <c r="H428" s="82"/>
      <c r="J428" s="95"/>
      <c r="K428" s="20"/>
      <c r="L428" s="95"/>
      <c r="M428" s="28"/>
      <c r="N428" s="104"/>
      <c r="O428" s="51"/>
      <c r="P428" s="51"/>
      <c r="Q428" s="51"/>
      <c r="R428" s="51"/>
      <c r="V428" s="96"/>
      <c r="Z428" s="95"/>
      <c r="AU428" s="96"/>
      <c r="BB428" s="95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</row>
    <row r="429" spans="1:115" s="41" customFormat="1">
      <c r="A429" s="20"/>
      <c r="B429" s="32"/>
      <c r="C429" s="26"/>
      <c r="D429" s="26"/>
      <c r="E429" s="82"/>
      <c r="F429" s="26"/>
      <c r="G429" s="83"/>
      <c r="H429" s="82"/>
      <c r="J429" s="95"/>
      <c r="K429" s="20"/>
      <c r="L429" s="95"/>
      <c r="M429" s="28"/>
      <c r="N429" s="104"/>
      <c r="O429" s="51"/>
      <c r="P429" s="51"/>
      <c r="Q429" s="51"/>
      <c r="R429" s="51"/>
      <c r="V429" s="96"/>
      <c r="Z429" s="95"/>
      <c r="AU429" s="96"/>
      <c r="BB429" s="95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</row>
    <row r="430" spans="1:115" s="41" customFormat="1">
      <c r="A430" s="20"/>
      <c r="B430" s="32"/>
      <c r="C430" s="26"/>
      <c r="D430" s="26"/>
      <c r="E430" s="82"/>
      <c r="F430" s="26"/>
      <c r="G430" s="83"/>
      <c r="H430" s="82"/>
      <c r="J430" s="95"/>
      <c r="K430" s="20"/>
      <c r="L430" s="95"/>
      <c r="M430" s="28"/>
      <c r="N430" s="104"/>
      <c r="O430" s="51"/>
      <c r="P430" s="51"/>
      <c r="Q430" s="51"/>
      <c r="R430" s="51"/>
      <c r="V430" s="96"/>
      <c r="Z430" s="95"/>
      <c r="AU430" s="96"/>
      <c r="BB430" s="95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</row>
    <row r="431" spans="1:115" s="41" customFormat="1">
      <c r="A431" s="20"/>
      <c r="B431" s="32"/>
      <c r="C431" s="26"/>
      <c r="D431" s="26"/>
      <c r="E431" s="82"/>
      <c r="F431" s="26"/>
      <c r="G431" s="83"/>
      <c r="H431" s="82"/>
      <c r="J431" s="95"/>
      <c r="K431" s="20"/>
      <c r="L431" s="95"/>
      <c r="M431" s="28"/>
      <c r="N431" s="104"/>
      <c r="O431" s="51"/>
      <c r="P431" s="51"/>
      <c r="Q431" s="51"/>
      <c r="R431" s="51"/>
      <c r="V431" s="96"/>
      <c r="Z431" s="95"/>
      <c r="AU431" s="96"/>
      <c r="BB431" s="95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</row>
    <row r="432" spans="1:115" s="41" customFormat="1">
      <c r="A432" s="20"/>
      <c r="B432" s="32"/>
      <c r="C432" s="26"/>
      <c r="D432" s="26"/>
      <c r="E432" s="82"/>
      <c r="F432" s="26"/>
      <c r="G432" s="83"/>
      <c r="H432" s="82"/>
      <c r="J432" s="95"/>
      <c r="K432" s="20"/>
      <c r="L432" s="95"/>
      <c r="M432" s="28"/>
      <c r="N432" s="104"/>
      <c r="O432" s="51"/>
      <c r="P432" s="51"/>
      <c r="Q432" s="51"/>
      <c r="R432" s="51"/>
      <c r="V432" s="96"/>
      <c r="Z432" s="95"/>
      <c r="AU432" s="96"/>
      <c r="BB432" s="95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</row>
    <row r="433" spans="1:115" s="41" customFormat="1">
      <c r="A433" s="20"/>
      <c r="B433" s="32"/>
      <c r="C433" s="26"/>
      <c r="D433" s="26"/>
      <c r="E433" s="82"/>
      <c r="F433" s="26"/>
      <c r="G433" s="83"/>
      <c r="H433" s="82"/>
      <c r="J433" s="95"/>
      <c r="K433" s="20"/>
      <c r="L433" s="95"/>
      <c r="M433" s="28"/>
      <c r="N433" s="104"/>
      <c r="O433" s="51"/>
      <c r="P433" s="51"/>
      <c r="Q433" s="51"/>
      <c r="R433" s="51"/>
      <c r="V433" s="96"/>
      <c r="Z433" s="95"/>
      <c r="AU433" s="96"/>
      <c r="BB433" s="95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</row>
    <row r="434" spans="1:115" s="41" customFormat="1">
      <c r="A434" s="20"/>
      <c r="B434" s="32"/>
      <c r="C434" s="26"/>
      <c r="D434" s="26"/>
      <c r="E434" s="82"/>
      <c r="F434" s="26"/>
      <c r="G434" s="83"/>
      <c r="H434" s="82"/>
      <c r="J434" s="95"/>
      <c r="K434" s="20"/>
      <c r="L434" s="95"/>
      <c r="M434" s="28"/>
      <c r="N434" s="104"/>
      <c r="O434" s="51"/>
      <c r="P434" s="51"/>
      <c r="Q434" s="51"/>
      <c r="R434" s="51"/>
      <c r="V434" s="96"/>
      <c r="Z434" s="95"/>
      <c r="AU434" s="96"/>
      <c r="BB434" s="95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</row>
    <row r="435" spans="1:115" s="41" customFormat="1">
      <c r="A435" s="20"/>
      <c r="B435" s="32"/>
      <c r="C435" s="26"/>
      <c r="D435" s="26"/>
      <c r="E435" s="82"/>
      <c r="F435" s="26"/>
      <c r="G435" s="83"/>
      <c r="H435" s="82"/>
      <c r="J435" s="95"/>
      <c r="K435" s="20"/>
      <c r="L435" s="95"/>
      <c r="M435" s="28"/>
      <c r="N435" s="104"/>
      <c r="O435" s="51"/>
      <c r="P435" s="51"/>
      <c r="Q435" s="51"/>
      <c r="R435" s="51"/>
      <c r="V435" s="96"/>
      <c r="Z435" s="95"/>
      <c r="AU435" s="96"/>
      <c r="BB435" s="95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</row>
    <row r="436" spans="1:115" s="41" customFormat="1">
      <c r="A436" s="20"/>
      <c r="B436" s="32"/>
      <c r="C436" s="26"/>
      <c r="D436" s="26"/>
      <c r="E436" s="82"/>
      <c r="F436" s="26"/>
      <c r="G436" s="83"/>
      <c r="H436" s="82"/>
      <c r="J436" s="95"/>
      <c r="K436" s="20"/>
      <c r="L436" s="95"/>
      <c r="M436" s="28"/>
      <c r="N436" s="104"/>
      <c r="O436" s="51"/>
      <c r="P436" s="51"/>
      <c r="Q436" s="51"/>
      <c r="R436" s="51"/>
      <c r="V436" s="96"/>
      <c r="Z436" s="95"/>
      <c r="AU436" s="96"/>
      <c r="BB436" s="95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</row>
    <row r="437" spans="1:115" s="41" customFormat="1">
      <c r="A437" s="20"/>
      <c r="B437" s="32"/>
      <c r="C437" s="26"/>
      <c r="D437" s="26"/>
      <c r="E437" s="82"/>
      <c r="F437" s="26"/>
      <c r="G437" s="83"/>
      <c r="H437" s="82"/>
      <c r="J437" s="95"/>
      <c r="K437" s="20"/>
      <c r="L437" s="95"/>
      <c r="M437" s="28"/>
      <c r="N437" s="104"/>
      <c r="O437" s="51"/>
      <c r="P437" s="51"/>
      <c r="Q437" s="51"/>
      <c r="R437" s="51"/>
      <c r="V437" s="96"/>
      <c r="Z437" s="95"/>
      <c r="AU437" s="96"/>
      <c r="BB437" s="95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</row>
    <row r="438" spans="1:115" s="41" customFormat="1">
      <c r="A438" s="20"/>
      <c r="B438" s="32"/>
      <c r="C438" s="26"/>
      <c r="D438" s="26"/>
      <c r="E438" s="82"/>
      <c r="F438" s="26"/>
      <c r="G438" s="83"/>
      <c r="H438" s="82"/>
      <c r="J438" s="95"/>
      <c r="K438" s="20"/>
      <c r="L438" s="95"/>
      <c r="M438" s="28"/>
      <c r="N438" s="104"/>
      <c r="O438" s="51"/>
      <c r="P438" s="51"/>
      <c r="Q438" s="51"/>
      <c r="R438" s="51"/>
      <c r="V438" s="96"/>
      <c r="Z438" s="95"/>
      <c r="AU438" s="96"/>
      <c r="BB438" s="95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</row>
    <row r="439" spans="1:115" s="41" customFormat="1">
      <c r="A439" s="20"/>
      <c r="B439" s="32"/>
      <c r="C439" s="26"/>
      <c r="D439" s="26"/>
      <c r="E439" s="82"/>
      <c r="F439" s="26"/>
      <c r="G439" s="83"/>
      <c r="H439" s="82"/>
      <c r="J439" s="95"/>
      <c r="K439" s="20"/>
      <c r="L439" s="95"/>
      <c r="M439" s="28"/>
      <c r="N439" s="104"/>
      <c r="O439" s="51"/>
      <c r="P439" s="51"/>
      <c r="Q439" s="51"/>
      <c r="R439" s="51"/>
      <c r="V439" s="96"/>
      <c r="Z439" s="95"/>
      <c r="AU439" s="96"/>
      <c r="BB439" s="95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</row>
    <row r="440" spans="1:115" s="41" customFormat="1">
      <c r="A440" s="20"/>
      <c r="B440" s="32"/>
      <c r="C440" s="26"/>
      <c r="D440" s="26"/>
      <c r="E440" s="82"/>
      <c r="F440" s="26"/>
      <c r="G440" s="83"/>
      <c r="H440" s="82"/>
      <c r="J440" s="95"/>
      <c r="K440" s="20"/>
      <c r="L440" s="95"/>
      <c r="M440" s="28"/>
      <c r="N440" s="104"/>
      <c r="O440" s="51"/>
      <c r="P440" s="51"/>
      <c r="Q440" s="51"/>
      <c r="R440" s="51"/>
      <c r="V440" s="96"/>
      <c r="Z440" s="95"/>
      <c r="AU440" s="96"/>
      <c r="BB440" s="95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</row>
    <row r="441" spans="1:115" s="41" customFormat="1">
      <c r="A441" s="20"/>
      <c r="B441" s="32"/>
      <c r="C441" s="26"/>
      <c r="D441" s="26"/>
      <c r="E441" s="82"/>
      <c r="F441" s="26"/>
      <c r="G441" s="83"/>
      <c r="H441" s="82"/>
      <c r="J441" s="95"/>
      <c r="K441" s="20"/>
      <c r="L441" s="95"/>
      <c r="M441" s="28"/>
      <c r="N441" s="104"/>
      <c r="O441" s="51"/>
      <c r="P441" s="51"/>
      <c r="Q441" s="51"/>
      <c r="R441" s="51"/>
      <c r="V441" s="96"/>
      <c r="Z441" s="95"/>
      <c r="AU441" s="96"/>
      <c r="BB441" s="95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</row>
    <row r="442" spans="1:115" s="41" customFormat="1">
      <c r="A442" s="20"/>
      <c r="B442" s="32"/>
      <c r="C442" s="26"/>
      <c r="D442" s="26"/>
      <c r="E442" s="82"/>
      <c r="F442" s="26"/>
      <c r="G442" s="83"/>
      <c r="H442" s="82"/>
      <c r="J442" s="95"/>
      <c r="K442" s="20"/>
      <c r="L442" s="95"/>
      <c r="M442" s="28"/>
      <c r="N442" s="104"/>
      <c r="O442" s="51"/>
      <c r="P442" s="51"/>
      <c r="Q442" s="51"/>
      <c r="R442" s="51"/>
      <c r="V442" s="96"/>
      <c r="Z442" s="95"/>
      <c r="AU442" s="96"/>
      <c r="BB442" s="95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</row>
    <row r="443" spans="1:115" s="41" customFormat="1">
      <c r="A443" s="20"/>
      <c r="B443" s="32"/>
      <c r="C443" s="26"/>
      <c r="D443" s="26"/>
      <c r="E443" s="82"/>
      <c r="F443" s="26"/>
      <c r="G443" s="83"/>
      <c r="H443" s="82"/>
      <c r="J443" s="95"/>
      <c r="K443" s="20"/>
      <c r="L443" s="95"/>
      <c r="M443" s="28"/>
      <c r="N443" s="104"/>
      <c r="O443" s="51"/>
      <c r="P443" s="51"/>
      <c r="Q443" s="51"/>
      <c r="R443" s="51"/>
      <c r="V443" s="96"/>
      <c r="Z443" s="95"/>
      <c r="AU443" s="96"/>
      <c r="BB443" s="95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</row>
    <row r="444" spans="1:115" s="41" customFormat="1">
      <c r="A444" s="20"/>
      <c r="B444" s="32"/>
      <c r="C444" s="26"/>
      <c r="D444" s="26"/>
      <c r="E444" s="82"/>
      <c r="F444" s="26"/>
      <c r="G444" s="83"/>
      <c r="H444" s="82"/>
      <c r="J444" s="95"/>
      <c r="K444" s="20"/>
      <c r="L444" s="95"/>
      <c r="M444" s="28"/>
      <c r="N444" s="104"/>
      <c r="O444" s="51"/>
      <c r="P444" s="51"/>
      <c r="Q444" s="51"/>
      <c r="R444" s="51"/>
      <c r="V444" s="96"/>
      <c r="Z444" s="95"/>
      <c r="AU444" s="96"/>
      <c r="BB444" s="95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</row>
    <row r="445" spans="1:115" s="41" customFormat="1">
      <c r="A445" s="20"/>
      <c r="B445" s="32"/>
      <c r="C445" s="26"/>
      <c r="D445" s="26"/>
      <c r="E445" s="82"/>
      <c r="F445" s="26"/>
      <c r="G445" s="83"/>
      <c r="H445" s="82"/>
      <c r="J445" s="95"/>
      <c r="K445" s="20"/>
      <c r="L445" s="95"/>
      <c r="M445" s="28"/>
      <c r="N445" s="104"/>
      <c r="O445" s="51"/>
      <c r="P445" s="51"/>
      <c r="Q445" s="51"/>
      <c r="R445" s="51"/>
      <c r="V445" s="96"/>
      <c r="Z445" s="95"/>
      <c r="AU445" s="96"/>
      <c r="BB445" s="95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</row>
    <row r="446" spans="1:115" s="41" customFormat="1">
      <c r="A446" s="20"/>
      <c r="B446" s="32"/>
      <c r="C446" s="26"/>
      <c r="D446" s="26"/>
      <c r="E446" s="82"/>
      <c r="F446" s="26"/>
      <c r="G446" s="83"/>
      <c r="H446" s="82"/>
      <c r="J446" s="95"/>
      <c r="K446" s="20"/>
      <c r="L446" s="95"/>
      <c r="M446" s="28"/>
      <c r="N446" s="104"/>
      <c r="O446" s="51"/>
      <c r="P446" s="51"/>
      <c r="Q446" s="51"/>
      <c r="R446" s="51"/>
      <c r="V446" s="96"/>
      <c r="Z446" s="95"/>
      <c r="AU446" s="96"/>
      <c r="BB446" s="95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</row>
    <row r="447" spans="1:115" s="41" customFormat="1">
      <c r="A447" s="20"/>
      <c r="B447" s="32"/>
      <c r="C447" s="26"/>
      <c r="D447" s="26"/>
      <c r="E447" s="82"/>
      <c r="F447" s="26"/>
      <c r="G447" s="83"/>
      <c r="H447" s="82"/>
      <c r="J447" s="95"/>
      <c r="K447" s="20"/>
      <c r="L447" s="95"/>
      <c r="M447" s="28"/>
      <c r="N447" s="104"/>
      <c r="O447" s="51"/>
      <c r="P447" s="51"/>
      <c r="Q447" s="51"/>
      <c r="R447" s="51"/>
      <c r="V447" s="96"/>
      <c r="Z447" s="95"/>
      <c r="AU447" s="96"/>
      <c r="BB447" s="95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</row>
    <row r="448" spans="1:115" s="41" customFormat="1">
      <c r="A448" s="20"/>
      <c r="B448" s="32"/>
      <c r="C448" s="26"/>
      <c r="D448" s="26"/>
      <c r="E448" s="82"/>
      <c r="F448" s="26"/>
      <c r="G448" s="83"/>
      <c r="H448" s="82"/>
      <c r="J448" s="95"/>
      <c r="K448" s="20"/>
      <c r="L448" s="95"/>
      <c r="M448" s="28"/>
      <c r="N448" s="104"/>
      <c r="O448" s="51"/>
      <c r="P448" s="51"/>
      <c r="Q448" s="51"/>
      <c r="R448" s="51"/>
      <c r="V448" s="96"/>
      <c r="Z448" s="95"/>
      <c r="AU448" s="96"/>
      <c r="BB448" s="95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</row>
    <row r="449" spans="1:115" s="41" customFormat="1">
      <c r="A449" s="20"/>
      <c r="B449" s="32"/>
      <c r="C449" s="26"/>
      <c r="D449" s="26"/>
      <c r="E449" s="82"/>
      <c r="F449" s="26"/>
      <c r="G449" s="83"/>
      <c r="H449" s="82"/>
      <c r="J449" s="95"/>
      <c r="K449" s="20"/>
      <c r="L449" s="95"/>
      <c r="M449" s="28"/>
      <c r="N449" s="104"/>
      <c r="O449" s="51"/>
      <c r="P449" s="51"/>
      <c r="Q449" s="51"/>
      <c r="R449" s="51"/>
      <c r="V449" s="96"/>
      <c r="Z449" s="95"/>
      <c r="AU449" s="96"/>
      <c r="BB449" s="95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</row>
    <row r="450" spans="1:115" s="41" customFormat="1">
      <c r="A450" s="20"/>
      <c r="B450" s="32"/>
      <c r="C450" s="26"/>
      <c r="D450" s="26"/>
      <c r="E450" s="82"/>
      <c r="F450" s="26"/>
      <c r="G450" s="83"/>
      <c r="H450" s="82"/>
      <c r="J450" s="95"/>
      <c r="K450" s="20"/>
      <c r="L450" s="95"/>
      <c r="M450" s="28"/>
      <c r="N450" s="104"/>
      <c r="O450" s="51"/>
      <c r="P450" s="51"/>
      <c r="Q450" s="51"/>
      <c r="R450" s="51"/>
      <c r="V450" s="96"/>
      <c r="Z450" s="95"/>
      <c r="AU450" s="96"/>
      <c r="BB450" s="95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</row>
    <row r="451" spans="1:115" s="41" customFormat="1">
      <c r="A451" s="20"/>
      <c r="B451" s="32"/>
      <c r="C451" s="26"/>
      <c r="D451" s="26"/>
      <c r="E451" s="82"/>
      <c r="F451" s="26"/>
      <c r="G451" s="83"/>
      <c r="H451" s="82"/>
      <c r="J451" s="95"/>
      <c r="K451" s="20"/>
      <c r="L451" s="95"/>
      <c r="M451" s="28"/>
      <c r="N451" s="104"/>
      <c r="O451" s="51"/>
      <c r="P451" s="51"/>
      <c r="Q451" s="51"/>
      <c r="R451" s="51"/>
      <c r="V451" s="96"/>
      <c r="Z451" s="95"/>
      <c r="AU451" s="96"/>
      <c r="BB451" s="95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</row>
    <row r="452" spans="1:115" s="41" customFormat="1">
      <c r="A452" s="20"/>
      <c r="B452" s="32"/>
      <c r="C452" s="26"/>
      <c r="D452" s="26"/>
      <c r="E452" s="82"/>
      <c r="F452" s="26"/>
      <c r="G452" s="83"/>
      <c r="H452" s="82"/>
      <c r="J452" s="95"/>
      <c r="K452" s="20"/>
      <c r="L452" s="95"/>
      <c r="M452" s="28"/>
      <c r="N452" s="104"/>
      <c r="O452" s="51"/>
      <c r="P452" s="51"/>
      <c r="Q452" s="51"/>
      <c r="R452" s="51"/>
      <c r="V452" s="96"/>
      <c r="Z452" s="95"/>
      <c r="AU452" s="96"/>
      <c r="BB452" s="95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</row>
    <row r="453" spans="1:115" s="41" customFormat="1">
      <c r="A453" s="20"/>
      <c r="B453" s="32"/>
      <c r="C453" s="26"/>
      <c r="D453" s="26"/>
      <c r="E453" s="82"/>
      <c r="F453" s="26"/>
      <c r="G453" s="83"/>
      <c r="H453" s="82"/>
      <c r="J453" s="95"/>
      <c r="K453" s="20"/>
      <c r="L453" s="95"/>
      <c r="M453" s="28"/>
      <c r="N453" s="104"/>
      <c r="O453" s="51"/>
      <c r="P453" s="51"/>
      <c r="Q453" s="51"/>
      <c r="R453" s="51"/>
      <c r="V453" s="96"/>
      <c r="Z453" s="95"/>
      <c r="AU453" s="96"/>
      <c r="BB453" s="95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</row>
    <row r="454" spans="1:115" s="41" customFormat="1">
      <c r="A454" s="20"/>
      <c r="B454" s="32"/>
      <c r="C454" s="26"/>
      <c r="D454" s="26"/>
      <c r="E454" s="82"/>
      <c r="F454" s="26"/>
      <c r="G454" s="83"/>
      <c r="H454" s="82"/>
      <c r="J454" s="95"/>
      <c r="K454" s="20"/>
      <c r="L454" s="95"/>
      <c r="M454" s="28"/>
      <c r="N454" s="104"/>
      <c r="O454" s="51"/>
      <c r="P454" s="51"/>
      <c r="Q454" s="51"/>
      <c r="R454" s="51"/>
      <c r="V454" s="96"/>
      <c r="Z454" s="95"/>
      <c r="AU454" s="96"/>
      <c r="BB454" s="95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</row>
    <row r="455" spans="1:115" s="41" customFormat="1">
      <c r="A455" s="20"/>
      <c r="B455" s="32"/>
      <c r="C455" s="26"/>
      <c r="D455" s="26"/>
      <c r="E455" s="82"/>
      <c r="F455" s="26"/>
      <c r="G455" s="83"/>
      <c r="H455" s="82"/>
      <c r="J455" s="95"/>
      <c r="K455" s="20"/>
      <c r="L455" s="95"/>
      <c r="M455" s="28"/>
      <c r="N455" s="104"/>
      <c r="O455" s="51"/>
      <c r="P455" s="51"/>
      <c r="Q455" s="51"/>
      <c r="R455" s="51"/>
      <c r="V455" s="96"/>
      <c r="Z455" s="95"/>
      <c r="AU455" s="96"/>
      <c r="BB455" s="95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</row>
    <row r="456" spans="1:115" s="41" customFormat="1">
      <c r="A456" s="20"/>
      <c r="B456" s="32"/>
      <c r="C456" s="26"/>
      <c r="D456" s="26"/>
      <c r="E456" s="82"/>
      <c r="F456" s="26"/>
      <c r="G456" s="83"/>
      <c r="H456" s="82"/>
      <c r="J456" s="95"/>
      <c r="K456" s="20"/>
      <c r="L456" s="95"/>
      <c r="M456" s="28"/>
      <c r="N456" s="104"/>
      <c r="O456" s="51"/>
      <c r="P456" s="51"/>
      <c r="Q456" s="51"/>
      <c r="R456" s="51"/>
      <c r="V456" s="96"/>
      <c r="Z456" s="95"/>
      <c r="AU456" s="96"/>
      <c r="BB456" s="95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</row>
    <row r="457" spans="1:115" s="41" customFormat="1">
      <c r="A457" s="20"/>
      <c r="B457" s="32"/>
      <c r="C457" s="26"/>
      <c r="D457" s="26"/>
      <c r="E457" s="82"/>
      <c r="F457" s="26"/>
      <c r="G457" s="83"/>
      <c r="H457" s="82"/>
      <c r="J457" s="95"/>
      <c r="K457" s="20"/>
      <c r="L457" s="95"/>
      <c r="M457" s="28"/>
      <c r="N457" s="104"/>
      <c r="O457" s="51"/>
      <c r="P457" s="51"/>
      <c r="Q457" s="51"/>
      <c r="R457" s="51"/>
      <c r="V457" s="96"/>
      <c r="Z457" s="95"/>
      <c r="AU457" s="96"/>
      <c r="BB457" s="95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</row>
    <row r="458" spans="1:115" s="41" customFormat="1">
      <c r="A458" s="20"/>
      <c r="B458" s="32"/>
      <c r="C458" s="26"/>
      <c r="D458" s="26"/>
      <c r="E458" s="82"/>
      <c r="F458" s="26"/>
      <c r="G458" s="83"/>
      <c r="H458" s="82"/>
      <c r="J458" s="95"/>
      <c r="K458" s="20"/>
      <c r="L458" s="95"/>
      <c r="M458" s="28"/>
      <c r="N458" s="104"/>
      <c r="O458" s="51"/>
      <c r="P458" s="51"/>
      <c r="Q458" s="51"/>
      <c r="R458" s="51"/>
      <c r="V458" s="96"/>
      <c r="Z458" s="95"/>
      <c r="AU458" s="96"/>
      <c r="BB458" s="95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</row>
    <row r="459" spans="1:115" s="41" customFormat="1">
      <c r="A459" s="20"/>
      <c r="B459" s="32"/>
      <c r="C459" s="26"/>
      <c r="D459" s="26"/>
      <c r="E459" s="82"/>
      <c r="F459" s="26"/>
      <c r="G459" s="83"/>
      <c r="H459" s="82"/>
      <c r="J459" s="95"/>
      <c r="K459" s="20"/>
      <c r="L459" s="95"/>
      <c r="M459" s="28"/>
      <c r="N459" s="104"/>
      <c r="O459" s="51"/>
      <c r="P459" s="51"/>
      <c r="Q459" s="51"/>
      <c r="R459" s="51"/>
      <c r="V459" s="96"/>
      <c r="Z459" s="95"/>
      <c r="AU459" s="96"/>
      <c r="BB459" s="95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</row>
    <row r="460" spans="1:115" s="41" customFormat="1">
      <c r="A460" s="20"/>
      <c r="B460" s="32"/>
      <c r="C460" s="26"/>
      <c r="D460" s="26"/>
      <c r="E460" s="82"/>
      <c r="F460" s="26"/>
      <c r="G460" s="83"/>
      <c r="H460" s="82"/>
      <c r="J460" s="95"/>
      <c r="K460" s="20"/>
      <c r="L460" s="95"/>
      <c r="M460" s="28"/>
      <c r="N460" s="104"/>
      <c r="O460" s="51"/>
      <c r="P460" s="51"/>
      <c r="Q460" s="51"/>
      <c r="R460" s="51"/>
      <c r="V460" s="96"/>
      <c r="Z460" s="95"/>
      <c r="AU460" s="96"/>
      <c r="BB460" s="95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</row>
    <row r="461" spans="1:115" s="41" customFormat="1">
      <c r="A461" s="20"/>
      <c r="B461" s="32"/>
      <c r="C461" s="26"/>
      <c r="D461" s="26"/>
      <c r="E461" s="82"/>
      <c r="F461" s="26"/>
      <c r="G461" s="83"/>
      <c r="H461" s="82"/>
      <c r="J461" s="95"/>
      <c r="K461" s="20"/>
      <c r="L461" s="95"/>
      <c r="M461" s="28"/>
      <c r="N461" s="104"/>
      <c r="O461" s="51"/>
      <c r="P461" s="51"/>
      <c r="Q461" s="51"/>
      <c r="R461" s="51"/>
      <c r="V461" s="96"/>
      <c r="Z461" s="95"/>
      <c r="AU461" s="96"/>
      <c r="BB461" s="95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</row>
    <row r="462" spans="1:115" s="41" customFormat="1">
      <c r="A462" s="20"/>
      <c r="B462" s="32"/>
      <c r="C462" s="26"/>
      <c r="D462" s="26"/>
      <c r="E462" s="82"/>
      <c r="F462" s="26"/>
      <c r="G462" s="83"/>
      <c r="H462" s="82"/>
      <c r="J462" s="95"/>
      <c r="K462" s="20"/>
      <c r="L462" s="95"/>
      <c r="M462" s="28"/>
      <c r="N462" s="104"/>
      <c r="O462" s="51"/>
      <c r="P462" s="51"/>
      <c r="Q462" s="51"/>
      <c r="R462" s="51"/>
      <c r="V462" s="96"/>
      <c r="Z462" s="95"/>
      <c r="AU462" s="96"/>
      <c r="BB462" s="95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</row>
    <row r="463" spans="1:115" s="41" customFormat="1">
      <c r="A463" s="20"/>
      <c r="B463" s="32"/>
      <c r="C463" s="26"/>
      <c r="D463" s="26"/>
      <c r="E463" s="82"/>
      <c r="F463" s="26"/>
      <c r="G463" s="83"/>
      <c r="H463" s="82"/>
      <c r="J463" s="95"/>
      <c r="K463" s="20"/>
      <c r="L463" s="95"/>
      <c r="M463" s="28"/>
      <c r="N463" s="104"/>
      <c r="O463" s="51"/>
      <c r="P463" s="51"/>
      <c r="Q463" s="51"/>
      <c r="R463" s="51"/>
      <c r="V463" s="96"/>
      <c r="Z463" s="95"/>
      <c r="AU463" s="96"/>
      <c r="BB463" s="95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</row>
    <row r="464" spans="1:115" s="41" customFormat="1">
      <c r="A464" s="20"/>
      <c r="B464" s="32"/>
      <c r="C464" s="26"/>
      <c r="D464" s="26"/>
      <c r="E464" s="82"/>
      <c r="F464" s="26"/>
      <c r="G464" s="83"/>
      <c r="H464" s="82"/>
      <c r="J464" s="95"/>
      <c r="K464" s="20"/>
      <c r="L464" s="95"/>
      <c r="M464" s="28"/>
      <c r="N464" s="104"/>
      <c r="O464" s="51"/>
      <c r="P464" s="51"/>
      <c r="Q464" s="51"/>
      <c r="R464" s="51"/>
      <c r="V464" s="96"/>
      <c r="Z464" s="95"/>
      <c r="AU464" s="96"/>
      <c r="BB464" s="95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</row>
    <row r="465" spans="1:115" s="41" customFormat="1">
      <c r="A465" s="20"/>
      <c r="B465" s="32"/>
      <c r="C465" s="26"/>
      <c r="D465" s="26"/>
      <c r="E465" s="82"/>
      <c r="F465" s="26"/>
      <c r="G465" s="83"/>
      <c r="H465" s="82"/>
      <c r="J465" s="95"/>
      <c r="K465" s="20"/>
      <c r="L465" s="95"/>
      <c r="M465" s="28"/>
      <c r="N465" s="104"/>
      <c r="O465" s="51"/>
      <c r="P465" s="51"/>
      <c r="Q465" s="51"/>
      <c r="R465" s="51"/>
      <c r="V465" s="96"/>
      <c r="Z465" s="95"/>
      <c r="AU465" s="96"/>
      <c r="BB465" s="95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</row>
    <row r="466" spans="1:115" s="41" customFormat="1">
      <c r="A466" s="20"/>
      <c r="B466" s="32"/>
      <c r="C466" s="26"/>
      <c r="D466" s="26"/>
      <c r="E466" s="82"/>
      <c r="F466" s="26"/>
      <c r="G466" s="83"/>
      <c r="H466" s="82"/>
      <c r="J466" s="95"/>
      <c r="K466" s="20"/>
      <c r="L466" s="95"/>
      <c r="M466" s="28"/>
      <c r="N466" s="104"/>
      <c r="O466" s="51"/>
      <c r="P466" s="51"/>
      <c r="Q466" s="51"/>
      <c r="R466" s="51"/>
      <c r="V466" s="96"/>
      <c r="Z466" s="95"/>
      <c r="AU466" s="96"/>
      <c r="BB466" s="95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</row>
    <row r="467" spans="1:115" s="41" customFormat="1">
      <c r="A467" s="20"/>
      <c r="B467" s="32"/>
      <c r="C467" s="26"/>
      <c r="D467" s="26"/>
      <c r="E467" s="82"/>
      <c r="F467" s="26"/>
      <c r="G467" s="83"/>
      <c r="H467" s="82"/>
      <c r="J467" s="95"/>
      <c r="K467" s="20"/>
      <c r="L467" s="95"/>
      <c r="M467" s="28"/>
      <c r="N467" s="104"/>
      <c r="O467" s="51"/>
      <c r="P467" s="51"/>
      <c r="Q467" s="51"/>
      <c r="R467" s="51"/>
      <c r="V467" s="96"/>
      <c r="Z467" s="95"/>
      <c r="AU467" s="96"/>
      <c r="BB467" s="95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</row>
    <row r="468" spans="1:115" s="41" customFormat="1">
      <c r="A468" s="20"/>
      <c r="B468" s="32"/>
      <c r="C468" s="26"/>
      <c r="D468" s="26"/>
      <c r="E468" s="82"/>
      <c r="F468" s="26"/>
      <c r="G468" s="83"/>
      <c r="H468" s="82"/>
      <c r="J468" s="95"/>
      <c r="K468" s="20"/>
      <c r="L468" s="95"/>
      <c r="M468" s="28"/>
      <c r="N468" s="104"/>
      <c r="O468" s="51"/>
      <c r="P468" s="51"/>
      <c r="Q468" s="51"/>
      <c r="R468" s="51"/>
      <c r="V468" s="96"/>
      <c r="Z468" s="95"/>
      <c r="AU468" s="96"/>
      <c r="BB468" s="95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</row>
    <row r="469" spans="1:115" s="41" customFormat="1">
      <c r="A469" s="20"/>
      <c r="B469" s="32"/>
      <c r="C469" s="26"/>
      <c r="D469" s="26"/>
      <c r="E469" s="82"/>
      <c r="F469" s="26"/>
      <c r="G469" s="83"/>
      <c r="H469" s="82"/>
      <c r="J469" s="95"/>
      <c r="K469" s="20"/>
      <c r="L469" s="95"/>
      <c r="M469" s="28"/>
      <c r="N469" s="104"/>
      <c r="O469" s="51"/>
      <c r="P469" s="51"/>
      <c r="Q469" s="51"/>
      <c r="R469" s="51"/>
      <c r="V469" s="96"/>
      <c r="Z469" s="95"/>
      <c r="AU469" s="96"/>
      <c r="BB469" s="95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</row>
    <row r="470" spans="1:115" s="41" customFormat="1">
      <c r="A470" s="20"/>
      <c r="B470" s="32"/>
      <c r="C470" s="26"/>
      <c r="D470" s="26"/>
      <c r="E470" s="82"/>
      <c r="F470" s="26"/>
      <c r="G470" s="83"/>
      <c r="H470" s="82"/>
      <c r="J470" s="95"/>
      <c r="K470" s="20"/>
      <c r="L470" s="95"/>
      <c r="M470" s="28"/>
      <c r="N470" s="104"/>
      <c r="O470" s="51"/>
      <c r="P470" s="51"/>
      <c r="Q470" s="51"/>
      <c r="R470" s="51"/>
      <c r="V470" s="96"/>
      <c r="Z470" s="95"/>
      <c r="AU470" s="96"/>
      <c r="BB470" s="95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</row>
    <row r="471" spans="1:115" s="41" customFormat="1">
      <c r="A471" s="20"/>
      <c r="B471" s="32"/>
      <c r="C471" s="26"/>
      <c r="D471" s="26"/>
      <c r="E471" s="82"/>
      <c r="F471" s="26"/>
      <c r="G471" s="83"/>
      <c r="H471" s="82"/>
      <c r="J471" s="95"/>
      <c r="K471" s="20"/>
      <c r="L471" s="95"/>
      <c r="M471" s="28"/>
      <c r="N471" s="104"/>
      <c r="O471" s="51"/>
      <c r="P471" s="51"/>
      <c r="Q471" s="51"/>
      <c r="R471" s="51"/>
      <c r="V471" s="96"/>
      <c r="Z471" s="95"/>
      <c r="AU471" s="96"/>
      <c r="BB471" s="95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</row>
    <row r="472" spans="1:115" s="41" customFormat="1">
      <c r="A472" s="20"/>
      <c r="B472" s="32"/>
      <c r="C472" s="26"/>
      <c r="D472" s="26"/>
      <c r="E472" s="82"/>
      <c r="F472" s="26"/>
      <c r="G472" s="83"/>
      <c r="H472" s="82"/>
      <c r="J472" s="95"/>
      <c r="K472" s="20"/>
      <c r="L472" s="95"/>
      <c r="M472" s="28"/>
      <c r="N472" s="104"/>
      <c r="O472" s="51"/>
      <c r="P472" s="51"/>
      <c r="Q472" s="51"/>
      <c r="R472" s="51"/>
      <c r="V472" s="96"/>
      <c r="Z472" s="95"/>
      <c r="AU472" s="96"/>
      <c r="BB472" s="95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</row>
    <row r="473" spans="1:115" s="41" customFormat="1">
      <c r="A473" s="20"/>
      <c r="B473" s="32"/>
      <c r="C473" s="26"/>
      <c r="D473" s="26"/>
      <c r="E473" s="82"/>
      <c r="F473" s="26"/>
      <c r="G473" s="83"/>
      <c r="H473" s="82"/>
      <c r="J473" s="95"/>
      <c r="K473" s="20"/>
      <c r="L473" s="95"/>
      <c r="M473" s="28"/>
      <c r="N473" s="104"/>
      <c r="O473" s="51"/>
      <c r="P473" s="51"/>
      <c r="Q473" s="51"/>
      <c r="R473" s="51"/>
      <c r="V473" s="96"/>
      <c r="Z473" s="95"/>
      <c r="AU473" s="96"/>
      <c r="BB473" s="95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</row>
    <row r="474" spans="1:115" s="41" customFormat="1">
      <c r="A474" s="20"/>
      <c r="B474" s="32"/>
      <c r="C474" s="26"/>
      <c r="D474" s="26"/>
      <c r="E474" s="82"/>
      <c r="F474" s="26"/>
      <c r="G474" s="83"/>
      <c r="H474" s="82"/>
      <c r="J474" s="95"/>
      <c r="K474" s="20"/>
      <c r="L474" s="95"/>
      <c r="M474" s="28"/>
      <c r="N474" s="104"/>
      <c r="O474" s="51"/>
      <c r="P474" s="51"/>
      <c r="Q474" s="51"/>
      <c r="R474" s="51"/>
      <c r="V474" s="96"/>
      <c r="Z474" s="95"/>
      <c r="AU474" s="96"/>
      <c r="BB474" s="95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</row>
    <row r="475" spans="1:115" s="41" customFormat="1">
      <c r="A475" s="20"/>
      <c r="B475" s="32"/>
      <c r="C475" s="26"/>
      <c r="D475" s="26"/>
      <c r="E475" s="82"/>
      <c r="F475" s="26"/>
      <c r="G475" s="83"/>
      <c r="H475" s="82"/>
      <c r="J475" s="95"/>
      <c r="K475" s="20"/>
      <c r="L475" s="95"/>
      <c r="M475" s="28"/>
      <c r="N475" s="104"/>
      <c r="O475" s="51"/>
      <c r="P475" s="51"/>
      <c r="Q475" s="51"/>
      <c r="R475" s="51"/>
      <c r="V475" s="96"/>
      <c r="Z475" s="95"/>
      <c r="AU475" s="96"/>
      <c r="BB475" s="95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</row>
    <row r="476" spans="1:115" s="41" customFormat="1">
      <c r="A476" s="20"/>
      <c r="B476" s="32"/>
      <c r="C476" s="26"/>
      <c r="D476" s="26"/>
      <c r="E476" s="82"/>
      <c r="F476" s="26"/>
      <c r="G476" s="83"/>
      <c r="H476" s="82"/>
      <c r="J476" s="95"/>
      <c r="K476" s="20"/>
      <c r="L476" s="95"/>
      <c r="M476" s="28"/>
      <c r="N476" s="104"/>
      <c r="O476" s="51"/>
      <c r="P476" s="51"/>
      <c r="Q476" s="51"/>
      <c r="R476" s="51"/>
      <c r="V476" s="96"/>
      <c r="Z476" s="95"/>
      <c r="AU476" s="96"/>
      <c r="BB476" s="95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</row>
    <row r="477" spans="1:115" s="41" customFormat="1">
      <c r="A477" s="20"/>
      <c r="B477" s="32"/>
      <c r="C477" s="26"/>
      <c r="D477" s="26"/>
      <c r="E477" s="82"/>
      <c r="F477" s="26"/>
      <c r="G477" s="83"/>
      <c r="H477" s="82"/>
      <c r="J477" s="95"/>
      <c r="K477" s="20"/>
      <c r="L477" s="95"/>
      <c r="M477" s="28"/>
      <c r="N477" s="104"/>
      <c r="O477" s="51"/>
      <c r="P477" s="51"/>
      <c r="Q477" s="51"/>
      <c r="R477" s="51"/>
      <c r="V477" s="96"/>
      <c r="Z477" s="95"/>
      <c r="AU477" s="96"/>
      <c r="BB477" s="95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</row>
    <row r="478" spans="1:115" s="41" customFormat="1">
      <c r="A478" s="20"/>
      <c r="B478" s="32"/>
      <c r="C478" s="26"/>
      <c r="D478" s="26"/>
      <c r="E478" s="82"/>
      <c r="F478" s="26"/>
      <c r="G478" s="83"/>
      <c r="H478" s="82"/>
      <c r="J478" s="95"/>
      <c r="K478" s="20"/>
      <c r="L478" s="95"/>
      <c r="M478" s="28"/>
      <c r="N478" s="104"/>
      <c r="O478" s="51"/>
      <c r="P478" s="51"/>
      <c r="Q478" s="51"/>
      <c r="R478" s="51"/>
      <c r="V478" s="96"/>
      <c r="Z478" s="95"/>
      <c r="AU478" s="96"/>
      <c r="BB478" s="95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</row>
    <row r="479" spans="1:115" s="41" customFormat="1">
      <c r="A479" s="20"/>
      <c r="B479" s="32"/>
      <c r="C479" s="26"/>
      <c r="D479" s="26"/>
      <c r="E479" s="82"/>
      <c r="F479" s="26"/>
      <c r="G479" s="83"/>
      <c r="H479" s="82"/>
      <c r="J479" s="95"/>
      <c r="K479" s="20"/>
      <c r="L479" s="95"/>
      <c r="M479" s="28"/>
      <c r="N479" s="104"/>
      <c r="O479" s="51"/>
      <c r="P479" s="51"/>
      <c r="Q479" s="51"/>
      <c r="R479" s="51"/>
      <c r="V479" s="96"/>
      <c r="Z479" s="95"/>
      <c r="AU479" s="96"/>
      <c r="BB479" s="95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</row>
    <row r="480" spans="1:115" s="41" customFormat="1">
      <c r="A480" s="20"/>
      <c r="B480" s="32"/>
      <c r="C480" s="26"/>
      <c r="D480" s="26"/>
      <c r="E480" s="82"/>
      <c r="F480" s="26"/>
      <c r="G480" s="83"/>
      <c r="H480" s="82"/>
      <c r="J480" s="95"/>
      <c r="K480" s="20"/>
      <c r="L480" s="95"/>
      <c r="M480" s="28"/>
      <c r="N480" s="104"/>
      <c r="O480" s="51"/>
      <c r="P480" s="51"/>
      <c r="Q480" s="51"/>
      <c r="R480" s="51"/>
      <c r="V480" s="96"/>
      <c r="Z480" s="95"/>
      <c r="AU480" s="96"/>
      <c r="BB480" s="95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</row>
    <row r="481" spans="1:115" s="41" customFormat="1">
      <c r="A481" s="20"/>
      <c r="B481" s="32"/>
      <c r="C481" s="26"/>
      <c r="D481" s="26"/>
      <c r="E481" s="82"/>
      <c r="F481" s="26"/>
      <c r="G481" s="83"/>
      <c r="H481" s="82"/>
      <c r="J481" s="95"/>
      <c r="K481" s="20"/>
      <c r="L481" s="95"/>
      <c r="M481" s="28"/>
      <c r="N481" s="104"/>
      <c r="O481" s="51"/>
      <c r="P481" s="51"/>
      <c r="Q481" s="51"/>
      <c r="R481" s="51"/>
      <c r="V481" s="96"/>
      <c r="Z481" s="95"/>
      <c r="AU481" s="96"/>
      <c r="BB481" s="95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</row>
    <row r="482" spans="1:115" s="41" customFormat="1">
      <c r="A482" s="20"/>
      <c r="B482" s="32"/>
      <c r="C482" s="26"/>
      <c r="D482" s="26"/>
      <c r="E482" s="82"/>
      <c r="F482" s="26"/>
      <c r="G482" s="83"/>
      <c r="H482" s="82"/>
      <c r="J482" s="95"/>
      <c r="K482" s="20"/>
      <c r="L482" s="95"/>
      <c r="M482" s="28"/>
      <c r="N482" s="104"/>
      <c r="O482" s="51"/>
      <c r="P482" s="51"/>
      <c r="Q482" s="51"/>
      <c r="R482" s="51"/>
      <c r="V482" s="96"/>
      <c r="Z482" s="95"/>
      <c r="AU482" s="96"/>
      <c r="BB482" s="95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</row>
    <row r="483" spans="1:115" s="41" customFormat="1">
      <c r="A483" s="20"/>
      <c r="B483" s="32"/>
      <c r="C483" s="26"/>
      <c r="D483" s="26"/>
      <c r="E483" s="82"/>
      <c r="F483" s="26"/>
      <c r="G483" s="83"/>
      <c r="H483" s="82"/>
      <c r="J483" s="95"/>
      <c r="K483" s="20"/>
      <c r="L483" s="95"/>
      <c r="M483" s="28"/>
      <c r="N483" s="104"/>
      <c r="O483" s="51"/>
      <c r="P483" s="51"/>
      <c r="Q483" s="51"/>
      <c r="R483" s="51"/>
      <c r="V483" s="96"/>
      <c r="Z483" s="95"/>
      <c r="AU483" s="96"/>
      <c r="BB483" s="95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</row>
    <row r="484" spans="1:115" s="41" customFormat="1">
      <c r="A484" s="20"/>
      <c r="B484" s="32"/>
      <c r="C484" s="26"/>
      <c r="D484" s="26"/>
      <c r="E484" s="82"/>
      <c r="F484" s="26"/>
      <c r="G484" s="83"/>
      <c r="H484" s="82"/>
      <c r="J484" s="95"/>
      <c r="K484" s="20"/>
      <c r="L484" s="95"/>
      <c r="M484" s="28"/>
      <c r="N484" s="104"/>
      <c r="O484" s="51"/>
      <c r="P484" s="51"/>
      <c r="Q484" s="51"/>
      <c r="R484" s="51"/>
      <c r="V484" s="96"/>
      <c r="Z484" s="95"/>
      <c r="AU484" s="96"/>
      <c r="BB484" s="95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</row>
    <row r="485" spans="1:115" s="41" customFormat="1">
      <c r="A485" s="20"/>
      <c r="B485" s="32"/>
      <c r="C485" s="26"/>
      <c r="D485" s="26"/>
      <c r="E485" s="82"/>
      <c r="F485" s="26"/>
      <c r="G485" s="83"/>
      <c r="H485" s="82"/>
      <c r="J485" s="95"/>
      <c r="K485" s="20"/>
      <c r="L485" s="95"/>
      <c r="M485" s="28"/>
      <c r="N485" s="104"/>
      <c r="O485" s="51"/>
      <c r="P485" s="51"/>
      <c r="Q485" s="51"/>
      <c r="R485" s="51"/>
      <c r="V485" s="96"/>
      <c r="Z485" s="95"/>
      <c r="AU485" s="96"/>
      <c r="BB485" s="95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</row>
    <row r="486" spans="1:115" s="41" customFormat="1">
      <c r="A486" s="20"/>
      <c r="B486" s="32"/>
      <c r="C486" s="26"/>
      <c r="D486" s="26"/>
      <c r="E486" s="82"/>
      <c r="F486" s="26"/>
      <c r="G486" s="83"/>
      <c r="H486" s="82"/>
      <c r="J486" s="95"/>
      <c r="K486" s="20"/>
      <c r="L486" s="95"/>
      <c r="M486" s="28"/>
      <c r="N486" s="104"/>
      <c r="O486" s="51"/>
      <c r="P486" s="51"/>
      <c r="Q486" s="51"/>
      <c r="R486" s="51"/>
      <c r="V486" s="96"/>
      <c r="Z486" s="95"/>
      <c r="AU486" s="96"/>
      <c r="BB486" s="95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</row>
    <row r="487" spans="1:115" s="41" customFormat="1">
      <c r="A487" s="20"/>
      <c r="B487" s="32"/>
      <c r="C487" s="26"/>
      <c r="D487" s="26"/>
      <c r="E487" s="82"/>
      <c r="F487" s="26"/>
      <c r="G487" s="83"/>
      <c r="H487" s="82"/>
      <c r="J487" s="95"/>
      <c r="K487" s="20"/>
      <c r="L487" s="95"/>
      <c r="M487" s="28"/>
      <c r="N487" s="104"/>
      <c r="O487" s="51"/>
      <c r="P487" s="51"/>
      <c r="Q487" s="51"/>
      <c r="R487" s="51"/>
      <c r="V487" s="96"/>
      <c r="Z487" s="95"/>
      <c r="AU487" s="96"/>
      <c r="BB487" s="95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</row>
    <row r="488" spans="1:115" s="41" customFormat="1">
      <c r="A488" s="20"/>
      <c r="B488" s="32"/>
      <c r="C488" s="26"/>
      <c r="D488" s="26"/>
      <c r="E488" s="82"/>
      <c r="F488" s="26"/>
      <c r="G488" s="83"/>
      <c r="H488" s="82"/>
      <c r="J488" s="95"/>
      <c r="K488" s="20"/>
      <c r="L488" s="95"/>
      <c r="M488" s="28"/>
      <c r="N488" s="104"/>
      <c r="O488" s="51"/>
      <c r="P488" s="51"/>
      <c r="Q488" s="51"/>
      <c r="R488" s="51"/>
      <c r="V488" s="96"/>
      <c r="Z488" s="95"/>
      <c r="AU488" s="96"/>
      <c r="BB488" s="95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</row>
    <row r="489" spans="1:115" s="41" customFormat="1">
      <c r="A489" s="20"/>
      <c r="B489" s="32"/>
      <c r="C489" s="26"/>
      <c r="D489" s="26"/>
      <c r="E489" s="82"/>
      <c r="F489" s="26"/>
      <c r="G489" s="83"/>
      <c r="H489" s="82"/>
      <c r="J489" s="95"/>
      <c r="K489" s="20"/>
      <c r="L489" s="95"/>
      <c r="M489" s="28"/>
      <c r="N489" s="104"/>
      <c r="O489" s="51"/>
      <c r="P489" s="51"/>
      <c r="Q489" s="51"/>
      <c r="R489" s="51"/>
      <c r="V489" s="96"/>
      <c r="Z489" s="95"/>
      <c r="AU489" s="96"/>
      <c r="BB489" s="95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</row>
    <row r="490" spans="1:115" s="41" customFormat="1">
      <c r="A490" s="20"/>
      <c r="B490" s="32"/>
      <c r="C490" s="26"/>
      <c r="D490" s="26"/>
      <c r="E490" s="82"/>
      <c r="F490" s="26"/>
      <c r="G490" s="83"/>
      <c r="H490" s="82"/>
      <c r="J490" s="95"/>
      <c r="K490" s="20"/>
      <c r="L490" s="95"/>
      <c r="M490" s="28"/>
      <c r="N490" s="104"/>
      <c r="O490" s="51"/>
      <c r="P490" s="51"/>
      <c r="Q490" s="51"/>
      <c r="R490" s="51"/>
      <c r="V490" s="96"/>
      <c r="Z490" s="95"/>
      <c r="AU490" s="96"/>
      <c r="BB490" s="95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</row>
    <row r="491" spans="1:115" s="41" customFormat="1">
      <c r="A491" s="20"/>
      <c r="B491" s="32"/>
      <c r="C491" s="26"/>
      <c r="D491" s="26"/>
      <c r="E491" s="82"/>
      <c r="F491" s="26"/>
      <c r="G491" s="83"/>
      <c r="H491" s="82"/>
      <c r="J491" s="95"/>
      <c r="K491" s="20"/>
      <c r="L491" s="95"/>
      <c r="M491" s="28"/>
      <c r="N491" s="104"/>
      <c r="O491" s="51"/>
      <c r="P491" s="51"/>
      <c r="Q491" s="51"/>
      <c r="R491" s="51"/>
      <c r="V491" s="96"/>
      <c r="Z491" s="95"/>
      <c r="AU491" s="96"/>
      <c r="BB491" s="95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</row>
    <row r="492" spans="1:115" s="41" customFormat="1">
      <c r="A492" s="20"/>
      <c r="B492" s="32"/>
      <c r="C492" s="26"/>
      <c r="D492" s="26"/>
      <c r="E492" s="82"/>
      <c r="F492" s="26"/>
      <c r="G492" s="83"/>
      <c r="H492" s="82"/>
      <c r="J492" s="95"/>
      <c r="K492" s="20"/>
      <c r="L492" s="95"/>
      <c r="M492" s="28"/>
      <c r="N492" s="104"/>
      <c r="O492" s="51"/>
      <c r="P492" s="51"/>
      <c r="Q492" s="51"/>
      <c r="R492" s="51"/>
      <c r="V492" s="96"/>
      <c r="Z492" s="95"/>
      <c r="AU492" s="96"/>
      <c r="BB492" s="95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</row>
    <row r="493" spans="1:115" s="41" customFormat="1">
      <c r="A493" s="20"/>
      <c r="B493" s="32"/>
      <c r="C493" s="26"/>
      <c r="D493" s="26"/>
      <c r="E493" s="82"/>
      <c r="F493" s="26"/>
      <c r="G493" s="83"/>
      <c r="H493" s="82"/>
      <c r="J493" s="95"/>
      <c r="K493" s="20"/>
      <c r="L493" s="95"/>
      <c r="M493" s="28"/>
      <c r="N493" s="104"/>
      <c r="O493" s="51"/>
      <c r="P493" s="51"/>
      <c r="Q493" s="51"/>
      <c r="R493" s="51"/>
      <c r="V493" s="96"/>
      <c r="Z493" s="95"/>
      <c r="AU493" s="96"/>
      <c r="BB493" s="95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</row>
    <row r="494" spans="1:115" s="41" customFormat="1">
      <c r="A494" s="20"/>
      <c r="B494" s="32"/>
      <c r="C494" s="26"/>
      <c r="D494" s="26"/>
      <c r="E494" s="82"/>
      <c r="F494" s="26"/>
      <c r="G494" s="83"/>
      <c r="H494" s="82"/>
      <c r="J494" s="95"/>
      <c r="K494" s="20"/>
      <c r="L494" s="95"/>
      <c r="M494" s="28"/>
      <c r="N494" s="104"/>
      <c r="O494" s="51"/>
      <c r="P494" s="51"/>
      <c r="Q494" s="51"/>
      <c r="R494" s="51"/>
      <c r="V494" s="96"/>
      <c r="Z494" s="95"/>
      <c r="AU494" s="96"/>
      <c r="BB494" s="95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</row>
    <row r="495" spans="1:115" s="41" customFormat="1">
      <c r="A495" s="20"/>
      <c r="B495" s="32"/>
      <c r="C495" s="26"/>
      <c r="D495" s="26"/>
      <c r="E495" s="82"/>
      <c r="F495" s="26"/>
      <c r="G495" s="83"/>
      <c r="H495" s="82"/>
      <c r="J495" s="95"/>
      <c r="K495" s="20"/>
      <c r="L495" s="95"/>
      <c r="M495" s="28"/>
      <c r="N495" s="104"/>
      <c r="O495" s="51"/>
      <c r="P495" s="51"/>
      <c r="Q495" s="51"/>
      <c r="R495" s="51"/>
      <c r="V495" s="96"/>
      <c r="Z495" s="95"/>
      <c r="AU495" s="96"/>
      <c r="BB495" s="95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</row>
    <row r="496" spans="1:115" s="41" customFormat="1">
      <c r="A496" s="20"/>
      <c r="B496" s="32"/>
      <c r="C496" s="26"/>
      <c r="D496" s="26"/>
      <c r="E496" s="82"/>
      <c r="F496" s="26"/>
      <c r="G496" s="83"/>
      <c r="H496" s="82"/>
      <c r="J496" s="95"/>
      <c r="K496" s="20"/>
      <c r="L496" s="95"/>
      <c r="M496" s="28"/>
      <c r="N496" s="104"/>
      <c r="O496" s="51"/>
      <c r="P496" s="51"/>
      <c r="Q496" s="51"/>
      <c r="R496" s="51"/>
      <c r="V496" s="96"/>
      <c r="Z496" s="95"/>
      <c r="AU496" s="96"/>
      <c r="BB496" s="95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</row>
    <row r="497" spans="1:115" s="41" customFormat="1">
      <c r="A497" s="20"/>
      <c r="B497" s="32"/>
      <c r="C497" s="26"/>
      <c r="D497" s="26"/>
      <c r="E497" s="82"/>
      <c r="F497" s="26"/>
      <c r="G497" s="83"/>
      <c r="H497" s="82"/>
      <c r="J497" s="95"/>
      <c r="K497" s="20"/>
      <c r="L497" s="95"/>
      <c r="M497" s="28"/>
      <c r="N497" s="104"/>
      <c r="O497" s="51"/>
      <c r="P497" s="51"/>
      <c r="Q497" s="51"/>
      <c r="R497" s="51"/>
      <c r="V497" s="96"/>
      <c r="Z497" s="95"/>
      <c r="AU497" s="96"/>
      <c r="BB497" s="95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</row>
    <row r="498" spans="1:115" s="41" customFormat="1">
      <c r="A498" s="20"/>
      <c r="B498" s="32"/>
      <c r="C498" s="26"/>
      <c r="D498" s="26"/>
      <c r="E498" s="82"/>
      <c r="F498" s="26"/>
      <c r="G498" s="83"/>
      <c r="H498" s="82"/>
      <c r="J498" s="95"/>
      <c r="K498" s="20"/>
      <c r="L498" s="95"/>
      <c r="M498" s="28"/>
      <c r="N498" s="104"/>
      <c r="O498" s="51"/>
      <c r="P498" s="51"/>
      <c r="Q498" s="51"/>
      <c r="R498" s="51"/>
      <c r="V498" s="96"/>
      <c r="Z498" s="95"/>
      <c r="AU498" s="96"/>
      <c r="BB498" s="95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</row>
    <row r="499" spans="1:115" s="41" customFormat="1">
      <c r="A499" s="20"/>
      <c r="B499" s="32"/>
      <c r="C499" s="26"/>
      <c r="D499" s="26"/>
      <c r="E499" s="82"/>
      <c r="F499" s="26"/>
      <c r="G499" s="83"/>
      <c r="H499" s="82"/>
      <c r="J499" s="95"/>
      <c r="K499" s="20"/>
      <c r="L499" s="95"/>
      <c r="M499" s="28"/>
      <c r="N499" s="104"/>
      <c r="O499" s="51"/>
      <c r="P499" s="51"/>
      <c r="Q499" s="51"/>
      <c r="R499" s="51"/>
      <c r="V499" s="96"/>
      <c r="Z499" s="95"/>
      <c r="AU499" s="96"/>
      <c r="BB499" s="95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</row>
    <row r="500" spans="1:115" s="41" customFormat="1">
      <c r="A500" s="20"/>
      <c r="B500" s="32"/>
      <c r="C500" s="26"/>
      <c r="D500" s="26"/>
      <c r="E500" s="82"/>
      <c r="F500" s="26"/>
      <c r="G500" s="83"/>
      <c r="H500" s="82"/>
      <c r="J500" s="95"/>
      <c r="K500" s="20"/>
      <c r="L500" s="95"/>
      <c r="M500" s="28"/>
      <c r="N500" s="104"/>
      <c r="O500" s="51"/>
      <c r="P500" s="51"/>
      <c r="Q500" s="51"/>
      <c r="R500" s="51"/>
      <c r="V500" s="96"/>
      <c r="Z500" s="95"/>
      <c r="AU500" s="96"/>
      <c r="BB500" s="95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</row>
    <row r="501" spans="1:115" s="41" customFormat="1">
      <c r="A501" s="20"/>
      <c r="B501" s="32"/>
      <c r="C501" s="26"/>
      <c r="D501" s="26"/>
      <c r="E501" s="82"/>
      <c r="F501" s="26"/>
      <c r="G501" s="83"/>
      <c r="H501" s="82"/>
      <c r="J501" s="95"/>
      <c r="K501" s="20"/>
      <c r="L501" s="95"/>
      <c r="M501" s="28"/>
      <c r="N501" s="104"/>
      <c r="O501" s="51"/>
      <c r="P501" s="51"/>
      <c r="Q501" s="51"/>
      <c r="R501" s="51"/>
      <c r="V501" s="96"/>
      <c r="Z501" s="95"/>
      <c r="AU501" s="96"/>
      <c r="BB501" s="95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</row>
    <row r="502" spans="1:115" s="41" customFormat="1">
      <c r="A502" s="20"/>
      <c r="B502" s="32"/>
      <c r="C502" s="26"/>
      <c r="D502" s="26"/>
      <c r="E502" s="82"/>
      <c r="F502" s="26"/>
      <c r="G502" s="83"/>
      <c r="H502" s="82"/>
      <c r="J502" s="95"/>
      <c r="K502" s="20"/>
      <c r="L502" s="95"/>
      <c r="M502" s="28"/>
      <c r="N502" s="104"/>
      <c r="O502" s="51"/>
      <c r="P502" s="51"/>
      <c r="Q502" s="51"/>
      <c r="R502" s="51"/>
      <c r="V502" s="96"/>
      <c r="Z502" s="95"/>
      <c r="AU502" s="96"/>
      <c r="BB502" s="95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</row>
    <row r="503" spans="1:115" s="41" customFormat="1">
      <c r="A503" s="20"/>
      <c r="B503" s="32"/>
      <c r="C503" s="26"/>
      <c r="D503" s="26"/>
      <c r="E503" s="82"/>
      <c r="F503" s="26"/>
      <c r="G503" s="83"/>
      <c r="H503" s="82"/>
      <c r="J503" s="95"/>
      <c r="K503" s="20"/>
      <c r="L503" s="95"/>
      <c r="M503" s="28"/>
      <c r="N503" s="104"/>
      <c r="O503" s="51"/>
      <c r="P503" s="51"/>
      <c r="Q503" s="51"/>
      <c r="R503" s="51"/>
      <c r="V503" s="96"/>
      <c r="Z503" s="95"/>
      <c r="AU503" s="96"/>
      <c r="BB503" s="95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</row>
    <row r="504" spans="1:115" s="41" customFormat="1">
      <c r="A504" s="20"/>
      <c r="B504" s="32"/>
      <c r="C504" s="26"/>
      <c r="D504" s="26"/>
      <c r="E504" s="82"/>
      <c r="F504" s="26"/>
      <c r="G504" s="83"/>
      <c r="H504" s="82"/>
      <c r="J504" s="95"/>
      <c r="K504" s="20"/>
      <c r="L504" s="95"/>
      <c r="M504" s="28"/>
      <c r="N504" s="104"/>
      <c r="O504" s="51"/>
      <c r="P504" s="51"/>
      <c r="Q504" s="51"/>
      <c r="R504" s="51"/>
      <c r="V504" s="96"/>
      <c r="Z504" s="95"/>
      <c r="AU504" s="96"/>
      <c r="BB504" s="95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</row>
    <row r="505" spans="1:115" s="41" customFormat="1">
      <c r="A505" s="20"/>
      <c r="B505" s="32"/>
      <c r="C505" s="26"/>
      <c r="D505" s="26"/>
      <c r="E505" s="82"/>
      <c r="F505" s="26"/>
      <c r="G505" s="83"/>
      <c r="H505" s="82"/>
      <c r="J505" s="95"/>
      <c r="K505" s="20"/>
      <c r="L505" s="95"/>
      <c r="M505" s="28"/>
      <c r="N505" s="104"/>
      <c r="O505" s="51"/>
      <c r="P505" s="51"/>
      <c r="Q505" s="51"/>
      <c r="R505" s="51"/>
      <c r="V505" s="96"/>
      <c r="Z505" s="95"/>
      <c r="AU505" s="96"/>
      <c r="BB505" s="95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</row>
    <row r="506" spans="1:115" s="41" customFormat="1">
      <c r="A506" s="20"/>
      <c r="B506" s="32"/>
      <c r="C506" s="26"/>
      <c r="D506" s="26"/>
      <c r="E506" s="82"/>
      <c r="F506" s="26"/>
      <c r="G506" s="83"/>
      <c r="H506" s="82"/>
      <c r="J506" s="95"/>
      <c r="K506" s="20"/>
      <c r="L506" s="95"/>
      <c r="M506" s="28"/>
      <c r="N506" s="104"/>
      <c r="O506" s="51"/>
      <c r="P506" s="51"/>
      <c r="Q506" s="51"/>
      <c r="R506" s="51"/>
      <c r="V506" s="96"/>
      <c r="Z506" s="95"/>
      <c r="AU506" s="96"/>
      <c r="BB506" s="95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</row>
    <row r="507" spans="1:115" s="41" customFormat="1">
      <c r="A507" s="20"/>
      <c r="B507" s="32"/>
      <c r="C507" s="26"/>
      <c r="D507" s="26"/>
      <c r="E507" s="82"/>
      <c r="F507" s="26"/>
      <c r="G507" s="83"/>
      <c r="H507" s="82"/>
      <c r="J507" s="95"/>
      <c r="K507" s="20"/>
      <c r="L507" s="95"/>
      <c r="M507" s="28"/>
      <c r="N507" s="104"/>
      <c r="O507" s="51"/>
      <c r="P507" s="51"/>
      <c r="Q507" s="51"/>
      <c r="R507" s="51"/>
      <c r="V507" s="96"/>
      <c r="Z507" s="95"/>
      <c r="AU507" s="96"/>
      <c r="BB507" s="95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</row>
    <row r="508" spans="1:115" s="41" customFormat="1">
      <c r="A508" s="20"/>
      <c r="B508" s="32"/>
      <c r="C508" s="26"/>
      <c r="D508" s="26"/>
      <c r="E508" s="82"/>
      <c r="F508" s="26"/>
      <c r="G508" s="83"/>
      <c r="H508" s="82"/>
      <c r="J508" s="95"/>
      <c r="K508" s="20"/>
      <c r="L508" s="95"/>
      <c r="M508" s="28"/>
      <c r="N508" s="104"/>
      <c r="O508" s="51"/>
      <c r="P508" s="51"/>
      <c r="Q508" s="51"/>
      <c r="R508" s="51"/>
      <c r="V508" s="96"/>
      <c r="Z508" s="95"/>
      <c r="AU508" s="96"/>
      <c r="BB508" s="95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</row>
    <row r="509" spans="1:115" s="41" customFormat="1">
      <c r="A509" s="20"/>
      <c r="B509" s="32"/>
      <c r="C509" s="26"/>
      <c r="D509" s="26"/>
      <c r="E509" s="82"/>
      <c r="F509" s="26"/>
      <c r="G509" s="83"/>
      <c r="H509" s="82"/>
      <c r="J509" s="95"/>
      <c r="K509" s="20"/>
      <c r="L509" s="95"/>
      <c r="M509" s="28"/>
      <c r="N509" s="104"/>
      <c r="O509" s="51"/>
      <c r="P509" s="51"/>
      <c r="Q509" s="51"/>
      <c r="R509" s="51"/>
      <c r="V509" s="96"/>
      <c r="Z509" s="95"/>
      <c r="AU509" s="96"/>
      <c r="BB509" s="95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</row>
    <row r="510" spans="1:115" s="41" customFormat="1">
      <c r="A510" s="20"/>
      <c r="B510" s="32"/>
      <c r="C510" s="26"/>
      <c r="D510" s="26"/>
      <c r="E510" s="82"/>
      <c r="F510" s="26"/>
      <c r="G510" s="83"/>
      <c r="H510" s="82"/>
      <c r="J510" s="95"/>
      <c r="K510" s="20"/>
      <c r="L510" s="95"/>
      <c r="M510" s="28"/>
      <c r="N510" s="104"/>
      <c r="O510" s="51"/>
      <c r="P510" s="51"/>
      <c r="Q510" s="51"/>
      <c r="R510" s="51"/>
      <c r="V510" s="96"/>
      <c r="Z510" s="95"/>
      <c r="AU510" s="96"/>
      <c r="BB510" s="95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</row>
    <row r="511" spans="1:115" s="41" customFormat="1">
      <c r="A511" s="20"/>
      <c r="B511" s="32"/>
      <c r="C511" s="26"/>
      <c r="D511" s="26"/>
      <c r="E511" s="82"/>
      <c r="F511" s="26"/>
      <c r="G511" s="83"/>
      <c r="H511" s="82"/>
      <c r="J511" s="95"/>
      <c r="K511" s="20"/>
      <c r="L511" s="95"/>
      <c r="M511" s="28"/>
      <c r="N511" s="104"/>
      <c r="O511" s="51"/>
      <c r="P511" s="51"/>
      <c r="Q511" s="51"/>
      <c r="R511" s="51"/>
      <c r="V511" s="96"/>
      <c r="Z511" s="95"/>
      <c r="AU511" s="96"/>
      <c r="BB511" s="95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</row>
    <row r="512" spans="1:115" s="41" customFormat="1">
      <c r="A512" s="20"/>
      <c r="B512" s="32"/>
      <c r="C512" s="26"/>
      <c r="D512" s="26"/>
      <c r="E512" s="82"/>
      <c r="F512" s="26"/>
      <c r="G512" s="83"/>
      <c r="H512" s="82"/>
      <c r="J512" s="95"/>
      <c r="K512" s="20"/>
      <c r="L512" s="95"/>
      <c r="M512" s="28"/>
      <c r="N512" s="104"/>
      <c r="O512" s="51"/>
      <c r="P512" s="51"/>
      <c r="Q512" s="51"/>
      <c r="R512" s="51"/>
      <c r="V512" s="96"/>
      <c r="Z512" s="95"/>
      <c r="AU512" s="96"/>
      <c r="BB512" s="95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</row>
    <row r="513" spans="1:115" s="41" customFormat="1">
      <c r="A513" s="20"/>
      <c r="B513" s="32"/>
      <c r="C513" s="26"/>
      <c r="D513" s="26"/>
      <c r="E513" s="82"/>
      <c r="F513" s="26"/>
      <c r="G513" s="83"/>
      <c r="H513" s="82"/>
      <c r="J513" s="95"/>
      <c r="K513" s="20"/>
      <c r="L513" s="95"/>
      <c r="M513" s="28"/>
      <c r="N513" s="104"/>
      <c r="O513" s="51"/>
      <c r="P513" s="51"/>
      <c r="Q513" s="51"/>
      <c r="R513" s="51"/>
      <c r="V513" s="96"/>
      <c r="Z513" s="95"/>
      <c r="AU513" s="96"/>
      <c r="BB513" s="95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</row>
    <row r="514" spans="1:115" s="41" customFormat="1">
      <c r="A514" s="20"/>
      <c r="B514" s="32"/>
      <c r="C514" s="26"/>
      <c r="D514" s="26"/>
      <c r="E514" s="82"/>
      <c r="F514" s="26"/>
      <c r="G514" s="83"/>
      <c r="H514" s="82"/>
      <c r="J514" s="95"/>
      <c r="K514" s="20"/>
      <c r="L514" s="95"/>
      <c r="M514" s="28"/>
      <c r="N514" s="104"/>
      <c r="O514" s="51"/>
      <c r="P514" s="51"/>
      <c r="Q514" s="51"/>
      <c r="R514" s="51"/>
      <c r="V514" s="96"/>
      <c r="Z514" s="95"/>
      <c r="AU514" s="96"/>
      <c r="BB514" s="95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</row>
    <row r="515" spans="1:115" s="41" customFormat="1">
      <c r="A515" s="20"/>
      <c r="B515" s="32"/>
      <c r="C515" s="26"/>
      <c r="D515" s="26"/>
      <c r="E515" s="82"/>
      <c r="F515" s="26"/>
      <c r="G515" s="83"/>
      <c r="H515" s="82"/>
      <c r="J515" s="95"/>
      <c r="K515" s="20"/>
      <c r="L515" s="95"/>
      <c r="M515" s="28"/>
      <c r="N515" s="104"/>
      <c r="O515" s="51"/>
      <c r="P515" s="51"/>
      <c r="Q515" s="51"/>
      <c r="R515" s="51"/>
      <c r="V515" s="96"/>
      <c r="Z515" s="95"/>
      <c r="AU515" s="96"/>
      <c r="BB515" s="95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</row>
    <row r="516" spans="1:115" s="41" customFormat="1">
      <c r="A516" s="20"/>
      <c r="B516" s="32"/>
      <c r="C516" s="26"/>
      <c r="D516" s="26"/>
      <c r="E516" s="82"/>
      <c r="F516" s="26"/>
      <c r="G516" s="83"/>
      <c r="H516" s="82"/>
      <c r="J516" s="95"/>
      <c r="K516" s="20"/>
      <c r="L516" s="95"/>
      <c r="M516" s="28"/>
      <c r="N516" s="104"/>
      <c r="O516" s="51"/>
      <c r="P516" s="51"/>
      <c r="Q516" s="51"/>
      <c r="R516" s="51"/>
      <c r="V516" s="96"/>
      <c r="Z516" s="95"/>
      <c r="AU516" s="96"/>
      <c r="BB516" s="95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</row>
    <row r="517" spans="1:115" s="41" customFormat="1">
      <c r="A517" s="20"/>
      <c r="B517" s="32"/>
      <c r="C517" s="26"/>
      <c r="D517" s="26"/>
      <c r="E517" s="82"/>
      <c r="F517" s="26"/>
      <c r="G517" s="83"/>
      <c r="H517" s="82"/>
      <c r="J517" s="95"/>
      <c r="K517" s="20"/>
      <c r="L517" s="95"/>
      <c r="M517" s="28"/>
      <c r="N517" s="104"/>
      <c r="O517" s="51"/>
      <c r="P517" s="51"/>
      <c r="Q517" s="51"/>
      <c r="R517" s="51"/>
      <c r="V517" s="96"/>
      <c r="Z517" s="95"/>
      <c r="AU517" s="96"/>
      <c r="BB517" s="95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</row>
    <row r="518" spans="1:115" s="41" customFormat="1">
      <c r="A518" s="20"/>
      <c r="B518" s="32"/>
      <c r="C518" s="26"/>
      <c r="D518" s="26"/>
      <c r="E518" s="82"/>
      <c r="F518" s="26"/>
      <c r="G518" s="83"/>
      <c r="H518" s="82"/>
      <c r="J518" s="95"/>
      <c r="K518" s="20"/>
      <c r="L518" s="95"/>
      <c r="M518" s="28"/>
      <c r="N518" s="104"/>
      <c r="O518" s="51"/>
      <c r="P518" s="51"/>
      <c r="Q518" s="51"/>
      <c r="R518" s="51"/>
      <c r="V518" s="96"/>
      <c r="Z518" s="95"/>
      <c r="AU518" s="96"/>
      <c r="BB518" s="95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</row>
    <row r="519" spans="1:115" s="41" customFormat="1">
      <c r="A519" s="20"/>
      <c r="B519" s="32"/>
      <c r="C519" s="26"/>
      <c r="D519" s="26"/>
      <c r="E519" s="82"/>
      <c r="F519" s="26"/>
      <c r="G519" s="83"/>
      <c r="H519" s="82"/>
      <c r="J519" s="95"/>
      <c r="K519" s="20"/>
      <c r="L519" s="95"/>
      <c r="M519" s="28"/>
      <c r="N519" s="104"/>
      <c r="O519" s="51"/>
      <c r="P519" s="51"/>
      <c r="Q519" s="51"/>
      <c r="R519" s="51"/>
      <c r="V519" s="96"/>
      <c r="Z519" s="95"/>
      <c r="AU519" s="96"/>
      <c r="BB519" s="95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</row>
    <row r="520" spans="1:115" s="41" customFormat="1">
      <c r="A520" s="20"/>
      <c r="B520" s="32"/>
      <c r="C520" s="26"/>
      <c r="D520" s="26"/>
      <c r="E520" s="82"/>
      <c r="F520" s="26"/>
      <c r="G520" s="83"/>
      <c r="H520" s="82"/>
      <c r="J520" s="95"/>
      <c r="K520" s="20"/>
      <c r="L520" s="95"/>
      <c r="M520" s="28"/>
      <c r="N520" s="104"/>
      <c r="O520" s="51"/>
      <c r="P520" s="51"/>
      <c r="Q520" s="51"/>
      <c r="R520" s="51"/>
      <c r="V520" s="96"/>
      <c r="Z520" s="95"/>
      <c r="AU520" s="96"/>
      <c r="BB520" s="95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</row>
    <row r="521" spans="1:115" s="41" customFormat="1">
      <c r="A521" s="20"/>
      <c r="B521" s="32"/>
      <c r="C521" s="26"/>
      <c r="D521" s="26"/>
      <c r="E521" s="82"/>
      <c r="F521" s="26"/>
      <c r="G521" s="83"/>
      <c r="H521" s="82"/>
      <c r="J521" s="95"/>
      <c r="K521" s="20"/>
      <c r="L521" s="95"/>
      <c r="M521" s="28"/>
      <c r="N521" s="104"/>
      <c r="O521" s="51"/>
      <c r="P521" s="51"/>
      <c r="Q521" s="51"/>
      <c r="R521" s="51"/>
      <c r="V521" s="96"/>
      <c r="Z521" s="95"/>
      <c r="AU521" s="96"/>
      <c r="BB521" s="95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</row>
    <row r="522" spans="1:115" s="41" customFormat="1">
      <c r="A522" s="20"/>
      <c r="B522" s="32"/>
      <c r="C522" s="26"/>
      <c r="D522" s="26"/>
      <c r="E522" s="82"/>
      <c r="F522" s="26"/>
      <c r="G522" s="83"/>
      <c r="H522" s="82"/>
      <c r="J522" s="95"/>
      <c r="K522" s="20"/>
      <c r="L522" s="95"/>
      <c r="M522" s="28"/>
      <c r="N522" s="104"/>
      <c r="O522" s="51"/>
      <c r="P522" s="51"/>
      <c r="Q522" s="51"/>
      <c r="R522" s="51"/>
      <c r="V522" s="96"/>
      <c r="Z522" s="95"/>
      <c r="AU522" s="96"/>
      <c r="BB522" s="95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</row>
    <row r="523" spans="1:115" s="41" customFormat="1">
      <c r="A523" s="20"/>
      <c r="B523" s="32"/>
      <c r="C523" s="26"/>
      <c r="D523" s="26"/>
      <c r="E523" s="82"/>
      <c r="F523" s="26"/>
      <c r="G523" s="83"/>
      <c r="H523" s="82"/>
      <c r="J523" s="95"/>
      <c r="K523" s="20"/>
      <c r="L523" s="95"/>
      <c r="M523" s="28"/>
      <c r="N523" s="104"/>
      <c r="O523" s="51"/>
      <c r="P523" s="51"/>
      <c r="Q523" s="51"/>
      <c r="R523" s="51"/>
      <c r="V523" s="96"/>
      <c r="Z523" s="95"/>
      <c r="AU523" s="96"/>
      <c r="BB523" s="95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</row>
    <row r="524" spans="1:115" s="41" customFormat="1">
      <c r="A524" s="20"/>
      <c r="B524" s="32"/>
      <c r="C524" s="26"/>
      <c r="D524" s="26"/>
      <c r="E524" s="82"/>
      <c r="F524" s="26"/>
      <c r="G524" s="83"/>
      <c r="H524" s="82"/>
      <c r="J524" s="95"/>
      <c r="K524" s="20"/>
      <c r="L524" s="95"/>
      <c r="M524" s="28"/>
      <c r="N524" s="104"/>
      <c r="O524" s="51"/>
      <c r="P524" s="51"/>
      <c r="Q524" s="51"/>
      <c r="R524" s="51"/>
      <c r="V524" s="96"/>
      <c r="Z524" s="95"/>
      <c r="AU524" s="96"/>
      <c r="BB524" s="95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</row>
    <row r="525" spans="1:115" s="41" customFormat="1">
      <c r="A525" s="20"/>
      <c r="B525" s="32"/>
      <c r="C525" s="26"/>
      <c r="D525" s="26"/>
      <c r="E525" s="82"/>
      <c r="F525" s="26"/>
      <c r="G525" s="83"/>
      <c r="H525" s="82"/>
      <c r="J525" s="95"/>
      <c r="K525" s="20"/>
      <c r="L525" s="95"/>
      <c r="M525" s="28"/>
      <c r="N525" s="104"/>
      <c r="O525" s="51"/>
      <c r="P525" s="51"/>
      <c r="Q525" s="51"/>
      <c r="R525" s="51"/>
      <c r="V525" s="96"/>
      <c r="Z525" s="95"/>
      <c r="AU525" s="96"/>
      <c r="BB525" s="95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</row>
    <row r="526" spans="1:115" s="41" customFormat="1">
      <c r="A526" s="20"/>
      <c r="B526" s="32"/>
      <c r="C526" s="26"/>
      <c r="D526" s="26"/>
      <c r="E526" s="82"/>
      <c r="F526" s="26"/>
      <c r="G526" s="83"/>
      <c r="H526" s="82"/>
      <c r="J526" s="95"/>
      <c r="K526" s="20"/>
      <c r="L526" s="95"/>
      <c r="M526" s="28"/>
      <c r="N526" s="104"/>
      <c r="O526" s="51"/>
      <c r="P526" s="51"/>
      <c r="Q526" s="51"/>
      <c r="R526" s="51"/>
      <c r="V526" s="96"/>
      <c r="Z526" s="95"/>
      <c r="AU526" s="96"/>
      <c r="BB526" s="95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</row>
    <row r="527" spans="1:115" s="41" customFormat="1">
      <c r="A527" s="20"/>
      <c r="B527" s="32"/>
      <c r="C527" s="26"/>
      <c r="D527" s="26"/>
      <c r="E527" s="82"/>
      <c r="F527" s="26"/>
      <c r="G527" s="83"/>
      <c r="H527" s="82"/>
      <c r="J527" s="95"/>
      <c r="K527" s="20"/>
      <c r="L527" s="95"/>
      <c r="M527" s="28"/>
      <c r="N527" s="104"/>
      <c r="O527" s="51"/>
      <c r="P527" s="51"/>
      <c r="Q527" s="51"/>
      <c r="R527" s="51"/>
      <c r="V527" s="96"/>
      <c r="Z527" s="95"/>
      <c r="AU527" s="96"/>
      <c r="BB527" s="95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</row>
    <row r="528" spans="1:115" s="41" customFormat="1">
      <c r="A528" s="20"/>
      <c r="B528" s="32"/>
      <c r="C528" s="26"/>
      <c r="D528" s="26"/>
      <c r="E528" s="82"/>
      <c r="F528" s="26"/>
      <c r="G528" s="83"/>
      <c r="H528" s="82"/>
      <c r="J528" s="95"/>
      <c r="K528" s="20"/>
      <c r="L528" s="95"/>
      <c r="M528" s="28"/>
      <c r="N528" s="104"/>
      <c r="O528" s="51"/>
      <c r="P528" s="51"/>
      <c r="Q528" s="51"/>
      <c r="R528" s="51"/>
      <c r="V528" s="96"/>
      <c r="Z528" s="95"/>
      <c r="AU528" s="96"/>
      <c r="BB528" s="95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</row>
    <row r="529" spans="1:115" s="41" customFormat="1">
      <c r="A529" s="20"/>
      <c r="B529" s="32"/>
      <c r="C529" s="26"/>
      <c r="D529" s="26"/>
      <c r="E529" s="82"/>
      <c r="F529" s="26"/>
      <c r="G529" s="83"/>
      <c r="H529" s="82"/>
      <c r="J529" s="95"/>
      <c r="K529" s="20"/>
      <c r="L529" s="95"/>
      <c r="M529" s="28"/>
      <c r="N529" s="104"/>
      <c r="O529" s="51"/>
      <c r="P529" s="51"/>
      <c r="Q529" s="51"/>
      <c r="R529" s="51"/>
      <c r="V529" s="96"/>
      <c r="Z529" s="95"/>
      <c r="AU529" s="96"/>
      <c r="BB529" s="95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</row>
    <row r="530" spans="1:115" s="41" customFormat="1">
      <c r="A530" s="20"/>
      <c r="B530" s="32"/>
      <c r="C530" s="26"/>
      <c r="D530" s="26"/>
      <c r="E530" s="82"/>
      <c r="F530" s="26"/>
      <c r="G530" s="83"/>
      <c r="H530" s="82"/>
      <c r="J530" s="95"/>
      <c r="K530" s="20"/>
      <c r="L530" s="95"/>
      <c r="M530" s="28"/>
      <c r="N530" s="104"/>
      <c r="O530" s="51"/>
      <c r="P530" s="51"/>
      <c r="Q530" s="51"/>
      <c r="R530" s="51"/>
      <c r="V530" s="96"/>
      <c r="Z530" s="95"/>
      <c r="AU530" s="96"/>
      <c r="BB530" s="95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</row>
    <row r="531" spans="1:115" s="41" customFormat="1">
      <c r="A531" s="20"/>
      <c r="B531" s="32"/>
      <c r="C531" s="26"/>
      <c r="D531" s="26"/>
      <c r="E531" s="82"/>
      <c r="F531" s="26"/>
      <c r="G531" s="83"/>
      <c r="H531" s="82"/>
      <c r="J531" s="95"/>
      <c r="K531" s="20"/>
      <c r="L531" s="95"/>
      <c r="M531" s="28"/>
      <c r="N531" s="104"/>
      <c r="O531" s="51"/>
      <c r="P531" s="51"/>
      <c r="Q531" s="51"/>
      <c r="R531" s="51"/>
      <c r="V531" s="96"/>
      <c r="Z531" s="95"/>
      <c r="AU531" s="96"/>
      <c r="BB531" s="95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</row>
    <row r="532" spans="1:115" s="41" customFormat="1">
      <c r="A532" s="20"/>
      <c r="B532" s="32"/>
      <c r="C532" s="26"/>
      <c r="D532" s="26"/>
      <c r="E532" s="82"/>
      <c r="F532" s="26"/>
      <c r="G532" s="83"/>
      <c r="H532" s="82"/>
      <c r="J532" s="95"/>
      <c r="K532" s="20"/>
      <c r="L532" s="95"/>
      <c r="M532" s="28"/>
      <c r="N532" s="104"/>
      <c r="O532" s="51"/>
      <c r="P532" s="51"/>
      <c r="Q532" s="51"/>
      <c r="R532" s="51"/>
      <c r="V532" s="96"/>
      <c r="Z532" s="95"/>
      <c r="AU532" s="96"/>
      <c r="BB532" s="95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</row>
    <row r="533" spans="1:115" s="41" customFormat="1">
      <c r="A533" s="20"/>
      <c r="B533" s="32"/>
      <c r="C533" s="26"/>
      <c r="D533" s="26"/>
      <c r="E533" s="82"/>
      <c r="F533" s="26"/>
      <c r="G533" s="83"/>
      <c r="H533" s="82"/>
      <c r="J533" s="95"/>
      <c r="K533" s="20"/>
      <c r="L533" s="95"/>
      <c r="M533" s="28"/>
      <c r="N533" s="104"/>
      <c r="O533" s="51"/>
      <c r="P533" s="51"/>
      <c r="Q533" s="51"/>
      <c r="R533" s="51"/>
      <c r="V533" s="96"/>
      <c r="Z533" s="95"/>
      <c r="AU533" s="96"/>
      <c r="BB533" s="95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</row>
    <row r="534" spans="1:115" s="41" customFormat="1">
      <c r="A534" s="20"/>
      <c r="B534" s="32"/>
      <c r="C534" s="26"/>
      <c r="D534" s="26"/>
      <c r="E534" s="82"/>
      <c r="F534" s="26"/>
      <c r="G534" s="83"/>
      <c r="H534" s="82"/>
      <c r="J534" s="95"/>
      <c r="K534" s="20"/>
      <c r="L534" s="95"/>
      <c r="M534" s="28"/>
      <c r="N534" s="104"/>
      <c r="O534" s="51"/>
      <c r="P534" s="51"/>
      <c r="Q534" s="51"/>
      <c r="R534" s="51"/>
      <c r="V534" s="96"/>
      <c r="Z534" s="95"/>
      <c r="AU534" s="96"/>
      <c r="BB534" s="95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</row>
    <row r="535" spans="1:115" s="41" customFormat="1">
      <c r="A535" s="20"/>
      <c r="B535" s="32"/>
      <c r="C535" s="26"/>
      <c r="D535" s="26"/>
      <c r="E535" s="82"/>
      <c r="F535" s="26"/>
      <c r="G535" s="83"/>
      <c r="H535" s="82"/>
      <c r="J535" s="95"/>
      <c r="K535" s="20"/>
      <c r="L535" s="95"/>
      <c r="M535" s="28"/>
      <c r="N535" s="104"/>
      <c r="O535" s="51"/>
      <c r="P535" s="51"/>
      <c r="Q535" s="51"/>
      <c r="R535" s="51"/>
      <c r="V535" s="96"/>
      <c r="Z535" s="95"/>
      <c r="AU535" s="96"/>
      <c r="BB535" s="95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</row>
    <row r="536" spans="1:115" s="41" customFormat="1">
      <c r="A536" s="20"/>
      <c r="B536" s="32"/>
      <c r="C536" s="26"/>
      <c r="D536" s="26"/>
      <c r="E536" s="82"/>
      <c r="F536" s="26"/>
      <c r="G536" s="83"/>
      <c r="H536" s="82"/>
      <c r="J536" s="95"/>
      <c r="K536" s="20"/>
      <c r="L536" s="95"/>
      <c r="M536" s="28"/>
      <c r="N536" s="104"/>
      <c r="O536" s="51"/>
      <c r="P536" s="51"/>
      <c r="Q536" s="51"/>
      <c r="R536" s="51"/>
      <c r="V536" s="96"/>
      <c r="Z536" s="95"/>
      <c r="AU536" s="96"/>
      <c r="BB536" s="95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</row>
    <row r="537" spans="1:115" s="41" customFormat="1">
      <c r="A537" s="20"/>
      <c r="B537" s="32"/>
      <c r="C537" s="26"/>
      <c r="D537" s="26"/>
      <c r="E537" s="82"/>
      <c r="F537" s="26"/>
      <c r="G537" s="83"/>
      <c r="H537" s="82"/>
      <c r="J537" s="95"/>
      <c r="K537" s="20"/>
      <c r="L537" s="95"/>
      <c r="M537" s="28"/>
      <c r="N537" s="104"/>
      <c r="O537" s="51"/>
      <c r="P537" s="51"/>
      <c r="Q537" s="51"/>
      <c r="R537" s="51"/>
      <c r="V537" s="96"/>
      <c r="Z537" s="95"/>
      <c r="AU537" s="96"/>
      <c r="BB537" s="95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</row>
    <row r="538" spans="1:115" s="41" customFormat="1">
      <c r="A538" s="20"/>
      <c r="B538" s="32"/>
      <c r="C538" s="26"/>
      <c r="D538" s="26"/>
      <c r="E538" s="82"/>
      <c r="F538" s="26"/>
      <c r="G538" s="83"/>
      <c r="H538" s="82"/>
      <c r="J538" s="95"/>
      <c r="K538" s="20"/>
      <c r="L538" s="95"/>
      <c r="M538" s="28"/>
      <c r="N538" s="104"/>
      <c r="O538" s="51"/>
      <c r="P538" s="51"/>
      <c r="Q538" s="51"/>
      <c r="R538" s="51"/>
      <c r="V538" s="96"/>
      <c r="Z538" s="95"/>
      <c r="AU538" s="96"/>
      <c r="BB538" s="95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</row>
    <row r="539" spans="1:115" s="41" customFormat="1">
      <c r="A539" s="20"/>
      <c r="B539" s="32"/>
      <c r="C539" s="26"/>
      <c r="D539" s="26"/>
      <c r="E539" s="82"/>
      <c r="F539" s="26"/>
      <c r="G539" s="83"/>
      <c r="H539" s="82"/>
      <c r="J539" s="95"/>
      <c r="K539" s="20"/>
      <c r="L539" s="95"/>
      <c r="M539" s="28"/>
      <c r="N539" s="104"/>
      <c r="O539" s="51"/>
      <c r="P539" s="51"/>
      <c r="Q539" s="51"/>
      <c r="R539" s="51"/>
      <c r="V539" s="96"/>
      <c r="Z539" s="95"/>
      <c r="AU539" s="96"/>
      <c r="BB539" s="95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</row>
    <row r="540" spans="1:115" s="41" customFormat="1">
      <c r="A540" s="20"/>
      <c r="B540" s="32"/>
      <c r="C540" s="26"/>
      <c r="D540" s="26"/>
      <c r="E540" s="82"/>
      <c r="F540" s="26"/>
      <c r="G540" s="83"/>
      <c r="H540" s="82"/>
      <c r="J540" s="95"/>
      <c r="K540" s="20"/>
      <c r="L540" s="95"/>
      <c r="M540" s="28"/>
      <c r="N540" s="104"/>
      <c r="O540" s="51"/>
      <c r="P540" s="51"/>
      <c r="Q540" s="51"/>
      <c r="R540" s="51"/>
      <c r="V540" s="96"/>
      <c r="Z540" s="95"/>
      <c r="AU540" s="96"/>
      <c r="BB540" s="95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</row>
    <row r="541" spans="1:115" s="41" customFormat="1">
      <c r="A541" s="20"/>
      <c r="B541" s="32"/>
      <c r="C541" s="26"/>
      <c r="D541" s="26"/>
      <c r="E541" s="82"/>
      <c r="F541" s="26"/>
      <c r="G541" s="83"/>
      <c r="H541" s="82"/>
      <c r="J541" s="95"/>
      <c r="K541" s="20"/>
      <c r="L541" s="95"/>
      <c r="M541" s="28"/>
      <c r="N541" s="104"/>
      <c r="O541" s="51"/>
      <c r="P541" s="51"/>
      <c r="Q541" s="51"/>
      <c r="R541" s="51"/>
      <c r="V541" s="96"/>
      <c r="Z541" s="95"/>
      <c r="AU541" s="96"/>
      <c r="BB541" s="95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</row>
    <row r="542" spans="1:115" s="41" customFormat="1">
      <c r="A542" s="20"/>
      <c r="B542" s="32"/>
      <c r="C542" s="26"/>
      <c r="D542" s="26"/>
      <c r="E542" s="82"/>
      <c r="F542" s="26"/>
      <c r="G542" s="83"/>
      <c r="H542" s="82"/>
      <c r="J542" s="95"/>
      <c r="K542" s="20"/>
      <c r="L542" s="95"/>
      <c r="M542" s="28"/>
      <c r="N542" s="104"/>
      <c r="O542" s="51"/>
      <c r="P542" s="51"/>
      <c r="Q542" s="51"/>
      <c r="R542" s="51"/>
      <c r="V542" s="96"/>
      <c r="Z542" s="95"/>
      <c r="AU542" s="96"/>
      <c r="BB542" s="95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</row>
    <row r="543" spans="1:115" s="41" customFormat="1">
      <c r="A543" s="20"/>
      <c r="B543" s="32"/>
      <c r="C543" s="26"/>
      <c r="D543" s="26"/>
      <c r="E543" s="82"/>
      <c r="F543" s="26"/>
      <c r="G543" s="83"/>
      <c r="H543" s="82"/>
      <c r="J543" s="95"/>
      <c r="K543" s="20"/>
      <c r="L543" s="95"/>
      <c r="M543" s="28"/>
      <c r="N543" s="104"/>
      <c r="O543" s="51"/>
      <c r="P543" s="51"/>
      <c r="Q543" s="51"/>
      <c r="R543" s="51"/>
      <c r="V543" s="96"/>
      <c r="Z543" s="95"/>
      <c r="AU543" s="96"/>
      <c r="BB543" s="95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</row>
    <row r="544" spans="1:115" s="41" customFormat="1">
      <c r="A544" s="20"/>
      <c r="B544" s="32"/>
      <c r="C544" s="26"/>
      <c r="D544" s="26"/>
      <c r="E544" s="82"/>
      <c r="F544" s="26"/>
      <c r="G544" s="83"/>
      <c r="H544" s="82"/>
      <c r="J544" s="95"/>
      <c r="K544" s="20"/>
      <c r="L544" s="95"/>
      <c r="M544" s="28"/>
      <c r="N544" s="104"/>
      <c r="O544" s="51"/>
      <c r="P544" s="51"/>
      <c r="Q544" s="51"/>
      <c r="R544" s="51"/>
      <c r="V544" s="96"/>
      <c r="Z544" s="95"/>
      <c r="AU544" s="96"/>
      <c r="BB544" s="95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</row>
    <row r="545" spans="1:115" s="41" customFormat="1">
      <c r="A545" s="20"/>
      <c r="B545" s="32"/>
      <c r="C545" s="26"/>
      <c r="D545" s="26"/>
      <c r="E545" s="82"/>
      <c r="F545" s="26"/>
      <c r="G545" s="83"/>
      <c r="H545" s="82"/>
      <c r="J545" s="95"/>
      <c r="K545" s="20"/>
      <c r="L545" s="95"/>
      <c r="M545" s="28"/>
      <c r="N545" s="104"/>
      <c r="O545" s="51"/>
      <c r="P545" s="51"/>
      <c r="Q545" s="51"/>
      <c r="R545" s="51"/>
      <c r="V545" s="96"/>
      <c r="Z545" s="95"/>
      <c r="AU545" s="96"/>
      <c r="BB545" s="95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</row>
    <row r="546" spans="1:115" s="41" customFormat="1">
      <c r="A546" s="20"/>
      <c r="B546" s="32"/>
      <c r="C546" s="26"/>
      <c r="D546" s="26"/>
      <c r="E546" s="82"/>
      <c r="F546" s="26"/>
      <c r="G546" s="83"/>
      <c r="H546" s="82"/>
      <c r="J546" s="95"/>
      <c r="K546" s="20"/>
      <c r="L546" s="95"/>
      <c r="M546" s="28"/>
      <c r="N546" s="104"/>
      <c r="O546" s="51"/>
      <c r="P546" s="51"/>
      <c r="Q546" s="51"/>
      <c r="R546" s="51"/>
      <c r="V546" s="96"/>
      <c r="Z546" s="95"/>
      <c r="AU546" s="96"/>
      <c r="BB546" s="95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</row>
    <row r="547" spans="1:115" s="41" customFormat="1">
      <c r="A547" s="20"/>
      <c r="B547" s="32"/>
      <c r="C547" s="26"/>
      <c r="D547" s="26"/>
      <c r="E547" s="82"/>
      <c r="F547" s="26"/>
      <c r="G547" s="83"/>
      <c r="H547" s="82"/>
      <c r="J547" s="95"/>
      <c r="K547" s="20"/>
      <c r="L547" s="95"/>
      <c r="M547" s="28"/>
      <c r="N547" s="104"/>
      <c r="O547" s="51"/>
      <c r="P547" s="51"/>
      <c r="Q547" s="51"/>
      <c r="R547" s="51"/>
      <c r="V547" s="96"/>
      <c r="Z547" s="95"/>
      <c r="AU547" s="96"/>
      <c r="BB547" s="95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</row>
    <row r="548" spans="1:115" s="41" customFormat="1">
      <c r="A548" s="20"/>
      <c r="B548" s="32"/>
      <c r="C548" s="26"/>
      <c r="D548" s="26"/>
      <c r="E548" s="82"/>
      <c r="F548" s="26"/>
      <c r="G548" s="83"/>
      <c r="H548" s="82"/>
      <c r="J548" s="95"/>
      <c r="K548" s="20"/>
      <c r="L548" s="95"/>
      <c r="M548" s="28"/>
      <c r="N548" s="104"/>
      <c r="O548" s="51"/>
      <c r="P548" s="51"/>
      <c r="Q548" s="51"/>
      <c r="R548" s="51"/>
      <c r="V548" s="96"/>
      <c r="Z548" s="95"/>
      <c r="AU548" s="96"/>
      <c r="BB548" s="95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</row>
    <row r="549" spans="1:115" s="41" customFormat="1">
      <c r="A549" s="20"/>
      <c r="B549" s="32"/>
      <c r="C549" s="26"/>
      <c r="D549" s="26"/>
      <c r="E549" s="82"/>
      <c r="F549" s="26"/>
      <c r="G549" s="83"/>
      <c r="H549" s="82"/>
      <c r="J549" s="95"/>
      <c r="K549" s="20"/>
      <c r="L549" s="95"/>
      <c r="M549" s="28"/>
      <c r="N549" s="104"/>
      <c r="O549" s="51"/>
      <c r="P549" s="51"/>
      <c r="Q549" s="51"/>
      <c r="R549" s="51"/>
      <c r="V549" s="96"/>
      <c r="Z549" s="95"/>
      <c r="AU549" s="96"/>
      <c r="BB549" s="95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</row>
    <row r="550" spans="1:115" s="41" customFormat="1">
      <c r="A550" s="20"/>
      <c r="B550" s="32"/>
      <c r="C550" s="26"/>
      <c r="D550" s="26"/>
      <c r="E550" s="82"/>
      <c r="F550" s="26"/>
      <c r="G550" s="83"/>
      <c r="H550" s="82"/>
      <c r="J550" s="95"/>
      <c r="K550" s="20"/>
      <c r="L550" s="95"/>
      <c r="M550" s="28"/>
      <c r="N550" s="104"/>
      <c r="O550" s="51"/>
      <c r="P550" s="51"/>
      <c r="Q550" s="51"/>
      <c r="R550" s="51"/>
      <c r="V550" s="96"/>
      <c r="Z550" s="95"/>
      <c r="AU550" s="96"/>
      <c r="BB550" s="95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</row>
    <row r="551" spans="1:115" s="41" customFormat="1">
      <c r="A551" s="20"/>
      <c r="B551" s="32"/>
      <c r="C551" s="26"/>
      <c r="D551" s="26"/>
      <c r="E551" s="82"/>
      <c r="F551" s="26"/>
      <c r="G551" s="83"/>
      <c r="H551" s="82"/>
      <c r="J551" s="95"/>
      <c r="K551" s="20"/>
      <c r="L551" s="95"/>
      <c r="M551" s="28"/>
      <c r="N551" s="104"/>
      <c r="O551" s="51"/>
      <c r="P551" s="51"/>
      <c r="Q551" s="51"/>
      <c r="R551" s="51"/>
      <c r="V551" s="96"/>
      <c r="Z551" s="95"/>
      <c r="AU551" s="96"/>
      <c r="BB551" s="95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</row>
    <row r="552" spans="1:115" s="41" customFormat="1">
      <c r="A552" s="20"/>
      <c r="B552" s="32"/>
      <c r="C552" s="26"/>
      <c r="D552" s="26"/>
      <c r="E552" s="82"/>
      <c r="F552" s="26"/>
      <c r="G552" s="83"/>
      <c r="H552" s="82"/>
      <c r="J552" s="95"/>
      <c r="K552" s="20"/>
      <c r="L552" s="95"/>
      <c r="M552" s="28"/>
      <c r="N552" s="104"/>
      <c r="O552" s="51"/>
      <c r="P552" s="51"/>
      <c r="Q552" s="51"/>
      <c r="R552" s="51"/>
      <c r="V552" s="96"/>
      <c r="Z552" s="95"/>
      <c r="AU552" s="96"/>
      <c r="BB552" s="95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</row>
    <row r="553" spans="1:115" s="41" customFormat="1">
      <c r="A553" s="20"/>
      <c r="B553" s="32"/>
      <c r="C553" s="26"/>
      <c r="D553" s="26"/>
      <c r="E553" s="82"/>
      <c r="F553" s="26"/>
      <c r="G553" s="83"/>
      <c r="H553" s="82"/>
      <c r="J553" s="95"/>
      <c r="K553" s="20"/>
      <c r="L553" s="95"/>
      <c r="M553" s="28"/>
      <c r="N553" s="104"/>
      <c r="O553" s="51"/>
      <c r="P553" s="51"/>
      <c r="Q553" s="51"/>
      <c r="R553" s="51"/>
      <c r="V553" s="96"/>
      <c r="Z553" s="95"/>
      <c r="AU553" s="96"/>
      <c r="BB553" s="95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</row>
    <row r="554" spans="1:115" s="41" customFormat="1">
      <c r="A554" s="20"/>
      <c r="B554" s="32"/>
      <c r="C554" s="26"/>
      <c r="D554" s="26"/>
      <c r="E554" s="82"/>
      <c r="F554" s="26"/>
      <c r="G554" s="83"/>
      <c r="H554" s="82"/>
      <c r="J554" s="95"/>
      <c r="K554" s="20"/>
      <c r="L554" s="95"/>
      <c r="M554" s="28"/>
      <c r="N554" s="104"/>
      <c r="O554" s="51"/>
      <c r="P554" s="51"/>
      <c r="Q554" s="51"/>
      <c r="R554" s="51"/>
      <c r="V554" s="96"/>
      <c r="Z554" s="95"/>
      <c r="AU554" s="96"/>
      <c r="BB554" s="95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</row>
    <row r="555" spans="1:115" s="41" customFormat="1">
      <c r="A555" s="20"/>
      <c r="B555" s="32"/>
      <c r="C555" s="26"/>
      <c r="D555" s="26"/>
      <c r="E555" s="82"/>
      <c r="F555" s="26"/>
      <c r="G555" s="83"/>
      <c r="H555" s="82"/>
      <c r="J555" s="95"/>
      <c r="K555" s="20"/>
      <c r="L555" s="95"/>
      <c r="M555" s="28"/>
      <c r="N555" s="104"/>
      <c r="O555" s="51"/>
      <c r="P555" s="51"/>
      <c r="Q555" s="51"/>
      <c r="R555" s="51"/>
      <c r="V555" s="96"/>
      <c r="Z555" s="95"/>
      <c r="AU555" s="96"/>
      <c r="BB555" s="95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</row>
    <row r="556" spans="1:115" s="41" customFormat="1">
      <c r="A556" s="20"/>
      <c r="B556" s="32"/>
      <c r="C556" s="26"/>
      <c r="D556" s="26"/>
      <c r="E556" s="82"/>
      <c r="F556" s="26"/>
      <c r="G556" s="83"/>
      <c r="H556" s="82"/>
      <c r="J556" s="95"/>
      <c r="K556" s="20"/>
      <c r="L556" s="95"/>
      <c r="M556" s="28"/>
      <c r="N556" s="104"/>
      <c r="O556" s="51"/>
      <c r="P556" s="51"/>
      <c r="Q556" s="51"/>
      <c r="R556" s="51"/>
      <c r="V556" s="96"/>
      <c r="Z556" s="95"/>
      <c r="AU556" s="96"/>
      <c r="BB556" s="95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</row>
    <row r="557" spans="1:115" s="41" customFormat="1">
      <c r="A557" s="20"/>
      <c r="B557" s="32"/>
      <c r="C557" s="26"/>
      <c r="D557" s="26"/>
      <c r="E557" s="82"/>
      <c r="F557" s="26"/>
      <c r="G557" s="83"/>
      <c r="H557" s="82"/>
      <c r="J557" s="95"/>
      <c r="K557" s="20"/>
      <c r="L557" s="95"/>
      <c r="M557" s="28"/>
      <c r="N557" s="104"/>
      <c r="O557" s="51"/>
      <c r="P557" s="51"/>
      <c r="Q557" s="51"/>
      <c r="R557" s="51"/>
      <c r="V557" s="96"/>
      <c r="Z557" s="95"/>
      <c r="AU557" s="96"/>
      <c r="BB557" s="95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</row>
    <row r="558" spans="1:115" s="41" customFormat="1">
      <c r="A558" s="20"/>
      <c r="B558" s="32"/>
      <c r="C558" s="26"/>
      <c r="D558" s="26"/>
      <c r="E558" s="82"/>
      <c r="F558" s="26"/>
      <c r="G558" s="83"/>
      <c r="H558" s="82"/>
      <c r="J558" s="95"/>
      <c r="K558" s="20"/>
      <c r="L558" s="95"/>
      <c r="M558" s="28"/>
      <c r="N558" s="104"/>
      <c r="O558" s="51"/>
      <c r="P558" s="51"/>
      <c r="Q558" s="51"/>
      <c r="R558" s="51"/>
      <c r="V558" s="96"/>
      <c r="Z558" s="95"/>
      <c r="AU558" s="96"/>
      <c r="BB558" s="95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</row>
    <row r="559" spans="1:115" s="41" customFormat="1">
      <c r="A559" s="20"/>
      <c r="B559" s="32"/>
      <c r="C559" s="26"/>
      <c r="D559" s="26"/>
      <c r="E559" s="82"/>
      <c r="F559" s="26"/>
      <c r="G559" s="83"/>
      <c r="H559" s="82"/>
      <c r="J559" s="95"/>
      <c r="K559" s="20"/>
      <c r="L559" s="95"/>
      <c r="M559" s="28"/>
      <c r="N559" s="104"/>
      <c r="O559" s="51"/>
      <c r="P559" s="51"/>
      <c r="Q559" s="51"/>
      <c r="R559" s="51"/>
      <c r="V559" s="96"/>
      <c r="Z559" s="95"/>
      <c r="AU559" s="96"/>
      <c r="BB559" s="95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</row>
    <row r="560" spans="1:115" s="41" customFormat="1">
      <c r="A560" s="20"/>
      <c r="B560" s="32"/>
      <c r="C560" s="26"/>
      <c r="D560" s="26"/>
      <c r="E560" s="82"/>
      <c r="F560" s="26"/>
      <c r="G560" s="83"/>
      <c r="H560" s="82"/>
      <c r="J560" s="95"/>
      <c r="K560" s="20"/>
      <c r="L560" s="95"/>
      <c r="M560" s="28"/>
      <c r="N560" s="104"/>
      <c r="O560" s="51"/>
      <c r="P560" s="51"/>
      <c r="Q560" s="51"/>
      <c r="R560" s="51"/>
      <c r="V560" s="96"/>
      <c r="Z560" s="95"/>
      <c r="AU560" s="96"/>
      <c r="BB560" s="95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</row>
    <row r="561" spans="1:115" s="41" customFormat="1">
      <c r="A561" s="20"/>
      <c r="B561" s="32"/>
      <c r="C561" s="26"/>
      <c r="D561" s="26"/>
      <c r="E561" s="82"/>
      <c r="F561" s="26"/>
      <c r="G561" s="83"/>
      <c r="H561" s="82"/>
      <c r="J561" s="95"/>
      <c r="K561" s="20"/>
      <c r="L561" s="95"/>
      <c r="M561" s="28"/>
      <c r="N561" s="104"/>
      <c r="O561" s="51"/>
      <c r="P561" s="51"/>
      <c r="Q561" s="51"/>
      <c r="R561" s="51"/>
      <c r="V561" s="96"/>
      <c r="Z561" s="95"/>
      <c r="AU561" s="96"/>
      <c r="BB561" s="95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</row>
    <row r="562" spans="1:115" s="41" customFormat="1">
      <c r="A562" s="20"/>
      <c r="B562" s="32"/>
      <c r="C562" s="26"/>
      <c r="D562" s="26"/>
      <c r="E562" s="82"/>
      <c r="F562" s="26"/>
      <c r="G562" s="83"/>
      <c r="H562" s="82"/>
      <c r="J562" s="95"/>
      <c r="K562" s="20"/>
      <c r="L562" s="95"/>
      <c r="M562" s="28"/>
      <c r="N562" s="104"/>
      <c r="O562" s="51"/>
      <c r="P562" s="51"/>
      <c r="Q562" s="51"/>
      <c r="R562" s="51"/>
      <c r="V562" s="96"/>
      <c r="Z562" s="95"/>
      <c r="AU562" s="96"/>
      <c r="BB562" s="95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</row>
    <row r="563" spans="1:115" s="41" customFormat="1">
      <c r="A563" s="20"/>
      <c r="B563" s="32"/>
      <c r="C563" s="26"/>
      <c r="D563" s="26"/>
      <c r="E563" s="82"/>
      <c r="F563" s="26"/>
      <c r="G563" s="83"/>
      <c r="H563" s="82"/>
      <c r="J563" s="95"/>
      <c r="K563" s="20"/>
      <c r="L563" s="95"/>
      <c r="M563" s="28"/>
      <c r="N563" s="104"/>
      <c r="O563" s="51"/>
      <c r="P563" s="51"/>
      <c r="Q563" s="51"/>
      <c r="R563" s="51"/>
      <c r="V563" s="96"/>
      <c r="Z563" s="95"/>
      <c r="AU563" s="96"/>
      <c r="BB563" s="95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</row>
    <row r="564" spans="1:115" s="41" customFormat="1">
      <c r="A564" s="20"/>
      <c r="B564" s="32"/>
      <c r="C564" s="26"/>
      <c r="D564" s="26"/>
      <c r="E564" s="82"/>
      <c r="F564" s="26"/>
      <c r="G564" s="83"/>
      <c r="H564" s="82"/>
      <c r="J564" s="95"/>
      <c r="K564" s="20"/>
      <c r="L564" s="95"/>
      <c r="M564" s="28"/>
      <c r="N564" s="104"/>
      <c r="O564" s="51"/>
      <c r="P564" s="51"/>
      <c r="Q564" s="51"/>
      <c r="R564" s="51"/>
      <c r="V564" s="96"/>
      <c r="Z564" s="95"/>
      <c r="AU564" s="96"/>
      <c r="BB564" s="95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</row>
    <row r="565" spans="1:115" s="41" customFormat="1">
      <c r="A565" s="20"/>
      <c r="B565" s="32"/>
      <c r="C565" s="26"/>
      <c r="D565" s="26"/>
      <c r="E565" s="82"/>
      <c r="F565" s="26"/>
      <c r="G565" s="83"/>
      <c r="H565" s="82"/>
      <c r="J565" s="95"/>
      <c r="K565" s="20"/>
      <c r="L565" s="95"/>
      <c r="M565" s="28"/>
      <c r="N565" s="104"/>
      <c r="O565" s="51"/>
      <c r="P565" s="51"/>
      <c r="Q565" s="51"/>
      <c r="R565" s="51"/>
      <c r="V565" s="96"/>
      <c r="Z565" s="95"/>
      <c r="AU565" s="96"/>
      <c r="BB565" s="95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</row>
    <row r="566" spans="1:115" s="41" customFormat="1">
      <c r="A566" s="20"/>
      <c r="B566" s="32"/>
      <c r="C566" s="26"/>
      <c r="D566" s="26"/>
      <c r="E566" s="82"/>
      <c r="F566" s="26"/>
      <c r="G566" s="83"/>
      <c r="H566" s="82"/>
      <c r="J566" s="95"/>
      <c r="K566" s="20"/>
      <c r="L566" s="95"/>
      <c r="M566" s="28"/>
      <c r="N566" s="104"/>
      <c r="O566" s="51"/>
      <c r="P566" s="51"/>
      <c r="Q566" s="51"/>
      <c r="R566" s="51"/>
      <c r="V566" s="96"/>
      <c r="Z566" s="95"/>
      <c r="AU566" s="96"/>
      <c r="BB566" s="95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</row>
    <row r="567" spans="1:115" s="41" customFormat="1">
      <c r="A567" s="20"/>
      <c r="B567" s="32"/>
      <c r="C567" s="26"/>
      <c r="D567" s="26"/>
      <c r="E567" s="82"/>
      <c r="F567" s="26"/>
      <c r="G567" s="83"/>
      <c r="H567" s="82"/>
      <c r="J567" s="95"/>
      <c r="K567" s="20"/>
      <c r="L567" s="95"/>
      <c r="M567" s="28"/>
      <c r="N567" s="104"/>
      <c r="O567" s="51"/>
      <c r="P567" s="51"/>
      <c r="Q567" s="51"/>
      <c r="R567" s="51"/>
      <c r="V567" s="96"/>
      <c r="Z567" s="95"/>
      <c r="AU567" s="96"/>
      <c r="BB567" s="95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</row>
    <row r="568" spans="1:115" s="41" customFormat="1">
      <c r="A568" s="20"/>
      <c r="B568" s="32"/>
      <c r="C568" s="26"/>
      <c r="D568" s="26"/>
      <c r="E568" s="82"/>
      <c r="F568" s="26"/>
      <c r="G568" s="83"/>
      <c r="H568" s="82"/>
      <c r="J568" s="95"/>
      <c r="K568" s="20"/>
      <c r="L568" s="95"/>
      <c r="M568" s="28"/>
      <c r="N568" s="104"/>
      <c r="O568" s="51"/>
      <c r="P568" s="51"/>
      <c r="Q568" s="51"/>
      <c r="R568" s="51"/>
      <c r="V568" s="96"/>
      <c r="Z568" s="95"/>
      <c r="AU568" s="96"/>
      <c r="BB568" s="95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</row>
    <row r="569" spans="1:115" s="41" customFormat="1">
      <c r="A569" s="20"/>
      <c r="B569" s="32"/>
      <c r="C569" s="26"/>
      <c r="D569" s="26"/>
      <c r="E569" s="82"/>
      <c r="F569" s="26"/>
      <c r="G569" s="83"/>
      <c r="H569" s="82"/>
      <c r="J569" s="95"/>
      <c r="K569" s="20"/>
      <c r="L569" s="95"/>
      <c r="M569" s="28"/>
      <c r="N569" s="104"/>
      <c r="O569" s="51"/>
      <c r="P569" s="51"/>
      <c r="Q569" s="51"/>
      <c r="R569" s="51"/>
      <c r="V569" s="96"/>
      <c r="Z569" s="95"/>
      <c r="AU569" s="96"/>
      <c r="BB569" s="95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</row>
    <row r="570" spans="1:115" s="41" customFormat="1">
      <c r="A570" s="20"/>
      <c r="B570" s="32"/>
      <c r="C570" s="26"/>
      <c r="D570" s="26"/>
      <c r="E570" s="82"/>
      <c r="F570" s="26"/>
      <c r="G570" s="83"/>
      <c r="H570" s="82"/>
      <c r="J570" s="95"/>
      <c r="K570" s="20"/>
      <c r="L570" s="95"/>
      <c r="M570" s="28"/>
      <c r="N570" s="104"/>
      <c r="O570" s="51"/>
      <c r="P570" s="51"/>
      <c r="Q570" s="51"/>
      <c r="R570" s="51"/>
      <c r="V570" s="96"/>
      <c r="Z570" s="95"/>
      <c r="AU570" s="96"/>
      <c r="BB570" s="95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</row>
    <row r="571" spans="1:115" s="41" customFormat="1">
      <c r="A571" s="20"/>
      <c r="B571" s="32"/>
      <c r="C571" s="26"/>
      <c r="D571" s="26"/>
      <c r="E571" s="82"/>
      <c r="F571" s="26"/>
      <c r="G571" s="83"/>
      <c r="H571" s="82"/>
      <c r="J571" s="95"/>
      <c r="K571" s="20"/>
      <c r="L571" s="95"/>
      <c r="M571" s="28"/>
      <c r="N571" s="104"/>
      <c r="O571" s="51"/>
      <c r="P571" s="51"/>
      <c r="Q571" s="51"/>
      <c r="R571" s="51"/>
      <c r="V571" s="96"/>
      <c r="Z571" s="95"/>
      <c r="AU571" s="96"/>
      <c r="BB571" s="95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</row>
    <row r="572" spans="1:115" s="41" customFormat="1">
      <c r="A572" s="20"/>
      <c r="B572" s="32"/>
      <c r="C572" s="26"/>
      <c r="D572" s="26"/>
      <c r="E572" s="82"/>
      <c r="F572" s="26"/>
      <c r="G572" s="83"/>
      <c r="H572" s="82"/>
      <c r="J572" s="95"/>
      <c r="K572" s="20"/>
      <c r="L572" s="95"/>
      <c r="M572" s="28"/>
      <c r="N572" s="104"/>
      <c r="O572" s="51"/>
      <c r="P572" s="51"/>
      <c r="Q572" s="51"/>
      <c r="R572" s="51"/>
      <c r="V572" s="96"/>
      <c r="Z572" s="95"/>
      <c r="AU572" s="96"/>
      <c r="BB572" s="95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</row>
    <row r="573" spans="1:115" s="41" customFormat="1">
      <c r="A573" s="20"/>
      <c r="B573" s="32"/>
      <c r="C573" s="26"/>
      <c r="D573" s="26"/>
      <c r="E573" s="82"/>
      <c r="F573" s="26"/>
      <c r="G573" s="83"/>
      <c r="H573" s="82"/>
      <c r="J573" s="95"/>
      <c r="K573" s="20"/>
      <c r="L573" s="95"/>
      <c r="M573" s="28"/>
      <c r="N573" s="104"/>
      <c r="O573" s="51"/>
      <c r="P573" s="51"/>
      <c r="Q573" s="51"/>
      <c r="R573" s="51"/>
      <c r="V573" s="96"/>
      <c r="Z573" s="95"/>
      <c r="AU573" s="96"/>
      <c r="BB573" s="95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</row>
    <row r="574" spans="1:115" s="41" customFormat="1">
      <c r="A574" s="20"/>
      <c r="B574" s="32"/>
      <c r="C574" s="26"/>
      <c r="D574" s="26"/>
      <c r="E574" s="82"/>
      <c r="F574" s="26"/>
      <c r="G574" s="83"/>
      <c r="H574" s="82"/>
      <c r="J574" s="95"/>
      <c r="K574" s="20"/>
      <c r="L574" s="95"/>
      <c r="M574" s="28"/>
      <c r="N574" s="104"/>
      <c r="O574" s="51"/>
      <c r="P574" s="51"/>
      <c r="Q574" s="51"/>
      <c r="R574" s="51"/>
      <c r="V574" s="96"/>
      <c r="Z574" s="95"/>
      <c r="AU574" s="96"/>
      <c r="BB574" s="95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</row>
    <row r="575" spans="1:115" s="41" customFormat="1">
      <c r="A575" s="20"/>
      <c r="B575" s="32"/>
      <c r="C575" s="26"/>
      <c r="D575" s="26"/>
      <c r="E575" s="82"/>
      <c r="F575" s="26"/>
      <c r="G575" s="83"/>
      <c r="H575" s="82"/>
      <c r="J575" s="95"/>
      <c r="K575" s="20"/>
      <c r="L575" s="95"/>
      <c r="M575" s="28"/>
      <c r="N575" s="104"/>
      <c r="O575" s="51"/>
      <c r="P575" s="51"/>
      <c r="Q575" s="51"/>
      <c r="R575" s="51"/>
      <c r="V575" s="96"/>
      <c r="Z575" s="95"/>
      <c r="AU575" s="96"/>
      <c r="BB575" s="95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</row>
    <row r="576" spans="1:115" s="41" customFormat="1">
      <c r="A576" s="20"/>
      <c r="B576" s="32"/>
      <c r="C576" s="26"/>
      <c r="D576" s="26"/>
      <c r="E576" s="82"/>
      <c r="F576" s="26"/>
      <c r="G576" s="83"/>
      <c r="H576" s="82"/>
      <c r="J576" s="95"/>
      <c r="K576" s="20"/>
      <c r="L576" s="95"/>
      <c r="M576" s="28"/>
      <c r="N576" s="104"/>
      <c r="O576" s="51"/>
      <c r="P576" s="51"/>
      <c r="Q576" s="51"/>
      <c r="R576" s="51"/>
      <c r="V576" s="96"/>
      <c r="Z576" s="95"/>
      <c r="AU576" s="96"/>
      <c r="BB576" s="95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</row>
    <row r="577" spans="1:115" s="41" customFormat="1">
      <c r="A577" s="20"/>
      <c r="B577" s="32"/>
      <c r="C577" s="26"/>
      <c r="D577" s="26"/>
      <c r="E577" s="82"/>
      <c r="F577" s="26"/>
      <c r="G577" s="83"/>
      <c r="H577" s="82"/>
      <c r="J577" s="95"/>
      <c r="K577" s="20"/>
      <c r="L577" s="95"/>
      <c r="M577" s="28"/>
      <c r="N577" s="104"/>
      <c r="O577" s="51"/>
      <c r="P577" s="51"/>
      <c r="Q577" s="51"/>
      <c r="R577" s="51"/>
      <c r="V577" s="96"/>
      <c r="Z577" s="95"/>
      <c r="AU577" s="96"/>
      <c r="BB577" s="95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</row>
    <row r="578" spans="1:115" s="41" customFormat="1">
      <c r="A578" s="20"/>
      <c r="B578" s="32"/>
      <c r="C578" s="26"/>
      <c r="D578" s="26"/>
      <c r="E578" s="82"/>
      <c r="F578" s="26"/>
      <c r="G578" s="83"/>
      <c r="H578" s="82"/>
      <c r="J578" s="95"/>
      <c r="K578" s="20"/>
      <c r="L578" s="95"/>
      <c r="M578" s="28"/>
      <c r="N578" s="104"/>
      <c r="O578" s="51"/>
      <c r="P578" s="51"/>
      <c r="Q578" s="51"/>
      <c r="R578" s="51"/>
      <c r="V578" s="96"/>
      <c r="Z578" s="95"/>
      <c r="AU578" s="96"/>
      <c r="BB578" s="95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</row>
    <row r="579" spans="1:115" s="41" customFormat="1">
      <c r="A579" s="20"/>
      <c r="B579" s="32"/>
      <c r="C579" s="26"/>
      <c r="D579" s="26"/>
      <c r="E579" s="82"/>
      <c r="F579" s="26"/>
      <c r="G579" s="83"/>
      <c r="H579" s="82"/>
      <c r="J579" s="95"/>
      <c r="K579" s="20"/>
      <c r="L579" s="95"/>
      <c r="M579" s="28"/>
      <c r="N579" s="104"/>
      <c r="O579" s="51"/>
      <c r="P579" s="51"/>
      <c r="Q579" s="51"/>
      <c r="R579" s="51"/>
      <c r="V579" s="96"/>
      <c r="Z579" s="95"/>
      <c r="AU579" s="96"/>
      <c r="BB579" s="95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</row>
    <row r="580" spans="1:115" s="41" customFormat="1">
      <c r="A580" s="20"/>
      <c r="B580" s="32"/>
      <c r="C580" s="26"/>
      <c r="D580" s="26"/>
      <c r="E580" s="82"/>
      <c r="F580" s="26"/>
      <c r="G580" s="83"/>
      <c r="H580" s="82"/>
      <c r="J580" s="95"/>
      <c r="K580" s="20"/>
      <c r="L580" s="95"/>
      <c r="M580" s="28"/>
      <c r="N580" s="104"/>
      <c r="O580" s="51"/>
      <c r="P580" s="51"/>
      <c r="Q580" s="51"/>
      <c r="R580" s="51"/>
      <c r="V580" s="96"/>
      <c r="Z580" s="95"/>
      <c r="AU580" s="96"/>
      <c r="BB580" s="95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</row>
    <row r="581" spans="1:115" s="41" customFormat="1">
      <c r="A581" s="20"/>
      <c r="B581" s="32"/>
      <c r="C581" s="26"/>
      <c r="D581" s="26"/>
      <c r="E581" s="82"/>
      <c r="F581" s="26"/>
      <c r="G581" s="83"/>
      <c r="H581" s="82"/>
      <c r="J581" s="95"/>
      <c r="K581" s="20"/>
      <c r="L581" s="95"/>
      <c r="M581" s="28"/>
      <c r="N581" s="104"/>
      <c r="O581" s="51"/>
      <c r="P581" s="51"/>
      <c r="Q581" s="51"/>
      <c r="R581" s="51"/>
      <c r="V581" s="96"/>
      <c r="Z581" s="95"/>
      <c r="AU581" s="96"/>
      <c r="BB581" s="95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</row>
    <row r="582" spans="1:115" s="41" customFormat="1">
      <c r="A582" s="20"/>
      <c r="B582" s="32"/>
      <c r="C582" s="26"/>
      <c r="D582" s="26"/>
      <c r="E582" s="82"/>
      <c r="F582" s="26"/>
      <c r="G582" s="83"/>
      <c r="H582" s="82"/>
      <c r="J582" s="95"/>
      <c r="K582" s="20"/>
      <c r="L582" s="95"/>
      <c r="M582" s="28"/>
      <c r="N582" s="104"/>
      <c r="O582" s="51"/>
      <c r="P582" s="51"/>
      <c r="Q582" s="51"/>
      <c r="R582" s="51"/>
      <c r="V582" s="96"/>
      <c r="Z582" s="95"/>
      <c r="AU582" s="96"/>
      <c r="BB582" s="95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</row>
    <row r="583" spans="1:115" s="41" customFormat="1">
      <c r="A583" s="20"/>
      <c r="B583" s="32"/>
      <c r="C583" s="26"/>
      <c r="D583" s="26"/>
      <c r="E583" s="82"/>
      <c r="F583" s="26"/>
      <c r="G583" s="83"/>
      <c r="H583" s="82"/>
      <c r="J583" s="95"/>
      <c r="K583" s="20"/>
      <c r="L583" s="95"/>
      <c r="M583" s="28"/>
      <c r="N583" s="104"/>
      <c r="O583" s="51"/>
      <c r="P583" s="51"/>
      <c r="Q583" s="51"/>
      <c r="R583" s="51"/>
      <c r="V583" s="96"/>
      <c r="Z583" s="95"/>
      <c r="AU583" s="96"/>
      <c r="BB583" s="95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</row>
    <row r="584" spans="1:115" s="41" customFormat="1">
      <c r="A584" s="20"/>
      <c r="B584" s="32"/>
      <c r="C584" s="26"/>
      <c r="D584" s="26"/>
      <c r="E584" s="82"/>
      <c r="F584" s="26"/>
      <c r="G584" s="83"/>
      <c r="H584" s="82"/>
      <c r="J584" s="95"/>
      <c r="K584" s="20"/>
      <c r="L584" s="95"/>
      <c r="M584" s="28"/>
      <c r="N584" s="104"/>
      <c r="O584" s="51"/>
      <c r="P584" s="51"/>
      <c r="Q584" s="51"/>
      <c r="R584" s="51"/>
      <c r="V584" s="96"/>
      <c r="Z584" s="95"/>
      <c r="AU584" s="96"/>
      <c r="BB584" s="95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</row>
    <row r="585" spans="1:115" s="41" customFormat="1">
      <c r="A585" s="20"/>
      <c r="B585" s="32"/>
      <c r="C585" s="26"/>
      <c r="D585" s="26"/>
      <c r="E585" s="82"/>
      <c r="F585" s="26"/>
      <c r="G585" s="83"/>
      <c r="H585" s="82"/>
      <c r="J585" s="95"/>
      <c r="K585" s="20"/>
      <c r="L585" s="95"/>
      <c r="M585" s="28"/>
      <c r="N585" s="104"/>
      <c r="O585" s="51"/>
      <c r="P585" s="51"/>
      <c r="Q585" s="51"/>
      <c r="R585" s="51"/>
      <c r="V585" s="96"/>
      <c r="Z585" s="95"/>
      <c r="AU585" s="96"/>
      <c r="BB585" s="95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</row>
    <row r="586" spans="1:115" s="41" customFormat="1">
      <c r="A586" s="20"/>
      <c r="B586" s="32"/>
      <c r="C586" s="26"/>
      <c r="D586" s="26"/>
      <c r="E586" s="82"/>
      <c r="F586" s="26"/>
      <c r="G586" s="83"/>
      <c r="H586" s="82"/>
      <c r="J586" s="95"/>
      <c r="K586" s="20"/>
      <c r="L586" s="95"/>
      <c r="M586" s="28"/>
      <c r="N586" s="104"/>
      <c r="O586" s="51"/>
      <c r="P586" s="51"/>
      <c r="Q586" s="51"/>
      <c r="R586" s="51"/>
      <c r="V586" s="96"/>
      <c r="Z586" s="95"/>
      <c r="AU586" s="96"/>
      <c r="BB586" s="95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</row>
    <row r="587" spans="1:115" s="41" customFormat="1">
      <c r="A587" s="20"/>
      <c r="B587" s="32"/>
      <c r="C587" s="26"/>
      <c r="D587" s="26"/>
      <c r="E587" s="82"/>
      <c r="F587" s="26"/>
      <c r="G587" s="83"/>
      <c r="H587" s="82"/>
      <c r="J587" s="95"/>
      <c r="K587" s="20"/>
      <c r="L587" s="95"/>
      <c r="M587" s="28"/>
      <c r="N587" s="104"/>
      <c r="O587" s="51"/>
      <c r="P587" s="51"/>
      <c r="Q587" s="51"/>
      <c r="R587" s="51"/>
      <c r="V587" s="96"/>
      <c r="Z587" s="95"/>
      <c r="AU587" s="96"/>
      <c r="BB587" s="95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</row>
    <row r="588" spans="1:115" s="41" customFormat="1">
      <c r="A588" s="20"/>
      <c r="B588" s="32"/>
      <c r="C588" s="26"/>
      <c r="D588" s="26"/>
      <c r="E588" s="82"/>
      <c r="F588" s="26"/>
      <c r="G588" s="83"/>
      <c r="H588" s="82"/>
      <c r="J588" s="95"/>
      <c r="K588" s="20"/>
      <c r="L588" s="95"/>
      <c r="M588" s="28"/>
      <c r="N588" s="104"/>
      <c r="O588" s="51"/>
      <c r="P588" s="51"/>
      <c r="Q588" s="51"/>
      <c r="R588" s="51"/>
      <c r="V588" s="96"/>
      <c r="Z588" s="95"/>
      <c r="AU588" s="96"/>
      <c r="BB588" s="95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</row>
    <row r="589" spans="1:115" s="41" customFormat="1">
      <c r="A589" s="20"/>
      <c r="B589" s="32"/>
      <c r="C589" s="26"/>
      <c r="D589" s="26"/>
      <c r="E589" s="82"/>
      <c r="F589" s="26"/>
      <c r="G589" s="83"/>
      <c r="H589" s="82"/>
      <c r="J589" s="95"/>
      <c r="K589" s="20"/>
      <c r="L589" s="95"/>
      <c r="M589" s="28"/>
      <c r="N589" s="104"/>
      <c r="O589" s="51"/>
      <c r="P589" s="51"/>
      <c r="Q589" s="51"/>
      <c r="R589" s="51"/>
      <c r="V589" s="96"/>
      <c r="Z589" s="95"/>
      <c r="AU589" s="96"/>
      <c r="BB589" s="95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</row>
    <row r="590" spans="1:115" s="41" customFormat="1">
      <c r="A590" s="20"/>
      <c r="B590" s="32"/>
      <c r="C590" s="26"/>
      <c r="D590" s="26"/>
      <c r="E590" s="82"/>
      <c r="F590" s="26"/>
      <c r="G590" s="83"/>
      <c r="H590" s="82"/>
      <c r="J590" s="95"/>
      <c r="K590" s="20"/>
      <c r="L590" s="95"/>
      <c r="M590" s="28"/>
      <c r="N590" s="104"/>
      <c r="O590" s="51"/>
      <c r="P590" s="51"/>
      <c r="Q590" s="51"/>
      <c r="R590" s="51"/>
      <c r="V590" s="96"/>
      <c r="Z590" s="95"/>
      <c r="AU590" s="96"/>
      <c r="BB590" s="95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</row>
    <row r="591" spans="1:115" s="41" customFormat="1">
      <c r="A591" s="20"/>
      <c r="B591" s="32"/>
      <c r="C591" s="26"/>
      <c r="D591" s="26"/>
      <c r="E591" s="82"/>
      <c r="F591" s="26"/>
      <c r="G591" s="83"/>
      <c r="H591" s="82"/>
      <c r="J591" s="95"/>
      <c r="K591" s="20"/>
      <c r="L591" s="95"/>
      <c r="M591" s="28"/>
      <c r="N591" s="104"/>
      <c r="O591" s="51"/>
      <c r="P591" s="51"/>
      <c r="Q591" s="51"/>
      <c r="R591" s="51"/>
      <c r="V591" s="96"/>
      <c r="Z591" s="95"/>
      <c r="AU591" s="96"/>
      <c r="BB591" s="95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</row>
    <row r="592" spans="1:115" s="41" customFormat="1">
      <c r="A592" s="20"/>
      <c r="B592" s="32"/>
      <c r="C592" s="26"/>
      <c r="D592" s="26"/>
      <c r="E592" s="82"/>
      <c r="F592" s="26"/>
      <c r="G592" s="83"/>
      <c r="H592" s="82"/>
      <c r="J592" s="95"/>
      <c r="K592" s="20"/>
      <c r="L592" s="95"/>
      <c r="M592" s="28"/>
      <c r="N592" s="104"/>
      <c r="O592" s="51"/>
      <c r="P592" s="51"/>
      <c r="Q592" s="51"/>
      <c r="R592" s="51"/>
      <c r="V592" s="96"/>
      <c r="Z592" s="95"/>
      <c r="AU592" s="96"/>
      <c r="BB592" s="95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</row>
    <row r="593" spans="1:115" s="41" customFormat="1">
      <c r="A593" s="20"/>
      <c r="B593" s="32"/>
      <c r="C593" s="26"/>
      <c r="D593" s="26"/>
      <c r="E593" s="82"/>
      <c r="F593" s="26"/>
      <c r="G593" s="83"/>
      <c r="H593" s="82"/>
      <c r="J593" s="95"/>
      <c r="K593" s="20"/>
      <c r="L593" s="95"/>
      <c r="M593" s="28"/>
      <c r="N593" s="104"/>
      <c r="O593" s="51"/>
      <c r="P593" s="51"/>
      <c r="Q593" s="51"/>
      <c r="R593" s="51"/>
      <c r="V593" s="96"/>
      <c r="Z593" s="95"/>
      <c r="AU593" s="96"/>
      <c r="BB593" s="95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</row>
    <row r="594" spans="1:115" s="41" customFormat="1">
      <c r="A594" s="20"/>
      <c r="B594" s="32"/>
      <c r="C594" s="26"/>
      <c r="D594" s="26"/>
      <c r="E594" s="82"/>
      <c r="F594" s="26"/>
      <c r="G594" s="83"/>
      <c r="H594" s="82"/>
      <c r="J594" s="95"/>
      <c r="K594" s="20"/>
      <c r="L594" s="95"/>
      <c r="M594" s="28"/>
      <c r="N594" s="104"/>
      <c r="O594" s="51"/>
      <c r="P594" s="51"/>
      <c r="Q594" s="51"/>
      <c r="R594" s="51"/>
      <c r="V594" s="96"/>
      <c r="Z594" s="95"/>
      <c r="AU594" s="96"/>
      <c r="BB594" s="95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</row>
    <row r="595" spans="1:115" s="41" customFormat="1">
      <c r="A595" s="20"/>
      <c r="B595" s="32"/>
      <c r="C595" s="26"/>
      <c r="D595" s="26"/>
      <c r="E595" s="82"/>
      <c r="F595" s="26"/>
      <c r="G595" s="83"/>
      <c r="H595" s="82"/>
      <c r="J595" s="95"/>
      <c r="K595" s="20"/>
      <c r="L595" s="95"/>
      <c r="M595" s="28"/>
      <c r="N595" s="104"/>
      <c r="O595" s="51"/>
      <c r="P595" s="51"/>
      <c r="Q595" s="51"/>
      <c r="R595" s="51"/>
      <c r="V595" s="96"/>
      <c r="Z595" s="95"/>
      <c r="AU595" s="96"/>
      <c r="BB595" s="95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</row>
    <row r="596" spans="1:115" s="41" customFormat="1">
      <c r="A596" s="20"/>
      <c r="B596" s="32"/>
      <c r="C596" s="26"/>
      <c r="D596" s="26"/>
      <c r="E596" s="82"/>
      <c r="F596" s="26"/>
      <c r="G596" s="83"/>
      <c r="H596" s="82"/>
      <c r="J596" s="95"/>
      <c r="K596" s="20"/>
      <c r="L596" s="95"/>
      <c r="M596" s="28"/>
      <c r="N596" s="104"/>
      <c r="O596" s="51"/>
      <c r="P596" s="51"/>
      <c r="Q596" s="51"/>
      <c r="R596" s="51"/>
      <c r="V596" s="96"/>
      <c r="Z596" s="95"/>
      <c r="AU596" s="96"/>
      <c r="BB596" s="95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</row>
    <row r="597" spans="1:115" s="41" customFormat="1">
      <c r="A597" s="20"/>
      <c r="B597" s="32"/>
      <c r="C597" s="26"/>
      <c r="D597" s="26"/>
      <c r="E597" s="82"/>
      <c r="F597" s="26"/>
      <c r="G597" s="83"/>
      <c r="H597" s="82"/>
      <c r="J597" s="95"/>
      <c r="K597" s="20"/>
      <c r="L597" s="95"/>
      <c r="M597" s="28"/>
      <c r="N597" s="104"/>
      <c r="O597" s="51"/>
      <c r="P597" s="51"/>
      <c r="Q597" s="51"/>
      <c r="R597" s="51"/>
      <c r="V597" s="96"/>
      <c r="Z597" s="95"/>
      <c r="AU597" s="96"/>
      <c r="BB597" s="95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</row>
    <row r="598" spans="1:115" s="41" customFormat="1">
      <c r="A598" s="20"/>
      <c r="B598" s="32"/>
      <c r="C598" s="26"/>
      <c r="D598" s="26"/>
      <c r="E598" s="82"/>
      <c r="F598" s="26"/>
      <c r="G598" s="83"/>
      <c r="H598" s="82"/>
      <c r="J598" s="95"/>
      <c r="K598" s="20"/>
      <c r="L598" s="95"/>
      <c r="M598" s="28"/>
      <c r="N598" s="104"/>
      <c r="O598" s="51"/>
      <c r="P598" s="51"/>
      <c r="Q598" s="51"/>
      <c r="R598" s="51"/>
      <c r="V598" s="96"/>
      <c r="Z598" s="95"/>
      <c r="AU598" s="96"/>
      <c r="BB598" s="95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</row>
    <row r="599" spans="1:115" s="41" customFormat="1">
      <c r="A599" s="20"/>
      <c r="B599" s="32"/>
      <c r="C599" s="26"/>
      <c r="D599" s="26"/>
      <c r="E599" s="82"/>
      <c r="F599" s="26"/>
      <c r="G599" s="83"/>
      <c r="H599" s="82"/>
      <c r="J599" s="95"/>
      <c r="K599" s="20"/>
      <c r="L599" s="95"/>
      <c r="M599" s="28"/>
      <c r="N599" s="104"/>
      <c r="O599" s="51"/>
      <c r="P599" s="51"/>
      <c r="Q599" s="51"/>
      <c r="R599" s="51"/>
      <c r="V599" s="96"/>
      <c r="Z599" s="95"/>
      <c r="AU599" s="96"/>
      <c r="BB599" s="95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</row>
    <row r="600" spans="1:115" s="41" customFormat="1">
      <c r="A600" s="20"/>
      <c r="B600" s="32"/>
      <c r="C600" s="26"/>
      <c r="D600" s="26"/>
      <c r="E600" s="82"/>
      <c r="F600" s="26"/>
      <c r="G600" s="83"/>
      <c r="H600" s="82"/>
      <c r="J600" s="95"/>
      <c r="K600" s="20"/>
      <c r="L600" s="95"/>
      <c r="M600" s="28"/>
      <c r="N600" s="104"/>
      <c r="O600" s="51"/>
      <c r="P600" s="51"/>
      <c r="Q600" s="51"/>
      <c r="R600" s="51"/>
      <c r="V600" s="96"/>
      <c r="Z600" s="95"/>
      <c r="AU600" s="96"/>
      <c r="BB600" s="95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</row>
    <row r="601" spans="1:115" s="41" customFormat="1">
      <c r="A601" s="20"/>
      <c r="B601" s="32"/>
      <c r="C601" s="26"/>
      <c r="D601" s="26"/>
      <c r="E601" s="82"/>
      <c r="F601" s="26"/>
      <c r="G601" s="83"/>
      <c r="H601" s="82"/>
      <c r="J601" s="95"/>
      <c r="K601" s="20"/>
      <c r="L601" s="95"/>
      <c r="M601" s="28"/>
      <c r="N601" s="104"/>
      <c r="O601" s="51"/>
      <c r="P601" s="51"/>
      <c r="Q601" s="51"/>
      <c r="R601" s="51"/>
      <c r="V601" s="96"/>
      <c r="Z601" s="95"/>
      <c r="AU601" s="96"/>
      <c r="BB601" s="95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</row>
    <row r="602" spans="1:115" s="41" customFormat="1">
      <c r="A602" s="20"/>
      <c r="B602" s="32"/>
      <c r="C602" s="26"/>
      <c r="D602" s="26"/>
      <c r="E602" s="82"/>
      <c r="F602" s="26"/>
      <c r="G602" s="83"/>
      <c r="H602" s="82"/>
      <c r="J602" s="95"/>
      <c r="K602" s="20"/>
      <c r="L602" s="95"/>
      <c r="M602" s="28"/>
      <c r="N602" s="104"/>
      <c r="O602" s="51"/>
      <c r="P602" s="51"/>
      <c r="Q602" s="51"/>
      <c r="R602" s="51"/>
      <c r="V602" s="96"/>
      <c r="Z602" s="95"/>
      <c r="AU602" s="96"/>
      <c r="BB602" s="95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</row>
    <row r="603" spans="1:115" s="41" customFormat="1">
      <c r="A603" s="20"/>
      <c r="B603" s="32"/>
      <c r="C603" s="26"/>
      <c r="D603" s="26"/>
      <c r="E603" s="82"/>
      <c r="F603" s="26"/>
      <c r="G603" s="83"/>
      <c r="H603" s="82"/>
      <c r="J603" s="95"/>
      <c r="K603" s="20"/>
      <c r="L603" s="95"/>
      <c r="M603" s="28"/>
      <c r="N603" s="104"/>
      <c r="O603" s="51"/>
      <c r="P603" s="51"/>
      <c r="Q603" s="51"/>
      <c r="R603" s="51"/>
      <c r="V603" s="96"/>
      <c r="Z603" s="95"/>
      <c r="AU603" s="96"/>
      <c r="BB603" s="95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</row>
    <row r="604" spans="1:115" s="41" customFormat="1">
      <c r="A604" s="20"/>
      <c r="B604" s="32"/>
      <c r="C604" s="26"/>
      <c r="D604" s="26"/>
      <c r="E604" s="82"/>
      <c r="F604" s="26"/>
      <c r="G604" s="83"/>
      <c r="H604" s="82"/>
      <c r="J604" s="95"/>
      <c r="K604" s="20"/>
      <c r="L604" s="95"/>
      <c r="M604" s="28"/>
      <c r="N604" s="104"/>
      <c r="O604" s="51"/>
      <c r="P604" s="51"/>
      <c r="Q604" s="51"/>
      <c r="R604" s="51"/>
      <c r="V604" s="96"/>
      <c r="Z604" s="95"/>
      <c r="AU604" s="96"/>
      <c r="BB604" s="95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</row>
    <row r="605" spans="1:115" s="41" customFormat="1">
      <c r="A605" s="20"/>
      <c r="B605" s="32"/>
      <c r="C605" s="26"/>
      <c r="D605" s="26"/>
      <c r="E605" s="82"/>
      <c r="F605" s="26"/>
      <c r="G605" s="83"/>
      <c r="H605" s="82"/>
      <c r="J605" s="95"/>
      <c r="K605" s="20"/>
      <c r="L605" s="95"/>
      <c r="M605" s="28"/>
      <c r="N605" s="104"/>
      <c r="O605" s="51"/>
      <c r="P605" s="51"/>
      <c r="Q605" s="51"/>
      <c r="R605" s="51"/>
      <c r="V605" s="96"/>
      <c r="Z605" s="95"/>
      <c r="AU605" s="96"/>
      <c r="BB605" s="95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</row>
    <row r="606" spans="1:115" s="41" customFormat="1">
      <c r="A606" s="20"/>
      <c r="B606" s="32"/>
      <c r="C606" s="26"/>
      <c r="D606" s="26"/>
      <c r="E606" s="82"/>
      <c r="F606" s="26"/>
      <c r="G606" s="83"/>
      <c r="H606" s="82"/>
      <c r="J606" s="95"/>
      <c r="K606" s="20"/>
      <c r="L606" s="95"/>
      <c r="M606" s="28"/>
      <c r="N606" s="104"/>
      <c r="O606" s="51"/>
      <c r="P606" s="51"/>
      <c r="Q606" s="51"/>
      <c r="R606" s="51"/>
      <c r="V606" s="96"/>
      <c r="Z606" s="95"/>
      <c r="AU606" s="96"/>
      <c r="BB606" s="95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</row>
    <row r="607" spans="1:115" s="41" customFormat="1">
      <c r="A607" s="20"/>
      <c r="B607" s="32"/>
      <c r="C607" s="26"/>
      <c r="D607" s="26"/>
      <c r="E607" s="82"/>
      <c r="F607" s="26"/>
      <c r="G607" s="83"/>
      <c r="H607" s="82"/>
      <c r="J607" s="95"/>
      <c r="K607" s="20"/>
      <c r="L607" s="95"/>
      <c r="M607" s="28"/>
      <c r="N607" s="104"/>
      <c r="O607" s="51"/>
      <c r="P607" s="51"/>
      <c r="Q607" s="51"/>
      <c r="R607" s="51"/>
      <c r="V607" s="96"/>
      <c r="Z607" s="95"/>
      <c r="AU607" s="96"/>
      <c r="BB607" s="95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</row>
    <row r="608" spans="1:115" s="41" customFormat="1">
      <c r="A608" s="20"/>
      <c r="B608" s="32"/>
      <c r="C608" s="26"/>
      <c r="D608" s="26"/>
      <c r="E608" s="82"/>
      <c r="F608" s="26"/>
      <c r="G608" s="83"/>
      <c r="H608" s="82"/>
      <c r="J608" s="95"/>
      <c r="K608" s="20"/>
      <c r="L608" s="95"/>
      <c r="M608" s="28"/>
      <c r="N608" s="104"/>
      <c r="O608" s="51"/>
      <c r="P608" s="51"/>
      <c r="Q608" s="51"/>
      <c r="R608" s="51"/>
      <c r="V608" s="96"/>
      <c r="Z608" s="95"/>
      <c r="AU608" s="96"/>
      <c r="BB608" s="95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</row>
    <row r="609" spans="1:115" s="41" customFormat="1">
      <c r="A609" s="20"/>
      <c r="B609" s="32"/>
      <c r="C609" s="26"/>
      <c r="D609" s="26"/>
      <c r="E609" s="82"/>
      <c r="F609" s="26"/>
      <c r="G609" s="83"/>
      <c r="H609" s="82"/>
      <c r="J609" s="95"/>
      <c r="K609" s="20"/>
      <c r="L609" s="95"/>
      <c r="M609" s="28"/>
      <c r="N609" s="104"/>
      <c r="O609" s="51"/>
      <c r="P609" s="51"/>
      <c r="Q609" s="51"/>
      <c r="R609" s="51"/>
      <c r="V609" s="96"/>
      <c r="Z609" s="95"/>
      <c r="AU609" s="96"/>
      <c r="BB609" s="95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</row>
    <row r="610" spans="1:115" s="41" customFormat="1">
      <c r="A610" s="20"/>
      <c r="B610" s="32"/>
      <c r="C610" s="26"/>
      <c r="D610" s="26"/>
      <c r="E610" s="82"/>
      <c r="F610" s="26"/>
      <c r="G610" s="83"/>
      <c r="H610" s="82"/>
      <c r="J610" s="95"/>
      <c r="K610" s="20"/>
      <c r="L610" s="95"/>
      <c r="M610" s="28"/>
      <c r="N610" s="104"/>
      <c r="O610" s="51"/>
      <c r="P610" s="51"/>
      <c r="Q610" s="51"/>
      <c r="R610" s="51"/>
      <c r="V610" s="96"/>
      <c r="Z610" s="95"/>
      <c r="AU610" s="96"/>
      <c r="BB610" s="95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</row>
    <row r="611" spans="1:115" s="41" customFormat="1">
      <c r="A611" s="20"/>
      <c r="B611" s="32"/>
      <c r="C611" s="26"/>
      <c r="D611" s="26"/>
      <c r="E611" s="82"/>
      <c r="F611" s="26"/>
      <c r="G611" s="83"/>
      <c r="H611" s="82"/>
      <c r="J611" s="95"/>
      <c r="K611" s="20"/>
      <c r="L611" s="95"/>
      <c r="M611" s="28"/>
      <c r="N611" s="104"/>
      <c r="O611" s="51"/>
      <c r="P611" s="51"/>
      <c r="Q611" s="51"/>
      <c r="R611" s="51"/>
      <c r="V611" s="96"/>
      <c r="Z611" s="95"/>
      <c r="AU611" s="96"/>
      <c r="BB611" s="95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</row>
    <row r="612" spans="1:115" s="41" customFormat="1">
      <c r="A612" s="20"/>
      <c r="B612" s="32"/>
      <c r="C612" s="26"/>
      <c r="D612" s="26"/>
      <c r="E612" s="82"/>
      <c r="F612" s="26"/>
      <c r="G612" s="83"/>
      <c r="H612" s="82"/>
      <c r="J612" s="95"/>
      <c r="K612" s="20"/>
      <c r="L612" s="95"/>
      <c r="M612" s="28"/>
      <c r="N612" s="104"/>
      <c r="O612" s="51"/>
      <c r="P612" s="51"/>
      <c r="Q612" s="51"/>
      <c r="R612" s="51"/>
      <c r="V612" s="96"/>
      <c r="Z612" s="95"/>
      <c r="AU612" s="96"/>
      <c r="BB612" s="95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</row>
    <row r="613" spans="1:115" s="41" customFormat="1">
      <c r="A613" s="20"/>
      <c r="B613" s="32"/>
      <c r="C613" s="26"/>
      <c r="D613" s="26"/>
      <c r="E613" s="82"/>
      <c r="F613" s="26"/>
      <c r="G613" s="83"/>
      <c r="H613" s="82"/>
      <c r="J613" s="95"/>
      <c r="K613" s="20"/>
      <c r="L613" s="95"/>
      <c r="M613" s="28"/>
      <c r="N613" s="104"/>
      <c r="O613" s="51"/>
      <c r="P613" s="51"/>
      <c r="Q613" s="51"/>
      <c r="R613" s="51"/>
      <c r="V613" s="96"/>
      <c r="Z613" s="95"/>
      <c r="AU613" s="96"/>
      <c r="BB613" s="95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</row>
    <row r="614" spans="1:115" s="41" customFormat="1">
      <c r="A614" s="20"/>
      <c r="B614" s="32"/>
      <c r="C614" s="26"/>
      <c r="D614" s="26"/>
      <c r="E614" s="82"/>
      <c r="F614" s="26"/>
      <c r="G614" s="83"/>
      <c r="H614" s="82"/>
      <c r="J614" s="95"/>
      <c r="K614" s="20"/>
      <c r="L614" s="95"/>
      <c r="M614" s="28"/>
      <c r="N614" s="104"/>
      <c r="O614" s="51"/>
      <c r="P614" s="51"/>
      <c r="Q614" s="51"/>
      <c r="R614" s="51"/>
      <c r="V614" s="96"/>
      <c r="Z614" s="95"/>
      <c r="AU614" s="96"/>
      <c r="BB614" s="95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</row>
    <row r="615" spans="1:115" s="41" customFormat="1">
      <c r="A615" s="20"/>
      <c r="B615" s="32"/>
      <c r="C615" s="26"/>
      <c r="D615" s="26"/>
      <c r="E615" s="82"/>
      <c r="F615" s="26"/>
      <c r="G615" s="83"/>
      <c r="H615" s="82"/>
      <c r="J615" s="95"/>
      <c r="K615" s="20"/>
      <c r="L615" s="95"/>
      <c r="M615" s="28"/>
      <c r="N615" s="104"/>
      <c r="O615" s="51"/>
      <c r="P615" s="51"/>
      <c r="Q615" s="51"/>
      <c r="R615" s="51"/>
      <c r="V615" s="96"/>
      <c r="Z615" s="95"/>
      <c r="AU615" s="96"/>
      <c r="BB615" s="95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</row>
    <row r="616" spans="1:115" s="41" customFormat="1">
      <c r="A616" s="20"/>
      <c r="B616" s="32"/>
      <c r="C616" s="26"/>
      <c r="D616" s="26"/>
      <c r="E616" s="82"/>
      <c r="F616" s="26"/>
      <c r="G616" s="83"/>
      <c r="H616" s="82"/>
      <c r="J616" s="95"/>
      <c r="K616" s="20"/>
      <c r="L616" s="95"/>
      <c r="M616" s="28"/>
      <c r="N616" s="104"/>
      <c r="O616" s="51"/>
      <c r="P616" s="51"/>
      <c r="Q616" s="51"/>
      <c r="R616" s="51"/>
      <c r="V616" s="96"/>
      <c r="Z616" s="95"/>
      <c r="AU616" s="96"/>
      <c r="BB616" s="95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</row>
    <row r="617" spans="1:115" s="41" customFormat="1">
      <c r="A617" s="20"/>
      <c r="B617" s="32"/>
      <c r="C617" s="26"/>
      <c r="D617" s="26"/>
      <c r="E617" s="82"/>
      <c r="F617" s="26"/>
      <c r="G617" s="83"/>
      <c r="H617" s="82"/>
      <c r="J617" s="95"/>
      <c r="K617" s="20"/>
      <c r="L617" s="95"/>
      <c r="M617" s="28"/>
      <c r="N617" s="104"/>
      <c r="O617" s="51"/>
      <c r="P617" s="51"/>
      <c r="Q617" s="51"/>
      <c r="R617" s="51"/>
      <c r="V617" s="96"/>
      <c r="Z617" s="95"/>
      <c r="AU617" s="96"/>
      <c r="BB617" s="95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</row>
    <row r="618" spans="1:115" s="41" customFormat="1">
      <c r="A618" s="20"/>
      <c r="B618" s="32"/>
      <c r="C618" s="26"/>
      <c r="D618" s="26"/>
      <c r="E618" s="82"/>
      <c r="F618" s="26"/>
      <c r="G618" s="83"/>
      <c r="H618" s="82"/>
      <c r="J618" s="95"/>
      <c r="K618" s="20"/>
      <c r="L618" s="95"/>
      <c r="M618" s="28"/>
      <c r="N618" s="104"/>
      <c r="O618" s="51"/>
      <c r="P618" s="51"/>
      <c r="Q618" s="51"/>
      <c r="R618" s="51"/>
      <c r="V618" s="96"/>
      <c r="Z618" s="95"/>
      <c r="AU618" s="96"/>
      <c r="BB618" s="95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</row>
    <row r="619" spans="1:115" s="41" customFormat="1">
      <c r="A619" s="20"/>
      <c r="B619" s="32"/>
      <c r="C619" s="26"/>
      <c r="D619" s="26"/>
      <c r="E619" s="82"/>
      <c r="F619" s="26"/>
      <c r="G619" s="83"/>
      <c r="H619" s="82"/>
      <c r="J619" s="95"/>
      <c r="K619" s="20"/>
      <c r="L619" s="95"/>
      <c r="M619" s="28"/>
      <c r="N619" s="104"/>
      <c r="O619" s="51"/>
      <c r="P619" s="51"/>
      <c r="Q619" s="51"/>
      <c r="R619" s="51"/>
      <c r="V619" s="96"/>
      <c r="Z619" s="95"/>
      <c r="AU619" s="96"/>
      <c r="BB619" s="95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</row>
    <row r="620" spans="1:115" s="41" customFormat="1">
      <c r="A620" s="20"/>
      <c r="B620" s="32"/>
      <c r="C620" s="26"/>
      <c r="D620" s="26"/>
      <c r="E620" s="82"/>
      <c r="F620" s="26"/>
      <c r="G620" s="83"/>
      <c r="H620" s="82"/>
      <c r="J620" s="95"/>
      <c r="K620" s="20"/>
      <c r="L620" s="95"/>
      <c r="M620" s="28"/>
      <c r="N620" s="104"/>
      <c r="O620" s="51"/>
      <c r="P620" s="51"/>
      <c r="Q620" s="51"/>
      <c r="R620" s="51"/>
      <c r="V620" s="96"/>
      <c r="Z620" s="95"/>
      <c r="AU620" s="96"/>
      <c r="BB620" s="95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</row>
    <row r="621" spans="1:115" s="41" customFormat="1">
      <c r="A621" s="20"/>
      <c r="B621" s="32"/>
      <c r="C621" s="26"/>
      <c r="D621" s="26"/>
      <c r="E621" s="82"/>
      <c r="F621" s="26"/>
      <c r="G621" s="83"/>
      <c r="H621" s="82"/>
      <c r="J621" s="95"/>
      <c r="K621" s="20"/>
      <c r="L621" s="95"/>
      <c r="M621" s="28"/>
      <c r="N621" s="104"/>
      <c r="O621" s="51"/>
      <c r="P621" s="51"/>
      <c r="Q621" s="51"/>
      <c r="R621" s="51"/>
      <c r="V621" s="96"/>
      <c r="Z621" s="95"/>
      <c r="AU621" s="96"/>
      <c r="BB621" s="95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</row>
    <row r="622" spans="1:115" s="41" customFormat="1">
      <c r="A622" s="20"/>
      <c r="B622" s="32"/>
      <c r="C622" s="26"/>
      <c r="D622" s="26"/>
      <c r="E622" s="82"/>
      <c r="F622" s="26"/>
      <c r="G622" s="83"/>
      <c r="H622" s="82"/>
      <c r="J622" s="95"/>
      <c r="K622" s="20"/>
      <c r="L622" s="95"/>
      <c r="M622" s="28"/>
      <c r="N622" s="104"/>
      <c r="O622" s="51"/>
      <c r="P622" s="51"/>
      <c r="Q622" s="51"/>
      <c r="R622" s="51"/>
      <c r="V622" s="96"/>
      <c r="Z622" s="95"/>
      <c r="AU622" s="96"/>
      <c r="BB622" s="95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</row>
    <row r="623" spans="1:115" s="41" customFormat="1">
      <c r="A623" s="20"/>
      <c r="B623" s="32"/>
      <c r="C623" s="26"/>
      <c r="D623" s="26"/>
      <c r="E623" s="82"/>
      <c r="F623" s="26"/>
      <c r="G623" s="83"/>
      <c r="H623" s="82"/>
      <c r="J623" s="95"/>
      <c r="K623" s="20"/>
      <c r="L623" s="95"/>
      <c r="M623" s="28"/>
      <c r="N623" s="104"/>
      <c r="O623" s="51"/>
      <c r="P623" s="51"/>
      <c r="Q623" s="51"/>
      <c r="R623" s="51"/>
      <c r="V623" s="96"/>
      <c r="Z623" s="95"/>
      <c r="AU623" s="96"/>
      <c r="BB623" s="95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</row>
    <row r="624" spans="1:115" s="41" customFormat="1">
      <c r="A624" s="20"/>
      <c r="B624" s="32"/>
      <c r="C624" s="26"/>
      <c r="D624" s="26"/>
      <c r="E624" s="82"/>
      <c r="F624" s="26"/>
      <c r="G624" s="83"/>
      <c r="H624" s="82"/>
      <c r="J624" s="95"/>
      <c r="K624" s="20"/>
      <c r="L624" s="95"/>
      <c r="M624" s="28"/>
      <c r="N624" s="104"/>
      <c r="O624" s="51"/>
      <c r="P624" s="51"/>
      <c r="Q624" s="51"/>
      <c r="R624" s="51"/>
      <c r="V624" s="96"/>
      <c r="Z624" s="95"/>
      <c r="AU624" s="96"/>
      <c r="BB624" s="95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</row>
    <row r="625" spans="1:115" s="41" customFormat="1">
      <c r="A625" s="20"/>
      <c r="B625" s="32"/>
      <c r="C625" s="26"/>
      <c r="D625" s="26"/>
      <c r="E625" s="82"/>
      <c r="F625" s="26"/>
      <c r="G625" s="83"/>
      <c r="H625" s="82"/>
      <c r="J625" s="95"/>
      <c r="K625" s="20"/>
      <c r="L625" s="95"/>
      <c r="M625" s="28"/>
      <c r="N625" s="104"/>
      <c r="O625" s="51"/>
      <c r="P625" s="51"/>
      <c r="Q625" s="51"/>
      <c r="R625" s="51"/>
      <c r="V625" s="96"/>
      <c r="Z625" s="95"/>
      <c r="AU625" s="96"/>
      <c r="BB625" s="95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</row>
    <row r="626" spans="1:115" s="41" customFormat="1">
      <c r="A626" s="20"/>
      <c r="B626" s="32"/>
      <c r="C626" s="26"/>
      <c r="D626" s="26"/>
      <c r="E626" s="82"/>
      <c r="F626" s="26"/>
      <c r="G626" s="83"/>
      <c r="H626" s="82"/>
      <c r="J626" s="95"/>
      <c r="K626" s="20"/>
      <c r="L626" s="95"/>
      <c r="M626" s="28"/>
      <c r="N626" s="104"/>
      <c r="O626" s="51"/>
      <c r="P626" s="51"/>
      <c r="Q626" s="51"/>
      <c r="R626" s="51"/>
      <c r="V626" s="96"/>
      <c r="Z626" s="95"/>
      <c r="AU626" s="96"/>
      <c r="BB626" s="95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</row>
    <row r="627" spans="1:115" s="41" customFormat="1">
      <c r="A627" s="20"/>
      <c r="B627" s="32"/>
      <c r="C627" s="26"/>
      <c r="D627" s="26"/>
      <c r="E627" s="82"/>
      <c r="F627" s="26"/>
      <c r="G627" s="83"/>
      <c r="H627" s="82"/>
      <c r="J627" s="95"/>
      <c r="K627" s="20"/>
      <c r="L627" s="95"/>
      <c r="M627" s="28"/>
      <c r="N627" s="104"/>
      <c r="O627" s="51"/>
      <c r="P627" s="51"/>
      <c r="Q627" s="51"/>
      <c r="R627" s="51"/>
      <c r="V627" s="96"/>
      <c r="Z627" s="95"/>
      <c r="AU627" s="96"/>
      <c r="BB627" s="95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</row>
    <row r="628" spans="1:115" s="41" customFormat="1">
      <c r="A628" s="20"/>
      <c r="B628" s="32"/>
      <c r="C628" s="26"/>
      <c r="D628" s="26"/>
      <c r="E628" s="82"/>
      <c r="F628" s="26"/>
      <c r="G628" s="83"/>
      <c r="H628" s="82"/>
      <c r="J628" s="95"/>
      <c r="K628" s="20"/>
      <c r="L628" s="95"/>
      <c r="M628" s="28"/>
      <c r="N628" s="104"/>
      <c r="O628" s="51"/>
      <c r="P628" s="51"/>
      <c r="Q628" s="51"/>
      <c r="R628" s="51"/>
      <c r="V628" s="96"/>
      <c r="Z628" s="95"/>
      <c r="AU628" s="96"/>
      <c r="BB628" s="95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</row>
    <row r="629" spans="1:115" s="41" customFormat="1">
      <c r="A629" s="20"/>
      <c r="B629" s="32"/>
      <c r="C629" s="26"/>
      <c r="D629" s="26"/>
      <c r="E629" s="82"/>
      <c r="F629" s="26"/>
      <c r="G629" s="83"/>
      <c r="H629" s="82"/>
      <c r="J629" s="95"/>
      <c r="K629" s="20"/>
      <c r="L629" s="95"/>
      <c r="M629" s="28"/>
      <c r="N629" s="104"/>
      <c r="O629" s="51"/>
      <c r="P629" s="51"/>
      <c r="Q629" s="51"/>
      <c r="R629" s="51"/>
      <c r="V629" s="96"/>
      <c r="Z629" s="95"/>
      <c r="AU629" s="96"/>
      <c r="BB629" s="95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</row>
    <row r="630" spans="1:115" s="41" customFormat="1">
      <c r="A630" s="20"/>
      <c r="B630" s="32"/>
      <c r="C630" s="26"/>
      <c r="D630" s="26"/>
      <c r="E630" s="82"/>
      <c r="F630" s="26"/>
      <c r="G630" s="83"/>
      <c r="H630" s="82"/>
      <c r="J630" s="95"/>
      <c r="K630" s="20"/>
      <c r="L630" s="95"/>
      <c r="M630" s="28"/>
      <c r="N630" s="104"/>
      <c r="O630" s="51"/>
      <c r="P630" s="51"/>
      <c r="Q630" s="51"/>
      <c r="R630" s="51"/>
      <c r="V630" s="96"/>
      <c r="Z630" s="95"/>
      <c r="AU630" s="96"/>
      <c r="BB630" s="95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</row>
    <row r="631" spans="1:115" s="41" customFormat="1">
      <c r="A631" s="20"/>
      <c r="B631" s="32"/>
      <c r="C631" s="26"/>
      <c r="D631" s="26"/>
      <c r="E631" s="82"/>
      <c r="F631" s="26"/>
      <c r="G631" s="83"/>
      <c r="H631" s="82"/>
      <c r="J631" s="95"/>
      <c r="K631" s="20"/>
      <c r="L631" s="95"/>
      <c r="M631" s="28"/>
      <c r="N631" s="104"/>
      <c r="O631" s="51"/>
      <c r="P631" s="51"/>
      <c r="Q631" s="51"/>
      <c r="R631" s="51"/>
      <c r="V631" s="96"/>
      <c r="Z631" s="95"/>
      <c r="AU631" s="96"/>
      <c r="BB631" s="95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</row>
    <row r="632" spans="1:115" s="41" customFormat="1">
      <c r="A632" s="20"/>
      <c r="B632" s="32"/>
      <c r="C632" s="26"/>
      <c r="D632" s="26"/>
      <c r="E632" s="82"/>
      <c r="F632" s="26"/>
      <c r="G632" s="83"/>
      <c r="H632" s="82"/>
      <c r="J632" s="95"/>
      <c r="K632" s="20"/>
      <c r="L632" s="95"/>
      <c r="M632" s="28"/>
      <c r="N632" s="104"/>
      <c r="O632" s="51"/>
      <c r="P632" s="51"/>
      <c r="Q632" s="51"/>
      <c r="R632" s="51"/>
      <c r="V632" s="96"/>
      <c r="Z632" s="95"/>
      <c r="AU632" s="96"/>
      <c r="BB632" s="95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</row>
    <row r="633" spans="1:115" s="41" customFormat="1">
      <c r="A633" s="20"/>
      <c r="B633" s="32"/>
      <c r="C633" s="26"/>
      <c r="D633" s="26"/>
      <c r="E633" s="82"/>
      <c r="F633" s="26"/>
      <c r="G633" s="83"/>
      <c r="H633" s="82"/>
      <c r="J633" s="95"/>
      <c r="K633" s="20"/>
      <c r="L633" s="95"/>
      <c r="M633" s="28"/>
      <c r="N633" s="104"/>
      <c r="O633" s="51"/>
      <c r="P633" s="51"/>
      <c r="Q633" s="51"/>
      <c r="R633" s="51"/>
      <c r="V633" s="96"/>
      <c r="Z633" s="95"/>
      <c r="AU633" s="96"/>
      <c r="BB633" s="95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</row>
    <row r="634" spans="1:115" s="41" customFormat="1">
      <c r="A634" s="20"/>
      <c r="B634" s="32"/>
      <c r="C634" s="26"/>
      <c r="D634" s="26"/>
      <c r="E634" s="82"/>
      <c r="F634" s="26"/>
      <c r="G634" s="83"/>
      <c r="H634" s="82"/>
      <c r="J634" s="95"/>
      <c r="K634" s="20"/>
      <c r="L634" s="95"/>
      <c r="M634" s="28"/>
      <c r="N634" s="104"/>
      <c r="O634" s="51"/>
      <c r="P634" s="51"/>
      <c r="Q634" s="51"/>
      <c r="R634" s="51"/>
      <c r="V634" s="96"/>
      <c r="Z634" s="95"/>
      <c r="AU634" s="96"/>
      <c r="BB634" s="95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</row>
    <row r="635" spans="1:115" s="41" customFormat="1">
      <c r="A635" s="20"/>
      <c r="B635" s="32"/>
      <c r="C635" s="26"/>
      <c r="D635" s="26"/>
      <c r="E635" s="82"/>
      <c r="F635" s="26"/>
      <c r="G635" s="83"/>
      <c r="H635" s="82"/>
      <c r="J635" s="95"/>
      <c r="K635" s="20"/>
      <c r="L635" s="95"/>
      <c r="M635" s="28"/>
      <c r="N635" s="104"/>
      <c r="O635" s="51"/>
      <c r="P635" s="51"/>
      <c r="Q635" s="51"/>
      <c r="R635" s="51"/>
      <c r="V635" s="96"/>
      <c r="Z635" s="95"/>
      <c r="AU635" s="96"/>
      <c r="BB635" s="95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</row>
    <row r="636" spans="1:115" s="41" customFormat="1">
      <c r="A636" s="20"/>
      <c r="B636" s="32"/>
      <c r="C636" s="26"/>
      <c r="D636" s="26"/>
      <c r="E636" s="82"/>
      <c r="F636" s="26"/>
      <c r="G636" s="83"/>
      <c r="H636" s="82"/>
      <c r="J636" s="95"/>
      <c r="K636" s="20"/>
      <c r="L636" s="95"/>
      <c r="M636" s="28"/>
      <c r="N636" s="104"/>
      <c r="O636" s="51"/>
      <c r="P636" s="51"/>
      <c r="Q636" s="51"/>
      <c r="R636" s="51"/>
      <c r="V636" s="96"/>
      <c r="Z636" s="95"/>
      <c r="AU636" s="96"/>
      <c r="BB636" s="95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</row>
    <row r="637" spans="1:115" s="41" customFormat="1">
      <c r="A637" s="20"/>
      <c r="B637" s="32"/>
      <c r="C637" s="26"/>
      <c r="D637" s="26"/>
      <c r="E637" s="82"/>
      <c r="F637" s="26"/>
      <c r="G637" s="83"/>
      <c r="H637" s="82"/>
      <c r="J637" s="95"/>
      <c r="K637" s="20"/>
      <c r="L637" s="95"/>
      <c r="M637" s="28"/>
      <c r="N637" s="104"/>
      <c r="O637" s="51"/>
      <c r="P637" s="51"/>
      <c r="Q637" s="51"/>
      <c r="R637" s="51"/>
      <c r="V637" s="96"/>
      <c r="Z637" s="95"/>
      <c r="AU637" s="96"/>
      <c r="BB637" s="95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</row>
    <row r="638" spans="1:115" s="41" customFormat="1">
      <c r="A638" s="20"/>
      <c r="B638" s="32"/>
      <c r="C638" s="26"/>
      <c r="D638" s="26"/>
      <c r="E638" s="82"/>
      <c r="F638" s="26"/>
      <c r="G638" s="83"/>
      <c r="H638" s="82"/>
      <c r="J638" s="95"/>
      <c r="K638" s="20"/>
      <c r="L638" s="95"/>
      <c r="M638" s="28"/>
      <c r="N638" s="104"/>
      <c r="O638" s="51"/>
      <c r="P638" s="51"/>
      <c r="Q638" s="51"/>
      <c r="R638" s="51"/>
      <c r="V638" s="96"/>
      <c r="Z638" s="95"/>
      <c r="AU638" s="96"/>
      <c r="BB638" s="95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</row>
    <row r="639" spans="1:115" s="41" customFormat="1">
      <c r="A639" s="20"/>
      <c r="B639" s="32"/>
      <c r="C639" s="26"/>
      <c r="D639" s="26"/>
      <c r="E639" s="82"/>
      <c r="F639" s="26"/>
      <c r="G639" s="83"/>
      <c r="H639" s="82"/>
      <c r="J639" s="95"/>
      <c r="K639" s="20"/>
      <c r="L639" s="95"/>
      <c r="M639" s="28"/>
      <c r="N639" s="104"/>
      <c r="O639" s="51"/>
      <c r="P639" s="51"/>
      <c r="Q639" s="51"/>
      <c r="R639" s="51"/>
      <c r="V639" s="96"/>
      <c r="Z639" s="95"/>
      <c r="AU639" s="96"/>
      <c r="BB639" s="95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</row>
    <row r="640" spans="1:115" s="41" customFormat="1">
      <c r="A640" s="20"/>
      <c r="B640" s="32"/>
      <c r="C640" s="26"/>
      <c r="D640" s="26"/>
      <c r="E640" s="82"/>
      <c r="F640" s="26"/>
      <c r="G640" s="83"/>
      <c r="H640" s="82"/>
      <c r="J640" s="95"/>
      <c r="K640" s="20"/>
      <c r="L640" s="95"/>
      <c r="M640" s="28"/>
      <c r="N640" s="104"/>
      <c r="O640" s="51"/>
      <c r="P640" s="51"/>
      <c r="Q640" s="51"/>
      <c r="R640" s="51"/>
      <c r="V640" s="96"/>
      <c r="Z640" s="95"/>
      <c r="AU640" s="96"/>
      <c r="BB640" s="95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</row>
    <row r="641" spans="1:115" s="41" customFormat="1">
      <c r="A641" s="20"/>
      <c r="B641" s="32"/>
      <c r="C641" s="26"/>
      <c r="D641" s="26"/>
      <c r="E641" s="82"/>
      <c r="F641" s="26"/>
      <c r="G641" s="83"/>
      <c r="H641" s="82"/>
      <c r="J641" s="95"/>
      <c r="K641" s="20"/>
      <c r="L641" s="95"/>
      <c r="M641" s="28"/>
      <c r="N641" s="104"/>
      <c r="O641" s="51"/>
      <c r="P641" s="51"/>
      <c r="Q641" s="51"/>
      <c r="R641" s="51"/>
      <c r="V641" s="96"/>
      <c r="Z641" s="95"/>
      <c r="AU641" s="96"/>
      <c r="BB641" s="95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</row>
    <row r="642" spans="1:115" s="41" customFormat="1">
      <c r="A642" s="20"/>
      <c r="B642" s="32"/>
      <c r="C642" s="26"/>
      <c r="D642" s="26"/>
      <c r="E642" s="82"/>
      <c r="F642" s="26"/>
      <c r="G642" s="83"/>
      <c r="H642" s="82"/>
      <c r="J642" s="95"/>
      <c r="K642" s="20"/>
      <c r="L642" s="95"/>
      <c r="M642" s="28"/>
      <c r="N642" s="104"/>
      <c r="O642" s="51"/>
      <c r="P642" s="51"/>
      <c r="Q642" s="51"/>
      <c r="R642" s="51"/>
      <c r="V642" s="96"/>
      <c r="Z642" s="95"/>
      <c r="AU642" s="96"/>
      <c r="BB642" s="95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</row>
    <row r="643" spans="1:115" s="41" customFormat="1">
      <c r="A643" s="20"/>
      <c r="B643" s="32"/>
      <c r="C643" s="26"/>
      <c r="D643" s="26"/>
      <c r="E643" s="82"/>
      <c r="F643" s="26"/>
      <c r="G643" s="83"/>
      <c r="H643" s="82"/>
      <c r="J643" s="95"/>
      <c r="K643" s="20"/>
      <c r="L643" s="95"/>
      <c r="M643" s="28"/>
      <c r="N643" s="104"/>
      <c r="O643" s="51"/>
      <c r="P643" s="51"/>
      <c r="Q643" s="51"/>
      <c r="R643" s="51"/>
      <c r="V643" s="96"/>
      <c r="Z643" s="95"/>
      <c r="AU643" s="96"/>
      <c r="BB643" s="95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</row>
    <row r="644" spans="1:115" s="41" customFormat="1">
      <c r="A644" s="20"/>
      <c r="B644" s="32"/>
      <c r="C644" s="26"/>
      <c r="D644" s="26"/>
      <c r="E644" s="82"/>
      <c r="F644" s="26"/>
      <c r="G644" s="83"/>
      <c r="H644" s="82"/>
      <c r="J644" s="95"/>
      <c r="K644" s="20"/>
      <c r="L644" s="95"/>
      <c r="M644" s="28"/>
      <c r="N644" s="104"/>
      <c r="O644" s="51"/>
      <c r="P644" s="51"/>
      <c r="Q644" s="51"/>
      <c r="R644" s="51"/>
      <c r="V644" s="96"/>
      <c r="Z644" s="95"/>
      <c r="AU644" s="96"/>
      <c r="BB644" s="95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</row>
    <row r="645" spans="1:115" s="41" customFormat="1">
      <c r="A645" s="20"/>
      <c r="B645" s="32"/>
      <c r="C645" s="26"/>
      <c r="D645" s="26"/>
      <c r="E645" s="82"/>
      <c r="F645" s="26"/>
      <c r="G645" s="83"/>
      <c r="H645" s="82"/>
      <c r="J645" s="95"/>
      <c r="K645" s="20"/>
      <c r="L645" s="95"/>
      <c r="M645" s="28"/>
      <c r="N645" s="104"/>
      <c r="O645" s="51"/>
      <c r="P645" s="51"/>
      <c r="Q645" s="51"/>
      <c r="R645" s="51"/>
      <c r="V645" s="96"/>
      <c r="Z645" s="95"/>
      <c r="AU645" s="96"/>
      <c r="BB645" s="95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</row>
    <row r="646" spans="1:115" s="41" customFormat="1">
      <c r="A646" s="20"/>
      <c r="B646" s="32"/>
      <c r="C646" s="26"/>
      <c r="D646" s="26"/>
      <c r="E646" s="82"/>
      <c r="F646" s="26"/>
      <c r="G646" s="83"/>
      <c r="H646" s="82"/>
      <c r="J646" s="95"/>
      <c r="K646" s="20"/>
      <c r="L646" s="95"/>
      <c r="M646" s="28"/>
      <c r="N646" s="104"/>
      <c r="O646" s="51"/>
      <c r="P646" s="51"/>
      <c r="Q646" s="51"/>
      <c r="R646" s="51"/>
      <c r="V646" s="96"/>
      <c r="Z646" s="95"/>
      <c r="AU646" s="96"/>
      <c r="BB646" s="95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</row>
    <row r="647" spans="1:115" s="41" customFormat="1">
      <c r="A647" s="20"/>
      <c r="B647" s="32"/>
      <c r="C647" s="26"/>
      <c r="D647" s="26"/>
      <c r="E647" s="82"/>
      <c r="F647" s="26"/>
      <c r="G647" s="83"/>
      <c r="H647" s="82"/>
      <c r="J647" s="95"/>
      <c r="K647" s="20"/>
      <c r="L647" s="95"/>
      <c r="M647" s="28"/>
      <c r="N647" s="104"/>
      <c r="O647" s="51"/>
      <c r="P647" s="51"/>
      <c r="Q647" s="51"/>
      <c r="R647" s="51"/>
      <c r="V647" s="96"/>
      <c r="Z647" s="95"/>
      <c r="AU647" s="96"/>
      <c r="BB647" s="95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</row>
    <row r="648" spans="1:115" s="41" customFormat="1">
      <c r="A648" s="20"/>
      <c r="B648" s="32"/>
      <c r="C648" s="26"/>
      <c r="D648" s="26"/>
      <c r="E648" s="82"/>
      <c r="F648" s="26"/>
      <c r="G648" s="83"/>
      <c r="H648" s="82"/>
      <c r="J648" s="95"/>
      <c r="K648" s="20"/>
      <c r="L648" s="95"/>
      <c r="M648" s="28"/>
      <c r="N648" s="104"/>
      <c r="O648" s="51"/>
      <c r="P648" s="51"/>
      <c r="Q648" s="51"/>
      <c r="R648" s="51"/>
      <c r="V648" s="96"/>
      <c r="Z648" s="95"/>
      <c r="AU648" s="96"/>
      <c r="BB648" s="95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</row>
    <row r="649" spans="1:115" s="41" customFormat="1">
      <c r="A649" s="20"/>
      <c r="B649" s="32"/>
      <c r="C649" s="26"/>
      <c r="D649" s="26"/>
      <c r="E649" s="82"/>
      <c r="F649" s="26"/>
      <c r="G649" s="83"/>
      <c r="H649" s="82"/>
      <c r="J649" s="95"/>
      <c r="K649" s="20"/>
      <c r="L649" s="95"/>
      <c r="M649" s="28"/>
      <c r="N649" s="104"/>
      <c r="O649" s="51"/>
      <c r="P649" s="51"/>
      <c r="Q649" s="51"/>
      <c r="R649" s="51"/>
      <c r="V649" s="96"/>
      <c r="Z649" s="95"/>
      <c r="AU649" s="96"/>
      <c r="BB649" s="95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</row>
    <row r="650" spans="1:115" s="41" customFormat="1">
      <c r="A650" s="20"/>
      <c r="B650" s="32"/>
      <c r="C650" s="26"/>
      <c r="D650" s="26"/>
      <c r="E650" s="82"/>
      <c r="F650" s="26"/>
      <c r="G650" s="83"/>
      <c r="H650" s="82"/>
      <c r="J650" s="95"/>
      <c r="K650" s="20"/>
      <c r="L650" s="95"/>
      <c r="M650" s="28"/>
      <c r="N650" s="104"/>
      <c r="O650" s="51"/>
      <c r="P650" s="51"/>
      <c r="Q650" s="51"/>
      <c r="R650" s="51"/>
      <c r="V650" s="96"/>
      <c r="Z650" s="95"/>
      <c r="AU650" s="96"/>
      <c r="BB650" s="95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</row>
    <row r="651" spans="1:115" s="41" customFormat="1">
      <c r="A651" s="20"/>
      <c r="B651" s="32"/>
      <c r="C651" s="26"/>
      <c r="D651" s="26"/>
      <c r="E651" s="82"/>
      <c r="F651" s="26"/>
      <c r="G651" s="83"/>
      <c r="H651" s="82"/>
      <c r="J651" s="95"/>
      <c r="K651" s="20"/>
      <c r="L651" s="95"/>
      <c r="M651" s="28"/>
      <c r="N651" s="104"/>
      <c r="O651" s="51"/>
      <c r="P651" s="51"/>
      <c r="Q651" s="51"/>
      <c r="R651" s="51"/>
      <c r="V651" s="96"/>
      <c r="Z651" s="95"/>
      <c r="AU651" s="96"/>
      <c r="BB651" s="95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</row>
    <row r="652" spans="1:115" s="41" customFormat="1">
      <c r="A652" s="20"/>
      <c r="B652" s="32"/>
      <c r="C652" s="26"/>
      <c r="D652" s="26"/>
      <c r="E652" s="82"/>
      <c r="F652" s="26"/>
      <c r="G652" s="83"/>
      <c r="H652" s="82"/>
      <c r="J652" s="95"/>
      <c r="K652" s="20"/>
      <c r="L652" s="95"/>
      <c r="M652" s="28"/>
      <c r="N652" s="104"/>
      <c r="O652" s="51"/>
      <c r="P652" s="51"/>
      <c r="Q652" s="51"/>
      <c r="R652" s="51"/>
      <c r="V652" s="96"/>
      <c r="Z652" s="95"/>
      <c r="AU652" s="96"/>
      <c r="BB652" s="95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</row>
    <row r="653" spans="1:115" s="41" customFormat="1">
      <c r="A653" s="20"/>
      <c r="B653" s="32"/>
      <c r="C653" s="26"/>
      <c r="D653" s="26"/>
      <c r="E653" s="82"/>
      <c r="F653" s="26"/>
      <c r="G653" s="83"/>
      <c r="H653" s="82"/>
      <c r="J653" s="95"/>
      <c r="K653" s="20"/>
      <c r="L653" s="95"/>
      <c r="M653" s="28"/>
      <c r="N653" s="104"/>
      <c r="O653" s="51"/>
      <c r="P653" s="51"/>
      <c r="Q653" s="51"/>
      <c r="R653" s="51"/>
      <c r="V653" s="96"/>
      <c r="Z653" s="95"/>
      <c r="AU653" s="96"/>
      <c r="BB653" s="95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</row>
    <row r="654" spans="1:115" s="41" customFormat="1">
      <c r="A654" s="20"/>
      <c r="B654" s="32"/>
      <c r="C654" s="26"/>
      <c r="D654" s="26"/>
      <c r="E654" s="82"/>
      <c r="F654" s="26"/>
      <c r="G654" s="83"/>
      <c r="H654" s="82"/>
      <c r="J654" s="95"/>
      <c r="K654" s="20"/>
      <c r="L654" s="95"/>
      <c r="M654" s="28"/>
      <c r="N654" s="104"/>
      <c r="O654" s="51"/>
      <c r="P654" s="51"/>
      <c r="Q654" s="51"/>
      <c r="R654" s="51"/>
      <c r="V654" s="96"/>
      <c r="Z654" s="95"/>
      <c r="AU654" s="96"/>
      <c r="BB654" s="95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</row>
    <row r="655" spans="1:115" s="41" customFormat="1">
      <c r="A655" s="20"/>
      <c r="B655" s="32"/>
      <c r="C655" s="26"/>
      <c r="D655" s="26"/>
      <c r="E655" s="82"/>
      <c r="F655" s="26"/>
      <c r="G655" s="83"/>
      <c r="H655" s="82"/>
      <c r="J655" s="95"/>
      <c r="K655" s="20"/>
      <c r="L655" s="95"/>
      <c r="M655" s="28"/>
      <c r="N655" s="104"/>
      <c r="O655" s="51"/>
      <c r="P655" s="51"/>
      <c r="Q655" s="51"/>
      <c r="R655" s="51"/>
      <c r="V655" s="96"/>
      <c r="Z655" s="95"/>
      <c r="AU655" s="96"/>
      <c r="BB655" s="95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</row>
    <row r="656" spans="1:115" s="41" customFormat="1">
      <c r="A656" s="20"/>
      <c r="B656" s="32"/>
      <c r="C656" s="26"/>
      <c r="D656" s="26"/>
      <c r="E656" s="82"/>
      <c r="F656" s="26"/>
      <c r="G656" s="83"/>
      <c r="H656" s="82"/>
      <c r="J656" s="95"/>
      <c r="K656" s="20"/>
      <c r="L656" s="95"/>
      <c r="M656" s="28"/>
      <c r="N656" s="104"/>
      <c r="O656" s="51"/>
      <c r="P656" s="51"/>
      <c r="Q656" s="51"/>
      <c r="R656" s="51"/>
      <c r="V656" s="96"/>
      <c r="Z656" s="95"/>
      <c r="AU656" s="96"/>
      <c r="BB656" s="95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</row>
    <row r="657" spans="1:115" s="41" customFormat="1">
      <c r="A657" s="20"/>
      <c r="B657" s="32"/>
      <c r="C657" s="26"/>
      <c r="D657" s="26"/>
      <c r="E657" s="82"/>
      <c r="F657" s="26"/>
      <c r="G657" s="83"/>
      <c r="H657" s="82"/>
      <c r="J657" s="95"/>
      <c r="K657" s="20"/>
      <c r="L657" s="95"/>
      <c r="M657" s="28"/>
      <c r="N657" s="104"/>
      <c r="O657" s="51"/>
      <c r="P657" s="51"/>
      <c r="Q657" s="51"/>
      <c r="R657" s="51"/>
      <c r="V657" s="96"/>
      <c r="Z657" s="95"/>
      <c r="AU657" s="96"/>
      <c r="BB657" s="95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</row>
    <row r="658" spans="1:115" s="41" customFormat="1">
      <c r="A658" s="20"/>
      <c r="B658" s="32"/>
      <c r="C658" s="26"/>
      <c r="D658" s="26"/>
      <c r="E658" s="82"/>
      <c r="F658" s="26"/>
      <c r="G658" s="83"/>
      <c r="H658" s="82"/>
      <c r="J658" s="95"/>
      <c r="K658" s="20"/>
      <c r="L658" s="95"/>
      <c r="M658" s="28"/>
      <c r="N658" s="104"/>
      <c r="O658" s="51"/>
      <c r="P658" s="51"/>
      <c r="Q658" s="51"/>
      <c r="R658" s="51"/>
      <c r="V658" s="96"/>
      <c r="Z658" s="95"/>
      <c r="AU658" s="96"/>
      <c r="BB658" s="95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</row>
    <row r="659" spans="1:115" s="41" customFormat="1">
      <c r="A659" s="20"/>
      <c r="B659" s="32"/>
      <c r="C659" s="26"/>
      <c r="D659" s="26"/>
      <c r="E659" s="82"/>
      <c r="F659" s="26"/>
      <c r="G659" s="83"/>
      <c r="H659" s="82"/>
      <c r="J659" s="95"/>
      <c r="K659" s="20"/>
      <c r="L659" s="95"/>
      <c r="M659" s="28"/>
      <c r="N659" s="104"/>
      <c r="O659" s="51"/>
      <c r="P659" s="51"/>
      <c r="Q659" s="51"/>
      <c r="R659" s="51"/>
      <c r="V659" s="96"/>
      <c r="Z659" s="95"/>
      <c r="AU659" s="96"/>
      <c r="BB659" s="95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</row>
    <row r="660" spans="1:115" s="41" customFormat="1">
      <c r="A660" s="20"/>
      <c r="B660" s="32"/>
      <c r="C660" s="26"/>
      <c r="D660" s="26"/>
      <c r="E660" s="82"/>
      <c r="F660" s="26"/>
      <c r="G660" s="83"/>
      <c r="H660" s="82"/>
      <c r="J660" s="95"/>
      <c r="K660" s="20"/>
      <c r="L660" s="95"/>
      <c r="M660" s="28"/>
      <c r="N660" s="104"/>
      <c r="O660" s="51"/>
      <c r="P660" s="51"/>
      <c r="Q660" s="51"/>
      <c r="R660" s="51"/>
      <c r="V660" s="96"/>
      <c r="Z660" s="95"/>
      <c r="AU660" s="96"/>
      <c r="BB660" s="95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</row>
    <row r="661" spans="1:115" s="41" customFormat="1">
      <c r="A661" s="20"/>
      <c r="B661" s="32"/>
      <c r="C661" s="26"/>
      <c r="D661" s="26"/>
      <c r="E661" s="82"/>
      <c r="F661" s="26"/>
      <c r="G661" s="83"/>
      <c r="H661" s="82"/>
      <c r="J661" s="95"/>
      <c r="K661" s="20"/>
      <c r="L661" s="95"/>
      <c r="M661" s="28"/>
      <c r="N661" s="104"/>
      <c r="O661" s="51"/>
      <c r="P661" s="51"/>
      <c r="Q661" s="51"/>
      <c r="R661" s="51"/>
      <c r="V661" s="96"/>
      <c r="Z661" s="95"/>
      <c r="AU661" s="96"/>
      <c r="BB661" s="95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</row>
    <row r="662" spans="1:115" s="41" customFormat="1">
      <c r="A662" s="20"/>
      <c r="B662" s="32"/>
      <c r="C662" s="26"/>
      <c r="D662" s="26"/>
      <c r="E662" s="82"/>
      <c r="F662" s="26"/>
      <c r="G662" s="83"/>
      <c r="H662" s="82"/>
      <c r="J662" s="95"/>
      <c r="K662" s="20"/>
      <c r="L662" s="95"/>
      <c r="M662" s="28"/>
      <c r="N662" s="104"/>
      <c r="O662" s="51"/>
      <c r="P662" s="51"/>
      <c r="Q662" s="51"/>
      <c r="R662" s="51"/>
      <c r="V662" s="96"/>
      <c r="Z662" s="95"/>
      <c r="AU662" s="96"/>
      <c r="BB662" s="95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</row>
    <row r="663" spans="1:115" s="41" customFormat="1">
      <c r="A663" s="20"/>
      <c r="B663" s="32"/>
      <c r="C663" s="26"/>
      <c r="D663" s="26"/>
      <c r="E663" s="82"/>
      <c r="F663" s="26"/>
      <c r="G663" s="83"/>
      <c r="H663" s="82"/>
      <c r="J663" s="95"/>
      <c r="K663" s="20"/>
      <c r="L663" s="95"/>
      <c r="M663" s="28"/>
      <c r="N663" s="104"/>
      <c r="O663" s="51"/>
      <c r="P663" s="51"/>
      <c r="Q663" s="51"/>
      <c r="R663" s="51"/>
      <c r="V663" s="96"/>
      <c r="Z663" s="95"/>
      <c r="AU663" s="96"/>
      <c r="BB663" s="95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</row>
    <row r="664" spans="1:115" s="41" customFormat="1">
      <c r="A664" s="20"/>
      <c r="B664" s="32"/>
      <c r="C664" s="26"/>
      <c r="D664" s="26"/>
      <c r="E664" s="82"/>
      <c r="F664" s="26"/>
      <c r="G664" s="83"/>
      <c r="H664" s="82"/>
      <c r="J664" s="95"/>
      <c r="K664" s="20"/>
      <c r="L664" s="95"/>
      <c r="M664" s="28"/>
      <c r="N664" s="104"/>
      <c r="O664" s="51"/>
      <c r="P664" s="51"/>
      <c r="Q664" s="51"/>
      <c r="R664" s="51"/>
      <c r="V664" s="96"/>
      <c r="Z664" s="95"/>
      <c r="AU664" s="96"/>
      <c r="BB664" s="95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</row>
    <row r="665" spans="1:115" s="41" customFormat="1">
      <c r="A665" s="20"/>
      <c r="B665" s="32"/>
      <c r="C665" s="26"/>
      <c r="D665" s="26"/>
      <c r="E665" s="82"/>
      <c r="F665" s="26"/>
      <c r="G665" s="83"/>
      <c r="H665" s="82"/>
      <c r="J665" s="95"/>
      <c r="K665" s="20"/>
      <c r="L665" s="95"/>
      <c r="M665" s="28"/>
      <c r="N665" s="104"/>
      <c r="O665" s="51"/>
      <c r="P665" s="51"/>
      <c r="Q665" s="51"/>
      <c r="R665" s="51"/>
      <c r="V665" s="96"/>
      <c r="Z665" s="95"/>
      <c r="AU665" s="96"/>
      <c r="BB665" s="95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</row>
    <row r="666" spans="1:115" s="41" customFormat="1">
      <c r="A666" s="20"/>
      <c r="B666" s="32"/>
      <c r="C666" s="26"/>
      <c r="D666" s="26"/>
      <c r="E666" s="82"/>
      <c r="F666" s="26"/>
      <c r="G666" s="83"/>
      <c r="H666" s="82"/>
      <c r="J666" s="95"/>
      <c r="K666" s="20"/>
      <c r="L666" s="95"/>
      <c r="M666" s="28"/>
      <c r="N666" s="104"/>
      <c r="O666" s="51"/>
      <c r="P666" s="51"/>
      <c r="Q666" s="51"/>
      <c r="R666" s="51"/>
      <c r="V666" s="96"/>
      <c r="Z666" s="95"/>
      <c r="AU666" s="96"/>
      <c r="BB666" s="95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</row>
    <row r="667" spans="1:115" s="41" customFormat="1">
      <c r="A667" s="20"/>
      <c r="B667" s="32"/>
      <c r="C667" s="26"/>
      <c r="D667" s="26"/>
      <c r="E667" s="82"/>
      <c r="F667" s="26"/>
      <c r="G667" s="83"/>
      <c r="H667" s="82"/>
      <c r="J667" s="95"/>
      <c r="K667" s="20"/>
      <c r="L667" s="95"/>
      <c r="M667" s="28"/>
      <c r="N667" s="104"/>
      <c r="O667" s="51"/>
      <c r="P667" s="51"/>
      <c r="Q667" s="51"/>
      <c r="R667" s="51"/>
      <c r="V667" s="96"/>
      <c r="Z667" s="95"/>
      <c r="AU667" s="96"/>
      <c r="BB667" s="95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</row>
    <row r="668" spans="1:115" s="41" customFormat="1">
      <c r="A668" s="20"/>
      <c r="B668" s="32"/>
      <c r="C668" s="26"/>
      <c r="D668" s="26"/>
      <c r="E668" s="82"/>
      <c r="F668" s="26"/>
      <c r="G668" s="83"/>
      <c r="H668" s="82"/>
      <c r="J668" s="95"/>
      <c r="K668" s="20"/>
      <c r="L668" s="95"/>
      <c r="M668" s="28"/>
      <c r="N668" s="104"/>
      <c r="O668" s="51"/>
      <c r="P668" s="51"/>
      <c r="Q668" s="51"/>
      <c r="R668" s="51"/>
      <c r="V668" s="96"/>
      <c r="Z668" s="95"/>
      <c r="AU668" s="96"/>
      <c r="BB668" s="95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</row>
    <row r="669" spans="1:115" s="41" customFormat="1">
      <c r="A669" s="20"/>
      <c r="B669" s="32"/>
      <c r="C669" s="26"/>
      <c r="D669" s="26"/>
      <c r="E669" s="82"/>
      <c r="F669" s="26"/>
      <c r="G669" s="83"/>
      <c r="H669" s="82"/>
      <c r="J669" s="95"/>
      <c r="K669" s="20"/>
      <c r="L669" s="95"/>
      <c r="M669" s="28"/>
      <c r="N669" s="104"/>
      <c r="O669" s="51"/>
      <c r="P669" s="51"/>
      <c r="Q669" s="51"/>
      <c r="R669" s="51"/>
      <c r="V669" s="96"/>
      <c r="Z669" s="95"/>
      <c r="AU669" s="96"/>
      <c r="BB669" s="95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</row>
    <row r="670" spans="1:115" s="41" customFormat="1">
      <c r="A670" s="20"/>
      <c r="B670" s="32"/>
      <c r="C670" s="26"/>
      <c r="D670" s="26"/>
      <c r="E670" s="82"/>
      <c r="F670" s="26"/>
      <c r="G670" s="83"/>
      <c r="H670" s="82"/>
      <c r="J670" s="95"/>
      <c r="K670" s="20"/>
      <c r="L670" s="95"/>
      <c r="M670" s="28"/>
      <c r="N670" s="104"/>
      <c r="O670" s="51"/>
      <c r="P670" s="51"/>
      <c r="Q670" s="51"/>
      <c r="R670" s="51"/>
      <c r="V670" s="96"/>
      <c r="Z670" s="95"/>
      <c r="AU670" s="96"/>
      <c r="BB670" s="95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</row>
    <row r="671" spans="1:115" s="41" customFormat="1">
      <c r="A671" s="20"/>
      <c r="B671" s="32"/>
      <c r="C671" s="26"/>
      <c r="D671" s="26"/>
      <c r="E671" s="82"/>
      <c r="F671" s="26"/>
      <c r="G671" s="83"/>
      <c r="H671" s="82"/>
      <c r="J671" s="95"/>
      <c r="K671" s="20"/>
      <c r="L671" s="95"/>
      <c r="M671" s="28"/>
      <c r="N671" s="104"/>
      <c r="O671" s="51"/>
      <c r="P671" s="51"/>
      <c r="Q671" s="51"/>
      <c r="R671" s="51"/>
      <c r="V671" s="96"/>
      <c r="Z671" s="95"/>
      <c r="AU671" s="96"/>
      <c r="BB671" s="95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</row>
    <row r="672" spans="1:115" s="41" customFormat="1">
      <c r="A672" s="20"/>
      <c r="B672" s="32"/>
      <c r="C672" s="26"/>
      <c r="D672" s="26"/>
      <c r="E672" s="82"/>
      <c r="F672" s="26"/>
      <c r="G672" s="83"/>
      <c r="H672" s="82"/>
      <c r="J672" s="95"/>
      <c r="K672" s="20"/>
      <c r="L672" s="95"/>
      <c r="M672" s="28"/>
      <c r="N672" s="104"/>
      <c r="O672" s="51"/>
      <c r="P672" s="51"/>
      <c r="Q672" s="51"/>
      <c r="R672" s="51"/>
      <c r="V672" s="96"/>
      <c r="Z672" s="95"/>
      <c r="AU672" s="96"/>
      <c r="BB672" s="95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</row>
    <row r="673" spans="1:115" s="41" customFormat="1">
      <c r="A673" s="20"/>
      <c r="B673" s="32"/>
      <c r="C673" s="26"/>
      <c r="D673" s="26"/>
      <c r="E673" s="82"/>
      <c r="F673" s="26"/>
      <c r="G673" s="83"/>
      <c r="H673" s="82"/>
      <c r="J673" s="95"/>
      <c r="K673" s="20"/>
      <c r="L673" s="95"/>
      <c r="M673" s="28"/>
      <c r="N673" s="104"/>
      <c r="O673" s="51"/>
      <c r="P673" s="51"/>
      <c r="Q673" s="51"/>
      <c r="R673" s="51"/>
      <c r="V673" s="96"/>
      <c r="Z673" s="95"/>
      <c r="AU673" s="96"/>
      <c r="BB673" s="95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</row>
    <row r="674" spans="1:115" s="41" customFormat="1">
      <c r="A674" s="20"/>
      <c r="B674" s="32"/>
      <c r="C674" s="26"/>
      <c r="D674" s="26"/>
      <c r="E674" s="82"/>
      <c r="F674" s="26"/>
      <c r="G674" s="83"/>
      <c r="H674" s="82"/>
      <c r="J674" s="95"/>
      <c r="K674" s="20"/>
      <c r="L674" s="95"/>
      <c r="M674" s="28"/>
      <c r="N674" s="104"/>
      <c r="O674" s="51"/>
      <c r="P674" s="51"/>
      <c r="Q674" s="51"/>
      <c r="R674" s="51"/>
      <c r="V674" s="96"/>
      <c r="Z674" s="95"/>
      <c r="AU674" s="96"/>
      <c r="BB674" s="95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</row>
    <row r="675" spans="1:115" s="41" customFormat="1">
      <c r="A675" s="20"/>
      <c r="B675" s="32"/>
      <c r="C675" s="26"/>
      <c r="D675" s="26"/>
      <c r="E675" s="82"/>
      <c r="F675" s="26"/>
      <c r="G675" s="83"/>
      <c r="H675" s="82"/>
      <c r="J675" s="95"/>
      <c r="K675" s="20"/>
      <c r="L675" s="95"/>
      <c r="M675" s="28"/>
      <c r="N675" s="104"/>
      <c r="O675" s="51"/>
      <c r="P675" s="51"/>
      <c r="Q675" s="51"/>
      <c r="R675" s="51"/>
      <c r="V675" s="96"/>
      <c r="Z675" s="95"/>
      <c r="AU675" s="96"/>
      <c r="BB675" s="95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</row>
    <row r="676" spans="1:115" s="41" customFormat="1">
      <c r="A676" s="20"/>
      <c r="B676" s="32"/>
      <c r="C676" s="26"/>
      <c r="D676" s="26"/>
      <c r="E676" s="82"/>
      <c r="F676" s="26"/>
      <c r="G676" s="83"/>
      <c r="H676" s="82"/>
      <c r="J676" s="95"/>
      <c r="K676" s="20"/>
      <c r="L676" s="95"/>
      <c r="M676" s="28"/>
      <c r="N676" s="104"/>
      <c r="O676" s="51"/>
      <c r="P676" s="51"/>
      <c r="Q676" s="51"/>
      <c r="R676" s="51"/>
      <c r="V676" s="96"/>
      <c r="Z676" s="95"/>
      <c r="AU676" s="96"/>
      <c r="BB676" s="95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</row>
    <row r="677" spans="1:115" s="41" customFormat="1">
      <c r="A677" s="20"/>
      <c r="B677" s="32"/>
      <c r="C677" s="26"/>
      <c r="D677" s="26"/>
      <c r="E677" s="82"/>
      <c r="F677" s="26"/>
      <c r="G677" s="83"/>
      <c r="H677" s="82"/>
      <c r="J677" s="95"/>
      <c r="K677" s="20"/>
      <c r="L677" s="95"/>
      <c r="M677" s="28"/>
      <c r="N677" s="104"/>
      <c r="O677" s="51"/>
      <c r="P677" s="51"/>
      <c r="Q677" s="51"/>
      <c r="R677" s="51"/>
      <c r="V677" s="96"/>
      <c r="Z677" s="95"/>
      <c r="AU677" s="96"/>
      <c r="BB677" s="95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</row>
    <row r="678" spans="1:115" s="41" customFormat="1">
      <c r="A678" s="20"/>
      <c r="B678" s="32"/>
      <c r="C678" s="26"/>
      <c r="D678" s="26"/>
      <c r="E678" s="82"/>
      <c r="F678" s="26"/>
      <c r="G678" s="83"/>
      <c r="H678" s="82"/>
      <c r="J678" s="95"/>
      <c r="K678" s="20"/>
      <c r="L678" s="95"/>
      <c r="M678" s="28"/>
      <c r="N678" s="104"/>
      <c r="O678" s="51"/>
      <c r="P678" s="51"/>
      <c r="Q678" s="51"/>
      <c r="R678" s="51"/>
      <c r="V678" s="96"/>
      <c r="Z678" s="95"/>
      <c r="AU678" s="96"/>
      <c r="BB678" s="95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</row>
    <row r="679" spans="1:115" s="41" customFormat="1">
      <c r="A679" s="20"/>
      <c r="B679" s="32"/>
      <c r="C679" s="26"/>
      <c r="D679" s="26"/>
      <c r="E679" s="82"/>
      <c r="F679" s="26"/>
      <c r="G679" s="83"/>
      <c r="H679" s="82"/>
      <c r="J679" s="95"/>
      <c r="K679" s="20"/>
      <c r="L679" s="95"/>
      <c r="M679" s="28"/>
      <c r="N679" s="104"/>
      <c r="O679" s="51"/>
      <c r="P679" s="51"/>
      <c r="Q679" s="51"/>
      <c r="R679" s="51"/>
      <c r="V679" s="96"/>
      <c r="Z679" s="95"/>
      <c r="AU679" s="96"/>
      <c r="BB679" s="95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</row>
    <row r="680" spans="1:115" s="41" customFormat="1">
      <c r="A680" s="20"/>
      <c r="B680" s="32"/>
      <c r="C680" s="26"/>
      <c r="D680" s="26"/>
      <c r="E680" s="82"/>
      <c r="F680" s="26"/>
      <c r="G680" s="83"/>
      <c r="H680" s="82"/>
      <c r="J680" s="95"/>
      <c r="K680" s="20"/>
      <c r="L680" s="95"/>
      <c r="M680" s="28"/>
      <c r="N680" s="104"/>
      <c r="O680" s="51"/>
      <c r="P680" s="51"/>
      <c r="Q680" s="51"/>
      <c r="R680" s="51"/>
      <c r="V680" s="96"/>
      <c r="Z680" s="95"/>
      <c r="AU680" s="96"/>
      <c r="BB680" s="95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</row>
    <row r="681" spans="1:115" s="41" customFormat="1">
      <c r="A681" s="20"/>
      <c r="B681" s="32"/>
      <c r="C681" s="26"/>
      <c r="D681" s="26"/>
      <c r="E681" s="82"/>
      <c r="F681" s="26"/>
      <c r="G681" s="83"/>
      <c r="H681" s="82"/>
      <c r="J681" s="95"/>
      <c r="K681" s="20"/>
      <c r="L681" s="95"/>
      <c r="M681" s="28"/>
      <c r="N681" s="104"/>
      <c r="O681" s="51"/>
      <c r="P681" s="51"/>
      <c r="Q681" s="51"/>
      <c r="R681" s="51"/>
      <c r="V681" s="96"/>
      <c r="Z681" s="95"/>
      <c r="AU681" s="96"/>
      <c r="BB681" s="95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</row>
    <row r="682" spans="1:115" s="41" customFormat="1">
      <c r="A682" s="20"/>
      <c r="B682" s="32"/>
      <c r="C682" s="26"/>
      <c r="D682" s="26"/>
      <c r="E682" s="82"/>
      <c r="F682" s="26"/>
      <c r="G682" s="83"/>
      <c r="H682" s="82"/>
      <c r="J682" s="95"/>
      <c r="K682" s="20"/>
      <c r="L682" s="95"/>
      <c r="M682" s="28"/>
      <c r="N682" s="104"/>
      <c r="O682" s="51"/>
      <c r="P682" s="51"/>
      <c r="Q682" s="51"/>
      <c r="R682" s="51"/>
      <c r="V682" s="96"/>
      <c r="Z682" s="95"/>
      <c r="AU682" s="96"/>
      <c r="BB682" s="95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</row>
    <row r="683" spans="1:115" s="41" customFormat="1">
      <c r="A683" s="20"/>
      <c r="B683" s="32"/>
      <c r="C683" s="26"/>
      <c r="D683" s="26"/>
      <c r="E683" s="82"/>
      <c r="F683" s="26"/>
      <c r="G683" s="83"/>
      <c r="H683" s="82"/>
      <c r="J683" s="95"/>
      <c r="K683" s="20"/>
      <c r="L683" s="95"/>
      <c r="M683" s="28"/>
      <c r="N683" s="104"/>
      <c r="O683" s="51"/>
      <c r="P683" s="51"/>
      <c r="Q683" s="51"/>
      <c r="R683" s="51"/>
      <c r="V683" s="96"/>
      <c r="Z683" s="95"/>
      <c r="AU683" s="96"/>
      <c r="BB683" s="95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</row>
    <row r="684" spans="1:115" s="41" customFormat="1">
      <c r="A684" s="20"/>
      <c r="B684" s="32"/>
      <c r="C684" s="26"/>
      <c r="D684" s="26"/>
      <c r="E684" s="82"/>
      <c r="F684" s="26"/>
      <c r="G684" s="83"/>
      <c r="H684" s="82"/>
      <c r="J684" s="95"/>
      <c r="K684" s="20"/>
      <c r="L684" s="95"/>
      <c r="M684" s="28"/>
      <c r="N684" s="104"/>
      <c r="O684" s="51"/>
      <c r="P684" s="51"/>
      <c r="Q684" s="51"/>
      <c r="R684" s="51"/>
      <c r="V684" s="96"/>
      <c r="Z684" s="95"/>
      <c r="AU684" s="96"/>
      <c r="BB684" s="95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</row>
    <row r="685" spans="1:115" s="41" customFormat="1">
      <c r="A685" s="20"/>
      <c r="B685" s="32"/>
      <c r="C685" s="26"/>
      <c r="D685" s="26"/>
      <c r="E685" s="82"/>
      <c r="F685" s="26"/>
      <c r="G685" s="83"/>
      <c r="H685" s="82"/>
      <c r="J685" s="95"/>
      <c r="K685" s="20"/>
      <c r="L685" s="95"/>
      <c r="M685" s="28"/>
      <c r="N685" s="104"/>
      <c r="O685" s="51"/>
      <c r="P685" s="51"/>
      <c r="Q685" s="51"/>
      <c r="R685" s="51"/>
      <c r="V685" s="96"/>
      <c r="Z685" s="95"/>
      <c r="AU685" s="96"/>
      <c r="BB685" s="95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</row>
    <row r="686" spans="1:115" s="41" customFormat="1">
      <c r="A686" s="20"/>
      <c r="B686" s="32"/>
      <c r="C686" s="26"/>
      <c r="D686" s="26"/>
      <c r="E686" s="82"/>
      <c r="F686" s="26"/>
      <c r="G686" s="83"/>
      <c r="H686" s="82"/>
      <c r="J686" s="95"/>
      <c r="K686" s="20"/>
      <c r="L686" s="95"/>
      <c r="M686" s="28"/>
      <c r="N686" s="104"/>
      <c r="O686" s="51"/>
      <c r="P686" s="51"/>
      <c r="Q686" s="51"/>
      <c r="R686" s="51"/>
      <c r="V686" s="96"/>
      <c r="Z686" s="95"/>
      <c r="AU686" s="96"/>
      <c r="BB686" s="95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</row>
    <row r="687" spans="1:115" s="41" customFormat="1">
      <c r="A687" s="20"/>
      <c r="B687" s="32"/>
      <c r="C687" s="26"/>
      <c r="D687" s="26"/>
      <c r="E687" s="82"/>
      <c r="F687" s="26"/>
      <c r="G687" s="83"/>
      <c r="H687" s="82"/>
      <c r="J687" s="95"/>
      <c r="K687" s="20"/>
      <c r="L687" s="95"/>
      <c r="M687" s="28"/>
      <c r="N687" s="104"/>
      <c r="O687" s="51"/>
      <c r="P687" s="51"/>
      <c r="Q687" s="51"/>
      <c r="R687" s="51"/>
      <c r="V687" s="96"/>
      <c r="Z687" s="95"/>
      <c r="AU687" s="96"/>
      <c r="BB687" s="95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</row>
    <row r="688" spans="1:115" s="41" customFormat="1">
      <c r="A688" s="20"/>
      <c r="B688" s="32"/>
      <c r="C688" s="26"/>
      <c r="D688" s="26"/>
      <c r="E688" s="82"/>
      <c r="F688" s="26"/>
      <c r="G688" s="83"/>
      <c r="H688" s="82"/>
      <c r="J688" s="95"/>
      <c r="K688" s="20"/>
      <c r="L688" s="95"/>
      <c r="M688" s="28"/>
      <c r="N688" s="104"/>
      <c r="O688" s="51"/>
      <c r="P688" s="51"/>
      <c r="Q688" s="51"/>
      <c r="R688" s="51"/>
      <c r="V688" s="96"/>
      <c r="Z688" s="95"/>
      <c r="AU688" s="96"/>
      <c r="BB688" s="95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</row>
    <row r="689" spans="1:115" s="41" customFormat="1">
      <c r="A689" s="20"/>
      <c r="B689" s="32"/>
      <c r="C689" s="26"/>
      <c r="D689" s="26"/>
      <c r="E689" s="82"/>
      <c r="F689" s="26"/>
      <c r="G689" s="83"/>
      <c r="H689" s="82"/>
      <c r="J689" s="95"/>
      <c r="K689" s="20"/>
      <c r="L689" s="95"/>
      <c r="M689" s="28"/>
      <c r="N689" s="104"/>
      <c r="O689" s="51"/>
      <c r="P689" s="51"/>
      <c r="Q689" s="51"/>
      <c r="R689" s="51"/>
      <c r="V689" s="96"/>
      <c r="Z689" s="95"/>
      <c r="AU689" s="96"/>
      <c r="BB689" s="95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</row>
    <row r="690" spans="1:115" s="41" customFormat="1">
      <c r="A690" s="20"/>
      <c r="B690" s="32"/>
      <c r="C690" s="26"/>
      <c r="D690" s="26"/>
      <c r="E690" s="82"/>
      <c r="F690" s="26"/>
      <c r="G690" s="83"/>
      <c r="H690" s="82"/>
      <c r="J690" s="95"/>
      <c r="K690" s="20"/>
      <c r="L690" s="95"/>
      <c r="M690" s="28"/>
      <c r="N690" s="104"/>
      <c r="O690" s="51"/>
      <c r="P690" s="51"/>
      <c r="Q690" s="51"/>
      <c r="R690" s="51"/>
      <c r="V690" s="96"/>
      <c r="Z690" s="95"/>
      <c r="AU690" s="96"/>
      <c r="BB690" s="95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</row>
    <row r="691" spans="1:115" s="41" customFormat="1">
      <c r="A691" s="20"/>
      <c r="B691" s="32"/>
      <c r="C691" s="26"/>
      <c r="D691" s="26"/>
      <c r="E691" s="82"/>
      <c r="F691" s="26"/>
      <c r="G691" s="83"/>
      <c r="H691" s="82"/>
      <c r="J691" s="95"/>
      <c r="K691" s="20"/>
      <c r="L691" s="95"/>
      <c r="M691" s="28"/>
      <c r="N691" s="104"/>
      <c r="O691" s="51"/>
      <c r="P691" s="51"/>
      <c r="Q691" s="51"/>
      <c r="R691" s="51"/>
      <c r="V691" s="96"/>
      <c r="Z691" s="95"/>
      <c r="AU691" s="96"/>
      <c r="BB691" s="95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</row>
    <row r="692" spans="1:115" s="41" customFormat="1">
      <c r="A692" s="20"/>
      <c r="B692" s="32"/>
      <c r="C692" s="26"/>
      <c r="D692" s="26"/>
      <c r="E692" s="82"/>
      <c r="F692" s="26"/>
      <c r="G692" s="83"/>
      <c r="H692" s="82"/>
      <c r="J692" s="95"/>
      <c r="K692" s="20"/>
      <c r="L692" s="95"/>
      <c r="M692" s="28"/>
      <c r="N692" s="104"/>
      <c r="O692" s="51"/>
      <c r="P692" s="51"/>
      <c r="Q692" s="51"/>
      <c r="R692" s="51"/>
      <c r="V692" s="96"/>
      <c r="Z692" s="95"/>
      <c r="AU692" s="96"/>
      <c r="BB692" s="95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</row>
    <row r="693" spans="1:115" s="41" customFormat="1">
      <c r="A693" s="20"/>
      <c r="B693" s="32"/>
      <c r="C693" s="26"/>
      <c r="D693" s="26"/>
      <c r="E693" s="82"/>
      <c r="F693" s="26"/>
      <c r="G693" s="83"/>
      <c r="H693" s="82"/>
      <c r="J693" s="95"/>
      <c r="K693" s="20"/>
      <c r="L693" s="95"/>
      <c r="M693" s="28"/>
      <c r="N693" s="104"/>
      <c r="O693" s="51"/>
      <c r="P693" s="51"/>
      <c r="Q693" s="51"/>
      <c r="R693" s="51"/>
      <c r="V693" s="96"/>
      <c r="Z693" s="95"/>
      <c r="AU693" s="96"/>
      <c r="BB693" s="95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</row>
    <row r="694" spans="1:115" s="41" customFormat="1">
      <c r="A694" s="20"/>
      <c r="B694" s="32"/>
      <c r="C694" s="26"/>
      <c r="D694" s="26"/>
      <c r="E694" s="82"/>
      <c r="F694" s="26"/>
      <c r="G694" s="83"/>
      <c r="H694" s="82"/>
      <c r="J694" s="95"/>
      <c r="K694" s="20"/>
      <c r="L694" s="95"/>
      <c r="M694" s="28"/>
      <c r="N694" s="104"/>
      <c r="O694" s="51"/>
      <c r="P694" s="51"/>
      <c r="Q694" s="51"/>
      <c r="R694" s="51"/>
      <c r="V694" s="96"/>
      <c r="Z694" s="95"/>
      <c r="AU694" s="96"/>
      <c r="BB694" s="95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</row>
    <row r="695" spans="1:115" s="41" customFormat="1">
      <c r="A695" s="20"/>
      <c r="B695" s="32"/>
      <c r="C695" s="26"/>
      <c r="D695" s="26"/>
      <c r="E695" s="82"/>
      <c r="F695" s="26"/>
      <c r="G695" s="83"/>
      <c r="H695" s="82"/>
      <c r="J695" s="95"/>
      <c r="K695" s="20"/>
      <c r="L695" s="95"/>
      <c r="M695" s="28"/>
      <c r="N695" s="104"/>
      <c r="O695" s="51"/>
      <c r="P695" s="51"/>
      <c r="Q695" s="51"/>
      <c r="R695" s="51"/>
      <c r="V695" s="96"/>
      <c r="Z695" s="95"/>
      <c r="AU695" s="96"/>
      <c r="BB695" s="95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</row>
    <row r="696" spans="1:115" s="41" customFormat="1">
      <c r="A696" s="20"/>
      <c r="B696" s="32"/>
      <c r="C696" s="26"/>
      <c r="D696" s="26"/>
      <c r="E696" s="82"/>
      <c r="F696" s="26"/>
      <c r="G696" s="83"/>
      <c r="H696" s="82"/>
      <c r="J696" s="95"/>
      <c r="K696" s="20"/>
      <c r="L696" s="95"/>
      <c r="M696" s="28"/>
      <c r="N696" s="104"/>
      <c r="O696" s="51"/>
      <c r="P696" s="51"/>
      <c r="Q696" s="51"/>
      <c r="R696" s="51"/>
      <c r="V696" s="96"/>
      <c r="Z696" s="95"/>
      <c r="AU696" s="96"/>
      <c r="BB696" s="95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</row>
    <row r="697" spans="1:115" s="41" customFormat="1">
      <c r="A697" s="20"/>
      <c r="B697" s="32"/>
      <c r="C697" s="26"/>
      <c r="D697" s="26"/>
      <c r="E697" s="82"/>
      <c r="F697" s="26"/>
      <c r="G697" s="83"/>
      <c r="H697" s="82"/>
      <c r="J697" s="95"/>
      <c r="K697" s="20"/>
      <c r="L697" s="95"/>
      <c r="M697" s="28"/>
      <c r="N697" s="104"/>
      <c r="O697" s="51"/>
      <c r="P697" s="51"/>
      <c r="Q697" s="51"/>
      <c r="R697" s="51"/>
      <c r="V697" s="96"/>
      <c r="Z697" s="95"/>
      <c r="AU697" s="96"/>
      <c r="BB697" s="95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</row>
    <row r="698" spans="1:115" s="41" customFormat="1">
      <c r="A698" s="20"/>
      <c r="B698" s="32"/>
      <c r="C698" s="26"/>
      <c r="D698" s="26"/>
      <c r="E698" s="82"/>
      <c r="F698" s="26"/>
      <c r="G698" s="83"/>
      <c r="H698" s="82"/>
      <c r="J698" s="95"/>
      <c r="K698" s="20"/>
      <c r="L698" s="95"/>
      <c r="M698" s="28"/>
      <c r="N698" s="104"/>
      <c r="O698" s="51"/>
      <c r="P698" s="51"/>
      <c r="Q698" s="51"/>
      <c r="R698" s="51"/>
      <c r="V698" s="96"/>
      <c r="Z698" s="95"/>
      <c r="AU698" s="96"/>
      <c r="BB698" s="95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</row>
    <row r="699" spans="1:115" s="41" customFormat="1">
      <c r="A699" s="20"/>
      <c r="B699" s="32"/>
      <c r="C699" s="26"/>
      <c r="D699" s="26"/>
      <c r="E699" s="82"/>
      <c r="F699" s="26"/>
      <c r="G699" s="83"/>
      <c r="H699" s="82"/>
      <c r="J699" s="95"/>
      <c r="K699" s="20"/>
      <c r="L699" s="95"/>
      <c r="M699" s="28"/>
      <c r="N699" s="104"/>
      <c r="O699" s="51"/>
      <c r="P699" s="51"/>
      <c r="Q699" s="51"/>
      <c r="R699" s="51"/>
      <c r="V699" s="96"/>
      <c r="Z699" s="95"/>
      <c r="AU699" s="96"/>
      <c r="BB699" s="95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</row>
    <row r="700" spans="1:115" s="41" customFormat="1">
      <c r="A700" s="20"/>
      <c r="B700" s="32"/>
      <c r="C700" s="26"/>
      <c r="D700" s="26"/>
      <c r="E700" s="82"/>
      <c r="F700" s="26"/>
      <c r="G700" s="83"/>
      <c r="H700" s="82"/>
      <c r="J700" s="95"/>
      <c r="K700" s="20"/>
      <c r="L700" s="95"/>
      <c r="M700" s="28"/>
      <c r="N700" s="104"/>
      <c r="O700" s="51"/>
      <c r="P700" s="51"/>
      <c r="Q700" s="51"/>
      <c r="R700" s="51"/>
      <c r="V700" s="96"/>
      <c r="Z700" s="95"/>
      <c r="AU700" s="96"/>
      <c r="BB700" s="95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</row>
    <row r="701" spans="1:115" s="41" customFormat="1">
      <c r="A701" s="20"/>
      <c r="B701" s="32"/>
      <c r="C701" s="26"/>
      <c r="D701" s="26"/>
      <c r="E701" s="82"/>
      <c r="F701" s="26"/>
      <c r="G701" s="83"/>
      <c r="H701" s="82"/>
      <c r="J701" s="95"/>
      <c r="K701" s="20"/>
      <c r="L701" s="95"/>
      <c r="M701" s="28"/>
      <c r="N701" s="104"/>
      <c r="O701" s="51"/>
      <c r="P701" s="51"/>
      <c r="Q701" s="51"/>
      <c r="R701" s="51"/>
      <c r="V701" s="96"/>
      <c r="Z701" s="95"/>
      <c r="AU701" s="96"/>
      <c r="BB701" s="95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</row>
    <row r="702" spans="1:115" s="41" customFormat="1">
      <c r="A702" s="20"/>
      <c r="B702" s="32"/>
      <c r="C702" s="26"/>
      <c r="D702" s="26"/>
      <c r="E702" s="82"/>
      <c r="F702" s="26"/>
      <c r="G702" s="83"/>
      <c r="H702" s="82"/>
      <c r="J702" s="95"/>
      <c r="K702" s="20"/>
      <c r="L702" s="95"/>
      <c r="M702" s="28"/>
      <c r="N702" s="104"/>
      <c r="O702" s="51"/>
      <c r="P702" s="51"/>
      <c r="Q702" s="51"/>
      <c r="R702" s="51"/>
      <c r="V702" s="96"/>
      <c r="Z702" s="95"/>
      <c r="AU702" s="96"/>
      <c r="BB702" s="95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</row>
    <row r="703" spans="1:115" s="41" customFormat="1">
      <c r="A703" s="20"/>
      <c r="B703" s="32"/>
      <c r="C703" s="26"/>
      <c r="D703" s="26"/>
      <c r="E703" s="82"/>
      <c r="F703" s="26"/>
      <c r="G703" s="83"/>
      <c r="H703" s="82"/>
      <c r="J703" s="95"/>
      <c r="K703" s="20"/>
      <c r="L703" s="95"/>
      <c r="M703" s="28"/>
      <c r="N703" s="104"/>
      <c r="O703" s="51"/>
      <c r="P703" s="51"/>
      <c r="Q703" s="51"/>
      <c r="R703" s="51"/>
      <c r="V703" s="96"/>
      <c r="Z703" s="95"/>
      <c r="AU703" s="96"/>
      <c r="BB703" s="95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</row>
    <row r="704" spans="1:115" s="41" customFormat="1">
      <c r="A704" s="20"/>
      <c r="B704" s="32"/>
      <c r="C704" s="26"/>
      <c r="D704" s="26"/>
      <c r="E704" s="82"/>
      <c r="F704" s="26"/>
      <c r="G704" s="83"/>
      <c r="H704" s="82"/>
      <c r="J704" s="95"/>
      <c r="K704" s="20"/>
      <c r="L704" s="95"/>
      <c r="M704" s="28"/>
      <c r="N704" s="104"/>
      <c r="O704" s="51"/>
      <c r="P704" s="51"/>
      <c r="Q704" s="51"/>
      <c r="R704" s="51"/>
      <c r="V704" s="96"/>
      <c r="Z704" s="95"/>
      <c r="AU704" s="96"/>
      <c r="BB704" s="95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</row>
    <row r="705" spans="1:115" s="41" customFormat="1">
      <c r="A705" s="20"/>
      <c r="B705" s="32"/>
      <c r="C705" s="26"/>
      <c r="D705" s="26"/>
      <c r="E705" s="82"/>
      <c r="F705" s="26"/>
      <c r="G705" s="83"/>
      <c r="H705" s="82"/>
      <c r="J705" s="95"/>
      <c r="K705" s="20"/>
      <c r="L705" s="95"/>
      <c r="M705" s="28"/>
      <c r="N705" s="104"/>
      <c r="O705" s="51"/>
      <c r="P705" s="51"/>
      <c r="Q705" s="51"/>
      <c r="R705" s="51"/>
      <c r="V705" s="96"/>
      <c r="Z705" s="95"/>
      <c r="AU705" s="96"/>
      <c r="BB705" s="95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</row>
    <row r="706" spans="1:115" s="41" customFormat="1">
      <c r="A706" s="20"/>
      <c r="B706" s="32"/>
      <c r="C706" s="26"/>
      <c r="D706" s="26"/>
      <c r="E706" s="82"/>
      <c r="F706" s="26"/>
      <c r="G706" s="83"/>
      <c r="H706" s="82"/>
      <c r="J706" s="95"/>
      <c r="K706" s="20"/>
      <c r="L706" s="95"/>
      <c r="M706" s="28"/>
      <c r="N706" s="104"/>
      <c r="O706" s="51"/>
      <c r="P706" s="51"/>
      <c r="Q706" s="51"/>
      <c r="R706" s="51"/>
      <c r="V706" s="96"/>
      <c r="Z706" s="95"/>
      <c r="AU706" s="96"/>
      <c r="BB706" s="95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</row>
    <row r="707" spans="1:115" s="41" customFormat="1">
      <c r="A707" s="20"/>
      <c r="B707" s="32"/>
      <c r="C707" s="26"/>
      <c r="D707" s="26"/>
      <c r="E707" s="82"/>
      <c r="F707" s="26"/>
      <c r="G707" s="83"/>
      <c r="H707" s="82"/>
      <c r="J707" s="95"/>
      <c r="K707" s="20"/>
      <c r="L707" s="95"/>
      <c r="M707" s="28"/>
      <c r="N707" s="104"/>
      <c r="O707" s="51"/>
      <c r="P707" s="51"/>
      <c r="Q707" s="51"/>
      <c r="R707" s="51"/>
      <c r="V707" s="96"/>
      <c r="Z707" s="95"/>
      <c r="AU707" s="96"/>
      <c r="BB707" s="95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</row>
    <row r="708" spans="1:115" s="41" customFormat="1">
      <c r="A708" s="20"/>
      <c r="B708" s="32"/>
      <c r="C708" s="26"/>
      <c r="D708" s="26"/>
      <c r="E708" s="82"/>
      <c r="F708" s="26"/>
      <c r="G708" s="83"/>
      <c r="H708" s="82"/>
      <c r="J708" s="95"/>
      <c r="K708" s="20"/>
      <c r="L708" s="95"/>
      <c r="M708" s="28"/>
      <c r="N708" s="104"/>
      <c r="O708" s="51"/>
      <c r="P708" s="51"/>
      <c r="Q708" s="51"/>
      <c r="R708" s="51"/>
      <c r="V708" s="96"/>
      <c r="Z708" s="95"/>
      <c r="AU708" s="96"/>
      <c r="BB708" s="95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</row>
    <row r="709" spans="1:115" s="41" customFormat="1">
      <c r="A709" s="20"/>
      <c r="B709" s="32"/>
      <c r="C709" s="26"/>
      <c r="D709" s="26"/>
      <c r="E709" s="82"/>
      <c r="F709" s="26"/>
      <c r="G709" s="83"/>
      <c r="H709" s="82"/>
      <c r="J709" s="95"/>
      <c r="K709" s="20"/>
      <c r="L709" s="95"/>
      <c r="M709" s="28"/>
      <c r="N709" s="104"/>
      <c r="O709" s="51"/>
      <c r="P709" s="51"/>
      <c r="Q709" s="51"/>
      <c r="R709" s="51"/>
      <c r="V709" s="96"/>
      <c r="Z709" s="95"/>
      <c r="AU709" s="96"/>
      <c r="BB709" s="95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</row>
    <row r="710" spans="1:115" s="41" customFormat="1">
      <c r="A710" s="20"/>
      <c r="B710" s="32"/>
      <c r="C710" s="26"/>
      <c r="D710" s="26"/>
      <c r="E710" s="82"/>
      <c r="F710" s="26"/>
      <c r="G710" s="83"/>
      <c r="H710" s="82"/>
      <c r="J710" s="95"/>
      <c r="K710" s="20"/>
      <c r="L710" s="95"/>
      <c r="M710" s="28"/>
      <c r="N710" s="104"/>
      <c r="O710" s="51"/>
      <c r="P710" s="51"/>
      <c r="Q710" s="51"/>
      <c r="R710" s="51"/>
      <c r="V710" s="96"/>
      <c r="Z710" s="95"/>
      <c r="AU710" s="96"/>
      <c r="BB710" s="95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</row>
    <row r="711" spans="1:115" s="41" customFormat="1">
      <c r="A711" s="20"/>
      <c r="B711" s="32"/>
      <c r="C711" s="26"/>
      <c r="D711" s="26"/>
      <c r="E711" s="82"/>
      <c r="F711" s="26"/>
      <c r="G711" s="83"/>
      <c r="H711" s="82"/>
      <c r="J711" s="95"/>
      <c r="K711" s="20"/>
      <c r="L711" s="95"/>
      <c r="M711" s="28"/>
      <c r="N711" s="104"/>
      <c r="O711" s="51"/>
      <c r="P711" s="51"/>
      <c r="Q711" s="51"/>
      <c r="R711" s="51"/>
      <c r="V711" s="96"/>
      <c r="Z711" s="95"/>
      <c r="AU711" s="96"/>
      <c r="BB711" s="95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</row>
    <row r="712" spans="1:115" s="41" customFormat="1">
      <c r="A712" s="20"/>
      <c r="B712" s="32"/>
      <c r="C712" s="26"/>
      <c r="D712" s="26"/>
      <c r="E712" s="82"/>
      <c r="F712" s="26"/>
      <c r="G712" s="83"/>
      <c r="H712" s="82"/>
      <c r="J712" s="95"/>
      <c r="K712" s="20"/>
      <c r="L712" s="95"/>
      <c r="M712" s="28"/>
      <c r="N712" s="104"/>
      <c r="O712" s="51"/>
      <c r="P712" s="51"/>
      <c r="Q712" s="51"/>
      <c r="R712" s="51"/>
      <c r="V712" s="96"/>
      <c r="Z712" s="95"/>
      <c r="AU712" s="96"/>
      <c r="BB712" s="95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</row>
    <row r="713" spans="1:115" s="41" customFormat="1">
      <c r="A713" s="20"/>
      <c r="B713" s="32"/>
      <c r="C713" s="26"/>
      <c r="D713" s="26"/>
      <c r="E713" s="82"/>
      <c r="F713" s="26"/>
      <c r="G713" s="83"/>
      <c r="H713" s="82"/>
      <c r="J713" s="95"/>
      <c r="K713" s="20"/>
      <c r="L713" s="95"/>
      <c r="M713" s="28"/>
      <c r="N713" s="104"/>
      <c r="O713" s="51"/>
      <c r="P713" s="51"/>
      <c r="Q713" s="51"/>
      <c r="R713" s="51"/>
      <c r="V713" s="96"/>
      <c r="Z713" s="95"/>
      <c r="AU713" s="96"/>
      <c r="BB713" s="95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</row>
    <row r="714" spans="1:115" s="41" customFormat="1">
      <c r="A714" s="20"/>
      <c r="B714" s="32"/>
      <c r="C714" s="26"/>
      <c r="D714" s="26"/>
      <c r="E714" s="82"/>
      <c r="F714" s="26"/>
      <c r="G714" s="83"/>
      <c r="H714" s="82"/>
      <c r="J714" s="95"/>
      <c r="K714" s="20"/>
      <c r="L714" s="95"/>
      <c r="M714" s="28"/>
      <c r="N714" s="104"/>
      <c r="O714" s="51"/>
      <c r="P714" s="51"/>
      <c r="Q714" s="51"/>
      <c r="R714" s="51"/>
      <c r="V714" s="96"/>
      <c r="Z714" s="95"/>
      <c r="AU714" s="96"/>
      <c r="BB714" s="95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</row>
    <row r="715" spans="1:115" s="41" customFormat="1">
      <c r="A715" s="20"/>
      <c r="B715" s="32"/>
      <c r="C715" s="26"/>
      <c r="D715" s="26"/>
      <c r="E715" s="82"/>
      <c r="F715" s="26"/>
      <c r="G715" s="83"/>
      <c r="H715" s="82"/>
      <c r="J715" s="95"/>
      <c r="K715" s="20"/>
      <c r="L715" s="95"/>
      <c r="M715" s="28"/>
      <c r="N715" s="104"/>
      <c r="O715" s="51"/>
      <c r="P715" s="51"/>
      <c r="Q715" s="51"/>
      <c r="R715" s="51"/>
      <c r="V715" s="96"/>
      <c r="Z715" s="95"/>
      <c r="AU715" s="96"/>
      <c r="BB715" s="95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</row>
    <row r="716" spans="1:115" s="41" customFormat="1">
      <c r="A716" s="20"/>
      <c r="B716" s="32"/>
      <c r="C716" s="26"/>
      <c r="D716" s="26"/>
      <c r="E716" s="82"/>
      <c r="F716" s="26"/>
      <c r="G716" s="83"/>
      <c r="H716" s="82"/>
      <c r="J716" s="95"/>
      <c r="K716" s="20"/>
      <c r="L716" s="95"/>
      <c r="M716" s="28"/>
      <c r="N716" s="104"/>
      <c r="O716" s="51"/>
      <c r="P716" s="51"/>
      <c r="Q716" s="51"/>
      <c r="R716" s="51"/>
      <c r="V716" s="96"/>
      <c r="Z716" s="95"/>
      <c r="AU716" s="96"/>
      <c r="BB716" s="95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</row>
    <row r="717" spans="1:115" s="41" customFormat="1">
      <c r="A717" s="20"/>
      <c r="B717" s="32"/>
      <c r="C717" s="26"/>
      <c r="D717" s="26"/>
      <c r="E717" s="82"/>
      <c r="F717" s="26"/>
      <c r="G717" s="83"/>
      <c r="H717" s="82"/>
      <c r="J717" s="95"/>
      <c r="K717" s="20"/>
      <c r="L717" s="95"/>
      <c r="M717" s="28"/>
      <c r="N717" s="104"/>
      <c r="O717" s="51"/>
      <c r="P717" s="51"/>
      <c r="Q717" s="51"/>
      <c r="R717" s="51"/>
      <c r="V717" s="96"/>
      <c r="Z717" s="95"/>
      <c r="AU717" s="96"/>
      <c r="BB717" s="95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</row>
    <row r="718" spans="1:115" s="41" customFormat="1">
      <c r="A718" s="20"/>
      <c r="B718" s="32"/>
      <c r="C718" s="26"/>
      <c r="D718" s="26"/>
      <c r="E718" s="82"/>
      <c r="F718" s="26"/>
      <c r="G718" s="83"/>
      <c r="H718" s="82"/>
      <c r="J718" s="95"/>
      <c r="K718" s="20"/>
      <c r="L718" s="95"/>
      <c r="M718" s="28"/>
      <c r="N718" s="104"/>
      <c r="O718" s="51"/>
      <c r="P718" s="51"/>
      <c r="Q718" s="51"/>
      <c r="R718" s="51"/>
      <c r="V718" s="96"/>
      <c r="Z718" s="95"/>
      <c r="AU718" s="96"/>
      <c r="BB718" s="95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</row>
    <row r="719" spans="1:115" s="41" customFormat="1">
      <c r="A719" s="20"/>
      <c r="B719" s="32"/>
      <c r="C719" s="26"/>
      <c r="D719" s="26"/>
      <c r="E719" s="82"/>
      <c r="F719" s="26"/>
      <c r="G719" s="83"/>
      <c r="H719" s="82"/>
      <c r="J719" s="95"/>
      <c r="K719" s="20"/>
      <c r="L719" s="95"/>
      <c r="M719" s="28"/>
      <c r="N719" s="104"/>
      <c r="O719" s="51"/>
      <c r="P719" s="51"/>
      <c r="Q719" s="51"/>
      <c r="R719" s="51"/>
      <c r="V719" s="96"/>
      <c r="Z719" s="95"/>
      <c r="AU719" s="96"/>
      <c r="BB719" s="95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</row>
    <row r="720" spans="1:115" s="41" customFormat="1">
      <c r="A720" s="20"/>
      <c r="B720" s="32"/>
      <c r="C720" s="26"/>
      <c r="D720" s="26"/>
      <c r="E720" s="82"/>
      <c r="F720" s="26"/>
      <c r="G720" s="83"/>
      <c r="H720" s="82"/>
      <c r="J720" s="95"/>
      <c r="K720" s="20"/>
      <c r="L720" s="95"/>
      <c r="M720" s="28"/>
      <c r="N720" s="104"/>
      <c r="O720" s="51"/>
      <c r="P720" s="51"/>
      <c r="Q720" s="51"/>
      <c r="R720" s="51"/>
      <c r="V720" s="96"/>
      <c r="Z720" s="95"/>
      <c r="AU720" s="96"/>
      <c r="BB720" s="95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</row>
    <row r="721" spans="1:115" s="41" customFormat="1">
      <c r="A721" s="20"/>
      <c r="B721" s="32"/>
      <c r="C721" s="26"/>
      <c r="D721" s="26"/>
      <c r="E721" s="82"/>
      <c r="F721" s="26"/>
      <c r="G721" s="83"/>
      <c r="H721" s="82"/>
      <c r="J721" s="95"/>
      <c r="K721" s="20"/>
      <c r="L721" s="95"/>
      <c r="M721" s="28"/>
      <c r="N721" s="104"/>
      <c r="O721" s="51"/>
      <c r="P721" s="51"/>
      <c r="Q721" s="51"/>
      <c r="R721" s="51"/>
      <c r="V721" s="96"/>
      <c r="Z721" s="95"/>
      <c r="AU721" s="96"/>
      <c r="BB721" s="95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</row>
    <row r="722" spans="1:115" s="41" customFormat="1">
      <c r="A722" s="20"/>
      <c r="B722" s="32"/>
      <c r="C722" s="26"/>
      <c r="D722" s="26"/>
      <c r="E722" s="82"/>
      <c r="F722" s="26"/>
      <c r="G722" s="83"/>
      <c r="H722" s="82"/>
      <c r="J722" s="95"/>
      <c r="K722" s="20"/>
      <c r="L722" s="95"/>
      <c r="M722" s="28"/>
      <c r="N722" s="104"/>
      <c r="O722" s="51"/>
      <c r="P722" s="51"/>
      <c r="Q722" s="51"/>
      <c r="R722" s="51"/>
      <c r="V722" s="96"/>
      <c r="Z722" s="95"/>
      <c r="AU722" s="96"/>
      <c r="BB722" s="95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</row>
    <row r="723" spans="1:115" s="41" customFormat="1">
      <c r="A723" s="20"/>
      <c r="B723" s="32"/>
      <c r="C723" s="26"/>
      <c r="D723" s="26"/>
      <c r="E723" s="82"/>
      <c r="F723" s="26"/>
      <c r="G723" s="83"/>
      <c r="H723" s="82"/>
      <c r="J723" s="95"/>
      <c r="K723" s="20"/>
      <c r="L723" s="95"/>
      <c r="M723" s="28"/>
      <c r="N723" s="104"/>
      <c r="O723" s="51"/>
      <c r="P723" s="51"/>
      <c r="Q723" s="51"/>
      <c r="R723" s="51"/>
      <c r="V723" s="96"/>
      <c r="Z723" s="95"/>
      <c r="AU723" s="96"/>
      <c r="BB723" s="95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</row>
    <row r="724" spans="1:115" s="41" customFormat="1">
      <c r="A724" s="20"/>
      <c r="B724" s="32"/>
      <c r="C724" s="26"/>
      <c r="D724" s="26"/>
      <c r="E724" s="82"/>
      <c r="F724" s="26"/>
      <c r="G724" s="83"/>
      <c r="H724" s="82"/>
      <c r="J724" s="95"/>
      <c r="K724" s="20"/>
      <c r="L724" s="95"/>
      <c r="M724" s="28"/>
      <c r="N724" s="104"/>
      <c r="O724" s="51"/>
      <c r="P724" s="51"/>
      <c r="Q724" s="51"/>
      <c r="R724" s="51"/>
      <c r="V724" s="96"/>
      <c r="Z724" s="95"/>
      <c r="AU724" s="96"/>
      <c r="BB724" s="95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</row>
    <row r="725" spans="1:115" s="41" customFormat="1">
      <c r="A725" s="20"/>
      <c r="B725" s="32"/>
      <c r="C725" s="26"/>
      <c r="D725" s="26"/>
      <c r="E725" s="82"/>
      <c r="F725" s="26"/>
      <c r="G725" s="83"/>
      <c r="H725" s="82"/>
      <c r="J725" s="95"/>
      <c r="K725" s="20"/>
      <c r="L725" s="95"/>
      <c r="M725" s="28"/>
      <c r="N725" s="104"/>
      <c r="O725" s="51"/>
      <c r="P725" s="51"/>
      <c r="Q725" s="51"/>
      <c r="R725" s="51"/>
      <c r="V725" s="96"/>
      <c r="Z725" s="95"/>
      <c r="AU725" s="96"/>
      <c r="BB725" s="95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</row>
    <row r="726" spans="1:115" s="41" customFormat="1">
      <c r="A726" s="20"/>
      <c r="B726" s="32"/>
      <c r="C726" s="26"/>
      <c r="D726" s="26"/>
      <c r="E726" s="82"/>
      <c r="F726" s="26"/>
      <c r="G726" s="83"/>
      <c r="H726" s="82"/>
      <c r="J726" s="95"/>
      <c r="K726" s="20"/>
      <c r="L726" s="95"/>
      <c r="M726" s="28"/>
      <c r="N726" s="104"/>
      <c r="O726" s="51"/>
      <c r="P726" s="51"/>
      <c r="Q726" s="51"/>
      <c r="R726" s="51"/>
      <c r="V726" s="96"/>
      <c r="Z726" s="95"/>
      <c r="AU726" s="96"/>
      <c r="BB726" s="95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</row>
    <row r="727" spans="1:115" s="41" customFormat="1">
      <c r="A727" s="20"/>
      <c r="B727" s="32"/>
      <c r="C727" s="26"/>
      <c r="D727" s="26"/>
      <c r="E727" s="82"/>
      <c r="F727" s="26"/>
      <c r="G727" s="83"/>
      <c r="H727" s="82"/>
      <c r="J727" s="95"/>
      <c r="K727" s="20"/>
      <c r="L727" s="95"/>
      <c r="M727" s="28"/>
      <c r="N727" s="104"/>
      <c r="O727" s="51"/>
      <c r="P727" s="51"/>
      <c r="Q727" s="51"/>
      <c r="R727" s="51"/>
      <c r="V727" s="96"/>
      <c r="Z727" s="95"/>
      <c r="AU727" s="96"/>
      <c r="BB727" s="95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</row>
    <row r="728" spans="1:115" s="41" customFormat="1">
      <c r="A728" s="20"/>
      <c r="B728" s="32"/>
      <c r="C728" s="26"/>
      <c r="D728" s="26"/>
      <c r="E728" s="82"/>
      <c r="F728" s="26"/>
      <c r="G728" s="83"/>
      <c r="H728" s="82"/>
      <c r="J728" s="95"/>
      <c r="K728" s="20"/>
      <c r="L728" s="95"/>
      <c r="M728" s="28"/>
      <c r="N728" s="104"/>
      <c r="O728" s="51"/>
      <c r="P728" s="51"/>
      <c r="Q728" s="51"/>
      <c r="R728" s="51"/>
      <c r="V728" s="96"/>
      <c r="Z728" s="95"/>
      <c r="AU728" s="96"/>
      <c r="BB728" s="95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</row>
    <row r="729" spans="1:115" s="41" customFormat="1">
      <c r="A729" s="20"/>
      <c r="B729" s="32"/>
      <c r="C729" s="26"/>
      <c r="D729" s="26"/>
      <c r="E729" s="82"/>
      <c r="F729" s="26"/>
      <c r="G729" s="83"/>
      <c r="H729" s="82"/>
      <c r="J729" s="95"/>
      <c r="K729" s="20"/>
      <c r="L729" s="95"/>
      <c r="M729" s="28"/>
      <c r="N729" s="104"/>
      <c r="O729" s="51"/>
      <c r="P729" s="51"/>
      <c r="Q729" s="51"/>
      <c r="R729" s="51"/>
      <c r="V729" s="96"/>
      <c r="Z729" s="95"/>
      <c r="AU729" s="96"/>
      <c r="BB729" s="95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</row>
    <row r="730" spans="1:115" s="41" customFormat="1">
      <c r="A730" s="20"/>
      <c r="B730" s="32"/>
      <c r="C730" s="26"/>
      <c r="D730" s="26"/>
      <c r="E730" s="82"/>
      <c r="F730" s="26"/>
      <c r="G730" s="83"/>
      <c r="H730" s="82"/>
      <c r="J730" s="95"/>
      <c r="K730" s="20"/>
      <c r="L730" s="95"/>
      <c r="M730" s="28"/>
      <c r="N730" s="104"/>
      <c r="O730" s="51"/>
      <c r="P730" s="51"/>
      <c r="Q730" s="51"/>
      <c r="R730" s="51"/>
      <c r="V730" s="96"/>
      <c r="Z730" s="95"/>
      <c r="AU730" s="96"/>
      <c r="BB730" s="95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</row>
    <row r="731" spans="1:115" s="41" customFormat="1">
      <c r="A731" s="20"/>
      <c r="B731" s="32"/>
      <c r="C731" s="26"/>
      <c r="D731" s="26"/>
      <c r="E731" s="82"/>
      <c r="F731" s="26"/>
      <c r="G731" s="83"/>
      <c r="H731" s="82"/>
      <c r="J731" s="95"/>
      <c r="K731" s="20"/>
      <c r="L731" s="95"/>
      <c r="M731" s="28"/>
      <c r="N731" s="104"/>
      <c r="O731" s="51"/>
      <c r="P731" s="51"/>
      <c r="Q731" s="51"/>
      <c r="R731" s="51"/>
      <c r="V731" s="96"/>
      <c r="Z731" s="95"/>
      <c r="AU731" s="96"/>
      <c r="BB731" s="95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</row>
    <row r="732" spans="1:115" s="41" customFormat="1">
      <c r="A732" s="20"/>
      <c r="B732" s="32"/>
      <c r="C732" s="26"/>
      <c r="D732" s="26"/>
      <c r="E732" s="82"/>
      <c r="F732" s="26"/>
      <c r="G732" s="83"/>
      <c r="H732" s="82"/>
      <c r="J732" s="95"/>
      <c r="K732" s="20"/>
      <c r="L732" s="95"/>
      <c r="M732" s="28"/>
      <c r="N732" s="104"/>
      <c r="O732" s="51"/>
      <c r="P732" s="51"/>
      <c r="Q732" s="51"/>
      <c r="R732" s="51"/>
      <c r="V732" s="96"/>
      <c r="Z732" s="95"/>
      <c r="AU732" s="96"/>
      <c r="BB732" s="95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</row>
    <row r="733" spans="1:115" s="41" customFormat="1">
      <c r="A733" s="20"/>
      <c r="B733" s="32"/>
      <c r="C733" s="26"/>
      <c r="D733" s="26"/>
      <c r="E733" s="82"/>
      <c r="F733" s="26"/>
      <c r="G733" s="83"/>
      <c r="H733" s="82"/>
      <c r="J733" s="95"/>
      <c r="K733" s="20"/>
      <c r="L733" s="95"/>
      <c r="M733" s="28"/>
      <c r="N733" s="104"/>
      <c r="O733" s="51"/>
      <c r="P733" s="51"/>
      <c r="Q733" s="51"/>
      <c r="R733" s="51"/>
      <c r="V733" s="96"/>
      <c r="Z733" s="95"/>
      <c r="AU733" s="96"/>
      <c r="BB733" s="95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</row>
    <row r="734" spans="1:115" s="41" customFormat="1">
      <c r="A734" s="20"/>
      <c r="B734" s="32"/>
      <c r="C734" s="26"/>
      <c r="D734" s="26"/>
      <c r="E734" s="82"/>
      <c r="F734" s="26"/>
      <c r="G734" s="83"/>
      <c r="H734" s="82"/>
      <c r="J734" s="95"/>
      <c r="K734" s="20"/>
      <c r="L734" s="95"/>
      <c r="M734" s="28"/>
      <c r="N734" s="104"/>
      <c r="O734" s="51"/>
      <c r="P734" s="51"/>
      <c r="Q734" s="51"/>
      <c r="R734" s="51"/>
      <c r="V734" s="96"/>
      <c r="Z734" s="95"/>
      <c r="AU734" s="96"/>
      <c r="BB734" s="95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</row>
    <row r="735" spans="1:115" s="41" customFormat="1">
      <c r="A735" s="20"/>
      <c r="B735" s="32"/>
      <c r="C735" s="26"/>
      <c r="D735" s="26"/>
      <c r="E735" s="82"/>
      <c r="F735" s="26"/>
      <c r="G735" s="83"/>
      <c r="H735" s="82"/>
      <c r="J735" s="95"/>
      <c r="K735" s="20"/>
      <c r="L735" s="95"/>
      <c r="M735" s="28"/>
      <c r="N735" s="104"/>
      <c r="O735" s="51"/>
      <c r="P735" s="51"/>
      <c r="Q735" s="51"/>
      <c r="R735" s="51"/>
      <c r="V735" s="96"/>
      <c r="Z735" s="95"/>
      <c r="AU735" s="96"/>
      <c r="BB735" s="95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</row>
    <row r="736" spans="1:115" s="41" customFormat="1">
      <c r="A736" s="20"/>
      <c r="B736" s="32"/>
      <c r="C736" s="26"/>
      <c r="D736" s="26"/>
      <c r="E736" s="82"/>
      <c r="F736" s="26"/>
      <c r="G736" s="83"/>
      <c r="H736" s="82"/>
      <c r="J736" s="95"/>
      <c r="K736" s="20"/>
      <c r="L736" s="95"/>
      <c r="M736" s="28"/>
      <c r="N736" s="104"/>
      <c r="O736" s="51"/>
      <c r="P736" s="51"/>
      <c r="Q736" s="51"/>
      <c r="R736" s="51"/>
      <c r="V736" s="96"/>
      <c r="Z736" s="95"/>
      <c r="AU736" s="96"/>
      <c r="BB736" s="95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</row>
    <row r="737" spans="1:115" s="41" customFormat="1">
      <c r="A737" s="20"/>
      <c r="B737" s="32"/>
      <c r="C737" s="26"/>
      <c r="D737" s="26"/>
      <c r="E737" s="82"/>
      <c r="F737" s="26"/>
      <c r="G737" s="83"/>
      <c r="H737" s="82"/>
      <c r="J737" s="95"/>
      <c r="K737" s="20"/>
      <c r="L737" s="95"/>
      <c r="M737" s="28"/>
      <c r="N737" s="104"/>
      <c r="O737" s="51"/>
      <c r="P737" s="51"/>
      <c r="Q737" s="51"/>
      <c r="R737" s="51"/>
      <c r="V737" s="96"/>
      <c r="Z737" s="95"/>
      <c r="AU737" s="96"/>
      <c r="BB737" s="95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</row>
    <row r="738" spans="1:115" s="41" customFormat="1">
      <c r="A738" s="20"/>
      <c r="B738" s="32"/>
      <c r="C738" s="26"/>
      <c r="D738" s="26"/>
      <c r="E738" s="82"/>
      <c r="F738" s="26"/>
      <c r="G738" s="83"/>
      <c r="H738" s="82"/>
      <c r="J738" s="95"/>
      <c r="K738" s="20"/>
      <c r="L738" s="95"/>
      <c r="M738" s="28"/>
      <c r="N738" s="104"/>
      <c r="O738" s="51"/>
      <c r="P738" s="51"/>
      <c r="Q738" s="51"/>
      <c r="R738" s="51"/>
      <c r="V738" s="96"/>
      <c r="Z738" s="95"/>
      <c r="AU738" s="96"/>
      <c r="BB738" s="95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</row>
    <row r="739" spans="1:115" s="41" customFormat="1">
      <c r="A739" s="20"/>
      <c r="B739" s="32"/>
      <c r="C739" s="26"/>
      <c r="D739" s="26"/>
      <c r="E739" s="82"/>
      <c r="F739" s="26"/>
      <c r="G739" s="83"/>
      <c r="H739" s="82"/>
      <c r="J739" s="95"/>
      <c r="K739" s="20"/>
      <c r="L739" s="95"/>
      <c r="M739" s="28"/>
      <c r="N739" s="104"/>
      <c r="O739" s="51"/>
      <c r="P739" s="51"/>
      <c r="Q739" s="51"/>
      <c r="R739" s="51"/>
      <c r="V739" s="96"/>
      <c r="Z739" s="95"/>
      <c r="AU739" s="96"/>
      <c r="BB739" s="95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</row>
    <row r="740" spans="1:115" s="41" customFormat="1">
      <c r="A740" s="20"/>
      <c r="B740" s="32"/>
      <c r="C740" s="26"/>
      <c r="D740" s="26"/>
      <c r="E740" s="82"/>
      <c r="F740" s="26"/>
      <c r="G740" s="83"/>
      <c r="H740" s="82"/>
      <c r="J740" s="95"/>
      <c r="K740" s="20"/>
      <c r="L740" s="95"/>
      <c r="M740" s="28"/>
      <c r="N740" s="104"/>
      <c r="O740" s="51"/>
      <c r="P740" s="51"/>
      <c r="Q740" s="51"/>
      <c r="R740" s="51"/>
      <c r="V740" s="96"/>
      <c r="Z740" s="95"/>
      <c r="AU740" s="96"/>
      <c r="BB740" s="95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</row>
    <row r="741" spans="1:115" s="41" customFormat="1">
      <c r="A741" s="20"/>
      <c r="B741" s="32"/>
      <c r="C741" s="26"/>
      <c r="D741" s="26"/>
      <c r="E741" s="82"/>
      <c r="F741" s="26"/>
      <c r="G741" s="83"/>
      <c r="H741" s="82"/>
      <c r="J741" s="95"/>
      <c r="K741" s="20"/>
      <c r="L741" s="95"/>
      <c r="M741" s="28"/>
      <c r="N741" s="104"/>
      <c r="O741" s="51"/>
      <c r="P741" s="51"/>
      <c r="Q741" s="51"/>
      <c r="R741" s="51"/>
      <c r="V741" s="96"/>
      <c r="Z741" s="95"/>
      <c r="AU741" s="96"/>
      <c r="BB741" s="95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</row>
    <row r="742" spans="1:115" s="41" customFormat="1">
      <c r="A742" s="20"/>
      <c r="B742" s="32"/>
      <c r="C742" s="26"/>
      <c r="D742" s="26"/>
      <c r="E742" s="82"/>
      <c r="F742" s="26"/>
      <c r="G742" s="83"/>
      <c r="H742" s="82"/>
      <c r="J742" s="95"/>
      <c r="K742" s="20"/>
      <c r="L742" s="95"/>
      <c r="M742" s="28"/>
      <c r="N742" s="104"/>
      <c r="O742" s="51"/>
      <c r="P742" s="51"/>
      <c r="Q742" s="51"/>
      <c r="R742" s="51"/>
      <c r="V742" s="96"/>
      <c r="Z742" s="95"/>
      <c r="AU742" s="96"/>
      <c r="BB742" s="95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</row>
    <row r="743" spans="1:115" s="41" customFormat="1">
      <c r="A743" s="20"/>
      <c r="B743" s="32"/>
      <c r="C743" s="26"/>
      <c r="D743" s="26"/>
      <c r="E743" s="82"/>
      <c r="F743" s="26"/>
      <c r="G743" s="83"/>
      <c r="H743" s="82"/>
      <c r="J743" s="95"/>
      <c r="K743" s="20"/>
      <c r="L743" s="95"/>
      <c r="M743" s="28"/>
      <c r="N743" s="104"/>
      <c r="O743" s="51"/>
      <c r="P743" s="51"/>
      <c r="Q743" s="51"/>
      <c r="R743" s="51"/>
      <c r="V743" s="96"/>
      <c r="Z743" s="95"/>
      <c r="AU743" s="96"/>
      <c r="BB743" s="95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</row>
    <row r="744" spans="1:115" s="41" customFormat="1">
      <c r="A744" s="20"/>
      <c r="B744" s="32"/>
      <c r="C744" s="26"/>
      <c r="D744" s="26"/>
      <c r="E744" s="82"/>
      <c r="F744" s="26"/>
      <c r="G744" s="83"/>
      <c r="H744" s="82"/>
      <c r="J744" s="95"/>
      <c r="K744" s="20"/>
      <c r="L744" s="95"/>
      <c r="M744" s="28"/>
      <c r="N744" s="104"/>
      <c r="O744" s="51"/>
      <c r="P744" s="51"/>
      <c r="Q744" s="51"/>
      <c r="R744" s="51"/>
      <c r="V744" s="96"/>
      <c r="Z744" s="95"/>
      <c r="AU744" s="96"/>
      <c r="BB744" s="95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</row>
    <row r="745" spans="1:115">
      <c r="M745" s="28"/>
      <c r="S745" s="41"/>
      <c r="T745" s="41"/>
    </row>
    <row r="746" spans="1:115">
      <c r="M746" s="28"/>
      <c r="S746" s="41"/>
      <c r="T746" s="41"/>
    </row>
    <row r="747" spans="1:115">
      <c r="M747" s="28"/>
      <c r="S747" s="41"/>
      <c r="T747" s="41"/>
    </row>
    <row r="748" spans="1:115">
      <c r="M748" s="28"/>
      <c r="S748" s="41"/>
      <c r="T748" s="41"/>
    </row>
    <row r="749" spans="1:115">
      <c r="M749" s="28"/>
      <c r="S749" s="41"/>
      <c r="T749" s="41"/>
    </row>
    <row r="750" spans="1:115">
      <c r="M750" s="28"/>
      <c r="S750" s="41"/>
      <c r="T750" s="41"/>
    </row>
    <row r="751" spans="1:115">
      <c r="M751" s="28"/>
      <c r="S751" s="41"/>
      <c r="T751" s="41"/>
    </row>
    <row r="752" spans="1:115">
      <c r="M752" s="28"/>
      <c r="S752" s="41"/>
      <c r="T752" s="41"/>
    </row>
    <row r="753" spans="13:64">
      <c r="M753" s="28"/>
      <c r="S753" s="100"/>
      <c r="T753" s="100"/>
      <c r="BA753" s="100"/>
      <c r="BL753" s="33"/>
    </row>
    <row r="754" spans="13:64">
      <c r="M754" s="28"/>
      <c r="S754" s="100"/>
      <c r="T754" s="100"/>
      <c r="BA754" s="100"/>
      <c r="BL754" s="33"/>
    </row>
    <row r="755" spans="13:64">
      <c r="M755" s="28"/>
      <c r="S755" s="100"/>
      <c r="T755" s="100"/>
      <c r="BA755" s="100"/>
      <c r="BL755" s="33"/>
    </row>
    <row r="756" spans="13:64">
      <c r="M756" s="28"/>
      <c r="S756" s="100"/>
      <c r="T756" s="100"/>
      <c r="BA756" s="100"/>
      <c r="BL756" s="33"/>
    </row>
    <row r="757" spans="13:64">
      <c r="M757" s="28"/>
      <c r="S757" s="100"/>
      <c r="T757" s="100"/>
      <c r="BA757" s="100"/>
      <c r="BL757" s="33"/>
    </row>
    <row r="758" spans="13:64">
      <c r="M758" s="28"/>
      <c r="S758" s="100"/>
      <c r="T758" s="100"/>
      <c r="BA758" s="100"/>
      <c r="BL758" s="33"/>
    </row>
    <row r="759" spans="13:64">
      <c r="M759" s="28"/>
      <c r="S759" s="100"/>
      <c r="T759" s="100"/>
      <c r="BA759" s="100"/>
      <c r="BL759" s="33"/>
    </row>
    <row r="760" spans="13:64">
      <c r="M760" s="28"/>
      <c r="S760" s="100"/>
      <c r="T760" s="100"/>
      <c r="BA760" s="100"/>
      <c r="BL760" s="33"/>
    </row>
    <row r="761" spans="13:64">
      <c r="M761" s="28"/>
      <c r="S761" s="100"/>
      <c r="T761" s="100"/>
      <c r="BA761" s="100"/>
      <c r="BL761" s="33"/>
    </row>
    <row r="762" spans="13:64">
      <c r="M762" s="28"/>
      <c r="S762" s="100"/>
      <c r="T762" s="100"/>
      <c r="BA762" s="100"/>
      <c r="BL762" s="33"/>
    </row>
    <row r="763" spans="13:64">
      <c r="M763" s="28"/>
      <c r="S763" s="100"/>
      <c r="T763" s="100"/>
      <c r="BA763" s="100"/>
      <c r="BL763" s="33"/>
    </row>
    <row r="764" spans="13:64">
      <c r="M764" s="28"/>
      <c r="S764" s="100"/>
      <c r="T764" s="100"/>
      <c r="BA764" s="100"/>
      <c r="BL764" s="33"/>
    </row>
    <row r="765" spans="13:64">
      <c r="M765" s="28"/>
      <c r="S765" s="100"/>
      <c r="T765" s="100"/>
      <c r="BA765" s="100"/>
      <c r="BL765" s="33"/>
    </row>
    <row r="766" spans="13:64">
      <c r="M766" s="28"/>
      <c r="S766" s="100"/>
      <c r="T766" s="100"/>
      <c r="BA766" s="100"/>
      <c r="BL766" s="33"/>
    </row>
    <row r="767" spans="13:64">
      <c r="M767" s="28"/>
      <c r="S767" s="100"/>
      <c r="T767" s="100"/>
      <c r="BA767" s="100"/>
      <c r="BL767" s="33"/>
    </row>
    <row r="768" spans="13:64">
      <c r="M768" s="28"/>
      <c r="S768" s="100"/>
      <c r="T768" s="100"/>
      <c r="BA768" s="100"/>
      <c r="BL768" s="33"/>
    </row>
    <row r="769" spans="13:64">
      <c r="M769" s="28"/>
      <c r="S769" s="100"/>
      <c r="T769" s="100"/>
      <c r="BA769" s="100"/>
      <c r="BL769" s="33"/>
    </row>
    <row r="770" spans="13:64">
      <c r="M770" s="28"/>
      <c r="S770" s="100"/>
      <c r="T770" s="100"/>
      <c r="BA770" s="100"/>
      <c r="BL770" s="33"/>
    </row>
    <row r="771" spans="13:64">
      <c r="M771" s="28"/>
      <c r="S771" s="100"/>
      <c r="T771" s="100"/>
      <c r="BA771" s="100"/>
      <c r="BL771" s="33"/>
    </row>
    <row r="772" spans="13:64">
      <c r="M772" s="28"/>
      <c r="S772" s="100"/>
      <c r="T772" s="100"/>
      <c r="BA772" s="100"/>
      <c r="BL772" s="33"/>
    </row>
    <row r="773" spans="13:64">
      <c r="M773" s="28"/>
      <c r="S773" s="100"/>
      <c r="T773" s="100"/>
      <c r="BA773" s="100"/>
      <c r="BL773" s="33"/>
    </row>
    <row r="774" spans="13:64">
      <c r="M774" s="28"/>
      <c r="S774" s="100"/>
      <c r="T774" s="100"/>
      <c r="BA774" s="100"/>
      <c r="BL774" s="33"/>
    </row>
    <row r="775" spans="13:64">
      <c r="M775" s="28"/>
      <c r="S775" s="100"/>
      <c r="T775" s="100"/>
      <c r="BA775" s="100"/>
      <c r="BL775" s="33"/>
    </row>
    <row r="776" spans="13:64">
      <c r="M776" s="28"/>
      <c r="S776" s="100"/>
      <c r="T776" s="100"/>
      <c r="BA776" s="100"/>
      <c r="BL776" s="33"/>
    </row>
    <row r="777" spans="13:64">
      <c r="M777" s="28"/>
      <c r="S777" s="100"/>
      <c r="T777" s="100"/>
      <c r="BA777" s="100"/>
      <c r="BL777" s="33"/>
    </row>
    <row r="778" spans="13:64">
      <c r="M778" s="28"/>
      <c r="S778" s="100"/>
      <c r="T778" s="100"/>
      <c r="BA778" s="100"/>
      <c r="BL778" s="33"/>
    </row>
    <row r="779" spans="13:64">
      <c r="M779" s="28"/>
      <c r="S779" s="100"/>
      <c r="T779" s="100"/>
      <c r="BA779" s="100"/>
      <c r="BL779" s="33"/>
    </row>
    <row r="780" spans="13:64">
      <c r="M780" s="28"/>
      <c r="S780" s="100"/>
      <c r="T780" s="100"/>
      <c r="BA780" s="100"/>
      <c r="BL780" s="33"/>
    </row>
    <row r="781" spans="13:64">
      <c r="M781" s="28"/>
      <c r="S781" s="100"/>
      <c r="T781" s="100"/>
      <c r="BA781" s="100"/>
      <c r="BL781" s="33"/>
    </row>
    <row r="782" spans="13:64">
      <c r="M782" s="28"/>
      <c r="S782" s="100"/>
      <c r="T782" s="100"/>
      <c r="BA782" s="100"/>
      <c r="BL782" s="33"/>
    </row>
    <row r="783" spans="13:64">
      <c r="M783" s="28"/>
      <c r="S783" s="100"/>
      <c r="T783" s="100"/>
      <c r="BA783" s="100"/>
      <c r="BL783" s="33"/>
    </row>
    <row r="784" spans="13:64">
      <c r="M784" s="28"/>
      <c r="S784" s="100"/>
      <c r="T784" s="100"/>
      <c r="BA784" s="100"/>
      <c r="BL784" s="33"/>
    </row>
    <row r="785" spans="13:64">
      <c r="M785" s="28"/>
      <c r="S785" s="100"/>
      <c r="T785" s="100"/>
      <c r="BA785" s="100"/>
      <c r="BL785" s="33"/>
    </row>
    <row r="786" spans="13:64">
      <c r="M786" s="28"/>
      <c r="S786" s="100"/>
      <c r="T786" s="100"/>
      <c r="BA786" s="100"/>
      <c r="BL786" s="33"/>
    </row>
    <row r="787" spans="13:64">
      <c r="M787" s="28"/>
      <c r="S787" s="100"/>
      <c r="T787" s="100"/>
      <c r="BA787" s="100"/>
      <c r="BL787" s="33"/>
    </row>
    <row r="788" spans="13:64">
      <c r="M788" s="28"/>
      <c r="S788" s="100"/>
      <c r="T788" s="100"/>
      <c r="BA788" s="100"/>
      <c r="BL788" s="33"/>
    </row>
    <row r="789" spans="13:64">
      <c r="M789" s="28"/>
      <c r="S789" s="100"/>
      <c r="T789" s="100"/>
      <c r="BA789" s="100"/>
      <c r="BL789" s="33"/>
    </row>
    <row r="790" spans="13:64">
      <c r="M790" s="28"/>
      <c r="S790" s="100"/>
      <c r="T790" s="100"/>
      <c r="BA790" s="100"/>
      <c r="BL790" s="33"/>
    </row>
    <row r="791" spans="13:64">
      <c r="M791" s="28"/>
      <c r="S791" s="100"/>
      <c r="T791" s="100"/>
      <c r="BA791" s="100"/>
      <c r="BL791" s="33"/>
    </row>
    <row r="792" spans="13:64">
      <c r="M792" s="28"/>
      <c r="S792" s="100"/>
      <c r="T792" s="100"/>
      <c r="BA792" s="100"/>
      <c r="BL792" s="33"/>
    </row>
    <row r="793" spans="13:64">
      <c r="M793" s="28"/>
      <c r="S793" s="100"/>
      <c r="T793" s="100"/>
      <c r="BA793" s="100"/>
      <c r="BL793" s="33"/>
    </row>
    <row r="794" spans="13:64">
      <c r="M794" s="28"/>
      <c r="S794" s="100"/>
      <c r="T794" s="100"/>
      <c r="BA794" s="100"/>
      <c r="BL794" s="33"/>
    </row>
    <row r="795" spans="13:64">
      <c r="M795" s="28"/>
      <c r="S795" s="100"/>
      <c r="T795" s="100"/>
      <c r="BA795" s="100"/>
      <c r="BL795" s="33"/>
    </row>
    <row r="796" spans="13:64">
      <c r="M796" s="28"/>
      <c r="S796" s="100"/>
      <c r="T796" s="100"/>
      <c r="BA796" s="100"/>
      <c r="BL796" s="33"/>
    </row>
    <row r="797" spans="13:64">
      <c r="M797" s="28"/>
      <c r="S797" s="100"/>
      <c r="T797" s="100"/>
      <c r="BA797" s="100"/>
      <c r="BL797" s="33"/>
    </row>
    <row r="798" spans="13:64">
      <c r="M798" s="28"/>
      <c r="S798" s="100"/>
      <c r="T798" s="100"/>
      <c r="BA798" s="100"/>
      <c r="BL798" s="33"/>
    </row>
    <row r="799" spans="13:64">
      <c r="M799" s="28"/>
      <c r="S799" s="100"/>
      <c r="T799" s="100"/>
      <c r="BA799" s="100"/>
      <c r="BL799" s="33"/>
    </row>
    <row r="800" spans="13:64">
      <c r="M800" s="28"/>
      <c r="S800" s="100"/>
      <c r="T800" s="100"/>
      <c r="BA800" s="100"/>
      <c r="BL800" s="33"/>
    </row>
    <row r="801" spans="13:64">
      <c r="M801" s="28"/>
      <c r="S801" s="100"/>
      <c r="T801" s="100"/>
      <c r="BA801" s="100"/>
      <c r="BL801" s="33"/>
    </row>
    <row r="802" spans="13:64">
      <c r="M802" s="28"/>
      <c r="S802" s="100"/>
      <c r="T802" s="100"/>
      <c r="BA802" s="100"/>
      <c r="BL802" s="33"/>
    </row>
    <row r="803" spans="13:64">
      <c r="M803" s="28"/>
      <c r="S803" s="100"/>
      <c r="T803" s="100"/>
      <c r="BA803" s="100"/>
      <c r="BL803" s="33"/>
    </row>
    <row r="804" spans="13:64">
      <c r="M804" s="28"/>
      <c r="S804" s="100"/>
      <c r="T804" s="100"/>
      <c r="BA804" s="100"/>
      <c r="BL804" s="33"/>
    </row>
    <row r="805" spans="13:64">
      <c r="M805" s="28"/>
      <c r="S805" s="100"/>
      <c r="T805" s="100"/>
      <c r="BA805" s="100"/>
      <c r="BL805" s="33"/>
    </row>
    <row r="806" spans="13:64">
      <c r="M806" s="28"/>
      <c r="S806" s="100"/>
      <c r="T806" s="100"/>
      <c r="BA806" s="100"/>
      <c r="BL806" s="33"/>
    </row>
    <row r="807" spans="13:64">
      <c r="M807" s="28"/>
      <c r="S807" s="100"/>
      <c r="T807" s="100"/>
      <c r="BA807" s="100"/>
      <c r="BL807" s="33"/>
    </row>
    <row r="808" spans="13:64">
      <c r="M808" s="28"/>
      <c r="S808" s="100"/>
      <c r="T808" s="100"/>
      <c r="BA808" s="100"/>
      <c r="BL808" s="33"/>
    </row>
    <row r="809" spans="13:64">
      <c r="M809" s="28"/>
      <c r="S809" s="100"/>
      <c r="T809" s="100"/>
      <c r="BA809" s="100"/>
      <c r="BL809" s="33"/>
    </row>
    <row r="810" spans="13:64">
      <c r="M810" s="28"/>
      <c r="S810" s="100"/>
      <c r="T810" s="100"/>
      <c r="BA810" s="100"/>
      <c r="BL810" s="33"/>
    </row>
    <row r="811" spans="13:64">
      <c r="M811" s="28"/>
      <c r="S811" s="100"/>
      <c r="T811" s="100"/>
      <c r="BA811" s="100"/>
      <c r="BL811" s="33"/>
    </row>
    <row r="812" spans="13:64">
      <c r="M812" s="28"/>
      <c r="S812" s="100"/>
      <c r="T812" s="100"/>
      <c r="BA812" s="100"/>
      <c r="BL812" s="33"/>
    </row>
    <row r="813" spans="13:64">
      <c r="M813" s="28"/>
      <c r="S813" s="100"/>
      <c r="T813" s="100"/>
      <c r="BA813" s="100"/>
      <c r="BL813" s="33"/>
    </row>
    <row r="814" spans="13:64">
      <c r="M814" s="28"/>
      <c r="S814" s="100"/>
      <c r="T814" s="100"/>
      <c r="BA814" s="100"/>
      <c r="BL814" s="33"/>
    </row>
    <row r="815" spans="13:64">
      <c r="M815" s="28"/>
      <c r="S815" s="100"/>
      <c r="T815" s="100"/>
      <c r="BA815" s="100"/>
      <c r="BL815" s="33"/>
    </row>
    <row r="816" spans="13:64">
      <c r="M816" s="28"/>
      <c r="S816" s="100"/>
      <c r="T816" s="100"/>
      <c r="BA816" s="100"/>
      <c r="BL816" s="33"/>
    </row>
    <row r="817" spans="13:64">
      <c r="M817" s="28"/>
      <c r="S817" s="100"/>
      <c r="T817" s="100"/>
      <c r="BA817" s="100"/>
      <c r="BL817" s="33"/>
    </row>
    <row r="818" spans="13:64">
      <c r="M818" s="28"/>
      <c r="S818" s="100"/>
      <c r="T818" s="100"/>
      <c r="BA818" s="100"/>
      <c r="BL818" s="33"/>
    </row>
    <row r="819" spans="13:64">
      <c r="M819" s="28"/>
      <c r="S819" s="100"/>
      <c r="T819" s="100"/>
      <c r="BA819" s="100"/>
      <c r="BL819" s="33"/>
    </row>
    <row r="820" spans="13:64">
      <c r="M820" s="28"/>
      <c r="S820" s="100"/>
      <c r="T820" s="100"/>
      <c r="BA820" s="100"/>
      <c r="BL820" s="33"/>
    </row>
    <row r="821" spans="13:64">
      <c r="M821" s="28"/>
      <c r="S821" s="100"/>
      <c r="T821" s="100"/>
      <c r="BA821" s="100"/>
      <c r="BL821" s="33"/>
    </row>
    <row r="822" spans="13:64">
      <c r="M822" s="28"/>
      <c r="S822" s="100"/>
      <c r="T822" s="100"/>
      <c r="BA822" s="100"/>
      <c r="BL822" s="33"/>
    </row>
    <row r="823" spans="13:64">
      <c r="M823" s="28"/>
      <c r="S823" s="100"/>
      <c r="T823" s="100"/>
      <c r="BA823" s="100"/>
      <c r="BL823" s="33"/>
    </row>
    <row r="824" spans="13:64">
      <c r="M824" s="28"/>
      <c r="S824" s="100"/>
      <c r="T824" s="100"/>
      <c r="BA824" s="100"/>
      <c r="BL824" s="33"/>
    </row>
    <row r="825" spans="13:64">
      <c r="M825" s="28"/>
      <c r="S825" s="100"/>
      <c r="T825" s="100"/>
      <c r="BA825" s="100"/>
      <c r="BL825" s="33"/>
    </row>
    <row r="826" spans="13:64">
      <c r="M826" s="28"/>
      <c r="S826" s="100"/>
      <c r="T826" s="100"/>
      <c r="BA826" s="100"/>
      <c r="BL826" s="33"/>
    </row>
    <row r="827" spans="13:64">
      <c r="M827" s="28"/>
      <c r="S827" s="100"/>
      <c r="T827" s="100"/>
      <c r="BA827" s="100"/>
      <c r="BL827" s="33"/>
    </row>
    <row r="828" spans="13:64">
      <c r="M828" s="28"/>
      <c r="S828" s="100"/>
      <c r="T828" s="100"/>
      <c r="BA828" s="100"/>
      <c r="BL828" s="33"/>
    </row>
    <row r="829" spans="13:64">
      <c r="M829" s="28"/>
      <c r="S829" s="100"/>
      <c r="T829" s="100"/>
      <c r="BA829" s="100"/>
      <c r="BL829" s="33"/>
    </row>
    <row r="830" spans="13:64">
      <c r="M830" s="28"/>
      <c r="S830" s="100"/>
      <c r="T830" s="100"/>
      <c r="BA830" s="100"/>
      <c r="BL830" s="33"/>
    </row>
    <row r="831" spans="13:64">
      <c r="M831" s="28"/>
      <c r="S831" s="100"/>
      <c r="T831" s="100"/>
      <c r="BA831" s="100"/>
      <c r="BL831" s="33"/>
    </row>
    <row r="832" spans="13:64">
      <c r="M832" s="28"/>
      <c r="S832" s="100"/>
      <c r="T832" s="100"/>
      <c r="BA832" s="100"/>
      <c r="BL832" s="33"/>
    </row>
    <row r="833" spans="13:64">
      <c r="M833" s="28"/>
      <c r="S833" s="100"/>
      <c r="T833" s="100"/>
      <c r="BA833" s="100"/>
      <c r="BL833" s="33"/>
    </row>
    <row r="834" spans="13:64">
      <c r="M834" s="28"/>
      <c r="S834" s="100"/>
      <c r="T834" s="100"/>
      <c r="BA834" s="100"/>
      <c r="BL834" s="33"/>
    </row>
    <row r="835" spans="13:64">
      <c r="M835" s="28"/>
      <c r="S835" s="100"/>
      <c r="T835" s="100"/>
      <c r="BA835" s="100"/>
      <c r="BL835" s="33"/>
    </row>
    <row r="836" spans="13:64">
      <c r="M836" s="28"/>
      <c r="S836" s="100"/>
      <c r="T836" s="100"/>
      <c r="BA836" s="100"/>
      <c r="BL836" s="33"/>
    </row>
    <row r="837" spans="13:64">
      <c r="M837" s="28"/>
      <c r="S837" s="100"/>
      <c r="T837" s="100"/>
      <c r="BA837" s="100"/>
      <c r="BL837" s="33"/>
    </row>
    <row r="838" spans="13:64">
      <c r="M838" s="28"/>
      <c r="S838" s="100"/>
      <c r="T838" s="100"/>
      <c r="BA838" s="100"/>
      <c r="BL838" s="33"/>
    </row>
    <row r="839" spans="13:64">
      <c r="M839" s="28"/>
      <c r="S839" s="100"/>
      <c r="T839" s="100"/>
      <c r="BA839" s="100"/>
      <c r="BL839" s="33"/>
    </row>
    <row r="840" spans="13:64">
      <c r="M840" s="28"/>
      <c r="S840" s="100"/>
      <c r="T840" s="100"/>
      <c r="BA840" s="100"/>
      <c r="BL840" s="33"/>
    </row>
    <row r="841" spans="13:64">
      <c r="M841" s="28"/>
      <c r="S841" s="100"/>
      <c r="T841" s="100"/>
      <c r="BA841" s="100"/>
      <c r="BL841" s="33"/>
    </row>
    <row r="842" spans="13:64">
      <c r="M842" s="28"/>
      <c r="S842" s="100"/>
      <c r="T842" s="100"/>
      <c r="BA842" s="100"/>
      <c r="BL842" s="33"/>
    </row>
    <row r="843" spans="13:64">
      <c r="M843" s="28"/>
      <c r="S843" s="100"/>
      <c r="T843" s="100"/>
      <c r="BA843" s="100"/>
      <c r="BL843" s="33"/>
    </row>
    <row r="844" spans="13:64">
      <c r="M844" s="28"/>
      <c r="S844" s="100"/>
      <c r="T844" s="100"/>
      <c r="BA844" s="100"/>
      <c r="BL844" s="33"/>
    </row>
    <row r="845" spans="13:64">
      <c r="M845" s="28"/>
      <c r="S845" s="100"/>
      <c r="T845" s="100"/>
      <c r="BA845" s="100"/>
      <c r="BL845" s="33"/>
    </row>
    <row r="846" spans="13:64">
      <c r="M846" s="28"/>
      <c r="S846" s="100"/>
      <c r="T846" s="100"/>
      <c r="BA846" s="100"/>
      <c r="BL846" s="33"/>
    </row>
    <row r="847" spans="13:64">
      <c r="M847" s="28"/>
      <c r="S847" s="100"/>
      <c r="T847" s="100"/>
      <c r="BA847" s="100"/>
      <c r="BL847" s="33"/>
    </row>
    <row r="848" spans="13:64">
      <c r="M848" s="28"/>
      <c r="S848" s="100"/>
      <c r="T848" s="100"/>
      <c r="BA848" s="100"/>
      <c r="BL848" s="33"/>
    </row>
    <row r="849" spans="13:100">
      <c r="M849" s="28"/>
      <c r="S849" s="100"/>
      <c r="T849" s="100"/>
      <c r="BA849" s="100"/>
      <c r="BL849" s="33"/>
    </row>
    <row r="850" spans="13:100">
      <c r="M850" s="28"/>
      <c r="S850" s="100"/>
      <c r="T850" s="100"/>
      <c r="BA850" s="100"/>
      <c r="BL850" s="33"/>
    </row>
    <row r="851" spans="13:100">
      <c r="M851" s="28"/>
      <c r="S851" s="100"/>
      <c r="T851" s="100"/>
      <c r="BA851" s="100"/>
      <c r="BL851" s="33"/>
    </row>
    <row r="852" spans="13:100">
      <c r="M852" s="28"/>
      <c r="S852" s="100"/>
      <c r="T852" s="100"/>
      <c r="BA852" s="100"/>
      <c r="BL852" s="33"/>
    </row>
    <row r="853" spans="13:100">
      <c r="M853" s="28"/>
      <c r="S853" s="100"/>
      <c r="T853" s="100"/>
      <c r="BA853" s="100"/>
      <c r="BL853" s="33"/>
    </row>
    <row r="854" spans="13:100">
      <c r="M854" s="28"/>
      <c r="S854" s="100"/>
      <c r="T854" s="100"/>
      <c r="BA854" s="100"/>
      <c r="BL854" s="33"/>
      <c r="CU854" s="33"/>
      <c r="CV854" s="33"/>
    </row>
    <row r="855" spans="13:100">
      <c r="M855" s="28"/>
      <c r="S855" s="100"/>
      <c r="T855" s="100"/>
      <c r="BA855" s="100"/>
      <c r="BL855" s="33"/>
      <c r="CU855" s="33"/>
      <c r="CV855" s="33"/>
    </row>
    <row r="856" spans="13:100">
      <c r="M856" s="28"/>
      <c r="S856" s="100"/>
      <c r="T856" s="100"/>
      <c r="BA856" s="100"/>
      <c r="BL856" s="33"/>
      <c r="CU856" s="33"/>
      <c r="CV856" s="33"/>
    </row>
    <row r="857" spans="13:100">
      <c r="M857" s="28"/>
      <c r="S857" s="100"/>
      <c r="T857" s="100"/>
      <c r="BA857" s="100"/>
      <c r="BL857" s="33"/>
      <c r="CU857" s="33"/>
      <c r="CV857" s="33"/>
    </row>
    <row r="858" spans="13:100">
      <c r="M858" s="28"/>
      <c r="S858" s="100"/>
      <c r="T858" s="100"/>
      <c r="BA858" s="100"/>
      <c r="BL858" s="33"/>
      <c r="CU858" s="33"/>
      <c r="CV858" s="33"/>
    </row>
    <row r="859" spans="13:100">
      <c r="M859" s="28"/>
      <c r="S859" s="100"/>
      <c r="T859" s="100"/>
      <c r="BA859" s="100"/>
      <c r="BL859" s="33"/>
      <c r="CU859" s="33"/>
      <c r="CV859" s="33"/>
    </row>
    <row r="860" spans="13:100">
      <c r="M860" s="28"/>
      <c r="S860" s="100"/>
      <c r="T860" s="100"/>
      <c r="BA860" s="100"/>
      <c r="BL860" s="33"/>
      <c r="CU860" s="33"/>
      <c r="CV860" s="33"/>
    </row>
    <row r="861" spans="13:100">
      <c r="M861" s="28"/>
      <c r="S861" s="100"/>
      <c r="T861" s="100"/>
      <c r="BA861" s="100"/>
      <c r="BL861" s="33"/>
      <c r="CU861" s="33"/>
      <c r="CV861" s="33"/>
    </row>
    <row r="862" spans="13:100">
      <c r="M862" s="28"/>
      <c r="S862" s="100"/>
      <c r="T862" s="100"/>
      <c r="BA862" s="100"/>
      <c r="BL862" s="33"/>
      <c r="CU862" s="33"/>
      <c r="CV862" s="33"/>
    </row>
    <row r="863" spans="13:100">
      <c r="M863" s="28"/>
      <c r="S863" s="100"/>
      <c r="T863" s="100"/>
      <c r="BA863" s="100"/>
      <c r="BL863" s="33"/>
      <c r="CU863" s="33"/>
      <c r="CV863" s="33"/>
    </row>
    <row r="864" spans="13:100">
      <c r="M864" s="28"/>
      <c r="S864" s="100"/>
      <c r="T864" s="100"/>
      <c r="BA864" s="100"/>
      <c r="BL864" s="33"/>
      <c r="CU864" s="33"/>
      <c r="CV864" s="33"/>
    </row>
    <row r="865" spans="13:100">
      <c r="M865" s="28"/>
      <c r="S865" s="100"/>
      <c r="T865" s="100"/>
      <c r="BA865" s="100"/>
      <c r="BL865" s="33"/>
      <c r="CU865" s="33"/>
      <c r="CV865" s="33"/>
    </row>
    <row r="866" spans="13:100">
      <c r="M866" s="28"/>
      <c r="S866" s="100"/>
      <c r="T866" s="100"/>
      <c r="BA866" s="100"/>
      <c r="BL866" s="33"/>
      <c r="CU866" s="33"/>
      <c r="CV866" s="33"/>
    </row>
    <row r="867" spans="13:100">
      <c r="M867" s="28"/>
      <c r="S867" s="100"/>
      <c r="T867" s="100"/>
      <c r="BA867" s="100"/>
      <c r="BL867" s="33"/>
      <c r="CU867" s="33"/>
      <c r="CV867" s="33"/>
    </row>
    <row r="868" spans="13:100">
      <c r="M868" s="28"/>
      <c r="S868" s="100"/>
      <c r="T868" s="100"/>
      <c r="BA868" s="100"/>
      <c r="BL868" s="33"/>
      <c r="CU868" s="33"/>
      <c r="CV868" s="33"/>
    </row>
    <row r="869" spans="13:100">
      <c r="M869" s="28"/>
      <c r="S869" s="100"/>
      <c r="T869" s="100"/>
      <c r="BA869" s="100"/>
      <c r="BL869" s="33"/>
      <c r="CU869" s="33"/>
      <c r="CV869" s="33"/>
    </row>
    <row r="870" spans="13:100">
      <c r="M870" s="28"/>
      <c r="S870" s="100"/>
      <c r="T870" s="100"/>
      <c r="BA870" s="100"/>
      <c r="BL870" s="33"/>
      <c r="CU870" s="33"/>
      <c r="CV870" s="33"/>
    </row>
    <row r="871" spans="13:100">
      <c r="M871" s="28"/>
      <c r="S871" s="100"/>
      <c r="T871" s="100"/>
      <c r="BA871" s="100"/>
      <c r="BL871" s="33"/>
      <c r="CU871" s="33"/>
      <c r="CV871" s="33"/>
    </row>
    <row r="872" spans="13:100">
      <c r="M872" s="28"/>
      <c r="S872" s="100"/>
      <c r="T872" s="100"/>
      <c r="BA872" s="100"/>
      <c r="BL872" s="33"/>
      <c r="CU872" s="33"/>
      <c r="CV872" s="33"/>
    </row>
    <row r="873" spans="13:100">
      <c r="M873" s="28"/>
      <c r="S873" s="100"/>
      <c r="T873" s="100"/>
      <c r="BA873" s="100"/>
      <c r="BL873" s="33"/>
      <c r="CU873" s="33"/>
      <c r="CV873" s="33"/>
    </row>
    <row r="874" spans="13:100">
      <c r="M874" s="28"/>
      <c r="S874" s="100"/>
      <c r="T874" s="100"/>
      <c r="BA874" s="100"/>
      <c r="BL874" s="33"/>
      <c r="CU874" s="33"/>
      <c r="CV874" s="33"/>
    </row>
    <row r="875" spans="13:100">
      <c r="M875" s="28"/>
      <c r="S875" s="100"/>
      <c r="T875" s="100"/>
      <c r="BA875" s="100"/>
      <c r="BL875" s="33"/>
      <c r="CU875" s="33"/>
      <c r="CV875" s="33"/>
    </row>
    <row r="876" spans="13:100">
      <c r="M876" s="28"/>
      <c r="S876" s="100"/>
      <c r="T876" s="100"/>
      <c r="BA876" s="100"/>
      <c r="BL876" s="33"/>
      <c r="CU876" s="33"/>
      <c r="CV876" s="33"/>
    </row>
    <row r="877" spans="13:100">
      <c r="M877" s="28"/>
      <c r="S877" s="100"/>
      <c r="T877" s="100"/>
      <c r="BA877" s="100"/>
      <c r="BL877" s="33"/>
      <c r="CU877" s="33"/>
      <c r="CV877" s="33"/>
    </row>
    <row r="878" spans="13:100">
      <c r="M878" s="28"/>
      <c r="S878" s="100"/>
      <c r="T878" s="100"/>
      <c r="BA878" s="100"/>
      <c r="BL878" s="33"/>
      <c r="CU878" s="33"/>
      <c r="CV878" s="33"/>
    </row>
    <row r="879" spans="13:100">
      <c r="M879" s="28"/>
      <c r="S879" s="100"/>
      <c r="T879" s="100"/>
      <c r="BA879" s="100"/>
      <c r="BL879" s="33"/>
      <c r="CU879" s="33"/>
      <c r="CV879" s="33"/>
    </row>
    <row r="880" spans="13:100">
      <c r="M880" s="28"/>
      <c r="S880" s="100"/>
      <c r="T880" s="100"/>
      <c r="BA880" s="100"/>
      <c r="BL880" s="33"/>
      <c r="CU880" s="33"/>
      <c r="CV880" s="33"/>
    </row>
    <row r="881" spans="13:100">
      <c r="M881" s="28"/>
      <c r="S881" s="100"/>
      <c r="T881" s="100"/>
      <c r="BA881" s="100"/>
      <c r="BL881" s="33"/>
      <c r="CU881" s="33"/>
      <c r="CV881" s="33"/>
    </row>
    <row r="882" spans="13:100">
      <c r="M882" s="28"/>
      <c r="S882" s="100"/>
      <c r="T882" s="100"/>
      <c r="BA882" s="100"/>
      <c r="BL882" s="33"/>
      <c r="CU882" s="33"/>
      <c r="CV882" s="33"/>
    </row>
    <row r="883" spans="13:100">
      <c r="M883" s="28"/>
      <c r="S883" s="100"/>
      <c r="T883" s="100"/>
      <c r="BA883" s="100"/>
      <c r="BL883" s="33"/>
      <c r="CU883" s="33"/>
      <c r="CV883" s="33"/>
    </row>
    <row r="884" spans="13:100">
      <c r="M884" s="28"/>
      <c r="S884" s="100"/>
      <c r="T884" s="100"/>
      <c r="BA884" s="100"/>
      <c r="BL884" s="33"/>
      <c r="CU884" s="33"/>
      <c r="CV884" s="33"/>
    </row>
    <row r="885" spans="13:100">
      <c r="M885" s="28"/>
      <c r="S885" s="100"/>
      <c r="T885" s="100"/>
      <c r="BA885" s="100"/>
      <c r="BL885" s="33"/>
      <c r="CU885" s="33"/>
      <c r="CV885" s="33"/>
    </row>
    <row r="886" spans="13:100">
      <c r="M886" s="28"/>
      <c r="S886" s="100"/>
      <c r="T886" s="100"/>
      <c r="BA886" s="100"/>
      <c r="BL886" s="33"/>
      <c r="CU886" s="33"/>
      <c r="CV886" s="33"/>
    </row>
    <row r="887" spans="13:100">
      <c r="M887" s="28"/>
      <c r="S887" s="100"/>
      <c r="T887" s="100"/>
      <c r="BA887" s="100"/>
      <c r="BL887" s="33"/>
      <c r="CU887" s="33"/>
      <c r="CV887" s="33"/>
    </row>
    <row r="888" spans="13:100">
      <c r="M888" s="28"/>
      <c r="S888" s="100"/>
      <c r="T888" s="100"/>
      <c r="BA888" s="100"/>
      <c r="BL888" s="33"/>
      <c r="CU888" s="33"/>
      <c r="CV888" s="33"/>
    </row>
    <row r="889" spans="13:100">
      <c r="M889" s="28"/>
      <c r="S889" s="100"/>
      <c r="T889" s="100"/>
      <c r="BA889" s="100"/>
      <c r="BL889" s="33"/>
      <c r="CU889" s="33"/>
      <c r="CV889" s="33"/>
    </row>
    <row r="890" spans="13:100">
      <c r="M890" s="28"/>
      <c r="S890" s="100"/>
      <c r="T890" s="100"/>
      <c r="BA890" s="100"/>
      <c r="BL890" s="33"/>
      <c r="CU890" s="33"/>
      <c r="CV890" s="33"/>
    </row>
    <row r="891" spans="13:100">
      <c r="M891" s="28"/>
      <c r="S891" s="100"/>
      <c r="T891" s="100"/>
      <c r="BA891" s="100"/>
      <c r="BL891" s="33"/>
      <c r="CU891" s="33"/>
      <c r="CV891" s="33"/>
    </row>
    <row r="892" spans="13:100">
      <c r="M892" s="28"/>
      <c r="S892" s="100"/>
      <c r="T892" s="100"/>
      <c r="BA892" s="100"/>
      <c r="BL892" s="33"/>
      <c r="CU892" s="33"/>
      <c r="CV892" s="33"/>
    </row>
    <row r="893" spans="13:100">
      <c r="M893" s="28"/>
      <c r="S893" s="100"/>
      <c r="T893" s="100"/>
      <c r="BA893" s="100"/>
      <c r="BL893" s="33"/>
      <c r="CU893" s="33"/>
      <c r="CV893" s="33"/>
    </row>
    <row r="894" spans="13:100">
      <c r="M894" s="28"/>
      <c r="S894" s="100"/>
      <c r="T894" s="100"/>
      <c r="BA894" s="100"/>
      <c r="BL894" s="33"/>
      <c r="CU894" s="33"/>
      <c r="CV894" s="33"/>
    </row>
    <row r="895" spans="13:100">
      <c r="M895" s="28"/>
      <c r="S895" s="100"/>
      <c r="T895" s="100"/>
      <c r="BA895" s="100"/>
      <c r="BL895" s="33"/>
      <c r="CU895" s="33"/>
      <c r="CV895" s="33"/>
    </row>
    <row r="896" spans="13:100">
      <c r="M896" s="28"/>
      <c r="S896" s="100"/>
      <c r="T896" s="100"/>
      <c r="BA896" s="100"/>
      <c r="BL896" s="33"/>
      <c r="CU896" s="33"/>
      <c r="CV896" s="33"/>
    </row>
    <row r="897" spans="13:100">
      <c r="M897" s="28"/>
      <c r="S897" s="100"/>
      <c r="T897" s="100"/>
      <c r="BA897" s="100"/>
      <c r="BL897" s="33"/>
      <c r="CU897" s="33"/>
      <c r="CV897" s="33"/>
    </row>
    <row r="898" spans="13:100">
      <c r="M898" s="28"/>
      <c r="S898" s="100"/>
      <c r="T898" s="100"/>
      <c r="BA898" s="100"/>
      <c r="BL898" s="33"/>
      <c r="CU898" s="33"/>
      <c r="CV898" s="33"/>
    </row>
    <row r="899" spans="13:100">
      <c r="M899" s="28"/>
      <c r="S899" s="100"/>
      <c r="T899" s="100"/>
      <c r="BA899" s="100"/>
      <c r="BL899" s="33"/>
      <c r="CU899" s="33"/>
      <c r="CV899" s="33"/>
    </row>
    <row r="900" spans="13:100">
      <c r="M900" s="28"/>
      <c r="S900" s="100"/>
      <c r="T900" s="100"/>
      <c r="BA900" s="100"/>
      <c r="BL900" s="33"/>
      <c r="CU900" s="33"/>
      <c r="CV900" s="33"/>
    </row>
    <row r="901" spans="13:100">
      <c r="M901" s="28"/>
      <c r="S901" s="100"/>
      <c r="T901" s="100"/>
      <c r="BA901" s="100"/>
      <c r="BL901" s="33"/>
      <c r="CU901" s="33"/>
      <c r="CV901" s="33"/>
    </row>
    <row r="902" spans="13:100">
      <c r="M902" s="28"/>
      <c r="S902" s="100"/>
      <c r="T902" s="100"/>
      <c r="BA902" s="100"/>
      <c r="BL902" s="33"/>
      <c r="CU902" s="33"/>
      <c r="CV902" s="33"/>
    </row>
    <row r="903" spans="13:100">
      <c r="M903" s="28"/>
      <c r="S903" s="100"/>
      <c r="T903" s="100"/>
      <c r="BA903" s="100"/>
      <c r="BL903" s="33"/>
      <c r="CV903" s="33"/>
    </row>
    <row r="904" spans="13:100">
      <c r="M904" s="28"/>
      <c r="S904" s="100"/>
      <c r="T904" s="100"/>
      <c r="BA904" s="100"/>
      <c r="BL904" s="33"/>
      <c r="CV904" s="33"/>
    </row>
    <row r="905" spans="13:100">
      <c r="M905" s="28"/>
      <c r="S905" s="100"/>
      <c r="T905" s="100"/>
      <c r="BA905" s="100"/>
      <c r="BL905" s="33"/>
      <c r="CV905" s="33"/>
    </row>
    <row r="906" spans="13:100">
      <c r="M906" s="28"/>
      <c r="S906" s="100"/>
      <c r="T906" s="100"/>
      <c r="BA906" s="100"/>
      <c r="BL906" s="33"/>
      <c r="CV906" s="33"/>
    </row>
    <row r="907" spans="13:100">
      <c r="M907" s="28"/>
      <c r="S907" s="100"/>
      <c r="T907" s="100"/>
      <c r="BA907" s="100"/>
      <c r="BL907" s="33"/>
      <c r="CV907" s="33"/>
    </row>
    <row r="908" spans="13:100">
      <c r="M908" s="28"/>
      <c r="S908" s="100"/>
      <c r="T908" s="100"/>
      <c r="BA908" s="100"/>
      <c r="BL908" s="33"/>
      <c r="CV908" s="33"/>
    </row>
    <row r="909" spans="13:100">
      <c r="M909" s="28"/>
      <c r="S909" s="100"/>
      <c r="T909" s="100"/>
      <c r="BA909" s="100"/>
      <c r="BL909" s="33"/>
      <c r="CV909" s="33"/>
    </row>
    <row r="910" spans="13:100">
      <c r="M910" s="28"/>
      <c r="S910" s="100"/>
      <c r="T910" s="100"/>
      <c r="BA910" s="100"/>
      <c r="BL910" s="33"/>
      <c r="CV910" s="33"/>
    </row>
    <row r="911" spans="13:100">
      <c r="M911" s="28"/>
      <c r="S911" s="100"/>
      <c r="T911" s="100"/>
      <c r="BA911" s="100"/>
      <c r="BL911" s="33"/>
      <c r="CV911" s="33"/>
    </row>
    <row r="912" spans="13:100">
      <c r="M912" s="28"/>
      <c r="S912" s="100"/>
      <c r="T912" s="100"/>
      <c r="BA912" s="100"/>
      <c r="BL912" s="33"/>
      <c r="CV912" s="33"/>
    </row>
    <row r="913" spans="13:100">
      <c r="M913" s="28"/>
      <c r="S913" s="100"/>
      <c r="T913" s="100"/>
      <c r="BA913" s="100"/>
      <c r="BL913" s="33"/>
      <c r="CV913" s="33"/>
    </row>
    <row r="914" spans="13:100">
      <c r="M914" s="28"/>
      <c r="S914" s="100"/>
      <c r="T914" s="100"/>
      <c r="BA914" s="100"/>
      <c r="BL914" s="33"/>
      <c r="CV914" s="33"/>
    </row>
    <row r="915" spans="13:100">
      <c r="M915" s="28"/>
      <c r="S915" s="100"/>
      <c r="T915" s="100"/>
      <c r="BA915" s="100"/>
      <c r="BL915" s="33"/>
      <c r="CV915" s="33"/>
    </row>
    <row r="916" spans="13:100">
      <c r="M916" s="28"/>
      <c r="S916" s="100"/>
      <c r="T916" s="100"/>
      <c r="BA916" s="100"/>
      <c r="BL916" s="33"/>
      <c r="CV916" s="33"/>
    </row>
    <row r="917" spans="13:100">
      <c r="M917" s="28"/>
      <c r="S917" s="100"/>
      <c r="T917" s="100"/>
      <c r="BA917" s="100"/>
      <c r="BL917" s="33"/>
      <c r="CV917" s="33"/>
    </row>
    <row r="918" spans="13:100">
      <c r="M918" s="28"/>
      <c r="S918" s="100"/>
      <c r="T918" s="100"/>
      <c r="BA918" s="100"/>
      <c r="BL918" s="33"/>
      <c r="CV918" s="33"/>
    </row>
    <row r="919" spans="13:100">
      <c r="M919" s="28"/>
      <c r="S919" s="100"/>
      <c r="T919" s="100"/>
      <c r="BA919" s="100"/>
      <c r="BL919" s="33"/>
      <c r="CV919" s="33"/>
    </row>
    <row r="920" spans="13:100">
      <c r="M920" s="28"/>
      <c r="S920" s="100"/>
      <c r="T920" s="100"/>
      <c r="BA920" s="100"/>
      <c r="BL920" s="33"/>
      <c r="CV920" s="33"/>
    </row>
    <row r="921" spans="13:100">
      <c r="M921" s="28"/>
      <c r="S921" s="100"/>
      <c r="T921" s="100"/>
      <c r="BA921" s="100"/>
      <c r="BL921" s="33"/>
      <c r="CV921" s="33"/>
    </row>
    <row r="922" spans="13:100">
      <c r="M922" s="28"/>
      <c r="S922" s="100"/>
      <c r="T922" s="100"/>
      <c r="BA922" s="100"/>
      <c r="BL922" s="33"/>
      <c r="CV922" s="33"/>
    </row>
    <row r="923" spans="13:100">
      <c r="M923" s="28"/>
      <c r="S923" s="100"/>
      <c r="T923" s="100"/>
      <c r="BA923" s="100"/>
      <c r="BL923" s="33"/>
      <c r="CV923" s="33"/>
    </row>
    <row r="924" spans="13:100">
      <c r="M924" s="28"/>
      <c r="S924" s="100"/>
      <c r="T924" s="100"/>
      <c r="BA924" s="100"/>
      <c r="BL924" s="33"/>
      <c r="CV924" s="33"/>
    </row>
    <row r="925" spans="13:100">
      <c r="M925" s="28"/>
      <c r="S925" s="100"/>
      <c r="T925" s="100"/>
      <c r="BA925" s="100"/>
      <c r="BL925" s="33"/>
      <c r="CV925" s="33"/>
    </row>
    <row r="926" spans="13:100">
      <c r="M926" s="28"/>
      <c r="S926" s="100"/>
      <c r="T926" s="100"/>
      <c r="BA926" s="100"/>
      <c r="BL926" s="33"/>
      <c r="CV926" s="33"/>
    </row>
    <row r="927" spans="13:100">
      <c r="M927" s="28"/>
      <c r="S927" s="100"/>
      <c r="T927" s="100"/>
      <c r="BA927" s="100"/>
      <c r="BL927" s="33"/>
      <c r="CV927" s="33"/>
    </row>
    <row r="928" spans="13:100">
      <c r="M928" s="28"/>
      <c r="S928" s="100"/>
      <c r="T928" s="100"/>
      <c r="BA928" s="100"/>
      <c r="BL928" s="33"/>
      <c r="CV928" s="33"/>
    </row>
    <row r="929" spans="13:100">
      <c r="M929" s="28"/>
      <c r="S929" s="100"/>
      <c r="T929" s="100"/>
      <c r="BA929" s="100"/>
      <c r="BL929" s="33"/>
      <c r="CV929" s="33"/>
    </row>
    <row r="930" spans="13:100">
      <c r="M930" s="28"/>
      <c r="S930" s="100"/>
      <c r="T930" s="100"/>
      <c r="BA930" s="100"/>
      <c r="BL930" s="33"/>
      <c r="CV930" s="33"/>
    </row>
    <row r="931" spans="13:100">
      <c r="M931" s="28"/>
      <c r="S931" s="100"/>
      <c r="T931" s="100"/>
      <c r="BA931" s="100"/>
      <c r="BL931" s="33"/>
      <c r="CV931" s="33"/>
    </row>
    <row r="932" spans="13:100">
      <c r="M932" s="28"/>
      <c r="S932" s="100"/>
      <c r="T932" s="100"/>
      <c r="BA932" s="100"/>
      <c r="BL932" s="33"/>
      <c r="CV932" s="33"/>
    </row>
    <row r="933" spans="13:100">
      <c r="M933" s="28"/>
      <c r="S933" s="100"/>
      <c r="T933" s="100"/>
      <c r="BA933" s="100"/>
      <c r="BL933" s="33"/>
      <c r="CV933" s="33"/>
    </row>
    <row r="934" spans="13:100">
      <c r="M934" s="28"/>
      <c r="S934" s="100"/>
      <c r="T934" s="100"/>
      <c r="BA934" s="100"/>
      <c r="BL934" s="33"/>
      <c r="CV934" s="33"/>
    </row>
    <row r="935" spans="13:100">
      <c r="M935" s="28"/>
      <c r="S935" s="100"/>
      <c r="T935" s="100"/>
      <c r="BA935" s="100"/>
      <c r="BL935" s="33"/>
      <c r="CV935" s="33"/>
    </row>
    <row r="936" spans="13:100">
      <c r="M936" s="28"/>
      <c r="S936" s="100"/>
      <c r="T936" s="100"/>
      <c r="BA936" s="100"/>
      <c r="BL936" s="33"/>
      <c r="CV936" s="33"/>
    </row>
    <row r="937" spans="13:100">
      <c r="M937" s="28"/>
      <c r="S937" s="100"/>
      <c r="T937" s="100"/>
      <c r="BA937" s="100"/>
      <c r="BL937" s="33"/>
      <c r="CV937" s="33"/>
    </row>
    <row r="938" spans="13:100">
      <c r="M938" s="28"/>
      <c r="S938" s="100"/>
      <c r="T938" s="100"/>
      <c r="BA938" s="100"/>
      <c r="BL938" s="33"/>
      <c r="CV938" s="33"/>
    </row>
    <row r="939" spans="13:100">
      <c r="M939" s="28"/>
      <c r="S939" s="100"/>
      <c r="T939" s="100"/>
      <c r="BA939" s="100"/>
      <c r="BL939" s="33"/>
      <c r="CV939" s="33"/>
    </row>
    <row r="940" spans="13:100">
      <c r="M940" s="28"/>
      <c r="S940" s="100"/>
      <c r="T940" s="100"/>
      <c r="BA940" s="100"/>
      <c r="BL940" s="33"/>
      <c r="CV940" s="33"/>
    </row>
    <row r="941" spans="13:100">
      <c r="M941" s="28"/>
      <c r="S941" s="100"/>
      <c r="T941" s="100"/>
      <c r="BA941" s="100"/>
      <c r="BL941" s="33"/>
      <c r="CV941" s="33"/>
    </row>
    <row r="942" spans="13:100">
      <c r="M942" s="28"/>
      <c r="S942" s="100"/>
      <c r="T942" s="100"/>
      <c r="BA942" s="100"/>
      <c r="BL942" s="33"/>
      <c r="CV942" s="33"/>
    </row>
    <row r="943" spans="13:100">
      <c r="M943" s="28"/>
      <c r="S943" s="100"/>
      <c r="T943" s="100"/>
      <c r="BA943" s="100"/>
      <c r="BL943" s="33"/>
      <c r="CV943" s="33"/>
    </row>
    <row r="944" spans="13:100">
      <c r="M944" s="28"/>
      <c r="S944" s="100"/>
      <c r="T944" s="100"/>
      <c r="BA944" s="100"/>
      <c r="BL944" s="33"/>
      <c r="CV944" s="33"/>
    </row>
    <row r="945" spans="13:100">
      <c r="M945" s="28"/>
      <c r="S945" s="100"/>
      <c r="T945" s="100"/>
      <c r="BA945" s="100"/>
      <c r="BL945" s="33"/>
      <c r="CV945" s="33"/>
    </row>
    <row r="946" spans="13:100">
      <c r="M946" s="28"/>
      <c r="S946" s="100"/>
      <c r="T946" s="100"/>
      <c r="BA946" s="100"/>
      <c r="BL946" s="33"/>
      <c r="CV946" s="33"/>
    </row>
    <row r="947" spans="13:100">
      <c r="M947" s="28"/>
      <c r="S947" s="100"/>
      <c r="T947" s="100"/>
      <c r="BA947" s="100"/>
      <c r="BL947" s="33"/>
      <c r="CV947" s="33"/>
    </row>
    <row r="948" spans="13:100">
      <c r="M948" s="28"/>
      <c r="S948" s="100"/>
      <c r="T948" s="100"/>
      <c r="BA948" s="100"/>
      <c r="BL948" s="33"/>
      <c r="CV948" s="33"/>
    </row>
    <row r="949" spans="13:100">
      <c r="M949" s="28"/>
      <c r="S949" s="100"/>
      <c r="T949" s="100"/>
      <c r="BA949" s="100"/>
      <c r="BL949" s="33"/>
      <c r="CV949" s="33"/>
    </row>
    <row r="950" spans="13:100">
      <c r="M950" s="28"/>
      <c r="S950" s="100"/>
      <c r="T950" s="100"/>
      <c r="BA950" s="100"/>
      <c r="BL950" s="33"/>
      <c r="CV950" s="33"/>
    </row>
    <row r="951" spans="13:100">
      <c r="M951" s="28"/>
      <c r="S951" s="100"/>
      <c r="T951" s="100"/>
      <c r="BA951" s="100"/>
      <c r="BL951" s="33"/>
      <c r="CV951" s="33"/>
    </row>
    <row r="952" spans="13:100">
      <c r="M952" s="28"/>
      <c r="S952" s="100"/>
      <c r="T952" s="100"/>
      <c r="BA952" s="100"/>
      <c r="BL952" s="33"/>
      <c r="CV952" s="33"/>
    </row>
    <row r="953" spans="13:100">
      <c r="M953" s="28"/>
      <c r="S953" s="100"/>
      <c r="T953" s="100"/>
      <c r="BA953" s="100"/>
      <c r="BL953" s="33"/>
      <c r="CV953" s="33"/>
    </row>
    <row r="954" spans="13:100">
      <c r="M954" s="28"/>
      <c r="S954" s="100"/>
      <c r="T954" s="100"/>
      <c r="BA954" s="100"/>
      <c r="BL954" s="33"/>
      <c r="CV954" s="33"/>
    </row>
    <row r="955" spans="13:100">
      <c r="M955" s="28"/>
      <c r="S955" s="100"/>
      <c r="T955" s="100"/>
      <c r="BA955" s="100"/>
      <c r="BL955" s="33"/>
      <c r="CV955" s="33"/>
    </row>
    <row r="956" spans="13:100">
      <c r="M956" s="28"/>
      <c r="S956" s="100"/>
      <c r="T956" s="100"/>
      <c r="BA956" s="100"/>
      <c r="BK956" s="33"/>
      <c r="BL956" s="33"/>
      <c r="CV956" s="33"/>
    </row>
    <row r="957" spans="13:100">
      <c r="M957" s="28"/>
      <c r="S957" s="100"/>
      <c r="T957" s="100"/>
      <c r="BA957" s="100"/>
      <c r="BK957" s="33"/>
      <c r="BL957" s="33"/>
      <c r="CV957" s="33"/>
    </row>
    <row r="958" spans="13:100">
      <c r="M958" s="28"/>
      <c r="S958" s="100"/>
      <c r="T958" s="100"/>
      <c r="BA958" s="100"/>
      <c r="BK958" s="33"/>
      <c r="BL958" s="33"/>
      <c r="CV958" s="33"/>
    </row>
    <row r="959" spans="13:100">
      <c r="M959" s="28"/>
      <c r="S959" s="100"/>
      <c r="T959" s="100"/>
      <c r="BA959" s="100"/>
      <c r="BK959" s="33"/>
      <c r="BL959" s="33"/>
      <c r="CV959" s="33"/>
    </row>
    <row r="960" spans="13:100">
      <c r="M960" s="28"/>
      <c r="S960" s="100"/>
      <c r="T960" s="100"/>
      <c r="BA960" s="100"/>
      <c r="BK960" s="33"/>
      <c r="BL960" s="33"/>
      <c r="CV960" s="33"/>
    </row>
    <row r="961" spans="13:100">
      <c r="M961" s="28"/>
      <c r="S961" s="100"/>
      <c r="T961" s="100"/>
      <c r="BA961" s="100"/>
      <c r="BK961" s="33"/>
      <c r="BL961" s="33"/>
      <c r="CV961" s="33"/>
    </row>
    <row r="962" spans="13:100">
      <c r="M962" s="28"/>
      <c r="S962" s="100"/>
      <c r="T962" s="100"/>
      <c r="BA962" s="100"/>
      <c r="BK962" s="33"/>
      <c r="BL962" s="33"/>
      <c r="CV962" s="33"/>
    </row>
    <row r="963" spans="13:100">
      <c r="M963" s="28"/>
      <c r="S963" s="100"/>
      <c r="T963" s="100"/>
      <c r="BA963" s="100"/>
      <c r="BK963" s="33"/>
      <c r="BL963" s="33"/>
      <c r="CV963" s="33"/>
    </row>
    <row r="964" spans="13:100">
      <c r="M964" s="28"/>
      <c r="S964" s="100"/>
      <c r="T964" s="100"/>
      <c r="BA964" s="100"/>
      <c r="BK964" s="33"/>
      <c r="BL964" s="33"/>
      <c r="CV964" s="33"/>
    </row>
    <row r="965" spans="13:100">
      <c r="M965" s="28"/>
      <c r="S965" s="100"/>
      <c r="T965" s="100"/>
      <c r="BA965" s="100"/>
      <c r="BK965" s="33"/>
      <c r="BL965" s="33"/>
      <c r="CV965" s="33"/>
    </row>
    <row r="966" spans="13:100">
      <c r="M966" s="28"/>
      <c r="S966" s="100"/>
      <c r="T966" s="100"/>
      <c r="BA966" s="100"/>
      <c r="BK966" s="33"/>
      <c r="BL966" s="33"/>
      <c r="CV966" s="33"/>
    </row>
    <row r="967" spans="13:100">
      <c r="M967" s="28"/>
      <c r="S967" s="100"/>
      <c r="T967" s="100"/>
      <c r="BA967" s="100"/>
      <c r="BK967" s="33"/>
      <c r="BL967" s="33"/>
      <c r="CV967" s="33"/>
    </row>
    <row r="968" spans="13:100">
      <c r="M968" s="28"/>
      <c r="S968" s="100"/>
      <c r="T968" s="100"/>
      <c r="BA968" s="100"/>
      <c r="BK968" s="33"/>
      <c r="BL968" s="33"/>
      <c r="CV968" s="33"/>
    </row>
    <row r="969" spans="13:100">
      <c r="M969" s="28"/>
      <c r="S969" s="100"/>
      <c r="T969" s="100"/>
      <c r="BA969" s="100"/>
      <c r="BK969" s="33"/>
      <c r="BL969" s="33"/>
      <c r="CV969" s="33"/>
    </row>
    <row r="970" spans="13:100">
      <c r="M970" s="28"/>
      <c r="S970" s="100"/>
      <c r="T970" s="100"/>
      <c r="BA970" s="100"/>
      <c r="BK970" s="33"/>
      <c r="BL970" s="33"/>
      <c r="CV970" s="33"/>
    </row>
    <row r="971" spans="13:100">
      <c r="M971" s="28"/>
      <c r="S971" s="100"/>
      <c r="T971" s="100"/>
      <c r="BA971" s="100"/>
      <c r="BK971" s="33"/>
      <c r="BL971" s="33"/>
      <c r="CV971" s="33"/>
    </row>
    <row r="972" spans="13:100">
      <c r="M972" s="28"/>
      <c r="S972" s="100"/>
      <c r="T972" s="100"/>
      <c r="BA972" s="100"/>
      <c r="BK972" s="33"/>
      <c r="BL972" s="33"/>
      <c r="CV972" s="33"/>
    </row>
    <row r="973" spans="13:100">
      <c r="M973" s="28"/>
      <c r="S973" s="100"/>
      <c r="T973" s="100"/>
      <c r="BA973" s="100"/>
      <c r="BK973" s="33"/>
      <c r="BL973" s="33"/>
      <c r="CV973" s="33"/>
    </row>
    <row r="974" spans="13:100">
      <c r="M974" s="28"/>
      <c r="S974" s="100"/>
      <c r="T974" s="100"/>
      <c r="BA974" s="100"/>
      <c r="BK974" s="33"/>
      <c r="BL974" s="33"/>
      <c r="CV974" s="33"/>
    </row>
    <row r="975" spans="13:100">
      <c r="M975" s="28"/>
      <c r="S975" s="100"/>
      <c r="T975" s="100"/>
      <c r="BA975" s="100"/>
      <c r="BK975" s="33"/>
      <c r="BL975" s="33"/>
      <c r="CV975" s="33"/>
    </row>
    <row r="976" spans="13:100">
      <c r="M976" s="28"/>
      <c r="S976" s="100"/>
      <c r="T976" s="100"/>
      <c r="BA976" s="100"/>
      <c r="BK976" s="33"/>
      <c r="BL976" s="33"/>
      <c r="CV976" s="33"/>
    </row>
    <row r="977" spans="13:100">
      <c r="M977" s="28"/>
      <c r="S977" s="100"/>
      <c r="T977" s="100"/>
      <c r="BA977" s="100"/>
      <c r="BK977" s="33"/>
      <c r="BL977" s="33"/>
      <c r="CV977" s="33"/>
    </row>
    <row r="978" spans="13:100">
      <c r="M978" s="28"/>
      <c r="S978" s="100"/>
      <c r="T978" s="100"/>
      <c r="BA978" s="100"/>
      <c r="BK978" s="33"/>
      <c r="BL978" s="33"/>
      <c r="CV978" s="33"/>
    </row>
    <row r="979" spans="13:100">
      <c r="M979" s="28"/>
      <c r="S979" s="100"/>
      <c r="T979" s="100"/>
      <c r="BA979" s="100"/>
      <c r="BK979" s="33"/>
      <c r="BL979" s="33"/>
      <c r="CV979" s="33"/>
    </row>
    <row r="980" spans="13:100">
      <c r="M980" s="28"/>
      <c r="S980" s="100"/>
      <c r="T980" s="100"/>
      <c r="BA980" s="100"/>
      <c r="BK980" s="33"/>
      <c r="BL980" s="33"/>
      <c r="CV980" s="33"/>
    </row>
    <row r="981" spans="13:100">
      <c r="M981" s="28"/>
      <c r="S981" s="100"/>
      <c r="T981" s="100"/>
      <c r="BA981" s="100"/>
      <c r="BK981" s="33"/>
      <c r="BL981" s="33"/>
      <c r="CV981" s="33"/>
    </row>
    <row r="982" spans="13:100">
      <c r="M982" s="28"/>
      <c r="S982" s="100"/>
      <c r="T982" s="100"/>
      <c r="BA982" s="100"/>
      <c r="BK982" s="33"/>
      <c r="BL982" s="33"/>
      <c r="CV982" s="33"/>
    </row>
    <row r="983" spans="13:100">
      <c r="M983" s="28"/>
      <c r="S983" s="100"/>
      <c r="T983" s="100"/>
      <c r="BA983" s="100"/>
      <c r="BK983" s="33"/>
      <c r="BL983" s="33"/>
      <c r="CV983" s="33"/>
    </row>
    <row r="984" spans="13:100">
      <c r="M984" s="28"/>
      <c r="S984" s="100"/>
      <c r="T984" s="100"/>
      <c r="BA984" s="100"/>
      <c r="BK984" s="33"/>
      <c r="BL984" s="33"/>
      <c r="CV984" s="33"/>
    </row>
    <row r="985" spans="13:100">
      <c r="M985" s="28"/>
      <c r="S985" s="100"/>
      <c r="T985" s="100"/>
      <c r="BA985" s="100"/>
      <c r="BK985" s="33"/>
      <c r="BL985" s="33"/>
      <c r="CV985" s="33"/>
    </row>
    <row r="986" spans="13:100">
      <c r="M986" s="28"/>
      <c r="S986" s="100"/>
      <c r="T986" s="100"/>
      <c r="BA986" s="100"/>
      <c r="BK986" s="33"/>
      <c r="BL986" s="33"/>
      <c r="CV986" s="33"/>
    </row>
    <row r="987" spans="13:100">
      <c r="M987" s="28"/>
      <c r="S987" s="100"/>
      <c r="T987" s="100"/>
      <c r="BA987" s="100"/>
      <c r="BK987" s="33"/>
      <c r="BL987" s="33"/>
      <c r="CV987" s="33"/>
    </row>
    <row r="988" spans="13:100">
      <c r="M988" s="28"/>
      <c r="S988" s="100"/>
      <c r="T988" s="100"/>
      <c r="BA988" s="100"/>
      <c r="BK988" s="33"/>
      <c r="BL988" s="33"/>
      <c r="CV988" s="33"/>
    </row>
    <row r="989" spans="13:100">
      <c r="M989" s="28"/>
      <c r="S989" s="100"/>
      <c r="T989" s="100"/>
      <c r="BA989" s="100"/>
      <c r="BK989" s="33"/>
      <c r="BL989" s="33"/>
      <c r="CV989" s="33"/>
    </row>
    <row r="990" spans="13:100">
      <c r="M990" s="28"/>
      <c r="S990" s="100"/>
      <c r="T990" s="100"/>
      <c r="BA990" s="100"/>
      <c r="BK990" s="33"/>
      <c r="BL990" s="33"/>
      <c r="CV990" s="33"/>
    </row>
    <row r="991" spans="13:100">
      <c r="M991" s="28"/>
      <c r="S991" s="100"/>
      <c r="T991" s="100"/>
      <c r="BA991" s="100"/>
      <c r="BK991" s="33"/>
      <c r="BL991" s="33"/>
      <c r="CV991" s="33"/>
    </row>
    <row r="992" spans="13:100">
      <c r="M992" s="28"/>
      <c r="S992" s="100"/>
      <c r="T992" s="100"/>
      <c r="BA992" s="100"/>
      <c r="BK992" s="33"/>
      <c r="BL992" s="33"/>
      <c r="CV992" s="33"/>
    </row>
    <row r="993" spans="13:100">
      <c r="M993" s="28"/>
      <c r="S993" s="100"/>
      <c r="T993" s="100"/>
      <c r="BA993" s="100"/>
      <c r="BK993" s="33"/>
      <c r="BL993" s="33"/>
      <c r="CV993" s="33"/>
    </row>
    <row r="994" spans="13:100">
      <c r="M994" s="28"/>
      <c r="S994" s="100"/>
      <c r="T994" s="100"/>
      <c r="BA994" s="100"/>
      <c r="BK994" s="33"/>
      <c r="BL994" s="33"/>
      <c r="CV994" s="33"/>
    </row>
    <row r="995" spans="13:100">
      <c r="M995" s="28"/>
      <c r="S995" s="100"/>
      <c r="T995" s="100"/>
      <c r="BA995" s="100"/>
      <c r="BK995" s="33"/>
      <c r="BL995" s="33"/>
      <c r="CV995" s="33"/>
    </row>
    <row r="996" spans="13:100">
      <c r="M996" s="28"/>
      <c r="S996" s="100"/>
      <c r="T996" s="100"/>
      <c r="BA996" s="100"/>
      <c r="BK996" s="33"/>
      <c r="BL996" s="33"/>
      <c r="CV996" s="33"/>
    </row>
    <row r="997" spans="13:100">
      <c r="M997" s="28"/>
      <c r="S997" s="100"/>
      <c r="T997" s="100"/>
      <c r="BA997" s="100"/>
      <c r="BK997" s="33"/>
      <c r="BL997" s="33"/>
      <c r="CV997" s="33"/>
    </row>
    <row r="998" spans="13:100">
      <c r="M998" s="28"/>
      <c r="S998" s="100"/>
      <c r="T998" s="100"/>
      <c r="BA998" s="100"/>
      <c r="BK998" s="33"/>
      <c r="BL998" s="33"/>
      <c r="CV998" s="33"/>
    </row>
    <row r="999" spans="13:100">
      <c r="M999" s="28"/>
      <c r="S999" s="100"/>
      <c r="T999" s="100"/>
      <c r="BA999" s="100"/>
      <c r="BK999" s="33"/>
      <c r="BL999" s="33"/>
      <c r="CV999" s="33"/>
    </row>
    <row r="1000" spans="13:100">
      <c r="M1000" s="28"/>
      <c r="S1000" s="100"/>
      <c r="T1000" s="100"/>
      <c r="BA1000" s="100"/>
      <c r="BK1000" s="33"/>
      <c r="BL1000" s="33"/>
      <c r="CV1000" s="33"/>
    </row>
    <row r="1001" spans="13:100">
      <c r="M1001" s="28"/>
      <c r="S1001" s="100"/>
      <c r="T1001" s="100"/>
      <c r="BA1001" s="100"/>
      <c r="BK1001" s="33"/>
      <c r="BL1001" s="33"/>
      <c r="CV1001" s="33"/>
    </row>
    <row r="1002" spans="13:100">
      <c r="M1002" s="28"/>
      <c r="S1002" s="100"/>
      <c r="T1002" s="100"/>
      <c r="BA1002" s="100"/>
      <c r="BK1002" s="33"/>
      <c r="BL1002" s="33"/>
      <c r="CV1002" s="33"/>
    </row>
    <row r="1003" spans="13:100">
      <c r="M1003" s="28"/>
      <c r="S1003" s="100"/>
      <c r="T1003" s="100"/>
      <c r="BA1003" s="100"/>
      <c r="BK1003" s="33"/>
      <c r="BL1003" s="33"/>
      <c r="CV1003" s="33"/>
    </row>
    <row r="1004" spans="13:100">
      <c r="M1004" s="28"/>
      <c r="S1004" s="100"/>
      <c r="T1004" s="100"/>
      <c r="BA1004" s="100"/>
      <c r="BK1004" s="33"/>
      <c r="BL1004" s="33"/>
      <c r="CV1004" s="33"/>
    </row>
    <row r="1005" spans="13:100">
      <c r="M1005" s="28"/>
      <c r="S1005" s="100"/>
      <c r="T1005" s="100"/>
      <c r="BA1005" s="100"/>
      <c r="BK1005" s="33"/>
      <c r="BL1005" s="33"/>
      <c r="CV1005" s="33"/>
    </row>
    <row r="1006" spans="13:100">
      <c r="M1006" s="28"/>
      <c r="S1006" s="100"/>
      <c r="T1006" s="100"/>
      <c r="BA1006" s="100"/>
      <c r="BK1006" s="33"/>
      <c r="BL1006" s="33"/>
      <c r="CV1006" s="33"/>
    </row>
    <row r="1007" spans="13:100">
      <c r="M1007" s="28"/>
      <c r="S1007" s="100"/>
      <c r="T1007" s="100"/>
      <c r="BA1007" s="100"/>
      <c r="BK1007" s="33"/>
      <c r="BL1007" s="33"/>
    </row>
    <row r="1008" spans="13:100">
      <c r="M1008" s="28"/>
      <c r="S1008" s="100"/>
      <c r="T1008" s="100"/>
      <c r="BA1008" s="100"/>
      <c r="BK1008" s="33"/>
      <c r="BL1008" s="33"/>
    </row>
    <row r="1009" spans="13:64">
      <c r="M1009" s="28"/>
      <c r="S1009" s="100"/>
      <c r="T1009" s="100"/>
      <c r="BA1009" s="100"/>
      <c r="BK1009" s="33"/>
      <c r="BL1009" s="33"/>
    </row>
    <row r="1010" spans="13:64">
      <c r="M1010" s="28"/>
      <c r="S1010" s="100"/>
      <c r="T1010" s="100"/>
      <c r="BA1010" s="100"/>
      <c r="BK1010" s="33"/>
      <c r="BL1010" s="33"/>
    </row>
    <row r="1011" spans="13:64">
      <c r="M1011" s="28"/>
      <c r="S1011" s="100"/>
      <c r="T1011" s="100"/>
      <c r="BA1011" s="100"/>
      <c r="BK1011" s="33"/>
      <c r="BL1011" s="33"/>
    </row>
    <row r="1012" spans="13:64">
      <c r="M1012" s="28"/>
      <c r="S1012" s="100"/>
      <c r="T1012" s="100"/>
      <c r="BA1012" s="100"/>
      <c r="BK1012" s="33"/>
      <c r="BL1012" s="33"/>
    </row>
    <row r="1013" spans="13:64">
      <c r="M1013" s="28"/>
      <c r="S1013" s="100"/>
      <c r="T1013" s="100"/>
      <c r="BA1013" s="100"/>
      <c r="BK1013" s="33"/>
      <c r="BL1013" s="33"/>
    </row>
    <row r="1014" spans="13:64">
      <c r="M1014" s="28"/>
      <c r="S1014" s="100"/>
      <c r="T1014" s="100"/>
      <c r="BA1014" s="100"/>
      <c r="BK1014" s="33"/>
      <c r="BL1014" s="33"/>
    </row>
    <row r="1015" spans="13:64">
      <c r="M1015" s="28"/>
      <c r="S1015" s="100"/>
      <c r="T1015" s="100"/>
      <c r="BA1015" s="100"/>
      <c r="BK1015" s="33"/>
      <c r="BL1015" s="33"/>
    </row>
    <row r="1016" spans="13:64">
      <c r="M1016" s="28"/>
      <c r="S1016" s="100"/>
      <c r="T1016" s="100"/>
      <c r="BA1016" s="100"/>
      <c r="BK1016" s="33"/>
      <c r="BL1016" s="33"/>
    </row>
    <row r="1017" spans="13:64">
      <c r="M1017" s="28"/>
      <c r="S1017" s="100"/>
      <c r="T1017" s="100"/>
      <c r="BA1017" s="100"/>
      <c r="BK1017" s="33"/>
      <c r="BL1017" s="33"/>
    </row>
    <row r="1018" spans="13:64">
      <c r="M1018" s="28"/>
      <c r="S1018" s="100"/>
      <c r="T1018" s="100"/>
      <c r="BA1018" s="100"/>
      <c r="BK1018" s="33"/>
      <c r="BL1018" s="33"/>
    </row>
    <row r="1019" spans="13:64">
      <c r="M1019" s="28"/>
      <c r="S1019" s="100"/>
      <c r="T1019" s="100"/>
      <c r="BA1019" s="100"/>
      <c r="BK1019" s="33"/>
      <c r="BL1019" s="33"/>
    </row>
    <row r="1020" spans="13:64">
      <c r="M1020" s="28"/>
      <c r="S1020" s="100"/>
      <c r="T1020" s="100"/>
      <c r="BA1020" s="100"/>
      <c r="BK1020" s="33"/>
      <c r="BL1020" s="33"/>
    </row>
    <row r="1021" spans="13:64">
      <c r="M1021" s="28"/>
      <c r="S1021" s="100"/>
      <c r="T1021" s="100"/>
      <c r="BA1021" s="100"/>
      <c r="BK1021" s="33"/>
      <c r="BL1021" s="33"/>
    </row>
    <row r="1022" spans="13:64">
      <c r="M1022" s="28"/>
      <c r="S1022" s="100"/>
      <c r="T1022" s="100"/>
      <c r="BA1022" s="100"/>
      <c r="BK1022" s="33"/>
      <c r="BL1022" s="33"/>
    </row>
    <row r="1023" spans="13:64">
      <c r="M1023" s="28"/>
      <c r="S1023" s="100"/>
      <c r="T1023" s="100"/>
      <c r="BA1023" s="100"/>
      <c r="BK1023" s="33"/>
      <c r="BL1023" s="33"/>
    </row>
    <row r="1024" spans="13:64">
      <c r="M1024" s="28"/>
      <c r="S1024" s="100"/>
      <c r="T1024" s="100"/>
      <c r="BA1024" s="100"/>
      <c r="BK1024" s="33"/>
      <c r="BL1024" s="33"/>
    </row>
    <row r="1025" spans="13:64">
      <c r="M1025" s="28"/>
      <c r="S1025" s="100"/>
      <c r="T1025" s="100"/>
      <c r="BA1025" s="100"/>
      <c r="BK1025" s="33"/>
      <c r="BL1025" s="33"/>
    </row>
    <row r="1026" spans="13:64">
      <c r="M1026" s="28"/>
      <c r="S1026" s="100"/>
      <c r="T1026" s="100"/>
      <c r="BA1026" s="100"/>
      <c r="BK1026" s="33"/>
      <c r="BL1026" s="33"/>
    </row>
    <row r="1027" spans="13:64">
      <c r="M1027" s="28"/>
      <c r="S1027" s="100"/>
      <c r="T1027" s="100"/>
      <c r="BA1027" s="100"/>
      <c r="BK1027" s="33"/>
      <c r="BL1027" s="33"/>
    </row>
    <row r="1028" spans="13:64">
      <c r="M1028" s="28"/>
      <c r="S1028" s="100"/>
      <c r="T1028" s="100"/>
      <c r="BA1028" s="100"/>
      <c r="BK1028" s="33"/>
      <c r="BL1028" s="33"/>
    </row>
    <row r="1029" spans="13:64">
      <c r="M1029" s="28"/>
      <c r="S1029" s="100"/>
      <c r="T1029" s="100"/>
      <c r="BA1029" s="100"/>
      <c r="BK1029" s="33"/>
      <c r="BL1029" s="33"/>
    </row>
    <row r="1030" spans="13:64">
      <c r="M1030" s="28"/>
      <c r="S1030" s="100"/>
      <c r="T1030" s="100"/>
      <c r="BA1030" s="100"/>
      <c r="BK1030" s="33"/>
      <c r="BL1030" s="33"/>
    </row>
    <row r="1031" spans="13:64">
      <c r="M1031" s="28"/>
      <c r="S1031" s="100"/>
      <c r="T1031" s="100"/>
      <c r="BA1031" s="100"/>
      <c r="BK1031" s="33"/>
      <c r="BL1031" s="33"/>
    </row>
    <row r="1032" spans="13:64">
      <c r="M1032" s="28"/>
      <c r="S1032" s="100"/>
      <c r="T1032" s="100"/>
      <c r="BA1032" s="100"/>
      <c r="BK1032" s="33"/>
      <c r="BL1032" s="33"/>
    </row>
    <row r="1033" spans="13:64">
      <c r="M1033" s="28"/>
      <c r="S1033" s="100"/>
      <c r="T1033" s="100"/>
      <c r="BA1033" s="100"/>
      <c r="BK1033" s="33"/>
      <c r="BL1033" s="33"/>
    </row>
    <row r="1034" spans="13:64">
      <c r="M1034" s="28"/>
      <c r="S1034" s="100"/>
      <c r="T1034" s="100"/>
      <c r="BA1034" s="100"/>
      <c r="BK1034" s="33"/>
      <c r="BL1034" s="33"/>
    </row>
    <row r="1035" spans="13:64">
      <c r="M1035" s="28"/>
      <c r="S1035" s="100"/>
      <c r="T1035" s="100"/>
      <c r="BA1035" s="100"/>
      <c r="BK1035" s="33"/>
      <c r="BL1035" s="33"/>
    </row>
    <row r="1036" spans="13:64">
      <c r="M1036" s="28"/>
      <c r="S1036" s="100"/>
      <c r="T1036" s="100"/>
      <c r="BA1036" s="100"/>
      <c r="BK1036" s="33"/>
      <c r="BL1036" s="33"/>
    </row>
    <row r="1037" spans="13:64">
      <c r="M1037" s="28"/>
      <c r="S1037" s="100"/>
      <c r="T1037" s="100"/>
      <c r="BA1037" s="100"/>
      <c r="BK1037" s="33"/>
      <c r="BL1037" s="33"/>
    </row>
    <row r="1038" spans="13:64">
      <c r="M1038" s="28"/>
      <c r="S1038" s="100"/>
      <c r="T1038" s="100"/>
      <c r="BA1038" s="100"/>
      <c r="BK1038" s="33"/>
      <c r="BL1038" s="33"/>
    </row>
    <row r="1039" spans="13:64">
      <c r="M1039" s="28"/>
      <c r="S1039" s="100"/>
      <c r="T1039" s="100"/>
      <c r="BA1039" s="100"/>
      <c r="BK1039" s="33"/>
      <c r="BL1039" s="33"/>
    </row>
    <row r="1040" spans="13:64">
      <c r="M1040" s="28"/>
      <c r="S1040" s="100"/>
      <c r="T1040" s="100"/>
      <c r="BA1040" s="100"/>
      <c r="BK1040" s="33"/>
      <c r="BL1040" s="33"/>
    </row>
    <row r="1041" spans="13:64">
      <c r="M1041" s="28"/>
      <c r="S1041" s="100"/>
      <c r="T1041" s="100"/>
      <c r="BA1041" s="100"/>
      <c r="BK1041" s="33"/>
      <c r="BL1041" s="33"/>
    </row>
    <row r="1042" spans="13:64">
      <c r="M1042" s="28"/>
      <c r="S1042" s="100"/>
      <c r="T1042" s="100"/>
      <c r="BA1042" s="100"/>
      <c r="BK1042" s="33"/>
      <c r="BL1042" s="33"/>
    </row>
    <row r="1043" spans="13:64">
      <c r="M1043" s="28"/>
      <c r="S1043" s="100"/>
      <c r="T1043" s="100"/>
      <c r="BA1043" s="100"/>
      <c r="BK1043" s="33"/>
      <c r="BL1043" s="33"/>
    </row>
    <row r="1044" spans="13:64">
      <c r="M1044" s="28"/>
      <c r="S1044" s="100"/>
      <c r="T1044" s="100"/>
      <c r="BA1044" s="100"/>
      <c r="BK1044" s="33"/>
      <c r="BL1044" s="33"/>
    </row>
    <row r="1045" spans="13:64">
      <c r="M1045" s="28"/>
      <c r="S1045" s="100"/>
      <c r="T1045" s="100"/>
      <c r="BA1045" s="100"/>
      <c r="BK1045" s="33"/>
      <c r="BL1045" s="33"/>
    </row>
    <row r="1046" spans="13:64">
      <c r="M1046" s="28"/>
      <c r="S1046" s="100"/>
      <c r="T1046" s="100"/>
      <c r="BA1046" s="100"/>
      <c r="BK1046" s="33"/>
      <c r="BL1046" s="33"/>
    </row>
    <row r="1047" spans="13:64">
      <c r="M1047" s="28"/>
      <c r="S1047" s="100"/>
      <c r="T1047" s="100"/>
      <c r="BA1047" s="100"/>
      <c r="BK1047" s="33"/>
      <c r="BL1047" s="33"/>
    </row>
    <row r="1048" spans="13:64">
      <c r="M1048" s="28"/>
      <c r="S1048" s="100"/>
      <c r="T1048" s="100"/>
      <c r="BA1048" s="100"/>
      <c r="BK1048" s="33"/>
      <c r="BL1048" s="33"/>
    </row>
    <row r="1049" spans="13:64">
      <c r="M1049" s="28"/>
      <c r="S1049" s="100"/>
      <c r="T1049" s="100"/>
      <c r="BA1049" s="100"/>
      <c r="BK1049" s="33"/>
      <c r="BL1049" s="33"/>
    </row>
    <row r="1050" spans="13:64">
      <c r="M1050" s="28"/>
      <c r="S1050" s="100"/>
      <c r="T1050" s="100"/>
      <c r="BA1050" s="100"/>
      <c r="BK1050" s="33"/>
      <c r="BL1050" s="33"/>
    </row>
    <row r="1051" spans="13:64">
      <c r="M1051" s="28"/>
      <c r="S1051" s="100"/>
      <c r="T1051" s="100"/>
      <c r="BA1051" s="100"/>
      <c r="BK1051" s="33"/>
      <c r="BL1051" s="33"/>
    </row>
    <row r="1052" spans="13:64">
      <c r="M1052" s="28"/>
      <c r="S1052" s="100"/>
      <c r="T1052" s="100"/>
      <c r="BA1052" s="100"/>
      <c r="BK1052" s="33"/>
      <c r="BL1052" s="33"/>
    </row>
    <row r="1053" spans="13:64">
      <c r="M1053" s="28"/>
      <c r="S1053" s="100"/>
      <c r="T1053" s="100"/>
      <c r="BA1053" s="100"/>
      <c r="BK1053" s="33"/>
      <c r="BL1053" s="33"/>
    </row>
    <row r="1054" spans="13:64">
      <c r="M1054" s="28"/>
      <c r="S1054" s="100"/>
      <c r="T1054" s="100"/>
      <c r="BA1054" s="100"/>
      <c r="BK1054" s="33"/>
      <c r="BL1054" s="33"/>
    </row>
    <row r="1055" spans="13:64">
      <c r="M1055" s="28"/>
      <c r="S1055" s="100"/>
      <c r="T1055" s="100"/>
      <c r="BA1055" s="100"/>
      <c r="BK1055" s="33"/>
      <c r="BL1055" s="33"/>
    </row>
    <row r="1056" spans="13:64">
      <c r="M1056" s="28"/>
      <c r="S1056" s="100"/>
      <c r="T1056" s="100"/>
      <c r="BA1056" s="100"/>
      <c r="BK1056" s="33"/>
      <c r="BL1056" s="33"/>
    </row>
    <row r="1057" spans="13:100">
      <c r="M1057" s="28"/>
      <c r="S1057" s="100"/>
      <c r="T1057" s="100"/>
      <c r="BA1057" s="100"/>
      <c r="BK1057" s="33"/>
      <c r="BL1057" s="33"/>
      <c r="CP1057" s="33"/>
      <c r="CU1057" s="33"/>
      <c r="CV1057" s="33"/>
    </row>
    <row r="1058" spans="13:100">
      <c r="M1058" s="28"/>
      <c r="S1058" s="100"/>
      <c r="T1058" s="100"/>
      <c r="BA1058" s="100"/>
      <c r="BK1058" s="33"/>
      <c r="BL1058" s="33"/>
      <c r="CP1058" s="33"/>
      <c r="CU1058" s="33"/>
      <c r="CV1058" s="33"/>
    </row>
    <row r="1059" spans="13:100">
      <c r="M1059" s="28"/>
      <c r="S1059" s="100"/>
      <c r="T1059" s="100"/>
      <c r="BA1059" s="100"/>
      <c r="BK1059" s="33"/>
      <c r="BL1059" s="33"/>
      <c r="CP1059" s="33"/>
      <c r="CU1059" s="33"/>
      <c r="CV1059" s="33"/>
    </row>
    <row r="1060" spans="13:100">
      <c r="M1060" s="28"/>
      <c r="S1060" s="100"/>
      <c r="T1060" s="100"/>
      <c r="BA1060" s="100"/>
      <c r="BK1060" s="33"/>
      <c r="BL1060" s="33"/>
      <c r="CP1060" s="33"/>
      <c r="CU1060" s="33"/>
      <c r="CV1060" s="33"/>
    </row>
    <row r="1061" spans="13:100">
      <c r="M1061" s="28"/>
      <c r="S1061" s="100"/>
      <c r="T1061" s="100"/>
      <c r="BA1061" s="100"/>
      <c r="BK1061" s="33"/>
      <c r="BL1061" s="33"/>
      <c r="CP1061" s="33"/>
      <c r="CU1061" s="33"/>
      <c r="CV1061" s="33"/>
    </row>
    <row r="1062" spans="13:100">
      <c r="M1062" s="28"/>
      <c r="S1062" s="100"/>
      <c r="T1062" s="100"/>
      <c r="BA1062" s="100"/>
      <c r="BK1062" s="33"/>
      <c r="BL1062" s="33"/>
      <c r="CP1062" s="33"/>
      <c r="CU1062" s="33"/>
      <c r="CV1062" s="33"/>
    </row>
    <row r="1063" spans="13:100">
      <c r="M1063" s="28"/>
      <c r="S1063" s="100"/>
      <c r="T1063" s="100"/>
      <c r="BA1063" s="100"/>
      <c r="BK1063" s="33"/>
      <c r="BL1063" s="33"/>
      <c r="CP1063" s="33"/>
      <c r="CU1063" s="33"/>
      <c r="CV1063" s="33"/>
    </row>
    <row r="1064" spans="13:100">
      <c r="M1064" s="28"/>
      <c r="S1064" s="100"/>
      <c r="T1064" s="100"/>
      <c r="BA1064" s="100"/>
      <c r="BK1064" s="33"/>
      <c r="BL1064" s="33"/>
      <c r="CP1064" s="33"/>
      <c r="CU1064" s="33"/>
      <c r="CV1064" s="33"/>
    </row>
    <row r="1065" spans="13:100">
      <c r="M1065" s="28"/>
      <c r="S1065" s="100"/>
      <c r="T1065" s="100"/>
      <c r="BA1065" s="100"/>
      <c r="BK1065" s="33"/>
      <c r="BL1065" s="33"/>
      <c r="CP1065" s="33"/>
      <c r="CU1065" s="33"/>
      <c r="CV1065" s="33"/>
    </row>
    <row r="1066" spans="13:100">
      <c r="M1066" s="28"/>
      <c r="S1066" s="100"/>
      <c r="T1066" s="100"/>
      <c r="BA1066" s="100"/>
      <c r="BK1066" s="33"/>
      <c r="BL1066" s="33"/>
      <c r="CP1066" s="33"/>
      <c r="CU1066" s="33"/>
      <c r="CV1066" s="33"/>
    </row>
    <row r="1067" spans="13:100">
      <c r="M1067" s="28"/>
      <c r="S1067" s="100"/>
      <c r="T1067" s="100"/>
      <c r="BA1067" s="100"/>
      <c r="BK1067" s="33"/>
      <c r="BL1067" s="33"/>
      <c r="CP1067" s="33"/>
      <c r="CU1067" s="33"/>
      <c r="CV1067" s="33"/>
    </row>
    <row r="1068" spans="13:100">
      <c r="M1068" s="28"/>
      <c r="S1068" s="100"/>
      <c r="T1068" s="100"/>
      <c r="BA1068" s="100"/>
      <c r="BK1068" s="33"/>
      <c r="BL1068" s="33"/>
      <c r="CP1068" s="33"/>
      <c r="CU1068" s="33"/>
      <c r="CV1068" s="33"/>
    </row>
    <row r="1069" spans="13:100">
      <c r="M1069" s="28"/>
      <c r="S1069" s="100"/>
      <c r="T1069" s="100"/>
      <c r="BA1069" s="100"/>
      <c r="BK1069" s="33"/>
      <c r="BL1069" s="33"/>
      <c r="CP1069" s="33"/>
      <c r="CU1069" s="33"/>
      <c r="CV1069" s="33"/>
    </row>
    <row r="1070" spans="13:100">
      <c r="M1070" s="28"/>
      <c r="S1070" s="100"/>
      <c r="T1070" s="100"/>
      <c r="BA1070" s="100"/>
      <c r="BK1070" s="33"/>
      <c r="BL1070" s="33"/>
      <c r="CP1070" s="33"/>
      <c r="CU1070" s="33"/>
      <c r="CV1070" s="33"/>
    </row>
    <row r="1071" spans="13:100">
      <c r="M1071" s="28"/>
      <c r="T1071" s="100"/>
      <c r="BA1071" s="100"/>
      <c r="BK1071" s="33"/>
      <c r="BL1071" s="33"/>
      <c r="CP1071" s="33"/>
      <c r="CU1071" s="33"/>
      <c r="CV1071" s="33"/>
    </row>
    <row r="1072" spans="13:100">
      <c r="M1072" s="28"/>
      <c r="T1072" s="100"/>
      <c r="BA1072" s="100"/>
      <c r="BK1072" s="33"/>
      <c r="BL1072" s="33"/>
      <c r="CP1072" s="33"/>
      <c r="CU1072" s="33"/>
      <c r="CV1072" s="33"/>
    </row>
    <row r="1073" spans="13:100">
      <c r="M1073" s="28"/>
      <c r="T1073" s="100"/>
      <c r="BA1073" s="100"/>
      <c r="BK1073" s="33"/>
      <c r="BL1073" s="33"/>
      <c r="CP1073" s="33"/>
      <c r="CU1073" s="33"/>
      <c r="CV1073" s="33"/>
    </row>
    <row r="1074" spans="13:100">
      <c r="M1074" s="28"/>
      <c r="T1074" s="100"/>
      <c r="BA1074" s="100"/>
      <c r="BK1074" s="33"/>
      <c r="BL1074" s="33"/>
      <c r="CP1074" s="33"/>
      <c r="CU1074" s="33"/>
      <c r="CV1074" s="33"/>
    </row>
    <row r="1075" spans="13:100">
      <c r="M1075" s="28"/>
      <c r="T1075" s="100"/>
      <c r="BA1075" s="100"/>
      <c r="BK1075" s="33"/>
      <c r="BL1075" s="33"/>
      <c r="CP1075" s="33"/>
      <c r="CU1075" s="33"/>
      <c r="CV1075" s="33"/>
    </row>
    <row r="1076" spans="13:100">
      <c r="M1076" s="28"/>
      <c r="T1076" s="100"/>
      <c r="BA1076" s="100"/>
      <c r="BK1076" s="33"/>
      <c r="BL1076" s="33"/>
      <c r="CP1076" s="33"/>
      <c r="CU1076" s="33"/>
      <c r="CV1076" s="33"/>
    </row>
    <row r="1077" spans="13:100">
      <c r="M1077" s="28"/>
      <c r="T1077" s="100"/>
      <c r="BA1077" s="100"/>
      <c r="BK1077" s="33"/>
      <c r="BL1077" s="33"/>
      <c r="CP1077" s="33"/>
      <c r="CU1077" s="33"/>
      <c r="CV1077" s="33"/>
    </row>
    <row r="1078" spans="13:100">
      <c r="M1078" s="28"/>
      <c r="T1078" s="100"/>
      <c r="BA1078" s="100"/>
      <c r="BK1078" s="33"/>
      <c r="BL1078" s="33"/>
      <c r="CU1078" s="33"/>
      <c r="CV1078" s="33"/>
    </row>
    <row r="1079" spans="13:100">
      <c r="M1079" s="28"/>
      <c r="T1079" s="100"/>
      <c r="BA1079" s="100"/>
      <c r="BK1079" s="33"/>
      <c r="BL1079" s="33"/>
      <c r="CU1079" s="33"/>
      <c r="CV1079" s="33"/>
    </row>
    <row r="1080" spans="13:100">
      <c r="M1080" s="28"/>
      <c r="T1080" s="100"/>
      <c r="BA1080" s="100"/>
      <c r="BK1080" s="33"/>
      <c r="BL1080" s="33"/>
      <c r="CU1080" s="33"/>
      <c r="CV1080" s="33"/>
    </row>
    <row r="1081" spans="13:100">
      <c r="M1081" s="28"/>
      <c r="T1081" s="100"/>
      <c r="BA1081" s="100"/>
      <c r="BK1081" s="33"/>
      <c r="BL1081" s="33"/>
      <c r="CU1081" s="33"/>
      <c r="CV1081" s="33"/>
    </row>
    <row r="1082" spans="13:100">
      <c r="M1082" s="28"/>
      <c r="T1082" s="100"/>
      <c r="BA1082" s="100"/>
      <c r="BK1082" s="33"/>
      <c r="BL1082" s="33"/>
      <c r="CU1082" s="33"/>
      <c r="CV1082" s="33"/>
    </row>
    <row r="1083" spans="13:100">
      <c r="M1083" s="28"/>
      <c r="T1083" s="100"/>
      <c r="BA1083" s="100"/>
      <c r="BK1083" s="33"/>
      <c r="BL1083" s="33"/>
      <c r="CU1083" s="33"/>
      <c r="CV1083" s="33"/>
    </row>
    <row r="1084" spans="13:100">
      <c r="M1084" s="28"/>
      <c r="T1084" s="100"/>
      <c r="BA1084" s="100"/>
      <c r="BK1084" s="33"/>
      <c r="BL1084" s="33"/>
      <c r="CU1084" s="33"/>
      <c r="CV1084" s="33"/>
    </row>
    <row r="1085" spans="13:100">
      <c r="M1085" s="28"/>
      <c r="T1085" s="100"/>
      <c r="BA1085" s="100"/>
      <c r="BK1085" s="33"/>
      <c r="BL1085" s="33"/>
      <c r="CU1085" s="33"/>
      <c r="CV1085" s="33"/>
    </row>
    <row r="1086" spans="13:100">
      <c r="M1086" s="28"/>
      <c r="T1086" s="100"/>
      <c r="BA1086" s="100"/>
      <c r="BK1086" s="33"/>
      <c r="BL1086" s="33"/>
      <c r="CU1086" s="33"/>
      <c r="CV1086" s="33"/>
    </row>
    <row r="1087" spans="13:100">
      <c r="M1087" s="28"/>
      <c r="T1087" s="100"/>
      <c r="BA1087" s="100"/>
      <c r="BK1087" s="33"/>
      <c r="BL1087" s="33"/>
      <c r="CU1087" s="33"/>
      <c r="CV1087" s="33"/>
    </row>
    <row r="1088" spans="13:100">
      <c r="M1088" s="28"/>
      <c r="T1088" s="100"/>
      <c r="BA1088" s="100"/>
      <c r="BK1088" s="33"/>
      <c r="BL1088" s="33"/>
      <c r="CU1088" s="33"/>
      <c r="CV1088" s="33"/>
    </row>
    <row r="1089" spans="13:100">
      <c r="M1089" s="28"/>
      <c r="T1089" s="100"/>
      <c r="BA1089" s="100"/>
      <c r="BK1089" s="33"/>
      <c r="BL1089" s="33"/>
      <c r="CU1089" s="33"/>
      <c r="CV1089" s="33"/>
    </row>
    <row r="1090" spans="13:100">
      <c r="M1090" s="28"/>
      <c r="T1090" s="100"/>
      <c r="BA1090" s="100"/>
      <c r="BK1090" s="33"/>
      <c r="BL1090" s="33"/>
      <c r="CU1090" s="33"/>
      <c r="CV1090" s="33"/>
    </row>
    <row r="1091" spans="13:100">
      <c r="M1091" s="28"/>
      <c r="T1091" s="100"/>
      <c r="BA1091" s="100"/>
      <c r="BK1091" s="33"/>
      <c r="BL1091" s="33"/>
      <c r="CU1091" s="33"/>
      <c r="CV1091" s="33"/>
    </row>
    <row r="1092" spans="13:100">
      <c r="M1092" s="28"/>
      <c r="T1092" s="100"/>
      <c r="BA1092" s="100"/>
      <c r="BK1092" s="33"/>
      <c r="BL1092" s="33"/>
      <c r="CU1092" s="33"/>
      <c r="CV1092" s="33"/>
    </row>
    <row r="1093" spans="13:100">
      <c r="M1093" s="28"/>
      <c r="T1093" s="100"/>
      <c r="BA1093" s="100"/>
      <c r="BK1093" s="33"/>
      <c r="BL1093" s="33"/>
      <c r="CU1093" s="33"/>
      <c r="CV1093" s="33"/>
    </row>
    <row r="1094" spans="13:100">
      <c r="M1094" s="28"/>
      <c r="T1094" s="100"/>
      <c r="BA1094" s="100"/>
      <c r="BK1094" s="33"/>
      <c r="BL1094" s="33"/>
      <c r="CU1094" s="33"/>
      <c r="CV1094" s="33"/>
    </row>
    <row r="1095" spans="13:100">
      <c r="M1095" s="28"/>
      <c r="T1095" s="100"/>
      <c r="BA1095" s="100"/>
      <c r="BK1095" s="33"/>
      <c r="BL1095" s="33"/>
      <c r="CU1095" s="33"/>
      <c r="CV1095" s="33"/>
    </row>
    <row r="1096" spans="13:100">
      <c r="M1096" s="28"/>
      <c r="T1096" s="100"/>
      <c r="BA1096" s="100"/>
      <c r="BK1096" s="33"/>
      <c r="BL1096" s="33"/>
      <c r="CU1096" s="33"/>
      <c r="CV1096" s="33"/>
    </row>
    <row r="1097" spans="13:100">
      <c r="M1097" s="28"/>
      <c r="T1097" s="100"/>
      <c r="BA1097" s="100"/>
      <c r="BK1097" s="33"/>
      <c r="BL1097" s="33"/>
      <c r="CU1097" s="33"/>
      <c r="CV1097" s="33"/>
    </row>
    <row r="1098" spans="13:100">
      <c r="M1098" s="28"/>
      <c r="T1098" s="100"/>
      <c r="BA1098" s="100"/>
      <c r="BK1098" s="33"/>
      <c r="BL1098" s="33"/>
      <c r="CU1098" s="33"/>
      <c r="CV1098" s="33"/>
    </row>
    <row r="1099" spans="13:100">
      <c r="M1099" s="28"/>
      <c r="T1099" s="100"/>
      <c r="BA1099" s="100"/>
      <c r="BK1099" s="33"/>
      <c r="BL1099" s="33"/>
      <c r="CU1099" s="33"/>
      <c r="CV1099" s="33"/>
    </row>
    <row r="1100" spans="13:100">
      <c r="M1100" s="28"/>
      <c r="T1100" s="100"/>
      <c r="BA1100" s="100"/>
      <c r="BK1100" s="33"/>
      <c r="BL1100" s="33"/>
      <c r="CU1100" s="33"/>
      <c r="CV1100" s="33"/>
    </row>
    <row r="1101" spans="13:100">
      <c r="M1101" s="28"/>
      <c r="T1101" s="100"/>
      <c r="BA1101" s="100"/>
      <c r="BK1101" s="33"/>
      <c r="BL1101" s="33"/>
      <c r="CU1101" s="33"/>
      <c r="CV1101" s="33"/>
    </row>
    <row r="1102" spans="13:100">
      <c r="M1102" s="28"/>
      <c r="T1102" s="100"/>
      <c r="BA1102" s="100"/>
      <c r="BK1102" s="33"/>
      <c r="BL1102" s="33"/>
      <c r="CU1102" s="33"/>
      <c r="CV1102" s="33"/>
    </row>
    <row r="1103" spans="13:100">
      <c r="M1103" s="28"/>
      <c r="T1103" s="100"/>
      <c r="BA1103" s="100"/>
      <c r="BK1103" s="33"/>
      <c r="BL1103" s="33"/>
      <c r="CU1103" s="33"/>
      <c r="CV1103" s="33"/>
    </row>
    <row r="1104" spans="13:100">
      <c r="M1104" s="28"/>
      <c r="T1104" s="100"/>
      <c r="BA1104" s="100"/>
      <c r="BK1104" s="33"/>
      <c r="BL1104" s="33"/>
      <c r="CU1104" s="33"/>
      <c r="CV1104" s="33"/>
    </row>
    <row r="1105" spans="13:100">
      <c r="M1105" s="28"/>
      <c r="T1105" s="100"/>
      <c r="BA1105" s="100"/>
      <c r="BK1105" s="33"/>
      <c r="BL1105" s="33"/>
      <c r="CU1105" s="33"/>
      <c r="CV1105" s="33"/>
    </row>
    <row r="1106" spans="13:100">
      <c r="M1106" s="28"/>
      <c r="T1106" s="100"/>
      <c r="BA1106" s="100"/>
      <c r="BK1106" s="33"/>
      <c r="BL1106" s="33"/>
      <c r="CU1106" s="33"/>
      <c r="CV1106" s="33"/>
    </row>
    <row r="1107" spans="13:100">
      <c r="M1107" s="28"/>
      <c r="T1107" s="100"/>
      <c r="BA1107" s="100"/>
      <c r="BK1107" s="33"/>
      <c r="BL1107" s="33"/>
      <c r="CU1107" s="33"/>
      <c r="CV1107" s="33"/>
    </row>
    <row r="1108" spans="13:100">
      <c r="M1108" s="28"/>
      <c r="T1108" s="100"/>
      <c r="BA1108" s="100"/>
      <c r="BK1108" s="33"/>
      <c r="BL1108" s="33"/>
      <c r="CU1108" s="33"/>
      <c r="CV1108" s="33"/>
    </row>
    <row r="1109" spans="13:100">
      <c r="M1109" s="28"/>
      <c r="T1109" s="100"/>
      <c r="BA1109" s="100"/>
      <c r="BK1109" s="33"/>
      <c r="BL1109" s="33"/>
      <c r="CU1109" s="33"/>
      <c r="CV1109" s="33"/>
    </row>
    <row r="1110" spans="13:100">
      <c r="M1110" s="28"/>
      <c r="T1110" s="100"/>
      <c r="BA1110" s="100"/>
      <c r="BK1110" s="33"/>
      <c r="BL1110" s="33"/>
      <c r="CU1110" s="33"/>
      <c r="CV1110" s="33"/>
    </row>
    <row r="1111" spans="13:100">
      <c r="M1111" s="28"/>
      <c r="T1111" s="100"/>
      <c r="BA1111" s="100"/>
      <c r="BK1111" s="33"/>
      <c r="BL1111" s="33"/>
      <c r="CU1111" s="33"/>
      <c r="CV1111" s="33"/>
    </row>
    <row r="1112" spans="13:100">
      <c r="M1112" s="28"/>
      <c r="T1112" s="100"/>
      <c r="BA1112" s="100"/>
      <c r="BK1112" s="33"/>
      <c r="BL1112" s="33"/>
      <c r="CU1112" s="33"/>
      <c r="CV1112" s="33"/>
    </row>
    <row r="1113" spans="13:100">
      <c r="M1113" s="28"/>
      <c r="T1113" s="100"/>
      <c r="BA1113" s="100"/>
      <c r="BK1113" s="33"/>
      <c r="BL1113" s="33"/>
      <c r="CU1113" s="33"/>
      <c r="CV1113" s="33"/>
    </row>
    <row r="1114" spans="13:100">
      <c r="M1114" s="28"/>
      <c r="T1114" s="100"/>
      <c r="BA1114" s="100"/>
      <c r="BK1114" s="33"/>
      <c r="BL1114" s="33"/>
      <c r="CU1114" s="33"/>
      <c r="CV1114" s="33"/>
    </row>
    <row r="1115" spans="13:100">
      <c r="M1115" s="28"/>
      <c r="T1115" s="100"/>
      <c r="BA1115" s="100"/>
      <c r="BK1115" s="33"/>
      <c r="BL1115" s="33"/>
      <c r="CU1115" s="33"/>
      <c r="CV1115" s="33"/>
    </row>
    <row r="1116" spans="13:100">
      <c r="M1116" s="28"/>
      <c r="T1116" s="100"/>
      <c r="BA1116" s="100"/>
      <c r="BK1116" s="33"/>
      <c r="BL1116" s="33"/>
      <c r="CU1116" s="33"/>
      <c r="CV1116" s="33"/>
    </row>
    <row r="1117" spans="13:100">
      <c r="M1117" s="28"/>
      <c r="T1117" s="100"/>
      <c r="BA1117" s="100"/>
      <c r="BK1117" s="33"/>
      <c r="BL1117" s="33"/>
      <c r="CU1117" s="33"/>
      <c r="CV1117" s="33"/>
    </row>
    <row r="1118" spans="13:100">
      <c r="M1118" s="28"/>
      <c r="T1118" s="100"/>
      <c r="BA1118" s="100"/>
      <c r="BK1118" s="33"/>
      <c r="BL1118" s="33"/>
      <c r="CU1118" s="33"/>
      <c r="CV1118" s="33"/>
    </row>
    <row r="1119" spans="13:100">
      <c r="M1119" s="28"/>
      <c r="T1119" s="100"/>
      <c r="BA1119" s="100"/>
      <c r="BK1119" s="33"/>
      <c r="BL1119" s="33"/>
      <c r="CU1119" s="33"/>
      <c r="CV1119" s="33"/>
    </row>
    <row r="1120" spans="13:100">
      <c r="M1120" s="28"/>
      <c r="T1120" s="100"/>
      <c r="BA1120" s="100"/>
      <c r="BK1120" s="33"/>
      <c r="BL1120" s="33"/>
      <c r="CU1120" s="33"/>
      <c r="CV1120" s="33"/>
    </row>
    <row r="1121" spans="13:100">
      <c r="M1121" s="28"/>
      <c r="T1121" s="100"/>
      <c r="BA1121" s="100"/>
      <c r="BK1121" s="33"/>
      <c r="BL1121" s="33"/>
      <c r="CU1121" s="33"/>
      <c r="CV1121" s="33"/>
    </row>
    <row r="1122" spans="13:100">
      <c r="M1122" s="28"/>
      <c r="T1122" s="100"/>
      <c r="BA1122" s="100"/>
      <c r="BK1122" s="33"/>
      <c r="BL1122" s="33"/>
      <c r="CU1122" s="33"/>
      <c r="CV1122" s="33"/>
    </row>
    <row r="1123" spans="13:100">
      <c r="M1123" s="28"/>
      <c r="T1123" s="100"/>
      <c r="BA1123" s="100"/>
      <c r="BK1123" s="33"/>
      <c r="BL1123" s="33"/>
      <c r="CU1123" s="33"/>
      <c r="CV1123" s="33"/>
    </row>
    <row r="1124" spans="13:100">
      <c r="M1124" s="28"/>
      <c r="T1124" s="100"/>
      <c r="BA1124" s="100"/>
      <c r="BK1124" s="33"/>
      <c r="BL1124" s="33"/>
      <c r="CU1124" s="33"/>
      <c r="CV1124" s="33"/>
    </row>
    <row r="1125" spans="13:100">
      <c r="M1125" s="28"/>
      <c r="T1125" s="100"/>
      <c r="BA1125" s="100"/>
      <c r="BK1125" s="33"/>
      <c r="BL1125" s="33"/>
      <c r="CU1125" s="33"/>
      <c r="CV1125" s="33"/>
    </row>
    <row r="1126" spans="13:100">
      <c r="M1126" s="28"/>
      <c r="T1126" s="100"/>
      <c r="BA1126" s="100"/>
      <c r="BK1126" s="33"/>
      <c r="BL1126" s="33"/>
      <c r="CU1126" s="33"/>
      <c r="CV1126" s="33"/>
    </row>
    <row r="1127" spans="13:100">
      <c r="M1127" s="28"/>
      <c r="T1127" s="100"/>
      <c r="BA1127" s="100"/>
      <c r="BK1127" s="33"/>
      <c r="BL1127" s="33"/>
      <c r="CU1127" s="33"/>
      <c r="CV1127" s="33"/>
    </row>
    <row r="1128" spans="13:100">
      <c r="M1128" s="28"/>
      <c r="T1128" s="100"/>
      <c r="BA1128" s="100"/>
      <c r="BK1128" s="33"/>
      <c r="BL1128" s="33"/>
      <c r="CU1128" s="33"/>
      <c r="CV1128" s="33"/>
    </row>
    <row r="1129" spans="13:100">
      <c r="M1129" s="28"/>
      <c r="T1129" s="100"/>
      <c r="BA1129" s="100"/>
      <c r="BK1129" s="33"/>
      <c r="BL1129" s="33"/>
      <c r="CU1129" s="33"/>
      <c r="CV1129" s="33"/>
    </row>
    <row r="1130" spans="13:100">
      <c r="M1130" s="28"/>
      <c r="T1130" s="100"/>
      <c r="BA1130" s="100"/>
      <c r="BK1130" s="33"/>
      <c r="BL1130" s="33"/>
      <c r="CU1130" s="33"/>
      <c r="CV1130" s="33"/>
    </row>
    <row r="1131" spans="13:100">
      <c r="M1131" s="28"/>
      <c r="T1131" s="100"/>
      <c r="BA1131" s="100"/>
      <c r="BK1131" s="33"/>
      <c r="BL1131" s="33"/>
      <c r="CU1131" s="33"/>
      <c r="CV1131" s="33"/>
    </row>
    <row r="1132" spans="13:100">
      <c r="M1132" s="28"/>
      <c r="T1132" s="100"/>
      <c r="BA1132" s="100"/>
      <c r="BK1132" s="33"/>
      <c r="BL1132" s="33"/>
      <c r="CU1132" s="33"/>
      <c r="CV1132" s="33"/>
    </row>
    <row r="1133" spans="13:100">
      <c r="M1133" s="28"/>
      <c r="T1133" s="100"/>
      <c r="BA1133" s="100"/>
      <c r="BK1133" s="33"/>
      <c r="BL1133" s="33"/>
      <c r="CU1133" s="33"/>
      <c r="CV1133" s="33"/>
    </row>
    <row r="1134" spans="13:100">
      <c r="M1134" s="28"/>
      <c r="T1134" s="100"/>
      <c r="BA1134" s="100"/>
      <c r="BK1134" s="33"/>
      <c r="BL1134" s="33"/>
      <c r="CU1134" s="33"/>
      <c r="CV1134" s="33"/>
    </row>
    <row r="1135" spans="13:100">
      <c r="M1135" s="28"/>
      <c r="T1135" s="100"/>
      <c r="BA1135" s="100"/>
      <c r="BK1135" s="33"/>
      <c r="BL1135" s="33"/>
      <c r="CU1135" s="33"/>
      <c r="CV1135" s="33"/>
    </row>
    <row r="1136" spans="13:100">
      <c r="M1136" s="28"/>
      <c r="T1136" s="100"/>
      <c r="BA1136" s="100"/>
      <c r="BK1136" s="33"/>
      <c r="BL1136" s="33"/>
      <c r="CU1136" s="33"/>
      <c r="CV1136" s="33"/>
    </row>
    <row r="1137" spans="13:100">
      <c r="M1137" s="28"/>
      <c r="T1137" s="100"/>
      <c r="BA1137" s="100"/>
      <c r="BK1137" s="33"/>
      <c r="BL1137" s="33"/>
      <c r="CU1137" s="33"/>
      <c r="CV1137" s="33"/>
    </row>
    <row r="1138" spans="13:100">
      <c r="M1138" s="28"/>
      <c r="T1138" s="100"/>
      <c r="BA1138" s="100"/>
      <c r="BK1138" s="33"/>
      <c r="BL1138" s="33"/>
      <c r="CU1138" s="33"/>
      <c r="CV1138" s="33"/>
    </row>
    <row r="1139" spans="13:100">
      <c r="M1139" s="28"/>
      <c r="T1139" s="100"/>
      <c r="BA1139" s="100"/>
      <c r="BK1139" s="33"/>
      <c r="BL1139" s="33"/>
      <c r="CU1139" s="33"/>
      <c r="CV1139" s="33"/>
    </row>
    <row r="1140" spans="13:100">
      <c r="M1140" s="28"/>
      <c r="T1140" s="100"/>
      <c r="BA1140" s="100"/>
      <c r="BK1140" s="33"/>
      <c r="BL1140" s="33"/>
      <c r="CU1140" s="33"/>
      <c r="CV1140" s="33"/>
    </row>
    <row r="1141" spans="13:100">
      <c r="M1141" s="28"/>
      <c r="T1141" s="100"/>
      <c r="BA1141" s="100"/>
      <c r="BK1141" s="33"/>
      <c r="BL1141" s="33"/>
      <c r="CU1141" s="33"/>
      <c r="CV1141" s="33"/>
    </row>
    <row r="1142" spans="13:100">
      <c r="M1142" s="28"/>
      <c r="T1142" s="100"/>
      <c r="BA1142" s="100"/>
      <c r="BK1142" s="33"/>
      <c r="BL1142" s="33"/>
      <c r="CU1142" s="33"/>
      <c r="CV1142" s="33"/>
    </row>
    <row r="1143" spans="13:100">
      <c r="M1143" s="28"/>
      <c r="T1143" s="100"/>
      <c r="BA1143" s="100"/>
      <c r="BK1143" s="33"/>
      <c r="BL1143" s="33"/>
      <c r="CU1143" s="33"/>
      <c r="CV1143" s="33"/>
    </row>
    <row r="1144" spans="13:100">
      <c r="M1144" s="28"/>
      <c r="T1144" s="100"/>
      <c r="BA1144" s="100"/>
      <c r="BK1144" s="33"/>
      <c r="BL1144" s="33"/>
      <c r="CU1144" s="33"/>
    </row>
    <row r="1145" spans="13:100">
      <c r="M1145" s="28"/>
      <c r="T1145" s="100"/>
      <c r="BA1145" s="100"/>
      <c r="BK1145" s="33"/>
      <c r="BL1145" s="33"/>
      <c r="CU1145" s="33"/>
    </row>
    <row r="1146" spans="13:100">
      <c r="M1146" s="28"/>
      <c r="T1146" s="100"/>
      <c r="BA1146" s="100"/>
      <c r="BK1146" s="33"/>
      <c r="BL1146" s="33"/>
      <c r="CU1146" s="33"/>
    </row>
    <row r="1147" spans="13:100">
      <c r="M1147" s="28"/>
      <c r="T1147" s="100"/>
      <c r="BA1147" s="100"/>
      <c r="BK1147" s="33"/>
      <c r="BL1147" s="33"/>
      <c r="CU1147" s="33"/>
    </row>
    <row r="1148" spans="13:100">
      <c r="M1148" s="28"/>
      <c r="T1148" s="100"/>
      <c r="BA1148" s="100"/>
      <c r="BK1148" s="33"/>
      <c r="BL1148" s="33"/>
      <c r="CU1148" s="33"/>
    </row>
    <row r="1149" spans="13:100">
      <c r="M1149" s="28"/>
      <c r="T1149" s="100"/>
      <c r="BA1149" s="100"/>
      <c r="BK1149" s="33"/>
      <c r="BL1149" s="33"/>
      <c r="CU1149" s="33"/>
    </row>
    <row r="1150" spans="13:100">
      <c r="M1150" s="28"/>
      <c r="T1150" s="100"/>
      <c r="BA1150" s="100"/>
      <c r="BK1150" s="33"/>
      <c r="BL1150" s="33"/>
      <c r="CU1150" s="33"/>
    </row>
    <row r="1151" spans="13:100">
      <c r="M1151" s="28"/>
      <c r="T1151" s="100"/>
      <c r="BA1151" s="100"/>
      <c r="BK1151" s="33"/>
      <c r="BL1151" s="33"/>
      <c r="CU1151" s="33"/>
    </row>
    <row r="1152" spans="13:100">
      <c r="M1152" s="28"/>
      <c r="T1152" s="100"/>
      <c r="BA1152" s="100"/>
      <c r="BK1152" s="33"/>
      <c r="BL1152" s="33"/>
      <c r="CU1152" s="33"/>
    </row>
    <row r="1153" spans="13:99">
      <c r="M1153" s="28"/>
      <c r="T1153" s="100"/>
      <c r="BA1153" s="100"/>
      <c r="BK1153" s="33"/>
      <c r="BL1153" s="33"/>
      <c r="CU1153" s="33"/>
    </row>
    <row r="1154" spans="13:99">
      <c r="M1154" s="28"/>
      <c r="T1154" s="100"/>
      <c r="BA1154" s="100"/>
      <c r="BK1154" s="33"/>
      <c r="BL1154" s="33"/>
      <c r="CU1154" s="33"/>
    </row>
    <row r="1155" spans="13:99">
      <c r="M1155" s="28"/>
      <c r="T1155" s="100"/>
      <c r="BA1155" s="100"/>
      <c r="BK1155" s="33"/>
      <c r="BL1155" s="33"/>
      <c r="CU1155" s="33"/>
    </row>
    <row r="1156" spans="13:99">
      <c r="M1156" s="28"/>
      <c r="T1156" s="100"/>
      <c r="BA1156" s="100"/>
      <c r="BK1156" s="33"/>
      <c r="BL1156" s="33"/>
      <c r="CU1156" s="33"/>
    </row>
    <row r="1157" spans="13:99">
      <c r="M1157" s="28"/>
      <c r="T1157" s="100"/>
      <c r="BA1157" s="100"/>
      <c r="BK1157" s="33"/>
      <c r="BL1157" s="33"/>
      <c r="CU1157" s="33"/>
    </row>
    <row r="1158" spans="13:99">
      <c r="M1158" s="28"/>
      <c r="T1158" s="100"/>
      <c r="BA1158" s="100"/>
      <c r="BK1158" s="33"/>
      <c r="BL1158" s="33"/>
      <c r="CU1158" s="33"/>
    </row>
    <row r="1159" spans="13:99">
      <c r="M1159" s="28"/>
      <c r="T1159" s="100"/>
      <c r="BA1159" s="100"/>
      <c r="BK1159" s="33"/>
      <c r="BL1159" s="33"/>
    </row>
    <row r="1160" spans="13:99">
      <c r="M1160" s="28"/>
      <c r="T1160" s="100"/>
      <c r="BA1160" s="100"/>
      <c r="BK1160" s="33"/>
      <c r="BL1160" s="33"/>
    </row>
    <row r="1161" spans="13:99">
      <c r="M1161" s="28"/>
      <c r="T1161" s="100"/>
      <c r="BA1161" s="100"/>
      <c r="BK1161" s="33"/>
      <c r="BL1161" s="33"/>
    </row>
    <row r="1162" spans="13:99">
      <c r="M1162" s="28"/>
      <c r="T1162" s="100"/>
      <c r="BA1162" s="100"/>
      <c r="BK1162" s="33"/>
      <c r="BL1162" s="33"/>
    </row>
    <row r="1163" spans="13:99">
      <c r="M1163" s="28"/>
      <c r="T1163" s="100"/>
      <c r="BA1163" s="100"/>
      <c r="BK1163" s="33"/>
      <c r="BL1163" s="33"/>
    </row>
    <row r="1164" spans="13:99">
      <c r="M1164" s="28"/>
      <c r="T1164" s="100"/>
      <c r="BA1164" s="100"/>
      <c r="BK1164" s="33"/>
      <c r="BL1164" s="33"/>
    </row>
    <row r="1165" spans="13:99">
      <c r="M1165" s="28"/>
      <c r="T1165" s="100"/>
      <c r="BA1165" s="100"/>
      <c r="BK1165" s="33"/>
      <c r="BL1165" s="33"/>
    </row>
    <row r="1166" spans="13:99">
      <c r="M1166" s="28"/>
      <c r="T1166" s="100"/>
      <c r="BA1166" s="100"/>
      <c r="BK1166" s="33"/>
      <c r="BL1166" s="33"/>
    </row>
    <row r="1167" spans="13:99">
      <c r="M1167" s="28"/>
      <c r="T1167" s="100"/>
      <c r="BA1167" s="100"/>
      <c r="BK1167" s="33"/>
      <c r="BL1167" s="33"/>
    </row>
    <row r="1168" spans="13:99">
      <c r="M1168" s="28"/>
      <c r="T1168" s="100"/>
      <c r="BA1168" s="100"/>
      <c r="BK1168" s="33"/>
      <c r="BL1168" s="33"/>
    </row>
    <row r="1169" spans="13:64">
      <c r="M1169" s="28"/>
      <c r="T1169" s="100"/>
      <c r="BA1169" s="100"/>
      <c r="BK1169" s="33"/>
      <c r="BL1169" s="33"/>
    </row>
    <row r="1170" spans="13:64">
      <c r="M1170" s="28"/>
      <c r="T1170" s="100"/>
      <c r="BA1170" s="100"/>
      <c r="BK1170" s="33"/>
      <c r="BL1170" s="33"/>
    </row>
    <row r="1171" spans="13:64">
      <c r="M1171" s="28"/>
      <c r="T1171" s="100"/>
      <c r="BA1171" s="100"/>
      <c r="BK1171" s="33"/>
      <c r="BL1171" s="33"/>
    </row>
    <row r="1172" spans="13:64">
      <c r="M1172" s="28"/>
      <c r="T1172" s="100"/>
      <c r="BA1172" s="100"/>
      <c r="BK1172" s="33"/>
      <c r="BL1172" s="33"/>
    </row>
    <row r="1173" spans="13:64">
      <c r="M1173" s="28"/>
      <c r="T1173" s="100"/>
      <c r="BA1173" s="100"/>
      <c r="BK1173" s="33"/>
      <c r="BL1173" s="33"/>
    </row>
    <row r="1174" spans="13:64">
      <c r="M1174" s="28"/>
      <c r="T1174" s="100"/>
      <c r="BA1174" s="100"/>
      <c r="BK1174" s="33"/>
      <c r="BL1174" s="33"/>
    </row>
    <row r="1175" spans="13:64">
      <c r="M1175" s="28"/>
      <c r="T1175" s="100"/>
      <c r="BA1175" s="100"/>
      <c r="BK1175" s="33"/>
      <c r="BL1175" s="33"/>
    </row>
    <row r="1176" spans="13:64">
      <c r="M1176" s="28"/>
      <c r="T1176" s="100"/>
      <c r="BA1176" s="100"/>
      <c r="BK1176" s="33"/>
      <c r="BL1176" s="33"/>
    </row>
    <row r="1177" spans="13:64">
      <c r="M1177" s="28"/>
      <c r="T1177" s="100"/>
      <c r="BA1177" s="100"/>
      <c r="BK1177" s="33"/>
      <c r="BL1177" s="33"/>
    </row>
    <row r="1178" spans="13:64">
      <c r="M1178" s="28"/>
      <c r="T1178" s="100"/>
      <c r="BA1178" s="100"/>
      <c r="BK1178" s="33"/>
      <c r="BL1178" s="33"/>
    </row>
    <row r="1179" spans="13:64">
      <c r="M1179" s="28"/>
      <c r="T1179" s="100"/>
      <c r="BA1179" s="100"/>
      <c r="BK1179" s="33"/>
      <c r="BL1179" s="33"/>
    </row>
    <row r="1180" spans="13:64">
      <c r="M1180" s="28"/>
      <c r="T1180" s="100"/>
      <c r="BA1180" s="100"/>
      <c r="BK1180" s="33"/>
      <c r="BL1180" s="33"/>
    </row>
    <row r="1181" spans="13:64">
      <c r="M1181" s="28"/>
      <c r="T1181" s="100"/>
      <c r="BA1181" s="100"/>
      <c r="BK1181" s="33"/>
      <c r="BL1181" s="33"/>
    </row>
    <row r="1182" spans="13:64">
      <c r="M1182" s="28"/>
      <c r="T1182" s="100"/>
      <c r="BA1182" s="100"/>
      <c r="BK1182" s="33"/>
      <c r="BL1182" s="33"/>
    </row>
    <row r="1183" spans="13:64">
      <c r="M1183" s="28"/>
      <c r="T1183" s="100"/>
      <c r="BA1183" s="100"/>
      <c r="BK1183" s="33"/>
      <c r="BL1183" s="33"/>
    </row>
    <row r="1184" spans="13:64">
      <c r="M1184" s="28"/>
      <c r="T1184" s="100"/>
      <c r="BA1184" s="100"/>
      <c r="BK1184" s="33"/>
      <c r="BL1184" s="33"/>
    </row>
    <row r="1185" spans="13:64">
      <c r="M1185" s="28"/>
      <c r="T1185" s="100"/>
      <c r="BA1185" s="100"/>
      <c r="BK1185" s="33"/>
      <c r="BL1185" s="33"/>
    </row>
    <row r="1186" spans="13:64">
      <c r="M1186" s="28"/>
      <c r="T1186" s="100"/>
      <c r="BA1186" s="100"/>
      <c r="BK1186" s="33"/>
      <c r="BL1186" s="33"/>
    </row>
    <row r="1187" spans="13:64">
      <c r="M1187" s="28"/>
      <c r="T1187" s="100"/>
      <c r="BA1187" s="100"/>
      <c r="BK1187" s="33"/>
      <c r="BL1187" s="33"/>
    </row>
    <row r="1188" spans="13:64">
      <c r="M1188" s="28"/>
      <c r="T1188" s="100"/>
      <c r="BA1188" s="100"/>
      <c r="BK1188" s="33"/>
      <c r="BL1188" s="33"/>
    </row>
    <row r="1189" spans="13:64">
      <c r="M1189" s="28"/>
      <c r="T1189" s="100"/>
      <c r="BA1189" s="100"/>
      <c r="BK1189" s="33"/>
      <c r="BL1189" s="33"/>
    </row>
    <row r="1190" spans="13:64">
      <c r="M1190" s="28"/>
      <c r="T1190" s="100"/>
      <c r="BA1190" s="100"/>
      <c r="BK1190" s="33"/>
      <c r="BL1190" s="33"/>
    </row>
    <row r="1191" spans="13:64">
      <c r="M1191" s="28"/>
      <c r="T1191" s="100"/>
      <c r="BA1191" s="100"/>
      <c r="BK1191" s="33"/>
      <c r="BL1191" s="33"/>
    </row>
    <row r="1192" spans="13:64">
      <c r="M1192" s="28"/>
      <c r="T1192" s="100"/>
      <c r="BA1192" s="100"/>
      <c r="BK1192" s="33"/>
      <c r="BL1192" s="33"/>
    </row>
    <row r="1193" spans="13:64">
      <c r="M1193" s="28"/>
      <c r="T1193" s="100"/>
      <c r="BA1193" s="100"/>
      <c r="BK1193" s="33"/>
      <c r="BL1193" s="33"/>
    </row>
    <row r="1194" spans="13:64">
      <c r="M1194" s="28"/>
      <c r="T1194" s="100"/>
      <c r="BA1194" s="100"/>
      <c r="BK1194" s="33"/>
      <c r="BL1194" s="33"/>
    </row>
    <row r="1195" spans="13:64">
      <c r="M1195" s="28"/>
      <c r="T1195" s="100"/>
      <c r="BA1195" s="100"/>
      <c r="BK1195" s="33"/>
      <c r="BL1195" s="33"/>
    </row>
    <row r="1196" spans="13:64">
      <c r="M1196" s="28"/>
      <c r="T1196" s="100"/>
      <c r="BA1196" s="100"/>
      <c r="BK1196" s="33"/>
      <c r="BL1196" s="33"/>
    </row>
    <row r="1197" spans="13:64">
      <c r="M1197" s="28"/>
      <c r="T1197" s="100"/>
      <c r="BA1197" s="100"/>
      <c r="BK1197" s="33"/>
      <c r="BL1197" s="33"/>
    </row>
    <row r="1198" spans="13:64">
      <c r="M1198" s="28"/>
      <c r="T1198" s="100"/>
      <c r="BA1198" s="100"/>
      <c r="BK1198" s="33"/>
      <c r="BL1198" s="33"/>
    </row>
    <row r="1199" spans="13:64">
      <c r="M1199" s="28"/>
      <c r="T1199" s="100"/>
      <c r="BA1199" s="100"/>
      <c r="BK1199" s="33"/>
      <c r="BL1199" s="33"/>
    </row>
    <row r="1200" spans="13:64">
      <c r="M1200" s="28"/>
      <c r="T1200" s="100"/>
      <c r="BA1200" s="100"/>
      <c r="BK1200" s="33"/>
      <c r="BL1200" s="33"/>
    </row>
    <row r="1201" spans="13:64">
      <c r="M1201" s="28"/>
      <c r="T1201" s="100"/>
      <c r="BA1201" s="100"/>
      <c r="BK1201" s="33"/>
      <c r="BL1201" s="33"/>
    </row>
    <row r="1202" spans="13:64">
      <c r="M1202" s="28"/>
      <c r="T1202" s="100"/>
      <c r="BA1202" s="100"/>
      <c r="BK1202" s="33"/>
      <c r="BL1202" s="33"/>
    </row>
    <row r="1203" spans="13:64">
      <c r="M1203" s="28"/>
      <c r="T1203" s="100"/>
      <c r="BA1203" s="100"/>
      <c r="BK1203" s="33"/>
      <c r="BL1203" s="33"/>
    </row>
    <row r="1204" spans="13:64">
      <c r="M1204" s="28"/>
      <c r="T1204" s="100"/>
      <c r="BA1204" s="100"/>
      <c r="BK1204" s="33"/>
      <c r="BL1204" s="33"/>
    </row>
    <row r="1205" spans="13:64">
      <c r="M1205" s="28"/>
      <c r="T1205" s="100"/>
      <c r="BA1205" s="100"/>
      <c r="BK1205" s="33"/>
      <c r="BL1205" s="33"/>
    </row>
    <row r="1206" spans="13:64">
      <c r="M1206" s="28"/>
      <c r="T1206" s="100"/>
      <c r="BA1206" s="100"/>
      <c r="BK1206" s="33"/>
      <c r="BL1206" s="33"/>
    </row>
    <row r="1207" spans="13:64">
      <c r="M1207" s="28"/>
      <c r="T1207" s="100"/>
      <c r="BA1207" s="100"/>
      <c r="BK1207" s="33"/>
      <c r="BL1207" s="33"/>
    </row>
    <row r="1208" spans="13:64">
      <c r="M1208" s="28"/>
      <c r="T1208" s="100"/>
      <c r="BA1208" s="100"/>
      <c r="BK1208" s="33"/>
      <c r="BL1208" s="33"/>
    </row>
    <row r="1209" spans="13:64">
      <c r="M1209" s="28"/>
      <c r="T1209" s="100"/>
      <c r="BA1209" s="100"/>
      <c r="BK1209" s="33"/>
      <c r="BL1209" s="33"/>
    </row>
    <row r="1210" spans="13:64">
      <c r="M1210" s="28"/>
      <c r="T1210" s="100"/>
      <c r="BA1210" s="100"/>
      <c r="BK1210" s="33"/>
      <c r="BL1210" s="33"/>
    </row>
    <row r="1211" spans="13:64">
      <c r="M1211" s="28"/>
      <c r="T1211" s="100"/>
      <c r="BA1211" s="100"/>
      <c r="BK1211" s="33"/>
      <c r="BL1211" s="33"/>
    </row>
    <row r="1212" spans="13:64">
      <c r="M1212" s="28"/>
      <c r="T1212" s="100"/>
      <c r="BA1212" s="100"/>
      <c r="BK1212" s="33"/>
      <c r="BL1212" s="33"/>
    </row>
    <row r="1213" spans="13:64">
      <c r="M1213" s="28"/>
      <c r="T1213" s="100"/>
      <c r="BA1213" s="100"/>
      <c r="BK1213" s="33"/>
      <c r="BL1213" s="33"/>
    </row>
    <row r="1214" spans="13:64">
      <c r="M1214" s="28"/>
      <c r="T1214" s="100"/>
      <c r="BA1214" s="100"/>
      <c r="BK1214" s="33"/>
      <c r="BL1214" s="33"/>
    </row>
    <row r="1215" spans="13:64">
      <c r="M1215" s="28"/>
      <c r="T1215" s="100"/>
      <c r="BA1215" s="100"/>
      <c r="BK1215" s="33"/>
      <c r="BL1215" s="33"/>
    </row>
    <row r="1216" spans="13:64">
      <c r="M1216" s="28"/>
      <c r="T1216" s="100"/>
      <c r="BA1216" s="100"/>
      <c r="BK1216" s="33"/>
      <c r="BL1216" s="33"/>
    </row>
    <row r="1217" spans="13:64">
      <c r="M1217" s="28"/>
      <c r="T1217" s="100"/>
      <c r="BA1217" s="100"/>
      <c r="BK1217" s="33"/>
      <c r="BL1217" s="33"/>
    </row>
    <row r="1218" spans="13:64">
      <c r="M1218" s="28"/>
      <c r="T1218" s="100"/>
      <c r="BA1218" s="100"/>
      <c r="BK1218" s="33"/>
      <c r="BL1218" s="33"/>
    </row>
    <row r="1219" spans="13:64">
      <c r="M1219" s="28"/>
      <c r="T1219" s="100"/>
      <c r="BA1219" s="100"/>
      <c r="BK1219" s="33"/>
      <c r="BL1219" s="33"/>
    </row>
    <row r="1220" spans="13:64">
      <c r="M1220" s="28"/>
      <c r="T1220" s="100"/>
      <c r="BA1220" s="100"/>
      <c r="BK1220" s="33"/>
      <c r="BL1220" s="33"/>
    </row>
    <row r="1221" spans="13:64">
      <c r="M1221" s="28"/>
      <c r="T1221" s="100"/>
      <c r="BA1221" s="100"/>
      <c r="BK1221" s="33"/>
      <c r="BL1221" s="33"/>
    </row>
    <row r="1222" spans="13:64">
      <c r="M1222" s="28"/>
      <c r="T1222" s="100"/>
      <c r="BA1222" s="100"/>
      <c r="BK1222" s="33"/>
      <c r="BL1222" s="33"/>
    </row>
    <row r="1223" spans="13:64">
      <c r="M1223" s="28"/>
      <c r="T1223" s="100"/>
      <c r="BA1223" s="100"/>
      <c r="BK1223" s="33"/>
      <c r="BL1223" s="33"/>
    </row>
    <row r="1224" spans="13:64">
      <c r="M1224" s="28"/>
      <c r="T1224" s="100"/>
      <c r="BA1224" s="100"/>
      <c r="BK1224" s="33"/>
      <c r="BL1224" s="33"/>
    </row>
    <row r="1225" spans="13:64">
      <c r="M1225" s="28"/>
      <c r="T1225" s="100"/>
      <c r="BA1225" s="100"/>
      <c r="BK1225" s="33"/>
      <c r="BL1225" s="33"/>
    </row>
    <row r="1226" spans="13:64">
      <c r="M1226" s="28"/>
      <c r="T1226" s="100"/>
      <c r="BA1226" s="100"/>
      <c r="BK1226" s="33"/>
      <c r="BL1226" s="33"/>
    </row>
    <row r="1227" spans="13:64">
      <c r="M1227" s="28"/>
      <c r="T1227" s="100"/>
      <c r="BA1227" s="100"/>
      <c r="BK1227" s="33"/>
      <c r="BL1227" s="33"/>
    </row>
    <row r="1228" spans="13:64">
      <c r="M1228" s="28"/>
      <c r="T1228" s="100"/>
      <c r="BA1228" s="100"/>
      <c r="BK1228" s="33"/>
      <c r="BL1228" s="33"/>
    </row>
    <row r="1229" spans="13:64">
      <c r="M1229" s="28"/>
      <c r="T1229" s="100"/>
      <c r="BA1229" s="100"/>
      <c r="BK1229" s="33"/>
      <c r="BL1229" s="33"/>
    </row>
    <row r="1230" spans="13:64">
      <c r="M1230" s="28"/>
      <c r="T1230" s="100"/>
      <c r="BA1230" s="100"/>
      <c r="BK1230" s="33"/>
      <c r="BL1230" s="33"/>
    </row>
    <row r="1231" spans="13:64">
      <c r="M1231" s="28"/>
      <c r="T1231" s="100"/>
      <c r="BA1231" s="100"/>
      <c r="BK1231" s="33"/>
      <c r="BL1231" s="33"/>
    </row>
    <row r="1232" spans="13:64">
      <c r="M1232" s="28"/>
      <c r="T1232" s="100"/>
      <c r="BA1232" s="100"/>
      <c r="BK1232" s="33"/>
      <c r="BL1232" s="33"/>
    </row>
    <row r="1233" spans="13:64">
      <c r="M1233" s="28"/>
      <c r="T1233" s="100"/>
      <c r="BA1233" s="100"/>
      <c r="BK1233" s="33"/>
      <c r="BL1233" s="33"/>
    </row>
    <row r="1234" spans="13:64">
      <c r="M1234" s="28"/>
      <c r="T1234" s="100"/>
      <c r="BA1234" s="100"/>
      <c r="BK1234" s="33"/>
      <c r="BL1234" s="33"/>
    </row>
    <row r="1235" spans="13:64">
      <c r="M1235" s="28"/>
      <c r="T1235" s="100"/>
      <c r="BA1235" s="100"/>
      <c r="BK1235" s="33"/>
      <c r="BL1235" s="33"/>
    </row>
    <row r="1236" spans="13:64">
      <c r="M1236" s="28"/>
      <c r="T1236" s="100"/>
      <c r="BA1236" s="100"/>
      <c r="BK1236" s="33"/>
      <c r="BL1236" s="33"/>
    </row>
    <row r="1237" spans="13:64">
      <c r="M1237" s="28"/>
      <c r="T1237" s="100"/>
      <c r="BA1237" s="100"/>
      <c r="BK1237" s="33"/>
      <c r="BL1237" s="33"/>
    </row>
    <row r="1238" spans="13:64">
      <c r="M1238" s="28"/>
      <c r="T1238" s="100"/>
      <c r="BA1238" s="100"/>
      <c r="BK1238" s="33"/>
      <c r="BL1238" s="33"/>
    </row>
    <row r="1239" spans="13:64">
      <c r="M1239" s="28"/>
      <c r="T1239" s="100"/>
      <c r="BA1239" s="100"/>
      <c r="BK1239" s="33"/>
      <c r="BL1239" s="33"/>
    </row>
    <row r="1240" spans="13:64">
      <c r="M1240" s="28"/>
      <c r="T1240" s="100"/>
      <c r="BA1240" s="100"/>
      <c r="BK1240" s="33"/>
      <c r="BL1240" s="33"/>
    </row>
    <row r="1241" spans="13:64">
      <c r="M1241" s="28"/>
      <c r="T1241" s="100"/>
      <c r="BA1241" s="100"/>
      <c r="BK1241" s="33"/>
      <c r="BL1241" s="33"/>
    </row>
    <row r="1242" spans="13:64">
      <c r="M1242" s="28"/>
      <c r="T1242" s="100"/>
      <c r="BA1242" s="100"/>
      <c r="BK1242" s="33"/>
      <c r="BL1242" s="33"/>
    </row>
    <row r="1243" spans="13:64">
      <c r="M1243" s="28"/>
      <c r="T1243" s="100"/>
      <c r="BA1243" s="100"/>
      <c r="BK1243" s="33"/>
      <c r="BL1243" s="33"/>
    </row>
    <row r="1244" spans="13:64">
      <c r="M1244" s="28"/>
      <c r="T1244" s="100"/>
      <c r="BA1244" s="100"/>
      <c r="BK1244" s="33"/>
      <c r="BL1244" s="33"/>
    </row>
    <row r="1245" spans="13:64">
      <c r="M1245" s="28"/>
      <c r="T1245" s="100"/>
      <c r="BA1245" s="100"/>
      <c r="BK1245" s="33"/>
      <c r="BL1245" s="33"/>
    </row>
    <row r="1246" spans="13:64">
      <c r="M1246" s="28"/>
      <c r="T1246" s="100"/>
      <c r="BA1246" s="100"/>
      <c r="BK1246" s="33"/>
      <c r="BL1246" s="33"/>
    </row>
    <row r="1247" spans="13:64">
      <c r="M1247" s="28"/>
      <c r="T1247" s="100"/>
      <c r="BA1247" s="100"/>
      <c r="BK1247" s="33"/>
      <c r="BL1247" s="33"/>
    </row>
    <row r="1248" spans="13:64">
      <c r="M1248" s="28"/>
      <c r="T1248" s="100"/>
      <c r="BA1248" s="100"/>
      <c r="BK1248" s="33"/>
      <c r="BL1248" s="33"/>
    </row>
    <row r="1249" spans="13:64">
      <c r="M1249" s="28"/>
      <c r="T1249" s="100"/>
      <c r="BA1249" s="100"/>
      <c r="BK1249" s="33"/>
      <c r="BL1249" s="33"/>
    </row>
    <row r="1250" spans="13:64">
      <c r="M1250" s="28"/>
      <c r="T1250" s="100"/>
      <c r="BA1250" s="100"/>
      <c r="BK1250" s="33"/>
      <c r="BL1250" s="33"/>
    </row>
    <row r="1251" spans="13:64">
      <c r="M1251" s="28"/>
      <c r="T1251" s="100"/>
      <c r="BA1251" s="100"/>
      <c r="BK1251" s="33"/>
      <c r="BL1251" s="33"/>
    </row>
    <row r="1252" spans="13:64">
      <c r="M1252" s="28"/>
      <c r="T1252" s="100"/>
      <c r="BA1252" s="100"/>
      <c r="BK1252" s="33"/>
      <c r="BL1252" s="33"/>
    </row>
    <row r="1253" spans="13:64">
      <c r="M1253" s="28"/>
      <c r="T1253" s="100"/>
      <c r="BA1253" s="100"/>
      <c r="BK1253" s="33"/>
      <c r="BL1253" s="33"/>
    </row>
    <row r="1254" spans="13:64">
      <c r="M1254" s="28"/>
      <c r="T1254" s="100"/>
      <c r="BA1254" s="100"/>
      <c r="BK1254" s="33"/>
      <c r="BL1254" s="33"/>
    </row>
    <row r="1255" spans="13:64">
      <c r="M1255" s="28"/>
      <c r="T1255" s="100"/>
      <c r="BA1255" s="100"/>
      <c r="BK1255" s="33"/>
      <c r="BL1255" s="33"/>
    </row>
    <row r="1256" spans="13:64">
      <c r="M1256" s="28"/>
      <c r="T1256" s="100"/>
      <c r="BA1256" s="100"/>
      <c r="BK1256" s="33"/>
      <c r="BL1256" s="33"/>
    </row>
    <row r="1257" spans="13:64">
      <c r="M1257" s="28"/>
      <c r="T1257" s="100"/>
      <c r="BA1257" s="100"/>
      <c r="BK1257" s="33"/>
      <c r="BL1257" s="33"/>
    </row>
    <row r="1258" spans="13:64">
      <c r="M1258" s="28"/>
      <c r="T1258" s="100"/>
      <c r="BA1258" s="100"/>
      <c r="BK1258" s="33"/>
      <c r="BL1258" s="33"/>
    </row>
    <row r="1259" spans="13:64">
      <c r="M1259" s="28"/>
      <c r="T1259" s="100"/>
      <c r="BA1259" s="100"/>
      <c r="BK1259" s="33"/>
      <c r="BL1259" s="33"/>
    </row>
    <row r="1260" spans="13:64">
      <c r="M1260" s="28"/>
      <c r="T1260" s="100"/>
      <c r="BA1260" s="100"/>
      <c r="BK1260" s="33"/>
      <c r="BL1260" s="33"/>
    </row>
    <row r="1261" spans="13:64">
      <c r="M1261" s="28"/>
      <c r="T1261" s="100"/>
      <c r="BA1261" s="100"/>
      <c r="BK1261" s="33"/>
      <c r="BL1261" s="33"/>
    </row>
    <row r="1262" spans="13:64">
      <c r="M1262" s="28"/>
      <c r="T1262" s="100"/>
      <c r="BA1262" s="100"/>
      <c r="BK1262" s="33"/>
      <c r="BL1262" s="33"/>
    </row>
    <row r="1263" spans="13:64">
      <c r="M1263" s="28"/>
      <c r="T1263" s="100"/>
      <c r="BA1263" s="100"/>
      <c r="BK1263" s="33"/>
      <c r="BL1263" s="33"/>
    </row>
    <row r="1264" spans="13:64">
      <c r="M1264" s="28"/>
      <c r="T1264" s="100"/>
      <c r="BA1264" s="100"/>
      <c r="BK1264" s="33"/>
      <c r="BL1264" s="33"/>
    </row>
    <row r="1265" spans="13:64">
      <c r="M1265" s="28"/>
      <c r="T1265" s="100"/>
      <c r="BA1265" s="100"/>
      <c r="BK1265" s="33"/>
      <c r="BL1265" s="33"/>
    </row>
    <row r="1266" spans="13:64">
      <c r="M1266" s="28"/>
      <c r="T1266" s="100"/>
      <c r="BA1266" s="100"/>
      <c r="BK1266" s="33"/>
      <c r="BL1266" s="33"/>
    </row>
    <row r="1267" spans="13:64">
      <c r="M1267" s="28"/>
      <c r="T1267" s="100"/>
      <c r="BA1267" s="100"/>
      <c r="BK1267" s="33"/>
      <c r="BL1267" s="33"/>
    </row>
    <row r="1268" spans="13:64">
      <c r="M1268" s="28"/>
      <c r="T1268" s="100"/>
      <c r="BA1268" s="100"/>
      <c r="BK1268" s="33"/>
      <c r="BL1268" s="33"/>
    </row>
    <row r="1269" spans="13:64">
      <c r="M1269" s="28"/>
      <c r="T1269" s="100"/>
      <c r="BA1269" s="100"/>
      <c r="BK1269" s="33"/>
      <c r="BL1269" s="33"/>
    </row>
    <row r="1270" spans="13:64">
      <c r="M1270" s="28"/>
      <c r="T1270" s="100"/>
      <c r="BA1270" s="100"/>
      <c r="BK1270" s="33"/>
      <c r="BL1270" s="33"/>
    </row>
    <row r="1271" spans="13:64">
      <c r="M1271" s="28"/>
      <c r="T1271" s="100"/>
      <c r="BA1271" s="100"/>
      <c r="BK1271" s="33"/>
      <c r="BL1271" s="33"/>
    </row>
    <row r="1272" spans="13:64">
      <c r="M1272" s="28"/>
      <c r="T1272" s="100"/>
      <c r="BA1272" s="100"/>
      <c r="BK1272" s="33"/>
      <c r="BL1272" s="33"/>
    </row>
    <row r="1273" spans="13:64">
      <c r="M1273" s="28"/>
      <c r="T1273" s="100"/>
      <c r="BA1273" s="100"/>
      <c r="BK1273" s="33"/>
      <c r="BL1273" s="33"/>
    </row>
    <row r="1274" spans="13:64">
      <c r="M1274" s="28"/>
      <c r="T1274" s="100"/>
      <c r="BA1274" s="100"/>
      <c r="BK1274" s="33"/>
      <c r="BL1274" s="33"/>
    </row>
    <row r="1275" spans="13:64">
      <c r="M1275" s="28"/>
      <c r="T1275" s="100"/>
      <c r="BA1275" s="100"/>
      <c r="BK1275" s="33"/>
      <c r="BL1275" s="33"/>
    </row>
    <row r="1276" spans="13:64">
      <c r="M1276" s="28"/>
      <c r="T1276" s="100"/>
      <c r="BA1276" s="100"/>
      <c r="BK1276" s="33"/>
      <c r="BL1276" s="33"/>
    </row>
    <row r="1277" spans="13:64">
      <c r="M1277" s="28"/>
      <c r="T1277" s="100"/>
      <c r="BA1277" s="100"/>
      <c r="BK1277" s="33"/>
      <c r="BL1277" s="33"/>
    </row>
    <row r="1278" spans="13:64">
      <c r="M1278" s="28"/>
      <c r="T1278" s="100"/>
      <c r="BA1278" s="100"/>
      <c r="BK1278" s="33"/>
      <c r="BL1278" s="33"/>
    </row>
    <row r="1279" spans="13:64">
      <c r="M1279" s="28"/>
      <c r="T1279" s="100"/>
      <c r="BA1279" s="100"/>
      <c r="BK1279" s="33"/>
      <c r="BL1279" s="33"/>
    </row>
    <row r="1280" spans="13:64">
      <c r="M1280" s="28"/>
      <c r="T1280" s="100"/>
      <c r="BA1280" s="100"/>
      <c r="BK1280" s="33"/>
      <c r="BL1280" s="33"/>
    </row>
    <row r="1281" spans="13:64">
      <c r="M1281" s="28"/>
      <c r="T1281" s="100"/>
      <c r="BA1281" s="100"/>
      <c r="BK1281" s="33"/>
      <c r="BL1281" s="33"/>
    </row>
    <row r="1282" spans="13:64">
      <c r="M1282" s="28"/>
      <c r="T1282" s="100"/>
      <c r="BA1282" s="100"/>
      <c r="BK1282" s="33"/>
      <c r="BL1282" s="33"/>
    </row>
    <row r="1283" spans="13:64">
      <c r="M1283" s="28"/>
      <c r="T1283" s="100"/>
      <c r="BA1283" s="100"/>
      <c r="BK1283" s="33"/>
      <c r="BL1283" s="33"/>
    </row>
    <row r="1284" spans="13:64">
      <c r="M1284" s="28"/>
      <c r="T1284" s="100"/>
      <c r="BA1284" s="100"/>
      <c r="BK1284" s="33"/>
      <c r="BL1284" s="33"/>
    </row>
    <row r="1285" spans="13:64">
      <c r="M1285" s="28"/>
      <c r="T1285" s="100"/>
      <c r="BA1285" s="100"/>
      <c r="BK1285" s="33"/>
      <c r="BL1285" s="33"/>
    </row>
    <row r="1286" spans="13:64">
      <c r="M1286" s="28"/>
      <c r="T1286" s="100"/>
      <c r="BA1286" s="100"/>
      <c r="BK1286" s="33"/>
      <c r="BL1286" s="33"/>
    </row>
    <row r="1287" spans="13:64">
      <c r="M1287" s="28"/>
      <c r="T1287" s="100"/>
      <c r="BA1287" s="100"/>
      <c r="BK1287" s="33"/>
      <c r="BL1287" s="33"/>
    </row>
    <row r="1288" spans="13:64">
      <c r="M1288" s="28"/>
      <c r="T1288" s="100"/>
      <c r="BA1288" s="100"/>
      <c r="BK1288" s="33"/>
      <c r="BL1288" s="33"/>
    </row>
    <row r="1289" spans="13:64">
      <c r="M1289" s="28"/>
      <c r="T1289" s="100"/>
      <c r="BA1289" s="100"/>
      <c r="BK1289" s="33"/>
      <c r="BL1289" s="33"/>
    </row>
    <row r="1290" spans="13:64">
      <c r="M1290" s="28"/>
      <c r="T1290" s="100"/>
      <c r="BA1290" s="100"/>
      <c r="BK1290" s="33"/>
      <c r="BL1290" s="33"/>
    </row>
    <row r="1291" spans="13:64">
      <c r="M1291" s="28"/>
      <c r="T1291" s="100"/>
      <c r="BA1291" s="100"/>
      <c r="BK1291" s="33"/>
      <c r="BL1291" s="33"/>
    </row>
    <row r="1292" spans="13:64">
      <c r="M1292" s="28"/>
      <c r="T1292" s="100"/>
      <c r="BA1292" s="100"/>
      <c r="BK1292" s="33"/>
      <c r="BL1292" s="33"/>
    </row>
    <row r="1293" spans="13:64">
      <c r="M1293" s="28"/>
      <c r="T1293" s="100"/>
      <c r="BA1293" s="100"/>
      <c r="BK1293" s="33"/>
      <c r="BL1293" s="33"/>
    </row>
    <row r="1294" spans="13:64">
      <c r="M1294" s="28"/>
      <c r="T1294" s="100"/>
      <c r="BA1294" s="100"/>
      <c r="BK1294" s="33"/>
      <c r="BL1294" s="33"/>
    </row>
    <row r="1295" spans="13:64">
      <c r="M1295" s="28"/>
      <c r="T1295" s="100"/>
      <c r="BA1295" s="100"/>
      <c r="BK1295" s="33"/>
      <c r="BL1295" s="33"/>
    </row>
    <row r="1296" spans="13:64">
      <c r="M1296" s="28"/>
      <c r="T1296" s="100"/>
      <c r="BA1296" s="100"/>
      <c r="BK1296" s="33"/>
      <c r="BL1296" s="33"/>
    </row>
    <row r="1297" spans="13:64">
      <c r="M1297" s="28"/>
      <c r="T1297" s="100"/>
      <c r="BA1297" s="100"/>
      <c r="BK1297" s="33"/>
      <c r="BL1297" s="33"/>
    </row>
    <row r="1298" spans="13:64">
      <c r="M1298" s="28"/>
      <c r="T1298" s="100"/>
      <c r="BA1298" s="100"/>
      <c r="BK1298" s="33"/>
      <c r="BL1298" s="33"/>
    </row>
    <row r="1299" spans="13:64">
      <c r="M1299" s="28"/>
      <c r="T1299" s="100"/>
      <c r="BA1299" s="100"/>
      <c r="BK1299" s="33"/>
      <c r="BL1299" s="33"/>
    </row>
    <row r="1300" spans="13:64">
      <c r="M1300" s="28"/>
      <c r="T1300" s="100"/>
      <c r="BA1300" s="100"/>
      <c r="BK1300" s="33"/>
      <c r="BL1300" s="33"/>
    </row>
    <row r="1301" spans="13:64">
      <c r="M1301" s="28"/>
      <c r="T1301" s="100"/>
      <c r="BA1301" s="100"/>
      <c r="BK1301" s="33"/>
      <c r="BL1301" s="33"/>
    </row>
    <row r="1302" spans="13:64">
      <c r="M1302" s="28"/>
      <c r="T1302" s="100"/>
      <c r="BA1302" s="100"/>
      <c r="BK1302" s="33"/>
      <c r="BL1302" s="33"/>
    </row>
    <row r="1303" spans="13:64">
      <c r="M1303" s="28"/>
      <c r="T1303" s="100"/>
      <c r="BA1303" s="100"/>
      <c r="BK1303" s="33"/>
      <c r="BL1303" s="33"/>
    </row>
    <row r="1304" spans="13:64">
      <c r="M1304" s="28"/>
      <c r="T1304" s="100"/>
      <c r="BA1304" s="100"/>
      <c r="BK1304" s="33"/>
      <c r="BL1304" s="33"/>
    </row>
    <row r="1305" spans="13:64">
      <c r="M1305" s="28"/>
      <c r="T1305" s="100"/>
      <c r="BA1305" s="100"/>
      <c r="BK1305" s="33"/>
      <c r="BL1305" s="33"/>
    </row>
    <row r="1306" spans="13:64">
      <c r="M1306" s="28"/>
      <c r="T1306" s="100"/>
      <c r="BA1306" s="100"/>
      <c r="BK1306" s="33"/>
      <c r="BL1306" s="33"/>
    </row>
    <row r="1307" spans="13:64">
      <c r="M1307" s="28"/>
      <c r="T1307" s="100"/>
      <c r="BA1307" s="100"/>
      <c r="BK1307" s="33"/>
      <c r="BL1307" s="33"/>
    </row>
    <row r="1308" spans="13:64">
      <c r="M1308" s="28"/>
      <c r="T1308" s="100"/>
      <c r="BA1308" s="100"/>
      <c r="BK1308" s="33"/>
      <c r="BL1308" s="33"/>
    </row>
    <row r="1309" spans="13:64">
      <c r="M1309" s="28"/>
      <c r="T1309" s="100"/>
      <c r="BA1309" s="100"/>
      <c r="BK1309" s="33"/>
      <c r="BL1309" s="33"/>
    </row>
    <row r="1310" spans="13:64">
      <c r="M1310" s="28"/>
      <c r="T1310" s="100"/>
      <c r="BA1310" s="100"/>
      <c r="BK1310" s="33"/>
      <c r="BL1310" s="33"/>
    </row>
    <row r="1311" spans="13:64">
      <c r="M1311" s="28"/>
      <c r="T1311" s="100"/>
      <c r="BA1311" s="100"/>
      <c r="BK1311" s="33"/>
      <c r="BL1311" s="33"/>
    </row>
    <row r="1312" spans="13:64">
      <c r="M1312" s="28"/>
      <c r="T1312" s="100"/>
      <c r="BA1312" s="100"/>
      <c r="BK1312" s="33"/>
      <c r="BL1312" s="33"/>
    </row>
    <row r="1313" spans="13:64">
      <c r="M1313" s="28"/>
      <c r="T1313" s="100"/>
      <c r="BA1313" s="100"/>
      <c r="BK1313" s="33"/>
      <c r="BL1313" s="33"/>
    </row>
    <row r="1314" spans="13:64">
      <c r="M1314" s="28"/>
      <c r="T1314" s="100"/>
      <c r="BA1314" s="100"/>
      <c r="BK1314" s="33"/>
      <c r="BL1314" s="33"/>
    </row>
    <row r="1315" spans="13:64">
      <c r="M1315" s="28"/>
      <c r="T1315" s="100"/>
      <c r="BA1315" s="100"/>
      <c r="BK1315" s="33"/>
      <c r="BL1315" s="33"/>
    </row>
    <row r="1316" spans="13:64">
      <c r="M1316" s="28"/>
      <c r="T1316" s="100"/>
      <c r="BA1316" s="100"/>
      <c r="BK1316" s="33"/>
      <c r="BL1316" s="33"/>
    </row>
    <row r="1317" spans="13:64">
      <c r="M1317" s="28"/>
      <c r="T1317" s="100"/>
      <c r="BA1317" s="100"/>
      <c r="BK1317" s="33"/>
      <c r="BL1317" s="33"/>
    </row>
    <row r="1318" spans="13:64">
      <c r="M1318" s="28"/>
      <c r="T1318" s="100"/>
      <c r="BA1318" s="100"/>
      <c r="BK1318" s="33"/>
      <c r="BL1318" s="33"/>
    </row>
    <row r="1319" spans="13:64">
      <c r="M1319" s="28"/>
      <c r="T1319" s="100"/>
      <c r="BA1319" s="100"/>
      <c r="BK1319" s="33"/>
      <c r="BL1319" s="33"/>
    </row>
    <row r="1320" spans="13:64">
      <c r="M1320" s="28"/>
      <c r="T1320" s="100"/>
      <c r="BA1320" s="100"/>
      <c r="BK1320" s="33"/>
      <c r="BL1320" s="33"/>
    </row>
    <row r="1321" spans="13:64">
      <c r="M1321" s="28"/>
      <c r="T1321" s="100"/>
      <c r="BA1321" s="100"/>
      <c r="BK1321" s="33"/>
      <c r="BL1321" s="33"/>
    </row>
    <row r="1322" spans="13:64">
      <c r="M1322" s="28"/>
      <c r="T1322" s="100"/>
      <c r="BA1322" s="100"/>
      <c r="BK1322" s="33"/>
      <c r="BL1322" s="33"/>
    </row>
    <row r="1323" spans="13:64">
      <c r="M1323" s="28"/>
      <c r="T1323" s="100"/>
      <c r="BA1323" s="100"/>
      <c r="BK1323" s="33"/>
      <c r="BL1323" s="33"/>
    </row>
    <row r="1324" spans="13:64">
      <c r="M1324" s="28"/>
      <c r="T1324" s="100"/>
      <c r="BA1324" s="100"/>
      <c r="BK1324" s="33"/>
      <c r="BL1324" s="33"/>
    </row>
    <row r="1325" spans="13:64">
      <c r="M1325" s="28"/>
      <c r="T1325" s="100"/>
      <c r="BA1325" s="100"/>
      <c r="BK1325" s="33"/>
      <c r="BL1325" s="33"/>
    </row>
    <row r="1326" spans="13:64">
      <c r="M1326" s="28"/>
      <c r="T1326" s="100"/>
      <c r="BA1326" s="100"/>
      <c r="BK1326" s="33"/>
      <c r="BL1326" s="33"/>
    </row>
    <row r="1327" spans="13:64">
      <c r="M1327" s="28"/>
      <c r="T1327" s="100"/>
      <c r="BA1327" s="100"/>
      <c r="BK1327" s="33"/>
      <c r="BL1327" s="33"/>
    </row>
    <row r="1328" spans="13:64">
      <c r="M1328" s="28"/>
      <c r="T1328" s="100"/>
      <c r="BA1328" s="100"/>
      <c r="BK1328" s="33"/>
      <c r="BL1328" s="33"/>
    </row>
    <row r="1329" spans="13:64">
      <c r="M1329" s="28"/>
      <c r="T1329" s="100"/>
      <c r="BA1329" s="100"/>
      <c r="BK1329" s="33"/>
      <c r="BL1329" s="33"/>
    </row>
    <row r="1330" spans="13:64">
      <c r="M1330" s="28"/>
      <c r="T1330" s="100"/>
      <c r="BA1330" s="100"/>
      <c r="BK1330" s="33"/>
      <c r="BL1330" s="33"/>
    </row>
    <row r="1331" spans="13:64">
      <c r="M1331" s="28"/>
      <c r="T1331" s="100"/>
      <c r="BA1331" s="100"/>
      <c r="BK1331" s="33"/>
      <c r="BL1331" s="33"/>
    </row>
    <row r="1332" spans="13:64">
      <c r="M1332" s="28"/>
      <c r="T1332" s="100"/>
      <c r="BA1332" s="100"/>
      <c r="BK1332" s="33"/>
      <c r="BL1332" s="33"/>
    </row>
    <row r="1333" spans="13:64">
      <c r="M1333" s="28"/>
      <c r="T1333" s="100"/>
      <c r="BA1333" s="100"/>
      <c r="BK1333" s="33"/>
      <c r="BL1333" s="33"/>
    </row>
    <row r="1334" spans="13:64">
      <c r="M1334" s="28"/>
      <c r="T1334" s="100"/>
      <c r="BA1334" s="100"/>
      <c r="BK1334" s="33"/>
      <c r="BL1334" s="33"/>
    </row>
    <row r="1335" spans="13:64">
      <c r="M1335" s="28"/>
      <c r="T1335" s="100"/>
      <c r="BA1335" s="100"/>
      <c r="BK1335" s="33"/>
      <c r="BL1335" s="33"/>
    </row>
    <row r="1336" spans="13:64">
      <c r="M1336" s="28"/>
      <c r="T1336" s="100"/>
      <c r="BA1336" s="100"/>
      <c r="BK1336" s="33"/>
      <c r="BL1336" s="33"/>
    </row>
    <row r="1337" spans="13:64">
      <c r="M1337" s="28"/>
      <c r="T1337" s="100"/>
      <c r="BA1337" s="100"/>
      <c r="BK1337" s="33"/>
      <c r="BL1337" s="33"/>
    </row>
    <row r="1338" spans="13:64">
      <c r="M1338" s="28"/>
      <c r="T1338" s="100"/>
      <c r="BA1338" s="100"/>
      <c r="BK1338" s="33"/>
      <c r="BL1338" s="33"/>
    </row>
    <row r="1339" spans="13:64">
      <c r="M1339" s="28"/>
      <c r="T1339" s="100"/>
      <c r="BA1339" s="100"/>
      <c r="BK1339" s="33"/>
      <c r="BL1339" s="33"/>
    </row>
    <row r="1340" spans="13:64">
      <c r="M1340" s="28"/>
      <c r="T1340" s="100"/>
      <c r="BA1340" s="100"/>
      <c r="BK1340" s="33"/>
      <c r="BL1340" s="33"/>
    </row>
    <row r="1341" spans="13:64">
      <c r="M1341" s="28"/>
      <c r="T1341" s="100"/>
      <c r="BA1341" s="100"/>
      <c r="BK1341" s="33"/>
      <c r="BL1341" s="33"/>
    </row>
    <row r="1342" spans="13:64">
      <c r="M1342" s="28"/>
      <c r="T1342" s="100"/>
      <c r="BA1342" s="100"/>
      <c r="BK1342" s="33"/>
      <c r="BL1342" s="33"/>
    </row>
    <row r="1343" spans="13:64">
      <c r="M1343" s="28"/>
      <c r="T1343" s="100"/>
      <c r="BA1343" s="100"/>
      <c r="BK1343" s="33"/>
      <c r="BL1343" s="33"/>
    </row>
    <row r="1344" spans="13:64">
      <c r="M1344" s="28"/>
      <c r="T1344" s="100"/>
      <c r="BA1344" s="100"/>
      <c r="BK1344" s="33"/>
      <c r="BL1344" s="33"/>
    </row>
    <row r="1345" spans="2:64">
      <c r="M1345" s="28"/>
      <c r="T1345" s="100"/>
      <c r="BA1345" s="100"/>
      <c r="BK1345" s="33"/>
      <c r="BL1345" s="33"/>
    </row>
    <row r="1346" spans="2:64">
      <c r="M1346" s="28"/>
      <c r="T1346" s="100"/>
      <c r="BA1346" s="100"/>
      <c r="BK1346" s="33"/>
      <c r="BL1346" s="33"/>
    </row>
    <row r="1347" spans="2:64">
      <c r="B1347" s="26"/>
      <c r="M1347" s="28"/>
      <c r="T1347" s="100"/>
      <c r="BA1347" s="100"/>
      <c r="BK1347" s="33"/>
      <c r="BL1347" s="33"/>
    </row>
    <row r="1348" spans="2:64">
      <c r="B1348" s="26"/>
      <c r="M1348" s="28"/>
      <c r="T1348" s="100"/>
      <c r="BA1348" s="100"/>
      <c r="BK1348" s="33"/>
      <c r="BL1348" s="33"/>
    </row>
    <row r="1349" spans="2:64">
      <c r="B1349" s="26"/>
      <c r="M1349" s="28"/>
      <c r="T1349" s="100"/>
      <c r="BA1349" s="100"/>
      <c r="BK1349" s="33"/>
      <c r="BL1349" s="33"/>
    </row>
    <row r="1350" spans="2:64">
      <c r="B1350" s="26"/>
      <c r="M1350" s="28"/>
      <c r="T1350" s="100"/>
      <c r="BA1350" s="100"/>
      <c r="BK1350" s="33"/>
      <c r="BL1350" s="33"/>
    </row>
    <row r="1351" spans="2:64">
      <c r="B1351" s="26"/>
      <c r="M1351" s="28"/>
      <c r="T1351" s="100"/>
      <c r="BA1351" s="100"/>
      <c r="BK1351" s="33"/>
      <c r="BL1351" s="33"/>
    </row>
    <row r="1352" spans="2:64">
      <c r="B1352" s="26"/>
      <c r="M1352" s="28"/>
      <c r="T1352" s="101"/>
      <c r="BA1352" s="100"/>
      <c r="BK1352" s="33"/>
      <c r="BL1352" s="33"/>
    </row>
    <row r="1353" spans="2:64">
      <c r="B1353" s="26"/>
      <c r="M1353" s="28"/>
      <c r="T1353" s="101"/>
      <c r="BA1353" s="100"/>
      <c r="BK1353" s="33"/>
      <c r="BL1353" s="33"/>
    </row>
    <row r="1354" spans="2:64">
      <c r="B1354" s="26"/>
      <c r="M1354" s="28"/>
      <c r="T1354" s="101"/>
      <c r="BA1354" s="100"/>
      <c r="BK1354" s="33"/>
      <c r="BL1354" s="33"/>
    </row>
    <row r="1355" spans="2:64">
      <c r="B1355" s="26"/>
      <c r="M1355" s="28"/>
      <c r="T1355" s="101"/>
      <c r="BA1355" s="100"/>
      <c r="BK1355" s="33"/>
      <c r="BL1355" s="33"/>
    </row>
    <row r="1356" spans="2:64">
      <c r="B1356" s="26"/>
      <c r="M1356" s="28"/>
      <c r="T1356" s="101"/>
      <c r="BA1356" s="100"/>
      <c r="BK1356" s="33"/>
      <c r="BL1356" s="33"/>
    </row>
    <row r="1357" spans="2:64">
      <c r="B1357" s="26"/>
      <c r="M1357" s="28"/>
      <c r="T1357" s="101"/>
      <c r="BA1357" s="100"/>
      <c r="BK1357" s="33"/>
      <c r="BL1357" s="33"/>
    </row>
    <row r="1358" spans="2:64">
      <c r="B1358" s="26"/>
      <c r="M1358" s="28"/>
      <c r="T1358" s="101"/>
      <c r="BA1358" s="100"/>
      <c r="BK1358" s="33"/>
      <c r="BL1358" s="33"/>
    </row>
    <row r="1359" spans="2:64">
      <c r="B1359" s="26"/>
      <c r="M1359" s="28"/>
      <c r="T1359" s="101"/>
      <c r="BA1359" s="100"/>
      <c r="BK1359" s="33"/>
      <c r="BL1359" s="33"/>
    </row>
    <row r="1360" spans="2:64">
      <c r="B1360" s="26"/>
      <c r="M1360" s="28"/>
      <c r="T1360" s="101"/>
      <c r="BA1360" s="100"/>
      <c r="BK1360" s="33"/>
      <c r="BL1360" s="33"/>
    </row>
    <row r="1361" spans="2:64">
      <c r="B1361" s="26"/>
      <c r="M1361" s="28"/>
      <c r="T1361" s="101"/>
      <c r="BA1361" s="100"/>
      <c r="BK1361" s="33"/>
      <c r="BL1361" s="33"/>
    </row>
    <row r="1362" spans="2:64">
      <c r="B1362" s="26"/>
      <c r="M1362" s="28"/>
      <c r="T1362" s="101"/>
      <c r="BA1362" s="100"/>
      <c r="BK1362" s="33"/>
      <c r="BL1362" s="33"/>
    </row>
    <row r="1363" spans="2:64">
      <c r="B1363" s="26"/>
      <c r="M1363" s="28"/>
      <c r="T1363" s="101"/>
      <c r="BA1363" s="100"/>
      <c r="BK1363" s="33"/>
      <c r="BL1363" s="33"/>
    </row>
    <row r="1364" spans="2:64">
      <c r="B1364" s="26"/>
      <c r="M1364" s="28"/>
      <c r="T1364" s="101"/>
      <c r="BA1364" s="100"/>
      <c r="BK1364" s="33"/>
      <c r="BL1364" s="33"/>
    </row>
    <row r="1365" spans="2:64">
      <c r="B1365" s="26"/>
      <c r="M1365" s="28"/>
      <c r="T1365" s="101"/>
      <c r="BA1365" s="100"/>
      <c r="BK1365" s="33"/>
      <c r="BL1365" s="33"/>
    </row>
    <row r="1366" spans="2:64">
      <c r="B1366" s="26"/>
      <c r="M1366" s="28"/>
      <c r="T1366" s="101"/>
      <c r="BA1366" s="100"/>
      <c r="BK1366" s="33"/>
      <c r="BL1366" s="33"/>
    </row>
    <row r="1367" spans="2:64">
      <c r="B1367" s="26"/>
      <c r="M1367" s="28"/>
      <c r="T1367" s="101"/>
      <c r="BA1367" s="100"/>
      <c r="BK1367" s="33"/>
      <c r="BL1367" s="33"/>
    </row>
    <row r="1368" spans="2:64">
      <c r="B1368" s="26"/>
      <c r="M1368" s="28"/>
      <c r="T1368" s="101"/>
      <c r="BA1368" s="100"/>
      <c r="BK1368" s="33"/>
      <c r="BL1368" s="33"/>
    </row>
    <row r="1369" spans="2:64">
      <c r="B1369" s="26"/>
      <c r="M1369" s="28"/>
      <c r="T1369" s="101"/>
      <c r="BA1369" s="100"/>
      <c r="BK1369" s="33"/>
      <c r="BL1369" s="33"/>
    </row>
    <row r="1370" spans="2:64">
      <c r="B1370" s="26"/>
      <c r="M1370" s="28"/>
      <c r="T1370" s="101"/>
      <c r="BA1370" s="100"/>
      <c r="BK1370" s="33"/>
      <c r="BL1370" s="33"/>
    </row>
    <row r="1371" spans="2:64">
      <c r="B1371" s="26"/>
      <c r="M1371" s="28"/>
      <c r="T1371" s="101"/>
      <c r="BA1371" s="100"/>
      <c r="BK1371" s="33"/>
      <c r="BL1371" s="33"/>
    </row>
    <row r="1372" spans="2:64">
      <c r="B1372" s="26"/>
      <c r="M1372" s="28"/>
      <c r="T1372" s="101"/>
      <c r="BA1372" s="100"/>
      <c r="BK1372" s="33"/>
      <c r="BL1372" s="33"/>
    </row>
    <row r="1373" spans="2:64">
      <c r="B1373" s="26"/>
      <c r="M1373" s="28"/>
      <c r="T1373" s="101"/>
      <c r="BA1373" s="100"/>
      <c r="BK1373" s="33"/>
      <c r="BL1373" s="33"/>
    </row>
    <row r="1374" spans="2:64">
      <c r="B1374" s="26"/>
      <c r="M1374" s="28"/>
      <c r="T1374" s="101"/>
      <c r="BA1374" s="100"/>
      <c r="BK1374" s="33"/>
      <c r="BL1374" s="33"/>
    </row>
    <row r="1375" spans="2:64">
      <c r="B1375" s="26"/>
      <c r="M1375" s="28"/>
      <c r="T1375" s="101"/>
      <c r="BA1375" s="100"/>
      <c r="BK1375" s="33"/>
      <c r="BL1375" s="33"/>
    </row>
    <row r="1376" spans="2:64">
      <c r="B1376" s="26"/>
      <c r="M1376" s="28"/>
      <c r="T1376" s="101"/>
      <c r="BA1376" s="100"/>
      <c r="BK1376" s="33"/>
      <c r="BL1376" s="33"/>
    </row>
    <row r="1377" spans="2:64">
      <c r="B1377" s="26"/>
      <c r="M1377" s="28"/>
      <c r="T1377" s="101"/>
      <c r="BA1377" s="100"/>
      <c r="BK1377" s="33"/>
      <c r="BL1377" s="33"/>
    </row>
    <row r="1378" spans="2:64">
      <c r="B1378" s="26"/>
      <c r="M1378" s="28"/>
      <c r="T1378" s="101"/>
      <c r="BA1378" s="100"/>
      <c r="BK1378" s="33"/>
      <c r="BL1378" s="33"/>
    </row>
    <row r="1379" spans="2:64">
      <c r="B1379" s="26"/>
      <c r="M1379" s="28"/>
      <c r="T1379" s="101"/>
      <c r="BA1379" s="100"/>
      <c r="BK1379" s="33"/>
      <c r="BL1379" s="33"/>
    </row>
    <row r="1380" spans="2:64">
      <c r="B1380" s="26"/>
      <c r="M1380" s="28"/>
      <c r="T1380" s="101"/>
      <c r="BA1380" s="100"/>
      <c r="BK1380" s="33"/>
      <c r="BL1380" s="33"/>
    </row>
    <row r="1381" spans="2:64">
      <c r="B1381" s="26"/>
      <c r="M1381" s="28"/>
      <c r="T1381" s="101"/>
      <c r="BA1381" s="100"/>
      <c r="BK1381" s="33"/>
      <c r="BL1381" s="33"/>
    </row>
    <row r="1382" spans="2:64">
      <c r="B1382" s="26"/>
      <c r="M1382" s="28"/>
      <c r="T1382" s="101"/>
      <c r="BA1382" s="100"/>
      <c r="BK1382" s="33"/>
      <c r="BL1382" s="33"/>
    </row>
    <row r="1383" spans="2:64">
      <c r="B1383" s="26"/>
      <c r="M1383" s="28"/>
      <c r="T1383" s="101"/>
      <c r="BA1383" s="100"/>
      <c r="BK1383" s="33"/>
      <c r="BL1383" s="33"/>
    </row>
    <row r="1384" spans="2:64">
      <c r="B1384" s="26"/>
      <c r="M1384" s="28"/>
      <c r="T1384" s="101"/>
      <c r="BA1384" s="100"/>
      <c r="BK1384" s="33"/>
      <c r="BL1384" s="33"/>
    </row>
    <row r="1385" spans="2:64">
      <c r="B1385" s="26"/>
      <c r="M1385" s="28"/>
      <c r="T1385" s="101"/>
      <c r="BA1385" s="100"/>
      <c r="BK1385" s="33"/>
      <c r="BL1385" s="33"/>
    </row>
    <row r="1386" spans="2:64">
      <c r="B1386" s="26"/>
      <c r="M1386" s="28"/>
      <c r="T1386" s="101"/>
      <c r="BA1386" s="100"/>
      <c r="BK1386" s="33"/>
      <c r="BL1386" s="33"/>
    </row>
    <row r="1387" spans="2:64">
      <c r="B1387" s="26"/>
      <c r="M1387" s="28"/>
      <c r="T1387" s="101"/>
      <c r="BA1387" s="100"/>
      <c r="BK1387" s="33"/>
      <c r="BL1387" s="33"/>
    </row>
    <row r="1388" spans="2:64">
      <c r="B1388" s="26"/>
      <c r="M1388" s="28"/>
      <c r="T1388" s="101"/>
      <c r="BA1388" s="100"/>
      <c r="BK1388" s="33"/>
      <c r="BL1388" s="33"/>
    </row>
    <row r="1389" spans="2:64">
      <c r="B1389" s="26"/>
      <c r="M1389" s="28"/>
      <c r="T1389" s="101"/>
      <c r="BA1389" s="100"/>
      <c r="BK1389" s="33"/>
      <c r="BL1389" s="33"/>
    </row>
    <row r="1390" spans="2:64">
      <c r="B1390" s="26"/>
      <c r="M1390" s="28"/>
      <c r="T1390" s="101"/>
      <c r="BA1390" s="100"/>
      <c r="BK1390" s="33"/>
      <c r="BL1390" s="33"/>
    </row>
    <row r="1391" spans="2:64">
      <c r="B1391" s="26"/>
      <c r="M1391" s="28"/>
      <c r="T1391" s="101"/>
      <c r="BA1391" s="100"/>
      <c r="BK1391" s="33"/>
      <c r="BL1391" s="33"/>
    </row>
    <row r="1392" spans="2:64">
      <c r="B1392" s="26"/>
      <c r="M1392" s="28"/>
      <c r="T1392" s="101"/>
      <c r="BA1392" s="100"/>
      <c r="BK1392" s="33"/>
      <c r="BL1392" s="33"/>
    </row>
    <row r="1393" spans="2:64">
      <c r="B1393" s="26"/>
      <c r="M1393" s="28"/>
      <c r="T1393" s="101"/>
      <c r="BA1393" s="100"/>
      <c r="BK1393" s="33"/>
      <c r="BL1393" s="33"/>
    </row>
    <row r="1394" spans="2:64">
      <c r="B1394" s="26"/>
      <c r="M1394" s="28"/>
      <c r="T1394" s="101"/>
      <c r="BA1394" s="100"/>
      <c r="BK1394" s="33"/>
      <c r="BL1394" s="33"/>
    </row>
    <row r="1395" spans="2:64">
      <c r="B1395" s="26"/>
      <c r="M1395" s="28"/>
      <c r="T1395" s="101"/>
      <c r="BA1395" s="100"/>
      <c r="BK1395" s="33"/>
      <c r="BL1395" s="33"/>
    </row>
    <row r="1396" spans="2:64">
      <c r="B1396" s="26"/>
      <c r="M1396" s="28"/>
      <c r="T1396" s="101"/>
      <c r="BA1396" s="100"/>
      <c r="BK1396" s="33"/>
      <c r="BL1396" s="33"/>
    </row>
    <row r="1397" spans="2:64">
      <c r="B1397" s="26"/>
      <c r="M1397" s="28"/>
      <c r="T1397" s="101"/>
      <c r="BA1397" s="100"/>
      <c r="BK1397" s="33"/>
      <c r="BL1397" s="33"/>
    </row>
    <row r="1398" spans="2:64">
      <c r="B1398" s="26"/>
      <c r="M1398" s="28"/>
      <c r="T1398" s="101"/>
      <c r="BA1398" s="100"/>
      <c r="BK1398" s="33"/>
      <c r="BL1398" s="33"/>
    </row>
    <row r="1399" spans="2:64">
      <c r="B1399" s="26"/>
      <c r="M1399" s="28"/>
      <c r="T1399" s="101"/>
      <c r="BA1399" s="100"/>
      <c r="BK1399" s="33"/>
      <c r="BL1399" s="33"/>
    </row>
    <row r="1400" spans="2:64">
      <c r="B1400" s="26"/>
      <c r="M1400" s="28"/>
      <c r="T1400" s="101"/>
      <c r="BA1400" s="100"/>
      <c r="BK1400" s="33"/>
      <c r="BL1400" s="33"/>
    </row>
    <row r="1401" spans="2:64">
      <c r="B1401" s="26"/>
      <c r="M1401" s="28"/>
      <c r="T1401" s="101"/>
      <c r="BA1401" s="100"/>
      <c r="BK1401" s="33"/>
      <c r="BL1401" s="33"/>
    </row>
    <row r="1402" spans="2:64">
      <c r="B1402" s="26"/>
      <c r="M1402" s="28"/>
      <c r="T1402" s="101"/>
      <c r="BA1402" s="100"/>
      <c r="BK1402" s="33"/>
      <c r="BL1402" s="33"/>
    </row>
    <row r="1403" spans="2:64">
      <c r="B1403" s="26"/>
      <c r="M1403" s="28"/>
      <c r="T1403" s="101"/>
      <c r="BA1403" s="100"/>
      <c r="BK1403" s="33"/>
      <c r="BL1403" s="33"/>
    </row>
    <row r="1404" spans="2:64">
      <c r="B1404" s="26"/>
      <c r="M1404" s="28"/>
      <c r="T1404" s="101"/>
      <c r="BA1404" s="100"/>
      <c r="BK1404" s="33"/>
      <c r="BL1404" s="33"/>
    </row>
    <row r="1405" spans="2:64">
      <c r="B1405" s="26"/>
      <c r="M1405" s="28"/>
      <c r="T1405" s="101"/>
      <c r="BA1405" s="100"/>
      <c r="BK1405" s="33"/>
      <c r="BL1405" s="33"/>
    </row>
    <row r="1406" spans="2:64">
      <c r="B1406" s="26"/>
      <c r="M1406" s="28"/>
      <c r="T1406" s="101"/>
      <c r="BA1406" s="100"/>
      <c r="BK1406" s="33"/>
      <c r="BL1406" s="33"/>
    </row>
    <row r="1407" spans="2:64">
      <c r="B1407" s="26"/>
      <c r="M1407" s="28"/>
      <c r="T1407" s="101"/>
      <c r="BA1407" s="100"/>
      <c r="BK1407" s="33"/>
      <c r="BL1407" s="33"/>
    </row>
    <row r="1408" spans="2:64">
      <c r="B1408" s="26"/>
      <c r="M1408" s="28"/>
      <c r="T1408" s="101"/>
      <c r="BA1408" s="100"/>
      <c r="BK1408" s="33"/>
      <c r="BL1408" s="33"/>
    </row>
    <row r="1409" spans="2:64">
      <c r="B1409" s="26"/>
      <c r="M1409" s="28"/>
      <c r="T1409" s="101"/>
      <c r="BA1409" s="100"/>
      <c r="BK1409" s="33"/>
      <c r="BL1409" s="33"/>
    </row>
    <row r="1410" spans="2:64">
      <c r="B1410" s="26"/>
      <c r="M1410" s="28"/>
      <c r="T1410" s="101"/>
      <c r="BA1410" s="100"/>
      <c r="BK1410" s="33"/>
      <c r="BL1410" s="33"/>
    </row>
    <row r="1411" spans="2:64">
      <c r="B1411" s="26"/>
      <c r="M1411" s="28"/>
      <c r="T1411" s="101"/>
      <c r="BA1411" s="100"/>
      <c r="BK1411" s="33"/>
      <c r="BL1411" s="33"/>
    </row>
    <row r="1412" spans="2:64">
      <c r="B1412" s="26"/>
      <c r="M1412" s="28"/>
      <c r="T1412" s="101"/>
      <c r="BA1412" s="100"/>
      <c r="BK1412" s="33"/>
      <c r="BL1412" s="33"/>
    </row>
    <row r="1413" spans="2:64">
      <c r="B1413" s="26"/>
      <c r="M1413" s="28"/>
      <c r="T1413" s="101"/>
      <c r="BA1413" s="100"/>
      <c r="BK1413" s="33"/>
      <c r="BL1413" s="33"/>
    </row>
    <row r="1414" spans="2:64">
      <c r="B1414" s="26"/>
      <c r="M1414" s="28"/>
      <c r="T1414" s="101"/>
      <c r="BA1414" s="100"/>
      <c r="BK1414" s="33"/>
      <c r="BL1414" s="33"/>
    </row>
    <row r="1415" spans="2:64">
      <c r="B1415" s="26"/>
      <c r="M1415" s="28"/>
      <c r="T1415" s="101"/>
      <c r="BA1415" s="100"/>
      <c r="BK1415" s="33"/>
      <c r="BL1415" s="33"/>
    </row>
    <row r="1416" spans="2:64">
      <c r="B1416" s="26"/>
      <c r="M1416" s="28"/>
      <c r="T1416" s="101"/>
      <c r="BA1416" s="100"/>
      <c r="BK1416" s="33"/>
      <c r="BL1416" s="33"/>
    </row>
    <row r="1417" spans="2:64">
      <c r="B1417" s="26"/>
      <c r="M1417" s="28"/>
      <c r="T1417" s="101"/>
      <c r="BA1417" s="100"/>
      <c r="BK1417" s="33"/>
      <c r="BL1417" s="33"/>
    </row>
    <row r="1418" spans="2:64">
      <c r="B1418" s="26"/>
      <c r="M1418" s="28"/>
      <c r="T1418" s="101"/>
      <c r="BA1418" s="100"/>
      <c r="BK1418" s="33"/>
      <c r="BL1418" s="33"/>
    </row>
    <row r="1419" spans="2:64">
      <c r="B1419" s="26"/>
      <c r="M1419" s="28"/>
      <c r="T1419" s="101"/>
      <c r="BA1419" s="100"/>
      <c r="BK1419" s="33"/>
      <c r="BL1419" s="33"/>
    </row>
    <row r="1420" spans="2:64">
      <c r="B1420" s="26"/>
      <c r="M1420" s="28"/>
      <c r="T1420" s="101"/>
      <c r="BA1420" s="100"/>
      <c r="BK1420" s="33"/>
      <c r="BL1420" s="33"/>
    </row>
    <row r="1421" spans="2:64">
      <c r="B1421" s="26"/>
      <c r="M1421" s="28"/>
      <c r="T1421" s="101"/>
      <c r="BA1421" s="100"/>
      <c r="BK1421" s="33"/>
      <c r="BL1421" s="33"/>
    </row>
    <row r="1422" spans="2:64">
      <c r="B1422" s="26"/>
      <c r="M1422" s="28"/>
      <c r="T1422" s="101"/>
      <c r="BA1422" s="100"/>
      <c r="BK1422" s="33"/>
      <c r="BL1422" s="33"/>
    </row>
    <row r="1423" spans="2:64">
      <c r="B1423" s="26"/>
      <c r="M1423" s="28"/>
      <c r="T1423" s="101"/>
      <c r="BA1423" s="100"/>
      <c r="BK1423" s="33"/>
      <c r="BL1423" s="33"/>
    </row>
    <row r="1424" spans="2:64">
      <c r="B1424" s="26"/>
      <c r="M1424" s="28"/>
      <c r="T1424" s="101"/>
      <c r="BA1424" s="100"/>
      <c r="BK1424" s="33"/>
      <c r="BL1424" s="33"/>
    </row>
    <row r="1425" spans="2:64">
      <c r="B1425" s="26"/>
      <c r="M1425" s="28"/>
      <c r="T1425" s="101"/>
      <c r="BA1425" s="100"/>
      <c r="BK1425" s="33"/>
      <c r="BL1425" s="33"/>
    </row>
    <row r="1426" spans="2:64">
      <c r="B1426" s="26"/>
      <c r="M1426" s="28"/>
      <c r="T1426" s="101"/>
      <c r="BA1426" s="100"/>
      <c r="BK1426" s="33"/>
      <c r="BL1426" s="33"/>
    </row>
    <row r="1427" spans="2:64">
      <c r="B1427" s="26"/>
      <c r="M1427" s="28"/>
      <c r="T1427" s="101"/>
      <c r="BA1427" s="100"/>
      <c r="BK1427" s="33"/>
      <c r="BL1427" s="33"/>
    </row>
    <row r="1428" spans="2:64">
      <c r="B1428" s="26"/>
      <c r="M1428" s="28"/>
      <c r="T1428" s="101"/>
      <c r="BA1428" s="100"/>
      <c r="BK1428" s="33"/>
      <c r="BL1428" s="33"/>
    </row>
    <row r="1429" spans="2:64">
      <c r="B1429" s="26"/>
      <c r="M1429" s="28"/>
      <c r="T1429" s="101"/>
      <c r="BA1429" s="100"/>
      <c r="BK1429" s="33"/>
      <c r="BL1429" s="33"/>
    </row>
    <row r="1430" spans="2:64">
      <c r="B1430" s="26"/>
      <c r="M1430" s="28"/>
      <c r="T1430" s="101"/>
      <c r="BA1430" s="100"/>
      <c r="BK1430" s="33"/>
      <c r="BL1430" s="33"/>
    </row>
    <row r="1431" spans="2:64">
      <c r="B1431" s="26"/>
      <c r="M1431" s="28"/>
      <c r="T1431" s="101"/>
      <c r="BA1431" s="100"/>
      <c r="BK1431" s="33"/>
      <c r="BL1431" s="33"/>
    </row>
    <row r="1432" spans="2:64">
      <c r="B1432" s="26"/>
      <c r="M1432" s="28"/>
      <c r="T1432" s="101"/>
      <c r="BA1432" s="100"/>
      <c r="BK1432" s="33"/>
      <c r="BL1432" s="33"/>
    </row>
    <row r="1433" spans="2:64">
      <c r="B1433" s="26"/>
      <c r="M1433" s="28"/>
      <c r="T1433" s="101"/>
      <c r="BA1433" s="100"/>
      <c r="BK1433" s="33"/>
      <c r="BL1433" s="33"/>
    </row>
    <row r="1434" spans="2:64">
      <c r="B1434" s="26"/>
      <c r="M1434" s="28"/>
      <c r="T1434" s="101"/>
      <c r="BA1434" s="100"/>
      <c r="BK1434" s="33"/>
      <c r="BL1434" s="33"/>
    </row>
    <row r="1435" spans="2:64">
      <c r="B1435" s="26"/>
      <c r="M1435" s="28"/>
      <c r="T1435" s="101"/>
      <c r="BA1435" s="100"/>
      <c r="BK1435" s="33"/>
      <c r="BL1435" s="33"/>
    </row>
    <row r="1436" spans="2:64">
      <c r="B1436" s="26"/>
      <c r="M1436" s="28"/>
      <c r="T1436" s="101"/>
      <c r="BA1436" s="100"/>
      <c r="BK1436" s="33"/>
      <c r="BL1436" s="33"/>
    </row>
    <row r="1437" spans="2:64">
      <c r="B1437" s="26"/>
      <c r="M1437" s="28"/>
      <c r="T1437" s="101"/>
      <c r="BA1437" s="100"/>
      <c r="BK1437" s="33"/>
      <c r="BL1437" s="33"/>
    </row>
    <row r="1438" spans="2:64">
      <c r="B1438" s="26"/>
      <c r="M1438" s="28"/>
      <c r="T1438" s="101"/>
      <c r="BA1438" s="100"/>
      <c r="BK1438" s="33"/>
      <c r="BL1438" s="33"/>
    </row>
    <row r="1439" spans="2:64">
      <c r="B1439" s="26"/>
      <c r="M1439" s="28"/>
      <c r="T1439" s="101"/>
      <c r="BA1439" s="100"/>
      <c r="BK1439" s="33"/>
      <c r="BL1439" s="33"/>
    </row>
    <row r="1440" spans="2:64">
      <c r="B1440" s="26"/>
      <c r="M1440" s="28"/>
      <c r="T1440" s="101"/>
      <c r="BA1440" s="100"/>
      <c r="BK1440" s="33"/>
      <c r="BL1440" s="33"/>
    </row>
    <row r="1441" spans="2:64">
      <c r="B1441" s="26"/>
      <c r="M1441" s="28"/>
      <c r="T1441" s="101"/>
      <c r="BA1441" s="100"/>
      <c r="BK1441" s="33"/>
      <c r="BL1441" s="33"/>
    </row>
    <row r="1442" spans="2:64">
      <c r="B1442" s="26"/>
      <c r="M1442" s="28"/>
      <c r="T1442" s="101"/>
      <c r="BA1442" s="100"/>
      <c r="BK1442" s="33"/>
      <c r="BL1442" s="33"/>
    </row>
    <row r="1443" spans="2:64">
      <c r="B1443" s="26"/>
      <c r="M1443" s="28"/>
      <c r="T1443" s="101"/>
      <c r="BA1443" s="100"/>
      <c r="BK1443" s="33"/>
      <c r="BL1443" s="33"/>
    </row>
    <row r="1444" spans="2:64">
      <c r="B1444" s="26"/>
      <c r="M1444" s="28"/>
      <c r="T1444" s="101"/>
      <c r="BA1444" s="100"/>
      <c r="BK1444" s="33"/>
      <c r="BL1444" s="33"/>
    </row>
    <row r="1445" spans="2:64">
      <c r="B1445" s="26"/>
      <c r="M1445" s="28"/>
      <c r="T1445" s="101"/>
      <c r="BA1445" s="100"/>
      <c r="BK1445" s="33"/>
      <c r="BL1445" s="33"/>
    </row>
    <row r="1446" spans="2:64">
      <c r="B1446" s="26"/>
      <c r="M1446" s="28"/>
      <c r="T1446" s="101"/>
      <c r="BA1446" s="100"/>
      <c r="BK1446" s="33"/>
      <c r="BL1446" s="33"/>
    </row>
    <row r="1447" spans="2:64">
      <c r="B1447" s="26"/>
      <c r="M1447" s="28"/>
      <c r="T1447" s="101"/>
      <c r="BA1447" s="100"/>
      <c r="BK1447" s="33"/>
      <c r="BL1447" s="33"/>
    </row>
    <row r="1448" spans="2:64">
      <c r="B1448" s="26"/>
      <c r="M1448" s="28"/>
      <c r="T1448" s="101"/>
      <c r="BA1448" s="100"/>
      <c r="BK1448" s="33"/>
      <c r="BL1448" s="33"/>
    </row>
    <row r="1449" spans="2:64">
      <c r="B1449" s="26"/>
      <c r="M1449" s="28"/>
      <c r="T1449" s="101"/>
      <c r="BA1449" s="100"/>
      <c r="BK1449" s="33"/>
      <c r="BL1449" s="33"/>
    </row>
    <row r="1450" spans="2:64">
      <c r="B1450" s="26"/>
      <c r="M1450" s="28"/>
      <c r="T1450" s="101"/>
      <c r="BA1450" s="100"/>
      <c r="BK1450" s="33"/>
      <c r="BL1450" s="33"/>
    </row>
    <row r="1451" spans="2:64">
      <c r="B1451" s="26"/>
      <c r="M1451" s="28"/>
      <c r="T1451" s="101"/>
      <c r="BA1451" s="100"/>
      <c r="BK1451" s="33"/>
      <c r="BL1451" s="33"/>
    </row>
    <row r="1452" spans="2:64">
      <c r="B1452" s="26"/>
      <c r="M1452" s="28"/>
      <c r="T1452" s="101"/>
      <c r="BA1452" s="100"/>
      <c r="BK1452" s="33"/>
      <c r="BL1452" s="33"/>
    </row>
    <row r="1453" spans="2:64">
      <c r="B1453" s="26"/>
      <c r="M1453" s="28"/>
      <c r="T1453" s="101"/>
      <c r="BA1453" s="100"/>
      <c r="BK1453" s="33"/>
      <c r="BL1453" s="33"/>
    </row>
    <row r="1454" spans="2:64">
      <c r="B1454" s="26"/>
      <c r="M1454" s="28"/>
      <c r="T1454" s="101"/>
      <c r="BA1454" s="100"/>
      <c r="BK1454" s="33"/>
      <c r="BL1454" s="33"/>
    </row>
    <row r="1455" spans="2:64">
      <c r="B1455" s="26"/>
      <c r="M1455" s="28"/>
      <c r="T1455" s="101"/>
      <c r="BA1455" s="100"/>
      <c r="BK1455" s="33"/>
      <c r="BL1455" s="33"/>
    </row>
    <row r="1456" spans="2:64">
      <c r="B1456" s="26"/>
      <c r="M1456" s="28"/>
      <c r="T1456" s="101"/>
      <c r="BA1456" s="100"/>
      <c r="BK1456" s="33"/>
      <c r="BL1456" s="33"/>
    </row>
    <row r="1457" spans="2:64">
      <c r="B1457" s="26"/>
      <c r="M1457" s="28"/>
      <c r="T1457" s="101"/>
      <c r="BA1457" s="100"/>
      <c r="BK1457" s="33"/>
      <c r="BL1457" s="33"/>
    </row>
    <row r="1458" spans="2:64">
      <c r="B1458" s="26"/>
      <c r="M1458" s="28"/>
      <c r="T1458" s="101"/>
      <c r="BA1458" s="100"/>
      <c r="BK1458" s="33"/>
      <c r="BL1458" s="33"/>
    </row>
    <row r="1459" spans="2:64">
      <c r="B1459" s="26"/>
      <c r="M1459" s="28"/>
      <c r="T1459" s="101"/>
      <c r="BA1459" s="100"/>
      <c r="BK1459" s="33"/>
      <c r="BL1459" s="33"/>
    </row>
    <row r="1460" spans="2:64">
      <c r="B1460" s="26"/>
      <c r="M1460" s="28"/>
      <c r="T1460" s="101"/>
      <c r="BA1460" s="100"/>
      <c r="BK1460" s="33"/>
      <c r="BL1460" s="33"/>
    </row>
    <row r="1461" spans="2:64">
      <c r="B1461" s="26"/>
      <c r="M1461" s="28"/>
      <c r="T1461" s="101"/>
      <c r="BA1461" s="100"/>
      <c r="BK1461" s="33"/>
      <c r="BL1461" s="33"/>
    </row>
    <row r="1462" spans="2:64">
      <c r="B1462" s="26"/>
      <c r="M1462" s="28"/>
      <c r="T1462" s="101"/>
      <c r="BA1462" s="100"/>
      <c r="BK1462" s="33"/>
      <c r="BL1462" s="33"/>
    </row>
    <row r="1463" spans="2:64">
      <c r="B1463" s="26"/>
      <c r="M1463" s="28"/>
      <c r="T1463" s="101"/>
      <c r="BA1463" s="100"/>
      <c r="BK1463" s="33"/>
      <c r="BL1463" s="33"/>
    </row>
    <row r="1464" spans="2:64">
      <c r="B1464" s="26"/>
      <c r="M1464" s="28"/>
      <c r="T1464" s="101"/>
      <c r="BA1464" s="100"/>
      <c r="BK1464" s="33"/>
      <c r="BL1464" s="33"/>
    </row>
    <row r="1465" spans="2:64">
      <c r="B1465" s="26"/>
      <c r="M1465" s="28"/>
      <c r="T1465" s="101"/>
      <c r="BA1465" s="100"/>
      <c r="BK1465" s="33"/>
      <c r="BL1465" s="33"/>
    </row>
    <row r="1466" spans="2:64">
      <c r="B1466" s="26"/>
      <c r="M1466" s="28"/>
      <c r="T1466" s="101"/>
      <c r="BA1466" s="100"/>
      <c r="BK1466" s="33"/>
      <c r="BL1466" s="33"/>
    </row>
    <row r="1467" spans="2:64">
      <c r="B1467" s="26"/>
      <c r="M1467" s="28"/>
      <c r="T1467" s="101"/>
      <c r="BA1467" s="100"/>
      <c r="BK1467" s="33"/>
      <c r="BL1467" s="33"/>
    </row>
    <row r="1468" spans="2:64">
      <c r="B1468" s="26"/>
      <c r="M1468" s="28"/>
      <c r="T1468" s="101"/>
      <c r="BA1468" s="100"/>
      <c r="BK1468" s="33"/>
      <c r="BL1468" s="33"/>
    </row>
    <row r="1469" spans="2:64">
      <c r="B1469" s="26"/>
      <c r="M1469" s="28"/>
      <c r="T1469" s="101"/>
      <c r="BA1469" s="100"/>
      <c r="BK1469" s="33"/>
      <c r="BL1469" s="33"/>
    </row>
    <row r="1470" spans="2:64">
      <c r="B1470" s="26"/>
      <c r="M1470" s="28"/>
      <c r="T1470" s="101"/>
      <c r="BA1470" s="100"/>
      <c r="BK1470" s="33"/>
      <c r="BL1470" s="33"/>
    </row>
    <row r="1471" spans="2:64">
      <c r="B1471" s="26"/>
      <c r="M1471" s="28"/>
      <c r="T1471" s="101"/>
      <c r="BA1471" s="100"/>
      <c r="BK1471" s="33"/>
      <c r="BL1471" s="33"/>
    </row>
    <row r="1472" spans="2:64">
      <c r="B1472" s="26"/>
      <c r="M1472" s="28"/>
      <c r="T1472" s="101"/>
      <c r="BA1472" s="100"/>
      <c r="BK1472" s="33"/>
      <c r="BL1472" s="33"/>
    </row>
    <row r="1473" spans="2:64">
      <c r="B1473" s="26"/>
      <c r="M1473" s="28"/>
      <c r="T1473" s="101"/>
      <c r="BA1473" s="100"/>
      <c r="BK1473" s="33"/>
      <c r="BL1473" s="33"/>
    </row>
    <row r="1474" spans="2:64">
      <c r="B1474" s="26"/>
      <c r="M1474" s="28"/>
      <c r="T1474" s="101"/>
      <c r="BA1474" s="100"/>
      <c r="BK1474" s="33"/>
      <c r="BL1474" s="33"/>
    </row>
    <row r="1475" spans="2:64">
      <c r="B1475" s="26"/>
      <c r="M1475" s="28"/>
      <c r="T1475" s="101"/>
      <c r="BA1475" s="100"/>
      <c r="BK1475" s="33"/>
      <c r="BL1475" s="33"/>
    </row>
    <row r="1476" spans="2:64">
      <c r="B1476" s="26"/>
      <c r="M1476" s="28"/>
      <c r="T1476" s="101"/>
      <c r="BA1476" s="100"/>
      <c r="BK1476" s="33"/>
      <c r="BL1476" s="33"/>
    </row>
    <row r="1477" spans="2:64">
      <c r="B1477" s="26"/>
      <c r="M1477" s="28"/>
      <c r="T1477" s="101"/>
      <c r="BA1477" s="100"/>
      <c r="BK1477" s="33"/>
      <c r="BL1477" s="33"/>
    </row>
    <row r="1478" spans="2:64">
      <c r="B1478" s="26"/>
      <c r="M1478" s="28"/>
      <c r="T1478" s="101"/>
      <c r="BA1478" s="100"/>
      <c r="BK1478" s="33"/>
      <c r="BL1478" s="33"/>
    </row>
    <row r="1479" spans="2:64">
      <c r="B1479" s="26"/>
      <c r="M1479" s="28"/>
      <c r="T1479" s="101"/>
      <c r="BA1479" s="100"/>
      <c r="BK1479" s="33"/>
      <c r="BL1479" s="33"/>
    </row>
    <row r="1480" spans="2:64">
      <c r="B1480" s="26"/>
      <c r="M1480" s="28"/>
      <c r="T1480" s="101"/>
      <c r="BA1480" s="100"/>
      <c r="BK1480" s="33"/>
      <c r="BL1480" s="33"/>
    </row>
    <row r="1481" spans="2:64">
      <c r="B1481" s="26"/>
      <c r="M1481" s="28"/>
      <c r="T1481" s="101"/>
      <c r="BA1481" s="100"/>
      <c r="BK1481" s="33"/>
      <c r="BL1481" s="33"/>
    </row>
    <row r="1482" spans="2:64">
      <c r="B1482" s="26"/>
      <c r="M1482" s="28"/>
      <c r="T1482" s="101"/>
      <c r="BA1482" s="100"/>
      <c r="BK1482" s="33"/>
      <c r="BL1482" s="33"/>
    </row>
    <row r="1483" spans="2:64">
      <c r="B1483" s="26"/>
      <c r="M1483" s="28"/>
      <c r="T1483" s="101"/>
      <c r="BA1483" s="100"/>
      <c r="BK1483" s="33"/>
      <c r="BL1483" s="33"/>
    </row>
    <row r="1484" spans="2:64">
      <c r="B1484" s="26"/>
      <c r="M1484" s="28"/>
      <c r="T1484" s="101"/>
      <c r="BA1484" s="100"/>
      <c r="BK1484" s="33"/>
      <c r="BL1484" s="33"/>
    </row>
    <row r="1485" spans="2:64">
      <c r="B1485" s="26"/>
      <c r="M1485" s="28"/>
      <c r="T1485" s="101"/>
      <c r="BA1485" s="100"/>
      <c r="BK1485" s="33"/>
      <c r="BL1485" s="33"/>
    </row>
    <row r="1486" spans="2:64">
      <c r="B1486" s="26"/>
      <c r="M1486" s="28"/>
      <c r="T1486" s="101"/>
      <c r="BA1486" s="100"/>
      <c r="BK1486" s="33"/>
      <c r="BL1486" s="33"/>
    </row>
    <row r="1487" spans="2:64">
      <c r="B1487" s="26"/>
      <c r="M1487" s="28"/>
      <c r="T1487" s="101"/>
      <c r="BA1487" s="100"/>
      <c r="BK1487" s="33"/>
      <c r="BL1487" s="33"/>
    </row>
    <row r="1488" spans="2:64">
      <c r="B1488" s="26"/>
      <c r="M1488" s="28"/>
      <c r="T1488" s="101"/>
      <c r="BA1488" s="100"/>
      <c r="BK1488" s="33"/>
      <c r="BL1488" s="33"/>
    </row>
    <row r="1489" spans="2:64">
      <c r="B1489" s="26"/>
      <c r="M1489" s="28"/>
      <c r="T1489" s="101"/>
      <c r="BA1489" s="100"/>
      <c r="BK1489" s="33"/>
      <c r="BL1489" s="33"/>
    </row>
    <row r="1490" spans="2:64">
      <c r="B1490" s="26"/>
      <c r="M1490" s="28"/>
      <c r="T1490" s="101"/>
      <c r="BA1490" s="100"/>
      <c r="BK1490" s="33"/>
      <c r="BL1490" s="33"/>
    </row>
    <row r="1491" spans="2:64">
      <c r="B1491" s="26"/>
      <c r="M1491" s="28"/>
      <c r="T1491" s="101"/>
      <c r="BA1491" s="100"/>
      <c r="BK1491" s="33"/>
      <c r="BL1491" s="33"/>
    </row>
    <row r="1492" spans="2:64">
      <c r="B1492" s="26"/>
      <c r="M1492" s="28"/>
      <c r="T1492" s="101"/>
      <c r="BA1492" s="100"/>
      <c r="BK1492" s="33"/>
      <c r="BL1492" s="33"/>
    </row>
    <row r="1493" spans="2:64">
      <c r="B1493" s="26"/>
      <c r="M1493" s="28"/>
      <c r="T1493" s="101"/>
      <c r="BA1493" s="100"/>
      <c r="BK1493" s="33"/>
      <c r="BL1493" s="33"/>
    </row>
    <row r="1494" spans="2:64">
      <c r="B1494" s="26"/>
      <c r="M1494" s="28"/>
      <c r="T1494" s="101"/>
      <c r="BA1494" s="100"/>
      <c r="BK1494" s="33"/>
      <c r="BL1494" s="33"/>
    </row>
    <row r="1495" spans="2:64">
      <c r="B1495" s="26"/>
      <c r="M1495" s="28"/>
      <c r="T1495" s="101"/>
      <c r="BA1495" s="100"/>
      <c r="BK1495" s="33"/>
      <c r="BL1495" s="33"/>
    </row>
    <row r="1496" spans="2:64">
      <c r="B1496" s="26"/>
      <c r="M1496" s="28"/>
      <c r="T1496" s="101"/>
      <c r="BA1496" s="100"/>
      <c r="BK1496" s="33"/>
      <c r="BL1496" s="33"/>
    </row>
    <row r="1497" spans="2:64">
      <c r="B1497" s="26"/>
      <c r="M1497" s="28"/>
      <c r="T1497" s="101"/>
      <c r="BA1497" s="100"/>
      <c r="BK1497" s="33"/>
      <c r="BL1497" s="33"/>
    </row>
    <row r="1498" spans="2:64">
      <c r="B1498" s="26"/>
      <c r="M1498" s="28"/>
      <c r="T1498" s="101"/>
      <c r="BA1498" s="100"/>
      <c r="BK1498" s="33"/>
      <c r="BL1498" s="33"/>
    </row>
    <row r="1499" spans="2:64">
      <c r="B1499" s="26"/>
      <c r="M1499" s="28"/>
      <c r="T1499" s="101"/>
      <c r="BA1499" s="100"/>
      <c r="BK1499" s="33"/>
      <c r="BL1499" s="33"/>
    </row>
    <row r="1500" spans="2:64">
      <c r="B1500" s="26"/>
      <c r="M1500" s="28"/>
      <c r="T1500" s="101"/>
      <c r="BA1500" s="100"/>
      <c r="BK1500" s="33"/>
      <c r="BL1500" s="33"/>
    </row>
    <row r="1501" spans="2:64">
      <c r="B1501" s="26"/>
      <c r="M1501" s="28"/>
      <c r="T1501" s="101"/>
      <c r="BA1501" s="100"/>
      <c r="BK1501" s="33"/>
      <c r="BL1501" s="33"/>
    </row>
    <row r="1502" spans="2:64">
      <c r="B1502" s="26"/>
      <c r="M1502" s="28"/>
      <c r="T1502" s="101"/>
      <c r="BA1502" s="100"/>
      <c r="BK1502" s="33"/>
      <c r="BL1502" s="33"/>
    </row>
    <row r="1503" spans="2:64">
      <c r="B1503" s="26"/>
      <c r="M1503" s="28"/>
      <c r="T1503" s="101"/>
      <c r="BA1503" s="100"/>
      <c r="BK1503" s="33"/>
      <c r="BL1503" s="33"/>
    </row>
    <row r="1504" spans="2:64">
      <c r="B1504" s="26"/>
      <c r="M1504" s="28"/>
      <c r="T1504" s="101"/>
      <c r="BA1504" s="100"/>
      <c r="BK1504" s="33"/>
      <c r="BL1504" s="33"/>
    </row>
    <row r="1505" spans="2:64">
      <c r="B1505" s="26"/>
      <c r="M1505" s="28"/>
      <c r="T1505" s="101"/>
      <c r="BA1505" s="100"/>
      <c r="BK1505" s="33"/>
      <c r="BL1505" s="33"/>
    </row>
    <row r="1506" spans="2:64">
      <c r="B1506" s="26"/>
      <c r="M1506" s="28"/>
      <c r="T1506" s="101"/>
      <c r="BA1506" s="100"/>
      <c r="BK1506" s="33"/>
      <c r="BL1506" s="33"/>
    </row>
    <row r="1507" spans="2:64">
      <c r="B1507" s="26"/>
      <c r="M1507" s="28"/>
      <c r="T1507" s="101"/>
      <c r="BA1507" s="100"/>
      <c r="BK1507" s="33"/>
      <c r="BL1507" s="33"/>
    </row>
    <row r="1508" spans="2:64">
      <c r="B1508" s="26"/>
      <c r="M1508" s="28"/>
      <c r="T1508" s="101"/>
      <c r="BA1508" s="100"/>
      <c r="BK1508" s="33"/>
      <c r="BL1508" s="33"/>
    </row>
    <row r="1509" spans="2:64">
      <c r="B1509" s="26"/>
      <c r="M1509" s="28"/>
      <c r="T1509" s="101"/>
      <c r="BA1509" s="100"/>
      <c r="BK1509" s="33"/>
      <c r="BL1509" s="33"/>
    </row>
    <row r="1510" spans="2:64">
      <c r="B1510" s="26"/>
      <c r="M1510" s="28"/>
      <c r="T1510" s="101"/>
      <c r="BA1510" s="100"/>
      <c r="BK1510" s="33"/>
      <c r="BL1510" s="33"/>
    </row>
    <row r="1511" spans="2:64">
      <c r="B1511" s="26"/>
      <c r="M1511" s="28"/>
      <c r="T1511" s="101"/>
      <c r="BA1511" s="100"/>
      <c r="BK1511" s="33"/>
      <c r="BL1511" s="33"/>
    </row>
    <row r="1512" spans="2:64">
      <c r="B1512" s="26"/>
      <c r="M1512" s="28"/>
      <c r="T1512" s="101"/>
      <c r="BA1512" s="100"/>
      <c r="BK1512" s="33"/>
      <c r="BL1512" s="33"/>
    </row>
    <row r="1513" spans="2:64">
      <c r="B1513" s="26"/>
      <c r="M1513" s="28"/>
      <c r="T1513" s="101"/>
      <c r="BA1513" s="100"/>
      <c r="BK1513" s="33"/>
      <c r="BL1513" s="33"/>
    </row>
    <row r="1514" spans="2:64">
      <c r="B1514" s="26"/>
      <c r="M1514" s="28"/>
      <c r="T1514" s="101"/>
      <c r="BA1514" s="100"/>
      <c r="BK1514" s="33"/>
      <c r="BL1514" s="33"/>
    </row>
    <row r="1515" spans="2:64">
      <c r="B1515" s="26"/>
      <c r="M1515" s="28"/>
      <c r="T1515" s="101"/>
      <c r="BA1515" s="100"/>
      <c r="BK1515" s="33"/>
      <c r="BL1515" s="33"/>
    </row>
    <row r="1516" spans="2:64">
      <c r="B1516" s="26"/>
      <c r="M1516" s="28"/>
      <c r="T1516" s="101"/>
      <c r="BA1516" s="100"/>
      <c r="BK1516" s="33"/>
      <c r="BL1516" s="33"/>
    </row>
    <row r="1517" spans="2:64">
      <c r="B1517" s="26"/>
      <c r="M1517" s="28"/>
      <c r="T1517" s="101"/>
      <c r="BA1517" s="100"/>
      <c r="BK1517" s="33"/>
      <c r="BL1517" s="33"/>
    </row>
    <row r="1518" spans="2:64">
      <c r="B1518" s="26"/>
      <c r="M1518" s="28"/>
      <c r="T1518" s="101"/>
      <c r="BA1518" s="100"/>
      <c r="BK1518" s="33"/>
      <c r="BL1518" s="33"/>
    </row>
    <row r="1519" spans="2:64">
      <c r="B1519" s="26"/>
      <c r="M1519" s="28"/>
      <c r="T1519" s="101"/>
      <c r="BA1519" s="100"/>
      <c r="BK1519" s="33"/>
      <c r="BL1519" s="33"/>
    </row>
    <row r="1520" spans="2:64">
      <c r="B1520" s="26"/>
      <c r="M1520" s="28"/>
      <c r="T1520" s="101"/>
      <c r="BA1520" s="100"/>
      <c r="BK1520" s="33"/>
      <c r="BL1520" s="33"/>
    </row>
    <row r="1521" spans="2:64">
      <c r="B1521" s="26"/>
      <c r="M1521" s="28"/>
      <c r="T1521" s="101"/>
      <c r="BA1521" s="100"/>
      <c r="BK1521" s="33"/>
      <c r="BL1521" s="33"/>
    </row>
    <row r="1522" spans="2:64">
      <c r="B1522" s="26"/>
      <c r="M1522" s="28"/>
      <c r="T1522" s="101"/>
      <c r="BA1522" s="100"/>
      <c r="BK1522" s="33"/>
      <c r="BL1522" s="33"/>
    </row>
    <row r="1523" spans="2:64">
      <c r="B1523" s="26"/>
      <c r="M1523" s="28"/>
      <c r="T1523" s="101"/>
      <c r="BA1523" s="100"/>
      <c r="BK1523" s="33"/>
      <c r="BL1523" s="33"/>
    </row>
    <row r="1524" spans="2:64">
      <c r="B1524" s="26"/>
      <c r="M1524" s="28"/>
      <c r="T1524" s="101"/>
      <c r="BA1524" s="100"/>
      <c r="BK1524" s="33"/>
      <c r="BL1524" s="33"/>
    </row>
    <row r="1525" spans="2:64">
      <c r="B1525" s="26"/>
      <c r="M1525" s="28"/>
      <c r="T1525" s="101"/>
      <c r="BA1525" s="100"/>
      <c r="BK1525" s="33"/>
      <c r="BL1525" s="33"/>
    </row>
    <row r="1526" spans="2:64">
      <c r="B1526" s="26"/>
      <c r="M1526" s="28"/>
      <c r="T1526" s="101"/>
      <c r="BA1526" s="100"/>
      <c r="BK1526" s="33"/>
      <c r="BL1526" s="33"/>
    </row>
    <row r="1527" spans="2:64">
      <c r="B1527" s="26"/>
      <c r="M1527" s="28"/>
      <c r="T1527" s="101"/>
      <c r="BA1527" s="100"/>
      <c r="BK1527" s="33"/>
      <c r="BL1527" s="33"/>
    </row>
    <row r="1528" spans="2:64">
      <c r="B1528" s="26"/>
      <c r="M1528" s="28"/>
      <c r="T1528" s="101"/>
      <c r="BA1528" s="100"/>
      <c r="BK1528" s="33"/>
      <c r="BL1528" s="33"/>
    </row>
    <row r="1529" spans="2:64">
      <c r="B1529" s="26"/>
      <c r="M1529" s="28"/>
      <c r="T1529" s="101"/>
      <c r="BA1529" s="100"/>
      <c r="BK1529" s="33"/>
      <c r="BL1529" s="33"/>
    </row>
    <row r="1530" spans="2:64">
      <c r="B1530" s="26"/>
      <c r="M1530" s="28"/>
      <c r="T1530" s="101"/>
      <c r="BA1530" s="100"/>
      <c r="BK1530" s="33"/>
      <c r="BL1530" s="33"/>
    </row>
    <row r="1531" spans="2:64">
      <c r="B1531" s="26"/>
      <c r="M1531" s="28"/>
      <c r="T1531" s="101"/>
      <c r="BA1531" s="100"/>
      <c r="BK1531" s="33"/>
      <c r="BL1531" s="33"/>
    </row>
    <row r="1532" spans="2:64">
      <c r="B1532" s="26"/>
      <c r="M1532" s="28"/>
      <c r="T1532" s="101"/>
      <c r="BA1532" s="100"/>
      <c r="BK1532" s="33"/>
      <c r="BL1532" s="33"/>
    </row>
    <row r="1533" spans="2:64">
      <c r="B1533" s="26"/>
      <c r="M1533" s="28"/>
      <c r="T1533" s="101"/>
      <c r="BA1533" s="100"/>
      <c r="BK1533" s="33"/>
      <c r="BL1533" s="33"/>
    </row>
    <row r="1534" spans="2:64">
      <c r="B1534" s="26"/>
      <c r="M1534" s="28"/>
      <c r="T1534" s="101"/>
      <c r="BA1534" s="100"/>
      <c r="BK1534" s="33"/>
      <c r="BL1534" s="33"/>
    </row>
    <row r="1535" spans="2:64">
      <c r="B1535" s="26"/>
      <c r="M1535" s="28"/>
      <c r="T1535" s="101"/>
      <c r="BA1535" s="100"/>
      <c r="BK1535" s="33"/>
      <c r="BL1535" s="33"/>
    </row>
    <row r="1536" spans="2:64">
      <c r="B1536" s="26"/>
      <c r="M1536" s="28"/>
      <c r="T1536" s="101"/>
      <c r="BA1536" s="100"/>
      <c r="BK1536" s="33"/>
      <c r="BL1536" s="33"/>
    </row>
    <row r="1537" spans="2:64">
      <c r="B1537" s="26"/>
      <c r="M1537" s="28"/>
      <c r="T1537" s="101"/>
      <c r="BA1537" s="100"/>
      <c r="BK1537" s="33"/>
      <c r="BL1537" s="33"/>
    </row>
    <row r="1538" spans="2:64">
      <c r="B1538" s="26"/>
      <c r="M1538" s="28"/>
      <c r="T1538" s="101"/>
      <c r="BA1538" s="100"/>
      <c r="BK1538" s="33"/>
      <c r="BL1538" s="33"/>
    </row>
    <row r="1539" spans="2:64">
      <c r="B1539" s="26"/>
      <c r="M1539" s="28"/>
      <c r="T1539" s="101"/>
      <c r="BA1539" s="100"/>
      <c r="BK1539" s="33"/>
      <c r="BL1539" s="33"/>
    </row>
    <row r="1540" spans="2:64">
      <c r="B1540" s="26"/>
      <c r="M1540" s="28"/>
      <c r="T1540" s="101"/>
      <c r="BA1540" s="100"/>
      <c r="BK1540" s="33"/>
      <c r="BL1540" s="33"/>
    </row>
    <row r="1541" spans="2:64">
      <c r="B1541" s="26"/>
      <c r="M1541" s="28"/>
      <c r="T1541" s="101"/>
      <c r="BA1541" s="100"/>
      <c r="BK1541" s="33"/>
      <c r="BL1541" s="33"/>
    </row>
    <row r="1542" spans="2:64">
      <c r="B1542" s="26"/>
      <c r="M1542" s="28"/>
      <c r="T1542" s="101"/>
      <c r="BA1542" s="100"/>
      <c r="BK1542" s="33"/>
      <c r="BL1542" s="33"/>
    </row>
    <row r="1543" spans="2:64">
      <c r="B1543" s="26"/>
      <c r="M1543" s="28"/>
      <c r="T1543" s="101"/>
      <c r="BA1543" s="100"/>
      <c r="BK1543" s="33"/>
      <c r="BL1543" s="33"/>
    </row>
    <row r="1544" spans="2:64">
      <c r="B1544" s="26"/>
      <c r="M1544" s="28"/>
      <c r="T1544" s="101"/>
      <c r="BA1544" s="100"/>
      <c r="BK1544" s="33"/>
      <c r="BL1544" s="33"/>
    </row>
    <row r="1545" spans="2:64">
      <c r="B1545" s="26"/>
      <c r="M1545" s="28"/>
      <c r="T1545" s="101"/>
      <c r="BA1545" s="100"/>
      <c r="BK1545" s="33"/>
      <c r="BL1545" s="33"/>
    </row>
    <row r="1546" spans="2:64">
      <c r="B1546" s="26"/>
      <c r="M1546" s="28"/>
      <c r="T1546" s="101"/>
      <c r="BA1546" s="100"/>
      <c r="BK1546" s="33"/>
      <c r="BL1546" s="33"/>
    </row>
    <row r="1547" spans="2:64">
      <c r="B1547" s="26"/>
      <c r="M1547" s="28"/>
      <c r="T1547" s="101"/>
      <c r="BA1547" s="100"/>
      <c r="BK1547" s="33"/>
      <c r="BL1547" s="33"/>
    </row>
    <row r="1548" spans="2:64">
      <c r="B1548" s="26"/>
      <c r="M1548" s="28"/>
      <c r="T1548" s="101"/>
      <c r="BA1548" s="100"/>
      <c r="BK1548" s="33"/>
      <c r="BL1548" s="33"/>
    </row>
    <row r="1549" spans="2:64">
      <c r="B1549" s="26"/>
      <c r="M1549" s="28"/>
      <c r="T1549" s="101"/>
      <c r="BA1549" s="100"/>
      <c r="BK1549" s="33"/>
      <c r="BL1549" s="33"/>
    </row>
    <row r="1550" spans="2:64">
      <c r="B1550" s="26"/>
      <c r="M1550" s="28"/>
      <c r="T1550" s="101"/>
      <c r="BA1550" s="100"/>
      <c r="BK1550" s="33"/>
      <c r="BL1550" s="33"/>
    </row>
    <row r="1551" spans="2:64">
      <c r="B1551" s="26"/>
      <c r="M1551" s="28"/>
      <c r="T1551" s="101"/>
      <c r="BA1551" s="100"/>
      <c r="BK1551" s="33"/>
      <c r="BL1551" s="33"/>
    </row>
    <row r="1552" spans="2:64">
      <c r="B1552" s="26"/>
      <c r="M1552" s="28"/>
      <c r="T1552" s="101"/>
      <c r="BA1552" s="100"/>
      <c r="BK1552" s="33"/>
      <c r="BL1552" s="33"/>
    </row>
    <row r="1553" spans="2:64">
      <c r="B1553" s="26"/>
      <c r="M1553" s="28"/>
      <c r="T1553" s="101"/>
      <c r="BA1553" s="100"/>
      <c r="BK1553" s="33"/>
      <c r="BL1553" s="33"/>
    </row>
    <row r="1554" spans="2:64">
      <c r="B1554" s="26"/>
      <c r="M1554" s="28"/>
      <c r="T1554" s="101"/>
      <c r="BA1554" s="100"/>
      <c r="BK1554" s="33"/>
      <c r="BL1554" s="33"/>
    </row>
    <row r="1555" spans="2:64">
      <c r="B1555" s="26"/>
      <c r="M1555" s="28"/>
      <c r="T1555" s="101"/>
      <c r="BA1555" s="100"/>
      <c r="BK1555" s="33"/>
      <c r="BL1555" s="33"/>
    </row>
    <row r="1556" spans="2:64">
      <c r="B1556" s="26"/>
      <c r="M1556" s="28"/>
      <c r="T1556" s="101"/>
      <c r="BA1556" s="100"/>
      <c r="BK1556" s="33"/>
      <c r="BL1556" s="33"/>
    </row>
    <row r="1557" spans="2:64">
      <c r="B1557" s="26"/>
      <c r="M1557" s="28"/>
      <c r="T1557" s="101"/>
      <c r="BA1557" s="100"/>
      <c r="BK1557" s="33"/>
      <c r="BL1557" s="33"/>
    </row>
    <row r="1558" spans="2:64">
      <c r="B1558" s="26"/>
      <c r="M1558" s="28"/>
      <c r="T1558" s="101"/>
      <c r="BA1558" s="100"/>
      <c r="BK1558" s="33"/>
      <c r="BL1558" s="33"/>
    </row>
    <row r="1559" spans="2:64">
      <c r="B1559" s="26"/>
      <c r="M1559" s="28"/>
      <c r="T1559" s="101"/>
      <c r="BA1559" s="100"/>
      <c r="BK1559" s="33"/>
      <c r="BL1559" s="33"/>
    </row>
    <row r="1560" spans="2:64">
      <c r="B1560" s="26"/>
      <c r="M1560" s="28"/>
      <c r="T1560" s="101"/>
      <c r="BA1560" s="100"/>
      <c r="BK1560" s="33"/>
      <c r="BL1560" s="33"/>
    </row>
    <row r="1561" spans="2:64">
      <c r="B1561" s="26"/>
      <c r="M1561" s="28"/>
      <c r="T1561" s="101"/>
      <c r="BA1561" s="100"/>
      <c r="BK1561" s="33"/>
      <c r="BL1561" s="33"/>
    </row>
    <row r="1562" spans="2:64">
      <c r="B1562" s="26"/>
      <c r="M1562" s="28"/>
      <c r="T1562" s="101"/>
      <c r="BA1562" s="100"/>
      <c r="BK1562" s="33"/>
      <c r="BL1562" s="33"/>
    </row>
    <row r="1563" spans="2:64">
      <c r="B1563" s="26"/>
      <c r="M1563" s="28"/>
      <c r="T1563" s="101"/>
      <c r="BA1563" s="100"/>
      <c r="BK1563" s="33"/>
      <c r="BL1563" s="33"/>
    </row>
    <row r="1564" spans="2:64">
      <c r="B1564" s="26"/>
      <c r="M1564" s="28"/>
      <c r="T1564" s="101"/>
      <c r="BA1564" s="100"/>
      <c r="BK1564" s="33"/>
      <c r="BL1564" s="33"/>
    </row>
    <row r="1565" spans="2:64">
      <c r="B1565" s="26"/>
      <c r="M1565" s="28"/>
      <c r="T1565" s="101"/>
      <c r="BA1565" s="100"/>
      <c r="BK1565" s="33"/>
      <c r="BL1565" s="33"/>
    </row>
    <row r="1566" spans="2:64">
      <c r="B1566" s="26"/>
      <c r="M1566" s="28"/>
      <c r="T1566" s="101"/>
      <c r="BA1566" s="100"/>
      <c r="BK1566" s="33"/>
      <c r="BL1566" s="33"/>
    </row>
    <row r="1567" spans="2:64">
      <c r="B1567" s="26"/>
      <c r="M1567" s="28"/>
      <c r="T1567" s="101"/>
      <c r="BA1567" s="100"/>
      <c r="BK1567" s="33"/>
      <c r="BL1567" s="33"/>
    </row>
    <row r="1568" spans="2:64">
      <c r="B1568" s="26"/>
      <c r="M1568" s="28"/>
      <c r="T1568" s="101"/>
      <c r="BA1568" s="100"/>
      <c r="BK1568" s="33"/>
      <c r="BL1568" s="33"/>
    </row>
    <row r="1569" spans="2:64">
      <c r="B1569" s="26"/>
      <c r="M1569" s="28"/>
      <c r="T1569" s="101"/>
      <c r="BA1569" s="100"/>
      <c r="BK1569" s="33"/>
      <c r="BL1569" s="33"/>
    </row>
    <row r="1570" spans="2:64">
      <c r="B1570" s="26"/>
      <c r="M1570" s="28"/>
      <c r="T1570" s="101"/>
      <c r="BA1570" s="100"/>
      <c r="BK1570" s="33"/>
      <c r="BL1570" s="33"/>
    </row>
    <row r="1571" spans="2:64">
      <c r="B1571" s="26"/>
      <c r="M1571" s="28"/>
      <c r="T1571" s="101"/>
      <c r="BA1571" s="100"/>
      <c r="BK1571" s="33"/>
      <c r="BL1571" s="33"/>
    </row>
    <row r="1572" spans="2:64">
      <c r="B1572" s="26"/>
      <c r="M1572" s="28"/>
      <c r="T1572" s="101"/>
      <c r="BA1572" s="100"/>
      <c r="BK1572" s="33"/>
      <c r="BL1572" s="33"/>
    </row>
    <row r="1573" spans="2:64">
      <c r="B1573" s="26"/>
      <c r="M1573" s="28"/>
      <c r="T1573" s="101"/>
      <c r="BA1573" s="100"/>
      <c r="BK1573" s="33"/>
      <c r="BL1573" s="33"/>
    </row>
    <row r="1574" spans="2:64">
      <c r="B1574" s="26"/>
      <c r="M1574" s="28"/>
      <c r="T1574" s="101"/>
      <c r="BA1574" s="100"/>
      <c r="BK1574" s="33"/>
      <c r="BL1574" s="33"/>
    </row>
    <row r="1575" spans="2:64">
      <c r="B1575" s="26"/>
      <c r="M1575" s="28"/>
      <c r="T1575" s="101"/>
      <c r="BA1575" s="100"/>
      <c r="BK1575" s="33"/>
      <c r="BL1575" s="33"/>
    </row>
    <row r="1576" spans="2:64">
      <c r="B1576" s="26"/>
      <c r="M1576" s="28"/>
      <c r="T1576" s="101"/>
      <c r="BA1576" s="100"/>
      <c r="BK1576" s="33"/>
      <c r="BL1576" s="33"/>
    </row>
    <row r="1577" spans="2:64">
      <c r="B1577" s="26"/>
      <c r="M1577" s="28"/>
      <c r="T1577" s="101"/>
      <c r="BA1577" s="100"/>
      <c r="BK1577" s="33"/>
      <c r="BL1577" s="33"/>
    </row>
    <row r="1578" spans="2:64">
      <c r="B1578" s="26"/>
      <c r="M1578" s="28"/>
      <c r="T1578" s="101"/>
      <c r="BA1578" s="100"/>
      <c r="BK1578" s="33"/>
      <c r="BL1578" s="33"/>
    </row>
    <row r="1579" spans="2:64">
      <c r="B1579" s="26"/>
      <c r="M1579" s="28"/>
      <c r="T1579" s="101"/>
      <c r="BA1579" s="100"/>
      <c r="BK1579" s="33"/>
      <c r="BL1579" s="33"/>
    </row>
    <row r="1580" spans="2:64">
      <c r="B1580" s="26"/>
      <c r="M1580" s="28"/>
      <c r="T1580" s="101"/>
      <c r="BA1580" s="100"/>
      <c r="BK1580" s="33"/>
      <c r="BL1580" s="33"/>
    </row>
    <row r="1581" spans="2:64">
      <c r="B1581" s="26"/>
      <c r="M1581" s="28"/>
      <c r="T1581" s="101"/>
      <c r="BA1581" s="100"/>
      <c r="BK1581" s="33"/>
      <c r="BL1581" s="33"/>
    </row>
    <row r="1582" spans="2:64">
      <c r="B1582" s="26"/>
      <c r="M1582" s="28"/>
      <c r="T1582" s="101"/>
      <c r="BA1582" s="100"/>
      <c r="BK1582" s="33"/>
      <c r="BL1582" s="33"/>
    </row>
    <row r="1583" spans="2:64">
      <c r="B1583" s="26"/>
      <c r="M1583" s="28"/>
      <c r="T1583" s="101"/>
      <c r="BA1583" s="100"/>
      <c r="BK1583" s="33"/>
      <c r="BL1583" s="33"/>
    </row>
    <row r="1584" spans="2:64">
      <c r="B1584" s="26"/>
      <c r="M1584" s="28"/>
      <c r="T1584" s="101"/>
      <c r="BA1584" s="100"/>
      <c r="BK1584" s="33"/>
      <c r="BL1584" s="33"/>
    </row>
    <row r="1585" spans="2:64">
      <c r="B1585" s="26"/>
      <c r="M1585" s="28"/>
      <c r="T1585" s="101"/>
      <c r="BA1585" s="100"/>
      <c r="BK1585" s="33"/>
      <c r="BL1585" s="33"/>
    </row>
    <row r="1586" spans="2:64">
      <c r="B1586" s="26"/>
      <c r="M1586" s="28"/>
      <c r="T1586" s="101"/>
      <c r="BA1586" s="100"/>
      <c r="BK1586" s="33"/>
      <c r="BL1586" s="33"/>
    </row>
    <row r="1587" spans="2:64">
      <c r="B1587" s="26"/>
      <c r="M1587" s="28"/>
      <c r="T1587" s="101"/>
      <c r="BA1587" s="100"/>
      <c r="BK1587" s="33"/>
      <c r="BL1587" s="33"/>
    </row>
    <row r="1588" spans="2:64">
      <c r="B1588" s="26"/>
      <c r="M1588" s="28"/>
      <c r="T1588" s="101"/>
      <c r="BA1588" s="100"/>
      <c r="BK1588" s="33"/>
      <c r="BL1588" s="33"/>
    </row>
    <row r="1589" spans="2:64">
      <c r="B1589" s="26"/>
      <c r="M1589" s="28"/>
      <c r="T1589" s="101"/>
      <c r="BA1589" s="100"/>
      <c r="BK1589" s="33"/>
      <c r="BL1589" s="33"/>
    </row>
    <row r="1590" spans="2:64">
      <c r="B1590" s="26"/>
      <c r="M1590" s="28"/>
      <c r="T1590" s="101"/>
      <c r="BA1590" s="100"/>
      <c r="BK1590" s="33"/>
      <c r="BL1590" s="33"/>
    </row>
    <row r="1591" spans="2:64">
      <c r="B1591" s="26"/>
      <c r="M1591" s="28"/>
      <c r="T1591" s="101"/>
      <c r="BA1591" s="100"/>
      <c r="BK1591" s="33"/>
      <c r="BL1591" s="33"/>
    </row>
    <row r="1592" spans="2:64">
      <c r="B1592" s="26"/>
      <c r="M1592" s="28"/>
      <c r="T1592" s="101"/>
      <c r="BA1592" s="100"/>
      <c r="BK1592" s="33"/>
      <c r="BL1592" s="33"/>
    </row>
    <row r="1593" spans="2:64">
      <c r="B1593" s="26"/>
      <c r="M1593" s="28"/>
      <c r="T1593" s="101"/>
      <c r="BA1593" s="100"/>
      <c r="BK1593" s="33"/>
      <c r="BL1593" s="33"/>
    </row>
    <row r="1594" spans="2:64">
      <c r="B1594" s="26"/>
      <c r="M1594" s="28"/>
      <c r="T1594" s="101"/>
      <c r="BA1594" s="100"/>
      <c r="BK1594" s="33"/>
      <c r="BL1594" s="33"/>
    </row>
    <row r="1595" spans="2:64">
      <c r="B1595" s="26"/>
      <c r="M1595" s="28"/>
      <c r="T1595" s="101"/>
      <c r="BA1595" s="100"/>
      <c r="BK1595" s="33"/>
      <c r="BL1595" s="33"/>
    </row>
    <row r="1596" spans="2:64">
      <c r="B1596" s="26"/>
      <c r="M1596" s="28"/>
      <c r="T1596" s="101"/>
      <c r="BA1596" s="100"/>
      <c r="BK1596" s="33"/>
      <c r="BL1596" s="33"/>
    </row>
    <row r="1597" spans="2:64">
      <c r="B1597" s="26"/>
      <c r="M1597" s="28"/>
      <c r="T1597" s="101"/>
      <c r="BA1597" s="100"/>
      <c r="BK1597" s="33"/>
      <c r="BL1597" s="33"/>
    </row>
    <row r="1598" spans="2:64">
      <c r="B1598" s="26"/>
      <c r="M1598" s="28"/>
      <c r="T1598" s="101"/>
      <c r="BA1598" s="100"/>
      <c r="BK1598" s="33"/>
      <c r="BL1598" s="33"/>
    </row>
    <row r="1599" spans="2:64">
      <c r="B1599" s="26"/>
      <c r="M1599" s="28"/>
      <c r="T1599" s="101"/>
      <c r="BA1599" s="100"/>
      <c r="BK1599" s="33"/>
      <c r="BL1599" s="33"/>
    </row>
    <row r="1600" spans="2:64">
      <c r="B1600" s="26"/>
      <c r="M1600" s="28"/>
      <c r="T1600" s="101"/>
      <c r="BA1600" s="100"/>
      <c r="BK1600" s="33"/>
      <c r="BL1600" s="33"/>
    </row>
    <row r="1601" spans="2:64">
      <c r="B1601" s="26"/>
      <c r="M1601" s="28"/>
      <c r="T1601" s="101"/>
      <c r="BA1601" s="100"/>
      <c r="BK1601" s="33"/>
      <c r="BL1601" s="33"/>
    </row>
    <row r="1602" spans="2:64">
      <c r="B1602" s="26"/>
      <c r="M1602" s="28"/>
      <c r="T1602" s="101"/>
      <c r="BA1602" s="100"/>
      <c r="BK1602" s="33"/>
      <c r="BL1602" s="33"/>
    </row>
    <row r="1603" spans="2:64">
      <c r="B1603" s="26"/>
      <c r="M1603" s="28"/>
      <c r="T1603" s="101"/>
      <c r="BA1603" s="100"/>
      <c r="BK1603" s="33"/>
      <c r="BL1603" s="33"/>
    </row>
    <row r="1604" spans="2:64">
      <c r="B1604" s="26"/>
      <c r="M1604" s="28"/>
      <c r="T1604" s="101"/>
      <c r="BA1604" s="100"/>
      <c r="BK1604" s="33"/>
      <c r="BL1604" s="33"/>
    </row>
    <row r="1605" spans="2:64">
      <c r="B1605" s="26"/>
      <c r="M1605" s="28"/>
      <c r="T1605" s="101"/>
      <c r="BA1605" s="100"/>
      <c r="BK1605" s="33"/>
      <c r="BL1605" s="33"/>
    </row>
    <row r="1606" spans="2:64">
      <c r="B1606" s="26"/>
      <c r="M1606" s="28"/>
      <c r="T1606" s="101"/>
      <c r="BA1606" s="100"/>
      <c r="BK1606" s="33"/>
      <c r="BL1606" s="33"/>
    </row>
    <row r="1607" spans="2:64">
      <c r="B1607" s="26"/>
      <c r="M1607" s="28"/>
      <c r="T1607" s="101"/>
      <c r="BA1607" s="100"/>
      <c r="BK1607" s="33"/>
      <c r="BL1607" s="33"/>
    </row>
    <row r="1608" spans="2:64">
      <c r="B1608" s="26"/>
      <c r="M1608" s="28"/>
      <c r="T1608" s="101"/>
      <c r="BA1608" s="100"/>
      <c r="BK1608" s="33"/>
      <c r="BL1608" s="33"/>
    </row>
    <row r="1609" spans="2:64">
      <c r="B1609" s="26"/>
      <c r="M1609" s="28"/>
      <c r="T1609" s="101"/>
      <c r="BA1609" s="100"/>
      <c r="BK1609" s="33"/>
      <c r="BL1609" s="33"/>
    </row>
    <row r="1610" spans="2:64">
      <c r="B1610" s="26"/>
      <c r="M1610" s="28"/>
      <c r="T1610" s="101"/>
      <c r="BA1610" s="100"/>
      <c r="BK1610" s="33"/>
      <c r="BL1610" s="33"/>
    </row>
    <row r="1611" spans="2:64">
      <c r="B1611" s="26"/>
      <c r="M1611" s="28"/>
      <c r="T1611" s="101"/>
      <c r="BA1611" s="100"/>
      <c r="BK1611" s="33"/>
      <c r="BL1611" s="33"/>
    </row>
    <row r="1612" spans="2:64">
      <c r="B1612" s="26"/>
      <c r="M1612" s="28"/>
      <c r="T1612" s="101"/>
      <c r="BA1612" s="100"/>
      <c r="BK1612" s="33"/>
      <c r="BL1612" s="33"/>
    </row>
    <row r="1613" spans="2:64">
      <c r="B1613" s="26"/>
      <c r="M1613" s="28"/>
      <c r="T1613" s="101"/>
      <c r="BA1613" s="100"/>
      <c r="BK1613" s="33"/>
      <c r="BL1613" s="33"/>
    </row>
    <row r="1614" spans="2:64">
      <c r="B1614" s="26"/>
      <c r="M1614" s="28"/>
      <c r="T1614" s="101"/>
      <c r="BA1614" s="100"/>
      <c r="BK1614" s="33"/>
      <c r="BL1614" s="33"/>
    </row>
    <row r="1615" spans="2:64">
      <c r="B1615" s="26"/>
      <c r="M1615" s="28"/>
      <c r="T1615" s="101"/>
      <c r="BA1615" s="100"/>
      <c r="BK1615" s="33"/>
      <c r="BL1615" s="33"/>
    </row>
    <row r="1616" spans="2:64">
      <c r="B1616" s="26"/>
      <c r="M1616" s="28"/>
      <c r="T1616" s="101"/>
      <c r="BA1616" s="100"/>
      <c r="BK1616" s="33"/>
      <c r="BL1616" s="33"/>
    </row>
    <row r="1617" spans="2:64">
      <c r="B1617" s="26"/>
      <c r="M1617" s="28"/>
      <c r="T1617" s="101"/>
      <c r="BA1617" s="100"/>
      <c r="BK1617" s="33"/>
      <c r="BL1617" s="33"/>
    </row>
    <row r="1618" spans="2:64">
      <c r="B1618" s="26"/>
      <c r="M1618" s="28"/>
      <c r="T1618" s="101"/>
      <c r="BA1618" s="100"/>
      <c r="BK1618" s="33"/>
      <c r="BL1618" s="33"/>
    </row>
    <row r="1619" spans="2:64">
      <c r="B1619" s="26"/>
      <c r="M1619" s="28"/>
      <c r="T1619" s="101"/>
      <c r="BA1619" s="100"/>
      <c r="BK1619" s="33"/>
      <c r="BL1619" s="33"/>
    </row>
    <row r="1620" spans="2:64">
      <c r="B1620" s="26"/>
      <c r="M1620" s="28"/>
      <c r="T1620" s="101"/>
      <c r="BA1620" s="100"/>
      <c r="BK1620" s="33"/>
      <c r="BL1620" s="33"/>
    </row>
    <row r="1621" spans="2:64">
      <c r="B1621" s="26"/>
      <c r="M1621" s="28"/>
      <c r="T1621" s="101"/>
      <c r="BA1621" s="100"/>
      <c r="BK1621" s="33"/>
      <c r="BL1621" s="33"/>
    </row>
    <row r="1622" spans="2:64">
      <c r="B1622" s="26"/>
      <c r="M1622" s="28"/>
      <c r="T1622" s="101"/>
      <c r="BA1622" s="100"/>
      <c r="BK1622" s="33"/>
      <c r="BL1622" s="33"/>
    </row>
    <row r="1623" spans="2:64">
      <c r="B1623" s="26"/>
      <c r="M1623" s="28"/>
      <c r="T1623" s="101"/>
      <c r="BA1623" s="100"/>
      <c r="BK1623" s="33"/>
      <c r="BL1623" s="33"/>
    </row>
    <row r="1624" spans="2:64">
      <c r="B1624" s="26"/>
      <c r="M1624" s="28"/>
      <c r="T1624" s="101"/>
      <c r="BA1624" s="100"/>
      <c r="BK1624" s="33"/>
      <c r="BL1624" s="33"/>
    </row>
    <row r="1625" spans="2:64">
      <c r="B1625" s="26"/>
      <c r="M1625" s="28"/>
      <c r="T1625" s="101"/>
      <c r="BA1625" s="100"/>
      <c r="BL1625" s="33"/>
    </row>
    <row r="1626" spans="2:64">
      <c r="B1626" s="26"/>
      <c r="M1626" s="28"/>
      <c r="T1626" s="101"/>
      <c r="BA1626" s="100"/>
      <c r="BL1626" s="33"/>
    </row>
    <row r="1627" spans="2:64">
      <c r="B1627" s="26"/>
      <c r="M1627" s="28"/>
      <c r="T1627" s="101"/>
      <c r="BA1627" s="100"/>
      <c r="BL1627" s="33"/>
    </row>
    <row r="1628" spans="2:64">
      <c r="B1628" s="26"/>
      <c r="M1628" s="28"/>
      <c r="T1628" s="100"/>
      <c r="BA1628" s="100"/>
      <c r="BL1628" s="33"/>
    </row>
    <row r="1629" spans="2:64">
      <c r="B1629" s="26"/>
      <c r="M1629" s="28"/>
      <c r="T1629" s="100"/>
      <c r="BA1629" s="100"/>
      <c r="BL1629" s="33"/>
    </row>
    <row r="1630" spans="2:64">
      <c r="B1630" s="26"/>
      <c r="M1630" s="28"/>
      <c r="T1630" s="100"/>
      <c r="BA1630" s="100"/>
      <c r="BL1630" s="33"/>
    </row>
    <row r="1631" spans="2:64">
      <c r="B1631" s="26"/>
      <c r="M1631" s="28"/>
      <c r="T1631" s="100"/>
      <c r="BA1631" s="100"/>
      <c r="BL1631" s="33"/>
    </row>
    <row r="1632" spans="2:64">
      <c r="B1632" s="26"/>
      <c r="M1632" s="28"/>
      <c r="T1632" s="100"/>
      <c r="BA1632" s="100"/>
      <c r="BL1632" s="33"/>
    </row>
    <row r="1633" spans="2:64">
      <c r="B1633" s="26"/>
      <c r="M1633" s="28"/>
      <c r="T1633" s="100"/>
      <c r="BA1633" s="100"/>
      <c r="BL1633" s="33"/>
    </row>
    <row r="1634" spans="2:64">
      <c r="B1634" s="26"/>
      <c r="M1634" s="28"/>
      <c r="T1634" s="100"/>
      <c r="BA1634" s="100"/>
      <c r="BL1634" s="33"/>
    </row>
    <row r="1635" spans="2:64">
      <c r="B1635" s="26"/>
      <c r="M1635" s="28"/>
      <c r="T1635" s="100"/>
      <c r="BA1635" s="100"/>
      <c r="BL1635" s="33"/>
    </row>
    <row r="1636" spans="2:64">
      <c r="B1636" s="26"/>
      <c r="M1636" s="28"/>
      <c r="T1636" s="100"/>
      <c r="BA1636" s="100"/>
      <c r="BL1636" s="33"/>
    </row>
    <row r="1637" spans="2:64">
      <c r="B1637" s="26"/>
      <c r="M1637" s="28"/>
      <c r="T1637" s="100"/>
      <c r="BA1637" s="100"/>
      <c r="BL1637" s="33"/>
    </row>
    <row r="1638" spans="2:64">
      <c r="B1638" s="26"/>
      <c r="M1638" s="28"/>
      <c r="T1638" s="100"/>
      <c r="BA1638" s="100"/>
      <c r="BL1638" s="33"/>
    </row>
    <row r="1639" spans="2:64">
      <c r="B1639" s="26"/>
      <c r="M1639" s="28"/>
      <c r="T1639" s="100"/>
      <c r="BA1639" s="100"/>
      <c r="BL1639" s="33"/>
    </row>
    <row r="1640" spans="2:64">
      <c r="B1640" s="26"/>
      <c r="M1640" s="28"/>
      <c r="T1640" s="100"/>
      <c r="BA1640" s="100"/>
      <c r="BL1640" s="33"/>
    </row>
    <row r="1641" spans="2:64">
      <c r="B1641" s="26"/>
      <c r="M1641" s="28"/>
      <c r="T1641" s="100"/>
      <c r="BA1641" s="100"/>
      <c r="BL1641" s="33"/>
    </row>
    <row r="1642" spans="2:64">
      <c r="B1642" s="26"/>
      <c r="M1642" s="28"/>
      <c r="T1642" s="100"/>
      <c r="BA1642" s="100"/>
      <c r="BL1642" s="33"/>
    </row>
    <row r="1643" spans="2:64">
      <c r="B1643" s="26"/>
      <c r="M1643" s="28"/>
      <c r="T1643" s="100"/>
      <c r="BA1643" s="100"/>
      <c r="BL1643" s="33"/>
    </row>
    <row r="1644" spans="2:64">
      <c r="B1644" s="26"/>
      <c r="M1644" s="28"/>
      <c r="T1644" s="100"/>
      <c r="BA1644" s="100"/>
      <c r="BL1644" s="33"/>
    </row>
    <row r="1645" spans="2:64">
      <c r="B1645" s="26"/>
      <c r="M1645" s="28"/>
      <c r="T1645" s="100"/>
      <c r="BA1645" s="100"/>
      <c r="BL1645" s="33"/>
    </row>
    <row r="1646" spans="2:64">
      <c r="B1646" s="26"/>
      <c r="M1646" s="28"/>
      <c r="T1646" s="100"/>
      <c r="BA1646" s="100"/>
      <c r="BL1646" s="33"/>
    </row>
    <row r="1647" spans="2:64">
      <c r="B1647" s="26"/>
      <c r="M1647" s="28"/>
      <c r="T1647" s="100"/>
      <c r="BA1647" s="100"/>
      <c r="BL1647" s="33"/>
    </row>
    <row r="1648" spans="2:64">
      <c r="B1648" s="26"/>
      <c r="M1648" s="28"/>
      <c r="T1648" s="100"/>
      <c r="BA1648" s="100"/>
      <c r="BL1648" s="33"/>
    </row>
    <row r="1649" spans="2:64">
      <c r="B1649" s="26"/>
      <c r="M1649" s="28"/>
      <c r="T1649" s="100"/>
      <c r="BA1649" s="100"/>
      <c r="BL1649" s="33"/>
    </row>
    <row r="1650" spans="2:64">
      <c r="B1650" s="26"/>
      <c r="M1650" s="28"/>
      <c r="T1650" s="100"/>
      <c r="BA1650" s="100"/>
      <c r="BL1650" s="33"/>
    </row>
    <row r="1651" spans="2:64">
      <c r="B1651" s="26"/>
      <c r="M1651" s="28"/>
      <c r="T1651" s="100"/>
      <c r="BA1651" s="100"/>
      <c r="BL1651" s="33"/>
    </row>
    <row r="1652" spans="2:64">
      <c r="B1652" s="26"/>
      <c r="M1652" s="28"/>
      <c r="T1652" s="100"/>
      <c r="BA1652" s="100"/>
      <c r="BL1652" s="33"/>
    </row>
    <row r="1653" spans="2:64">
      <c r="B1653" s="26"/>
      <c r="M1653" s="28"/>
      <c r="T1653" s="100"/>
      <c r="BA1653" s="100"/>
      <c r="BL1653" s="33"/>
    </row>
    <row r="1654" spans="2:64">
      <c r="B1654" s="26"/>
      <c r="M1654" s="28"/>
      <c r="T1654" s="100"/>
      <c r="BA1654" s="100"/>
      <c r="BL1654" s="33"/>
    </row>
    <row r="1655" spans="2:64">
      <c r="B1655" s="26"/>
      <c r="M1655" s="28"/>
      <c r="T1655" s="100"/>
      <c r="BA1655" s="100"/>
      <c r="BL1655" s="33"/>
    </row>
    <row r="1656" spans="2:64">
      <c r="B1656" s="26"/>
      <c r="M1656" s="28"/>
      <c r="T1656" s="100"/>
      <c r="BA1656" s="100"/>
      <c r="BL1656" s="33"/>
    </row>
    <row r="1657" spans="2:64">
      <c r="B1657" s="26"/>
      <c r="M1657" s="28"/>
      <c r="T1657" s="100"/>
      <c r="BA1657" s="100"/>
      <c r="BL1657" s="33"/>
    </row>
    <row r="1658" spans="2:64">
      <c r="B1658" s="26"/>
      <c r="M1658" s="28"/>
      <c r="T1658" s="100"/>
      <c r="BA1658" s="100"/>
      <c r="BL1658" s="33"/>
    </row>
    <row r="1659" spans="2:64">
      <c r="B1659" s="26"/>
      <c r="M1659" s="28"/>
      <c r="T1659" s="100"/>
      <c r="BA1659" s="100"/>
      <c r="BL1659" s="33"/>
    </row>
    <row r="1660" spans="2:64">
      <c r="B1660" s="26"/>
      <c r="M1660" s="28"/>
      <c r="T1660" s="100"/>
      <c r="BA1660" s="100"/>
      <c r="BL1660" s="33"/>
    </row>
    <row r="1661" spans="2:64">
      <c r="B1661" s="26"/>
      <c r="M1661" s="28"/>
      <c r="T1661" s="100"/>
      <c r="BA1661" s="100"/>
      <c r="BL1661" s="33"/>
    </row>
    <row r="1662" spans="2:64">
      <c r="B1662" s="26"/>
      <c r="M1662" s="28"/>
      <c r="T1662" s="100"/>
      <c r="BA1662" s="100"/>
      <c r="BL1662" s="33"/>
    </row>
    <row r="1663" spans="2:64">
      <c r="B1663" s="26"/>
      <c r="M1663" s="28"/>
      <c r="T1663" s="100"/>
      <c r="BA1663" s="100"/>
      <c r="BL1663" s="33"/>
    </row>
    <row r="1664" spans="2:64">
      <c r="B1664" s="26"/>
      <c r="M1664" s="28"/>
      <c r="T1664" s="100"/>
      <c r="BA1664" s="100"/>
      <c r="BL1664" s="33"/>
    </row>
    <row r="1665" spans="2:64">
      <c r="B1665" s="26"/>
      <c r="M1665" s="28"/>
      <c r="T1665" s="100"/>
      <c r="BA1665" s="100"/>
      <c r="BL1665" s="33"/>
    </row>
    <row r="1666" spans="2:64">
      <c r="B1666" s="26"/>
      <c r="M1666" s="28"/>
      <c r="T1666" s="100"/>
      <c r="BA1666" s="100"/>
      <c r="BL1666" s="33"/>
    </row>
    <row r="1667" spans="2:64">
      <c r="B1667" s="26"/>
      <c r="M1667" s="28"/>
      <c r="T1667" s="100"/>
      <c r="BA1667" s="100"/>
      <c r="BL1667" s="33"/>
    </row>
    <row r="1668" spans="2:64">
      <c r="B1668" s="26"/>
      <c r="M1668" s="28"/>
      <c r="T1668" s="100"/>
      <c r="BA1668" s="100"/>
      <c r="BL1668" s="33"/>
    </row>
    <row r="1669" spans="2:64">
      <c r="B1669" s="26"/>
      <c r="M1669" s="28"/>
      <c r="T1669" s="100"/>
      <c r="BA1669" s="100"/>
      <c r="BL1669" s="33"/>
    </row>
    <row r="1670" spans="2:64">
      <c r="B1670" s="26"/>
      <c r="M1670" s="28"/>
      <c r="T1670" s="100"/>
      <c r="BA1670" s="100"/>
      <c r="BL1670" s="33"/>
    </row>
    <row r="1671" spans="2:64">
      <c r="B1671" s="26"/>
      <c r="M1671" s="28"/>
      <c r="T1671" s="100"/>
      <c r="BA1671" s="100"/>
      <c r="BL1671" s="33"/>
    </row>
    <row r="1672" spans="2:64">
      <c r="B1672" s="26"/>
      <c r="M1672" s="28"/>
      <c r="T1672" s="100"/>
      <c r="BA1672" s="100"/>
      <c r="BL1672" s="33"/>
    </row>
    <row r="1673" spans="2:64">
      <c r="B1673" s="26"/>
      <c r="M1673" s="28"/>
      <c r="T1673" s="100"/>
      <c r="BA1673" s="100"/>
      <c r="BL1673" s="33"/>
    </row>
    <row r="1674" spans="2:64">
      <c r="B1674" s="26"/>
      <c r="M1674" s="28"/>
      <c r="T1674" s="100"/>
      <c r="BA1674" s="100"/>
      <c r="BL1674" s="33"/>
    </row>
    <row r="1675" spans="2:64">
      <c r="B1675" s="26"/>
      <c r="M1675" s="28"/>
      <c r="T1675" s="100"/>
      <c r="BA1675" s="100"/>
      <c r="BL1675" s="33"/>
    </row>
    <row r="1676" spans="2:64">
      <c r="B1676" s="26"/>
      <c r="M1676" s="28"/>
      <c r="T1676" s="100"/>
      <c r="BA1676" s="100"/>
      <c r="BL1676" s="33"/>
    </row>
    <row r="1677" spans="2:64">
      <c r="B1677" s="26"/>
      <c r="M1677" s="28"/>
      <c r="T1677" s="100"/>
      <c r="BA1677" s="100"/>
      <c r="BL1677" s="33"/>
    </row>
    <row r="1678" spans="2:64">
      <c r="B1678" s="26"/>
      <c r="M1678" s="28"/>
      <c r="T1678" s="100"/>
      <c r="BA1678" s="100"/>
      <c r="BL1678" s="33"/>
    </row>
    <row r="1679" spans="2:64">
      <c r="B1679" s="26"/>
      <c r="M1679" s="28"/>
      <c r="T1679" s="100"/>
      <c r="BA1679" s="100"/>
      <c r="BL1679" s="33"/>
    </row>
    <row r="1680" spans="2:64">
      <c r="B1680" s="26"/>
      <c r="M1680" s="28"/>
      <c r="T1680" s="100"/>
      <c r="BA1680" s="100"/>
      <c r="BL1680" s="33"/>
    </row>
    <row r="1681" spans="2:64">
      <c r="B1681" s="26"/>
      <c r="M1681" s="28"/>
      <c r="T1681" s="100"/>
      <c r="BA1681" s="100"/>
      <c r="BL1681" s="33"/>
    </row>
    <row r="1682" spans="2:64">
      <c r="B1682" s="26"/>
      <c r="M1682" s="28"/>
      <c r="T1682" s="100"/>
      <c r="BA1682" s="100"/>
      <c r="BL1682" s="33"/>
    </row>
    <row r="1683" spans="2:64">
      <c r="B1683" s="26"/>
      <c r="M1683" s="28"/>
      <c r="T1683" s="100"/>
      <c r="BA1683" s="100"/>
      <c r="BL1683" s="33"/>
    </row>
    <row r="1684" spans="2:64">
      <c r="B1684" s="26"/>
      <c r="M1684" s="28"/>
      <c r="T1684" s="100"/>
      <c r="BA1684" s="100"/>
      <c r="BL1684" s="33"/>
    </row>
    <row r="1685" spans="2:64">
      <c r="B1685" s="26"/>
      <c r="M1685" s="28"/>
      <c r="T1685" s="100"/>
      <c r="BA1685" s="100"/>
      <c r="BL1685" s="33"/>
    </row>
    <row r="1686" spans="2:64">
      <c r="B1686" s="26"/>
      <c r="M1686" s="28"/>
      <c r="T1686" s="100"/>
      <c r="BA1686" s="100"/>
      <c r="BL1686" s="33"/>
    </row>
    <row r="1687" spans="2:64">
      <c r="B1687" s="26"/>
      <c r="M1687" s="28"/>
      <c r="T1687" s="100"/>
      <c r="BA1687" s="100"/>
      <c r="BL1687" s="33"/>
    </row>
    <row r="1688" spans="2:64">
      <c r="B1688" s="26"/>
      <c r="M1688" s="28"/>
      <c r="T1688" s="100"/>
      <c r="BA1688" s="100"/>
      <c r="BL1688" s="33"/>
    </row>
    <row r="1689" spans="2:64">
      <c r="B1689" s="26"/>
      <c r="M1689" s="28"/>
      <c r="T1689" s="100"/>
      <c r="BA1689" s="100"/>
      <c r="BL1689" s="33"/>
    </row>
    <row r="1690" spans="2:64">
      <c r="B1690" s="26"/>
      <c r="M1690" s="28"/>
      <c r="T1690" s="100"/>
      <c r="BA1690" s="100"/>
      <c r="BL1690" s="33"/>
    </row>
    <row r="1691" spans="2:64">
      <c r="B1691" s="26"/>
      <c r="M1691" s="28"/>
      <c r="T1691" s="100"/>
      <c r="BA1691" s="100"/>
      <c r="BL1691" s="33"/>
    </row>
    <row r="1692" spans="2:64">
      <c r="B1692" s="26"/>
      <c r="M1692" s="28"/>
      <c r="T1692" s="100"/>
      <c r="BA1692" s="100"/>
      <c r="BL1692" s="33"/>
    </row>
    <row r="1693" spans="2:64">
      <c r="B1693" s="26"/>
      <c r="M1693" s="28"/>
      <c r="T1693" s="100"/>
      <c r="BA1693" s="100"/>
      <c r="BL1693" s="33"/>
    </row>
    <row r="1694" spans="2:64">
      <c r="B1694" s="26"/>
      <c r="M1694" s="28"/>
      <c r="T1694" s="100"/>
      <c r="BA1694" s="100"/>
      <c r="BL1694" s="33"/>
    </row>
    <row r="1695" spans="2:64">
      <c r="B1695" s="26"/>
      <c r="M1695" s="28"/>
      <c r="T1695" s="100"/>
      <c r="BA1695" s="100"/>
      <c r="BL1695" s="33"/>
    </row>
    <row r="1696" spans="2:64">
      <c r="B1696" s="26"/>
      <c r="M1696" s="28"/>
      <c r="T1696" s="100"/>
      <c r="BA1696" s="100"/>
      <c r="BL1696" s="33"/>
    </row>
    <row r="1697" spans="2:64">
      <c r="B1697" s="26"/>
      <c r="M1697" s="28"/>
      <c r="T1697" s="100"/>
      <c r="BA1697" s="100"/>
      <c r="BL1697" s="33"/>
    </row>
    <row r="1698" spans="2:64">
      <c r="B1698" s="26"/>
      <c r="M1698" s="28"/>
      <c r="T1698" s="100"/>
      <c r="BA1698" s="100"/>
      <c r="BL1698" s="33"/>
    </row>
    <row r="1699" spans="2:64">
      <c r="B1699" s="26"/>
      <c r="M1699" s="28"/>
      <c r="T1699" s="100"/>
      <c r="BA1699" s="100"/>
      <c r="BL1699" s="33"/>
    </row>
    <row r="1700" spans="2:64">
      <c r="B1700" s="26"/>
      <c r="M1700" s="28"/>
      <c r="T1700" s="100"/>
      <c r="BA1700" s="100"/>
      <c r="BL1700" s="33"/>
    </row>
    <row r="1701" spans="2:64">
      <c r="B1701" s="26"/>
      <c r="M1701" s="28"/>
      <c r="T1701" s="100"/>
      <c r="BA1701" s="100"/>
      <c r="BL1701" s="33"/>
    </row>
    <row r="1702" spans="2:64">
      <c r="B1702" s="26"/>
      <c r="M1702" s="28"/>
      <c r="T1702" s="100"/>
      <c r="BA1702" s="100"/>
      <c r="BL1702" s="33"/>
    </row>
    <row r="1703" spans="2:64">
      <c r="B1703" s="26"/>
      <c r="M1703" s="28"/>
      <c r="T1703" s="100"/>
      <c r="BA1703" s="100"/>
      <c r="BL1703" s="33"/>
    </row>
    <row r="1704" spans="2:64">
      <c r="B1704" s="26"/>
      <c r="M1704" s="28"/>
      <c r="T1704" s="100"/>
      <c r="BA1704" s="100"/>
      <c r="BL1704" s="33"/>
    </row>
    <row r="1705" spans="2:64">
      <c r="B1705" s="26"/>
      <c r="M1705" s="28"/>
      <c r="T1705" s="100"/>
      <c r="BA1705" s="100"/>
      <c r="BL1705" s="33"/>
    </row>
    <row r="1706" spans="2:64">
      <c r="B1706" s="26"/>
      <c r="M1706" s="28"/>
      <c r="T1706" s="100"/>
      <c r="BA1706" s="100"/>
      <c r="BL1706" s="33"/>
    </row>
    <row r="1707" spans="2:64">
      <c r="B1707" s="26"/>
      <c r="M1707" s="28"/>
      <c r="T1707" s="100"/>
      <c r="BA1707" s="100"/>
      <c r="BL1707" s="33"/>
    </row>
    <row r="1708" spans="2:64">
      <c r="B1708" s="26"/>
      <c r="M1708" s="28"/>
      <c r="T1708" s="100"/>
      <c r="BA1708" s="100"/>
      <c r="BL1708" s="33"/>
    </row>
    <row r="1709" spans="2:64">
      <c r="B1709" s="26"/>
      <c r="M1709" s="28"/>
      <c r="T1709" s="100"/>
      <c r="BA1709" s="100"/>
      <c r="BL1709" s="33"/>
    </row>
    <row r="1710" spans="2:64">
      <c r="B1710" s="26"/>
      <c r="M1710" s="28"/>
      <c r="T1710" s="100"/>
      <c r="BA1710" s="100"/>
      <c r="BL1710" s="33"/>
    </row>
    <row r="1711" spans="2:64">
      <c r="B1711" s="26"/>
      <c r="M1711" s="28"/>
      <c r="T1711" s="100"/>
      <c r="BA1711" s="100"/>
      <c r="BL1711" s="33"/>
    </row>
    <row r="1712" spans="2:64">
      <c r="B1712" s="26"/>
      <c r="M1712" s="28"/>
      <c r="T1712" s="100"/>
      <c r="BA1712" s="100"/>
      <c r="BL1712" s="33"/>
    </row>
    <row r="1713" spans="2:64">
      <c r="B1713" s="26"/>
      <c r="M1713" s="28"/>
      <c r="T1713" s="100"/>
      <c r="BA1713" s="100"/>
      <c r="BL1713" s="33"/>
    </row>
    <row r="1714" spans="2:64">
      <c r="B1714" s="26"/>
      <c r="M1714" s="28"/>
      <c r="T1714" s="100"/>
      <c r="BA1714" s="100"/>
      <c r="BL1714" s="33"/>
    </row>
    <row r="1715" spans="2:64">
      <c r="B1715" s="26"/>
      <c r="M1715" s="28"/>
      <c r="T1715" s="100"/>
      <c r="BA1715" s="100"/>
      <c r="BL1715" s="33"/>
    </row>
    <row r="1716" spans="2:64">
      <c r="B1716" s="26"/>
      <c r="M1716" s="28"/>
      <c r="T1716" s="100"/>
      <c r="BA1716" s="100"/>
      <c r="BL1716" s="33"/>
    </row>
    <row r="1717" spans="2:64">
      <c r="B1717" s="26"/>
      <c r="M1717" s="28"/>
      <c r="T1717" s="100"/>
      <c r="BA1717" s="100"/>
      <c r="BL1717" s="33"/>
    </row>
    <row r="1718" spans="2:64">
      <c r="B1718" s="26"/>
      <c r="M1718" s="28"/>
      <c r="T1718" s="100"/>
      <c r="BA1718" s="100"/>
      <c r="BL1718" s="33"/>
    </row>
    <row r="1719" spans="2:64">
      <c r="B1719" s="26"/>
      <c r="M1719" s="28"/>
      <c r="T1719" s="100"/>
      <c r="BA1719" s="100"/>
      <c r="BL1719" s="33"/>
    </row>
    <row r="1720" spans="2:64">
      <c r="B1720" s="26"/>
      <c r="M1720" s="28"/>
      <c r="T1720" s="100"/>
      <c r="BA1720" s="100"/>
      <c r="BL1720" s="33"/>
    </row>
    <row r="1721" spans="2:64">
      <c r="B1721" s="26"/>
      <c r="M1721" s="28"/>
      <c r="T1721" s="100"/>
      <c r="BA1721" s="100"/>
      <c r="BL1721" s="33"/>
    </row>
    <row r="1722" spans="2:64">
      <c r="B1722" s="26"/>
      <c r="M1722" s="28"/>
      <c r="T1722" s="100"/>
      <c r="BA1722" s="100"/>
      <c r="BL1722" s="33"/>
    </row>
    <row r="1723" spans="2:64">
      <c r="B1723" s="26"/>
      <c r="M1723" s="28"/>
      <c r="T1723" s="100"/>
      <c r="BA1723" s="100"/>
      <c r="BL1723" s="33"/>
    </row>
    <row r="1724" spans="2:64">
      <c r="B1724" s="26"/>
      <c r="M1724" s="28"/>
      <c r="T1724" s="100"/>
      <c r="BA1724" s="100"/>
      <c r="BL1724" s="33"/>
    </row>
    <row r="1725" spans="2:64">
      <c r="B1725" s="26"/>
      <c r="M1725" s="28"/>
      <c r="T1725" s="100"/>
      <c r="BA1725" s="100"/>
      <c r="BL1725" s="33"/>
    </row>
    <row r="1726" spans="2:64">
      <c r="B1726" s="26"/>
      <c r="M1726" s="28"/>
      <c r="T1726" s="100"/>
      <c r="BA1726" s="100"/>
      <c r="BL1726" s="33"/>
    </row>
    <row r="1727" spans="2:64">
      <c r="B1727" s="26"/>
      <c r="M1727" s="28"/>
      <c r="T1727" s="100"/>
      <c r="BA1727" s="100"/>
      <c r="BL1727" s="33"/>
    </row>
    <row r="1728" spans="2:64">
      <c r="B1728" s="26"/>
      <c r="M1728" s="28"/>
      <c r="T1728" s="100"/>
      <c r="BA1728" s="100"/>
      <c r="BL1728" s="33"/>
    </row>
    <row r="1729" spans="2:64">
      <c r="B1729" s="26"/>
      <c r="M1729" s="28"/>
      <c r="T1729" s="100"/>
      <c r="BA1729" s="100"/>
      <c r="BL1729" s="33"/>
    </row>
    <row r="1730" spans="2:64">
      <c r="B1730" s="26"/>
      <c r="M1730" s="28"/>
      <c r="T1730" s="100"/>
      <c r="BA1730" s="100"/>
      <c r="BL1730" s="33"/>
    </row>
    <row r="1731" spans="2:64">
      <c r="B1731" s="26"/>
      <c r="M1731" s="28"/>
      <c r="T1731" s="100"/>
      <c r="BA1731" s="100"/>
      <c r="BL1731" s="33"/>
    </row>
    <row r="1732" spans="2:64">
      <c r="B1732" s="26"/>
      <c r="M1732" s="28"/>
      <c r="T1732" s="100"/>
      <c r="BA1732" s="100"/>
      <c r="BL1732" s="33"/>
    </row>
    <row r="1733" spans="2:64">
      <c r="B1733" s="26"/>
      <c r="M1733" s="28"/>
      <c r="T1733" s="100"/>
      <c r="BA1733" s="100"/>
      <c r="BL1733" s="33"/>
    </row>
    <row r="1734" spans="2:64">
      <c r="B1734" s="26"/>
      <c r="M1734" s="28"/>
      <c r="T1734" s="100"/>
      <c r="BA1734" s="100"/>
      <c r="BL1734" s="33"/>
    </row>
    <row r="1735" spans="2:64">
      <c r="B1735" s="26"/>
      <c r="M1735" s="28"/>
      <c r="T1735" s="100"/>
      <c r="BA1735" s="100"/>
      <c r="BL1735" s="33"/>
    </row>
    <row r="1736" spans="2:64">
      <c r="B1736" s="26"/>
      <c r="M1736" s="28"/>
      <c r="T1736" s="100"/>
      <c r="BA1736" s="100"/>
      <c r="BL1736" s="33"/>
    </row>
    <row r="1737" spans="2:64">
      <c r="B1737" s="26"/>
      <c r="M1737" s="28"/>
      <c r="T1737" s="100"/>
      <c r="BA1737" s="100"/>
      <c r="BL1737" s="33"/>
    </row>
    <row r="1738" spans="2:64">
      <c r="B1738" s="26"/>
      <c r="M1738" s="28"/>
      <c r="T1738" s="100"/>
      <c r="BA1738" s="100"/>
      <c r="BL1738" s="33"/>
    </row>
    <row r="1739" spans="2:64">
      <c r="M1739" s="28"/>
      <c r="BA1739" s="100"/>
      <c r="BL1739" s="33"/>
    </row>
    <row r="1740" spans="2:64">
      <c r="M1740" s="28"/>
      <c r="BA1740" s="100"/>
      <c r="BL1740" s="33"/>
    </row>
    <row r="1741" spans="2:64">
      <c r="M1741" s="28"/>
      <c r="BA1741" s="100"/>
      <c r="BL1741" s="33"/>
    </row>
    <row r="1742" spans="2:64">
      <c r="M1742" s="28"/>
      <c r="BA1742" s="100"/>
      <c r="BL1742" s="33"/>
    </row>
    <row r="1743" spans="2:64">
      <c r="M1743" s="28"/>
      <c r="BA1743" s="100"/>
      <c r="BL1743" s="33"/>
    </row>
    <row r="1744" spans="2:64">
      <c r="M1744" s="28"/>
      <c r="BA1744" s="100"/>
      <c r="BL1744" s="33"/>
    </row>
    <row r="1745" spans="13:64">
      <c r="M1745" s="28"/>
      <c r="BA1745" s="100"/>
      <c r="BL1745" s="33"/>
    </row>
    <row r="1746" spans="13:64">
      <c r="M1746" s="28"/>
      <c r="BA1746" s="100"/>
      <c r="BL1746" s="33"/>
    </row>
    <row r="1747" spans="13:64">
      <c r="M1747" s="28"/>
      <c r="BA1747" s="100"/>
      <c r="BL1747" s="33"/>
    </row>
    <row r="1748" spans="13:64">
      <c r="M1748" s="28"/>
      <c r="BA1748" s="100"/>
      <c r="BL1748" s="33"/>
    </row>
    <row r="1749" spans="13:64">
      <c r="M1749" s="28"/>
      <c r="BA1749" s="100"/>
      <c r="BL1749" s="33"/>
    </row>
    <row r="1750" spans="13:64">
      <c r="M1750" s="28"/>
      <c r="BA1750" s="100"/>
      <c r="BL1750" s="33"/>
    </row>
    <row r="1751" spans="13:64">
      <c r="M1751" s="28"/>
      <c r="BA1751" s="100"/>
      <c r="BL1751" s="33"/>
    </row>
    <row r="1752" spans="13:64">
      <c r="M1752" s="28"/>
      <c r="BA1752" s="100"/>
      <c r="BL1752" s="33"/>
    </row>
    <row r="1753" spans="13:64">
      <c r="M1753" s="28"/>
      <c r="BA1753" s="100"/>
      <c r="BL1753" s="33"/>
    </row>
    <row r="1754" spans="13:64">
      <c r="M1754" s="28"/>
      <c r="BA1754" s="100"/>
      <c r="BL1754" s="33"/>
    </row>
    <row r="1755" spans="13:64">
      <c r="M1755" s="28"/>
      <c r="BA1755" s="100"/>
      <c r="BL1755" s="33"/>
    </row>
    <row r="1756" spans="13:64">
      <c r="M1756" s="28"/>
      <c r="BA1756" s="100"/>
      <c r="BL1756" s="33"/>
    </row>
    <row r="1757" spans="13:64">
      <c r="M1757" s="28"/>
      <c r="BA1757" s="100"/>
      <c r="BL1757" s="33"/>
    </row>
    <row r="1758" spans="13:64">
      <c r="M1758" s="28"/>
      <c r="BA1758" s="100"/>
      <c r="BL1758" s="33"/>
    </row>
    <row r="1759" spans="13:64">
      <c r="M1759" s="28"/>
      <c r="BA1759" s="100"/>
      <c r="BL1759" s="33"/>
    </row>
    <row r="1760" spans="13:64">
      <c r="M1760" s="28"/>
      <c r="BA1760" s="100"/>
      <c r="BL1760" s="33"/>
    </row>
    <row r="1761" spans="13:64">
      <c r="M1761" s="28"/>
      <c r="BA1761" s="100"/>
      <c r="BL1761" s="33"/>
    </row>
    <row r="1762" spans="13:64">
      <c r="M1762" s="28"/>
      <c r="BA1762" s="100"/>
      <c r="BL1762" s="33"/>
    </row>
    <row r="1763" spans="13:64">
      <c r="M1763" s="28"/>
      <c r="BA1763" s="100"/>
      <c r="BL1763" s="33"/>
    </row>
    <row r="1764" spans="13:64">
      <c r="M1764" s="28"/>
      <c r="BA1764" s="100"/>
      <c r="BL1764" s="33"/>
    </row>
    <row r="1765" spans="13:64">
      <c r="M1765" s="28"/>
      <c r="BA1765" s="100"/>
      <c r="BL1765" s="33"/>
    </row>
    <row r="1766" spans="13:64">
      <c r="M1766" s="28"/>
      <c r="BA1766" s="100"/>
      <c r="BL1766" s="33"/>
    </row>
    <row r="1767" spans="13:64">
      <c r="M1767" s="28"/>
      <c r="BA1767" s="100"/>
      <c r="BL1767" s="33"/>
    </row>
    <row r="1768" spans="13:64">
      <c r="M1768" s="28"/>
      <c r="BA1768" s="100"/>
      <c r="BL1768" s="33"/>
    </row>
    <row r="1769" spans="13:64">
      <c r="M1769" s="28"/>
      <c r="BA1769" s="100"/>
      <c r="BL1769" s="33"/>
    </row>
    <row r="1770" spans="13:64">
      <c r="M1770" s="28"/>
      <c r="BA1770" s="100"/>
      <c r="BL1770" s="33"/>
    </row>
    <row r="1771" spans="13:64">
      <c r="M1771" s="28"/>
      <c r="BA1771" s="100"/>
      <c r="BL1771" s="33"/>
    </row>
    <row r="1772" spans="13:64">
      <c r="M1772" s="28"/>
      <c r="BA1772" s="100"/>
      <c r="BL1772" s="33"/>
    </row>
    <row r="1773" spans="13:64">
      <c r="M1773" s="28"/>
      <c r="BA1773" s="100"/>
      <c r="BL1773" s="33"/>
    </row>
    <row r="1774" spans="13:64">
      <c r="M1774" s="28"/>
      <c r="BA1774" s="100"/>
      <c r="BL1774" s="33"/>
    </row>
    <row r="1775" spans="13:64">
      <c r="M1775" s="28"/>
      <c r="BA1775" s="100"/>
      <c r="BL1775" s="33"/>
    </row>
    <row r="1776" spans="13:64">
      <c r="M1776" s="28"/>
      <c r="BA1776" s="100"/>
      <c r="BL1776" s="33"/>
    </row>
    <row r="1777" spans="13:64">
      <c r="M1777" s="28"/>
      <c r="BA1777" s="100"/>
      <c r="BL1777" s="33"/>
    </row>
    <row r="1778" spans="13:64">
      <c r="M1778" s="28"/>
      <c r="BA1778" s="100"/>
      <c r="BL1778" s="33"/>
    </row>
    <row r="1779" spans="13:64">
      <c r="M1779" s="28"/>
      <c r="BA1779" s="100"/>
      <c r="BL1779" s="33"/>
    </row>
    <row r="1780" spans="13:64">
      <c r="M1780" s="28"/>
      <c r="BA1780" s="100"/>
      <c r="BL1780" s="33"/>
    </row>
    <row r="1781" spans="13:64">
      <c r="M1781" s="28"/>
      <c r="BA1781" s="100"/>
      <c r="BL1781" s="33"/>
    </row>
    <row r="1782" spans="13:64">
      <c r="M1782" s="28"/>
      <c r="BA1782" s="100"/>
      <c r="BL1782" s="33"/>
    </row>
    <row r="1783" spans="13:64">
      <c r="M1783" s="28"/>
      <c r="BA1783" s="100"/>
      <c r="BL1783" s="33"/>
    </row>
    <row r="1784" spans="13:64">
      <c r="M1784" s="28"/>
      <c r="BA1784" s="100"/>
      <c r="BL1784" s="33"/>
    </row>
    <row r="1785" spans="13:64">
      <c r="M1785" s="28"/>
      <c r="BA1785" s="100"/>
      <c r="BL1785" s="33"/>
    </row>
    <row r="1786" spans="13:64">
      <c r="M1786" s="28"/>
      <c r="BA1786" s="100"/>
      <c r="BL1786" s="33"/>
    </row>
    <row r="1787" spans="13:64">
      <c r="M1787" s="28"/>
      <c r="BA1787" s="100"/>
      <c r="BL1787" s="33"/>
    </row>
    <row r="1788" spans="13:64">
      <c r="M1788" s="28"/>
      <c r="BA1788" s="100"/>
      <c r="BL1788" s="33"/>
    </row>
    <row r="1789" spans="13:64">
      <c r="M1789" s="28"/>
      <c r="BA1789" s="100"/>
      <c r="BL1789" s="33"/>
    </row>
    <row r="1790" spans="13:64">
      <c r="M1790" s="28"/>
      <c r="BA1790" s="100"/>
      <c r="BL1790" s="33"/>
    </row>
    <row r="1791" spans="13:64">
      <c r="M1791" s="28"/>
      <c r="BA1791" s="100"/>
      <c r="BL1791" s="33"/>
    </row>
    <row r="1792" spans="13:64">
      <c r="M1792" s="28"/>
      <c r="BA1792" s="100"/>
      <c r="BL1792" s="33"/>
    </row>
    <row r="1793" spans="13:64">
      <c r="M1793" s="28"/>
      <c r="BA1793" s="100"/>
      <c r="BL1793" s="33"/>
    </row>
    <row r="1794" spans="13:64">
      <c r="M1794" s="28"/>
      <c r="BA1794" s="100"/>
      <c r="BL1794" s="33"/>
    </row>
    <row r="1795" spans="13:64">
      <c r="M1795" s="28"/>
      <c r="BA1795" s="100"/>
      <c r="BL1795" s="33"/>
    </row>
    <row r="1796" spans="13:64">
      <c r="M1796" s="28"/>
      <c r="BA1796" s="100"/>
      <c r="BL1796" s="33"/>
    </row>
    <row r="1797" spans="13:64">
      <c r="M1797" s="28"/>
      <c r="BA1797" s="100"/>
      <c r="BL1797" s="33"/>
    </row>
    <row r="1798" spans="13:64">
      <c r="M1798" s="28"/>
      <c r="BA1798" s="100"/>
      <c r="BL1798" s="33"/>
    </row>
    <row r="1799" spans="13:64">
      <c r="M1799" s="28"/>
      <c r="BA1799" s="100"/>
      <c r="BL1799" s="33"/>
    </row>
    <row r="1800" spans="13:64">
      <c r="M1800" s="28"/>
      <c r="BA1800" s="100"/>
      <c r="BL1800" s="33"/>
    </row>
    <row r="1801" spans="13:64">
      <c r="M1801" s="28"/>
      <c r="BA1801" s="100"/>
      <c r="BL1801" s="33"/>
    </row>
    <row r="1802" spans="13:64">
      <c r="M1802" s="28"/>
      <c r="BA1802" s="100"/>
      <c r="BL1802" s="33"/>
    </row>
    <row r="1803" spans="13:64">
      <c r="M1803" s="28"/>
      <c r="BA1803" s="100"/>
      <c r="BL1803" s="33"/>
    </row>
    <row r="1804" spans="13:64">
      <c r="M1804" s="28"/>
      <c r="BA1804" s="100"/>
      <c r="BL1804" s="33"/>
    </row>
    <row r="1805" spans="13:64">
      <c r="M1805" s="28"/>
      <c r="BA1805" s="100"/>
      <c r="BL1805" s="33"/>
    </row>
    <row r="1806" spans="13:64">
      <c r="M1806" s="28"/>
      <c r="BA1806" s="100"/>
      <c r="BL1806" s="33"/>
    </row>
    <row r="1807" spans="13:64">
      <c r="M1807" s="28"/>
      <c r="BA1807" s="100"/>
      <c r="BL1807" s="33"/>
    </row>
    <row r="1808" spans="13:64">
      <c r="M1808" s="28"/>
      <c r="BA1808" s="100"/>
      <c r="BL1808" s="33"/>
    </row>
    <row r="1809" spans="13:64">
      <c r="M1809" s="28"/>
      <c r="BA1809" s="100"/>
      <c r="BL1809" s="33"/>
    </row>
    <row r="1810" spans="13:64">
      <c r="M1810" s="28"/>
      <c r="BA1810" s="100"/>
      <c r="BL1810" s="33"/>
    </row>
    <row r="1811" spans="13:64">
      <c r="M1811" s="28"/>
      <c r="BA1811" s="100"/>
      <c r="BL1811" s="33"/>
    </row>
    <row r="1812" spans="13:64">
      <c r="M1812" s="28"/>
      <c r="BA1812" s="100"/>
      <c r="BL1812" s="33"/>
    </row>
    <row r="1813" spans="13:64">
      <c r="M1813" s="28"/>
      <c r="BA1813" s="100"/>
      <c r="BL1813" s="33"/>
    </row>
    <row r="1814" spans="13:64">
      <c r="M1814" s="28"/>
      <c r="BA1814" s="100"/>
      <c r="BL1814" s="33"/>
    </row>
    <row r="1815" spans="13:64">
      <c r="M1815" s="28"/>
      <c r="BA1815" s="100"/>
      <c r="BL1815" s="33"/>
    </row>
    <row r="1816" spans="13:64">
      <c r="M1816" s="28"/>
      <c r="BA1816" s="100"/>
      <c r="BL1816" s="33"/>
    </row>
    <row r="1817" spans="13:64">
      <c r="M1817" s="28"/>
      <c r="BA1817" s="100"/>
      <c r="BL1817" s="33"/>
    </row>
    <row r="1818" spans="13:64">
      <c r="M1818" s="28"/>
      <c r="BA1818" s="100"/>
      <c r="BL1818" s="33"/>
    </row>
    <row r="1819" spans="13:64">
      <c r="M1819" s="28"/>
      <c r="BA1819" s="100"/>
      <c r="BL1819" s="33"/>
    </row>
    <row r="1820" spans="13:64">
      <c r="M1820" s="28"/>
      <c r="BA1820" s="100"/>
      <c r="BL1820" s="33"/>
    </row>
    <row r="1821" spans="13:64">
      <c r="M1821" s="28"/>
      <c r="BA1821" s="100"/>
      <c r="BL1821" s="33"/>
    </row>
    <row r="1822" spans="13:64">
      <c r="M1822" s="28"/>
      <c r="BA1822" s="100"/>
      <c r="BL1822" s="33"/>
    </row>
    <row r="1823" spans="13:64">
      <c r="M1823" s="28"/>
      <c r="BA1823" s="100"/>
      <c r="BL1823" s="33"/>
    </row>
    <row r="1824" spans="13:64">
      <c r="M1824" s="28"/>
      <c r="BA1824" s="100"/>
      <c r="BL1824" s="33"/>
    </row>
    <row r="1825" spans="13:64">
      <c r="M1825" s="28"/>
      <c r="BA1825" s="100"/>
      <c r="BL1825" s="33"/>
    </row>
    <row r="1826" spans="13:64">
      <c r="M1826" s="28"/>
      <c r="BA1826" s="100"/>
      <c r="BL1826" s="33"/>
    </row>
    <row r="1827" spans="13:64">
      <c r="M1827" s="28"/>
      <c r="BA1827" s="100"/>
      <c r="BL1827" s="33"/>
    </row>
    <row r="1828" spans="13:64">
      <c r="M1828" s="28"/>
      <c r="BA1828" s="100"/>
      <c r="BL1828" s="33"/>
    </row>
    <row r="1829" spans="13:64">
      <c r="M1829" s="28"/>
      <c r="BA1829" s="100"/>
      <c r="BL1829" s="33"/>
    </row>
    <row r="1830" spans="13:64">
      <c r="M1830" s="28"/>
      <c r="BA1830" s="100"/>
      <c r="BL1830" s="33"/>
    </row>
    <row r="1831" spans="13:64">
      <c r="M1831" s="28"/>
      <c r="BA1831" s="100"/>
      <c r="BL1831" s="33"/>
    </row>
    <row r="1832" spans="13:64">
      <c r="M1832" s="28"/>
      <c r="BA1832" s="100"/>
      <c r="BL1832" s="33"/>
    </row>
    <row r="1833" spans="13:64">
      <c r="M1833" s="28"/>
      <c r="BA1833" s="100"/>
      <c r="BL1833" s="33"/>
    </row>
    <row r="1834" spans="13:64">
      <c r="M1834" s="28"/>
      <c r="BA1834" s="100"/>
      <c r="BL1834" s="33"/>
    </row>
    <row r="1835" spans="13:64">
      <c r="M1835" s="28"/>
      <c r="BA1835" s="100"/>
      <c r="BL1835" s="33"/>
    </row>
    <row r="1836" spans="13:64">
      <c r="M1836" s="28"/>
      <c r="BA1836" s="100"/>
      <c r="BL1836" s="33"/>
    </row>
    <row r="1837" spans="13:64">
      <c r="M1837" s="28"/>
      <c r="BA1837" s="100"/>
      <c r="BL1837" s="33"/>
    </row>
    <row r="1838" spans="13:64">
      <c r="M1838" s="28"/>
      <c r="BA1838" s="100"/>
      <c r="BL1838" s="33"/>
    </row>
    <row r="1839" spans="13:64">
      <c r="M1839" s="28"/>
      <c r="BA1839" s="100"/>
      <c r="BL1839" s="33"/>
    </row>
    <row r="1840" spans="13:64">
      <c r="M1840" s="28"/>
      <c r="BA1840" s="100"/>
      <c r="BL1840" s="33"/>
    </row>
    <row r="1841" spans="13:64">
      <c r="M1841" s="28"/>
      <c r="BA1841" s="100"/>
      <c r="BL1841" s="33"/>
    </row>
    <row r="1842" spans="13:64">
      <c r="M1842" s="28"/>
      <c r="BA1842" s="100"/>
      <c r="BL1842" s="33"/>
    </row>
    <row r="1843" spans="13:64">
      <c r="M1843" s="28"/>
      <c r="BA1843" s="100"/>
      <c r="BL1843" s="33"/>
    </row>
    <row r="1844" spans="13:64">
      <c r="M1844" s="28"/>
      <c r="BA1844" s="100"/>
      <c r="BL1844" s="33"/>
    </row>
    <row r="1845" spans="13:64">
      <c r="M1845" s="28"/>
      <c r="BA1845" s="100"/>
      <c r="BL1845" s="33"/>
    </row>
    <row r="1846" spans="13:64">
      <c r="M1846" s="28"/>
      <c r="BA1846" s="100"/>
      <c r="BL1846" s="33"/>
    </row>
    <row r="1847" spans="13:64">
      <c r="M1847" s="28"/>
      <c r="BA1847" s="100"/>
      <c r="BL1847" s="33"/>
    </row>
    <row r="1848" spans="13:64">
      <c r="M1848" s="28"/>
      <c r="BA1848" s="100"/>
      <c r="BL1848" s="33"/>
    </row>
    <row r="1849" spans="13:64">
      <c r="M1849" s="28"/>
      <c r="BA1849" s="100"/>
      <c r="BL1849" s="33"/>
    </row>
    <row r="1850" spans="13:64">
      <c r="M1850" s="28"/>
      <c r="BA1850" s="100"/>
      <c r="BL1850" s="33"/>
    </row>
    <row r="1851" spans="13:64">
      <c r="M1851" s="28"/>
      <c r="BA1851" s="100"/>
      <c r="BL1851" s="33"/>
    </row>
    <row r="1852" spans="13:64">
      <c r="M1852" s="28"/>
      <c r="BA1852" s="100"/>
      <c r="BL1852" s="33"/>
    </row>
    <row r="1853" spans="13:64">
      <c r="M1853" s="28"/>
      <c r="BA1853" s="100"/>
      <c r="BL1853" s="33"/>
    </row>
    <row r="1854" spans="13:64">
      <c r="M1854" s="28"/>
      <c r="BA1854" s="100"/>
      <c r="BL1854" s="33"/>
    </row>
    <row r="1855" spans="13:64">
      <c r="M1855" s="28"/>
      <c r="BA1855" s="100"/>
      <c r="BL1855" s="33"/>
    </row>
    <row r="1856" spans="13:64">
      <c r="M1856" s="28"/>
      <c r="BA1856" s="100"/>
      <c r="BL1856" s="33"/>
    </row>
    <row r="1857" spans="13:64">
      <c r="M1857" s="28"/>
      <c r="BA1857" s="100"/>
      <c r="BL1857" s="33"/>
    </row>
    <row r="1858" spans="13:64">
      <c r="M1858" s="28"/>
      <c r="BA1858" s="100"/>
      <c r="BL1858" s="33"/>
    </row>
    <row r="1859" spans="13:64">
      <c r="M1859" s="28"/>
      <c r="BA1859" s="100"/>
      <c r="BL1859" s="33"/>
    </row>
    <row r="1860" spans="13:64">
      <c r="M1860" s="28"/>
      <c r="BA1860" s="100"/>
      <c r="BL1860" s="33"/>
    </row>
    <row r="1861" spans="13:64">
      <c r="M1861" s="28"/>
      <c r="BA1861" s="100"/>
      <c r="BL1861" s="33"/>
    </row>
    <row r="1862" spans="13:64">
      <c r="M1862" s="28"/>
      <c r="BA1862" s="100"/>
      <c r="BL1862" s="33"/>
    </row>
    <row r="1863" spans="13:64">
      <c r="M1863" s="28"/>
      <c r="BA1863" s="100"/>
      <c r="BL1863" s="33"/>
    </row>
    <row r="1864" spans="13:64">
      <c r="M1864" s="28"/>
      <c r="BA1864" s="100"/>
      <c r="BL1864" s="33"/>
    </row>
    <row r="1865" spans="13:64">
      <c r="M1865" s="28"/>
      <c r="BA1865" s="100"/>
      <c r="BL1865" s="33"/>
    </row>
    <row r="1866" spans="13:64">
      <c r="M1866" s="28"/>
      <c r="BA1866" s="100"/>
      <c r="BL1866" s="33"/>
    </row>
    <row r="1867" spans="13:64">
      <c r="M1867" s="28"/>
      <c r="BA1867" s="100"/>
      <c r="BL1867" s="33"/>
    </row>
    <row r="1868" spans="13:64">
      <c r="M1868" s="28"/>
      <c r="BA1868" s="100"/>
      <c r="BL1868" s="33"/>
    </row>
    <row r="1869" spans="13:64">
      <c r="M1869" s="28"/>
      <c r="BA1869" s="100"/>
      <c r="BL1869" s="33"/>
    </row>
    <row r="1870" spans="13:64">
      <c r="M1870" s="28"/>
      <c r="BA1870" s="100"/>
      <c r="BL1870" s="33"/>
    </row>
    <row r="1871" spans="13:64">
      <c r="M1871" s="28"/>
      <c r="BA1871" s="100"/>
    </row>
    <row r="1872" spans="13:64">
      <c r="M1872" s="28"/>
      <c r="BA1872" s="100"/>
    </row>
    <row r="1873" spans="1:115">
      <c r="M1873" s="28"/>
      <c r="BA1873" s="100"/>
    </row>
    <row r="1874" spans="1:115">
      <c r="M1874" s="28"/>
      <c r="BA1874" s="100"/>
    </row>
    <row r="1875" spans="1:115">
      <c r="M1875" s="28"/>
      <c r="BA1875" s="100"/>
    </row>
    <row r="1876" spans="1:115">
      <c r="M1876" s="28"/>
      <c r="BA1876" s="100"/>
    </row>
    <row r="1877" spans="1:115">
      <c r="M1877" s="28"/>
      <c r="BA1877" s="100"/>
    </row>
    <row r="1878" spans="1:115">
      <c r="M1878" s="28"/>
      <c r="BA1878" s="100"/>
    </row>
    <row r="1879" spans="1:115">
      <c r="M1879" s="28"/>
      <c r="BA1879" s="100"/>
    </row>
    <row r="1880" spans="1:115">
      <c r="M1880" s="28"/>
      <c r="BA1880" s="100"/>
    </row>
    <row r="1881" spans="1:115" s="95" customFormat="1">
      <c r="A1881" s="20"/>
      <c r="B1881" s="32"/>
      <c r="C1881" s="26"/>
      <c r="D1881" s="26"/>
      <c r="E1881" s="82"/>
      <c r="F1881" s="26"/>
      <c r="G1881" s="83"/>
      <c r="H1881" s="82"/>
      <c r="I1881" s="41"/>
      <c r="K1881" s="20"/>
      <c r="M1881" s="28"/>
      <c r="N1881" s="104"/>
      <c r="O1881" s="51"/>
      <c r="P1881" s="51"/>
      <c r="Q1881" s="51"/>
      <c r="R1881" s="51"/>
      <c r="S1881" s="102"/>
      <c r="T1881" s="102"/>
      <c r="U1881" s="41"/>
      <c r="V1881" s="96"/>
      <c r="W1881" s="41"/>
      <c r="X1881" s="41"/>
      <c r="Y1881" s="41"/>
      <c r="AA1881" s="41"/>
      <c r="AB1881" s="41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1"/>
      <c r="AM1881" s="41"/>
      <c r="AN1881" s="41"/>
      <c r="AO1881" s="41"/>
      <c r="AP1881" s="41"/>
      <c r="AQ1881" s="41"/>
      <c r="AR1881" s="41"/>
      <c r="AS1881" s="41"/>
      <c r="AT1881" s="41"/>
      <c r="AU1881" s="96"/>
      <c r="AV1881" s="41"/>
      <c r="AW1881" s="41"/>
      <c r="AX1881" s="41"/>
      <c r="AY1881" s="41"/>
      <c r="AZ1881" s="41"/>
      <c r="BA1881" s="100"/>
      <c r="BC1881" s="20"/>
      <c r="BD1881" s="20"/>
      <c r="BE1881" s="20"/>
      <c r="BF1881" s="20"/>
      <c r="BG1881" s="20"/>
      <c r="BH1881" s="20"/>
      <c r="BI1881" s="20"/>
      <c r="BJ1881" s="20"/>
      <c r="BK1881" s="20"/>
      <c r="BL1881" s="20"/>
      <c r="BM1881" s="20"/>
      <c r="BN1881" s="20"/>
      <c r="BO1881" s="20"/>
      <c r="BP1881" s="20"/>
      <c r="BQ1881" s="20"/>
      <c r="BR1881" s="20"/>
      <c r="BS1881" s="20"/>
      <c r="BT1881" s="20"/>
      <c r="BU1881" s="20"/>
      <c r="BV1881" s="20"/>
      <c r="BW1881" s="20"/>
      <c r="BX1881" s="20"/>
      <c r="BY1881" s="20"/>
      <c r="BZ1881" s="20"/>
      <c r="CA1881" s="20"/>
      <c r="CB1881" s="20"/>
      <c r="CC1881" s="20"/>
      <c r="CD1881" s="20"/>
      <c r="CE1881" s="20"/>
      <c r="CF1881" s="20"/>
      <c r="CG1881" s="20"/>
      <c r="CH1881" s="20"/>
      <c r="CI1881" s="20"/>
      <c r="CJ1881" s="20"/>
      <c r="CK1881" s="20"/>
      <c r="CL1881" s="20"/>
      <c r="CM1881" s="20"/>
      <c r="CN1881" s="20"/>
      <c r="CO1881" s="20"/>
      <c r="CP1881" s="20"/>
      <c r="CQ1881" s="20"/>
      <c r="CR1881" s="20"/>
      <c r="CS1881" s="20"/>
      <c r="CT1881" s="20"/>
      <c r="CU1881" s="20"/>
      <c r="CV1881" s="20"/>
      <c r="CW1881" s="20"/>
      <c r="CX1881" s="20"/>
      <c r="CY1881" s="20"/>
      <c r="CZ1881" s="20"/>
      <c r="DA1881" s="20"/>
      <c r="DB1881" s="20"/>
      <c r="DC1881" s="20"/>
      <c r="DD1881" s="20"/>
      <c r="DE1881" s="20"/>
      <c r="DF1881" s="20"/>
      <c r="DG1881" s="20"/>
      <c r="DH1881" s="20"/>
      <c r="DI1881" s="20"/>
      <c r="DJ1881" s="20"/>
      <c r="DK1881" s="20"/>
    </row>
    <row r="1882" spans="1:115" s="95" customFormat="1">
      <c r="A1882" s="20"/>
      <c r="B1882" s="32"/>
      <c r="C1882" s="26"/>
      <c r="D1882" s="26"/>
      <c r="E1882" s="82"/>
      <c r="F1882" s="26"/>
      <c r="G1882" s="83"/>
      <c r="H1882" s="82"/>
      <c r="I1882" s="41"/>
      <c r="K1882" s="20"/>
      <c r="M1882" s="28"/>
      <c r="N1882" s="104"/>
      <c r="O1882" s="51"/>
      <c r="P1882" s="51"/>
      <c r="Q1882" s="51"/>
      <c r="R1882" s="51"/>
      <c r="S1882" s="102"/>
      <c r="T1882" s="102"/>
      <c r="U1882" s="41"/>
      <c r="V1882" s="96"/>
      <c r="W1882" s="41"/>
      <c r="X1882" s="41"/>
      <c r="Y1882" s="41"/>
      <c r="AA1882" s="41"/>
      <c r="AB1882" s="41"/>
      <c r="AC1882" s="41"/>
      <c r="AD1882" s="41"/>
      <c r="AE1882" s="41"/>
      <c r="AF1882" s="41"/>
      <c r="AG1882" s="41"/>
      <c r="AH1882" s="41"/>
      <c r="AI1882" s="41"/>
      <c r="AJ1882" s="41"/>
      <c r="AK1882" s="41"/>
      <c r="AL1882" s="41"/>
      <c r="AM1882" s="41"/>
      <c r="AN1882" s="41"/>
      <c r="AO1882" s="41"/>
      <c r="AP1882" s="41"/>
      <c r="AQ1882" s="41"/>
      <c r="AR1882" s="41"/>
      <c r="AS1882" s="41"/>
      <c r="AT1882" s="41"/>
      <c r="AU1882" s="96"/>
      <c r="AV1882" s="41"/>
      <c r="AW1882" s="41"/>
      <c r="AX1882" s="41"/>
      <c r="AY1882" s="41"/>
      <c r="AZ1882" s="41"/>
      <c r="BA1882" s="100"/>
      <c r="BC1882" s="20"/>
      <c r="BD1882" s="20"/>
      <c r="BE1882" s="20"/>
      <c r="BF1882" s="20"/>
      <c r="BG1882" s="20"/>
      <c r="BH1882" s="20"/>
      <c r="BI1882" s="20"/>
      <c r="BJ1882" s="20"/>
      <c r="BK1882" s="20"/>
      <c r="BL1882" s="20"/>
      <c r="BM1882" s="20"/>
      <c r="BN1882" s="20"/>
      <c r="BO1882" s="20"/>
      <c r="BP1882" s="20"/>
      <c r="BQ1882" s="20"/>
      <c r="BR1882" s="20"/>
      <c r="BS1882" s="20"/>
      <c r="BT1882" s="20"/>
      <c r="BU1882" s="20"/>
      <c r="BV1882" s="20"/>
      <c r="BW1882" s="20"/>
      <c r="BX1882" s="20"/>
      <c r="BY1882" s="20"/>
      <c r="BZ1882" s="20"/>
      <c r="CA1882" s="20"/>
      <c r="CB1882" s="20"/>
      <c r="CC1882" s="20"/>
      <c r="CD1882" s="20"/>
      <c r="CE1882" s="20"/>
      <c r="CF1882" s="20"/>
      <c r="CG1882" s="20"/>
      <c r="CH1882" s="20"/>
      <c r="CI1882" s="20"/>
      <c r="CJ1882" s="20"/>
      <c r="CK1882" s="20"/>
      <c r="CL1882" s="20"/>
      <c r="CM1882" s="20"/>
      <c r="CN1882" s="20"/>
      <c r="CO1882" s="20"/>
      <c r="CP1882" s="20"/>
      <c r="CQ1882" s="20"/>
      <c r="CR1882" s="20"/>
      <c r="CS1882" s="20"/>
      <c r="CT1882" s="20"/>
      <c r="CU1882" s="20"/>
      <c r="CV1882" s="20"/>
      <c r="CW1882" s="20"/>
      <c r="CX1882" s="20"/>
      <c r="CY1882" s="20"/>
      <c r="CZ1882" s="20"/>
      <c r="DA1882" s="20"/>
      <c r="DB1882" s="20"/>
      <c r="DC1882" s="20"/>
      <c r="DD1882" s="20"/>
      <c r="DE1882" s="20"/>
      <c r="DF1882" s="20"/>
      <c r="DG1882" s="20"/>
      <c r="DH1882" s="20"/>
      <c r="DI1882" s="20"/>
      <c r="DJ1882" s="20"/>
      <c r="DK1882" s="20"/>
    </row>
    <row r="1883" spans="1:115" s="95" customFormat="1">
      <c r="A1883" s="20"/>
      <c r="B1883" s="32"/>
      <c r="C1883" s="26"/>
      <c r="D1883" s="26"/>
      <c r="E1883" s="82"/>
      <c r="F1883" s="26"/>
      <c r="G1883" s="83"/>
      <c r="H1883" s="82"/>
      <c r="I1883" s="41"/>
      <c r="K1883" s="20"/>
      <c r="M1883" s="28"/>
      <c r="N1883" s="104"/>
      <c r="O1883" s="51"/>
      <c r="P1883" s="51"/>
      <c r="Q1883" s="51"/>
      <c r="R1883" s="51"/>
      <c r="S1883" s="102"/>
      <c r="T1883" s="102"/>
      <c r="U1883" s="41"/>
      <c r="V1883" s="96"/>
      <c r="W1883" s="41"/>
      <c r="X1883" s="41"/>
      <c r="Y1883" s="41"/>
      <c r="AA1883" s="41"/>
      <c r="AB1883" s="41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1"/>
      <c r="AM1883" s="41"/>
      <c r="AN1883" s="41"/>
      <c r="AO1883" s="41"/>
      <c r="AP1883" s="41"/>
      <c r="AQ1883" s="41"/>
      <c r="AR1883" s="41"/>
      <c r="AS1883" s="41"/>
      <c r="AT1883" s="41"/>
      <c r="AU1883" s="96"/>
      <c r="AV1883" s="41"/>
      <c r="AW1883" s="41"/>
      <c r="AX1883" s="41"/>
      <c r="AY1883" s="41"/>
      <c r="AZ1883" s="41"/>
      <c r="BA1883" s="100"/>
      <c r="BC1883" s="20"/>
      <c r="BD1883" s="20"/>
      <c r="BE1883" s="20"/>
      <c r="BF1883" s="20"/>
      <c r="BG1883" s="20"/>
      <c r="BH1883" s="20"/>
      <c r="BI1883" s="20"/>
      <c r="BJ1883" s="20"/>
      <c r="BK1883" s="20"/>
      <c r="BL1883" s="20"/>
      <c r="BM1883" s="20"/>
      <c r="BN1883" s="20"/>
      <c r="BO1883" s="20"/>
      <c r="BP1883" s="20"/>
      <c r="BQ1883" s="20"/>
      <c r="BR1883" s="20"/>
      <c r="BS1883" s="20"/>
      <c r="BT1883" s="20"/>
      <c r="BU1883" s="20"/>
      <c r="BV1883" s="20"/>
      <c r="BW1883" s="20"/>
      <c r="BX1883" s="20"/>
      <c r="BY1883" s="20"/>
      <c r="BZ1883" s="20"/>
      <c r="CA1883" s="20"/>
      <c r="CB1883" s="20"/>
      <c r="CC1883" s="20"/>
      <c r="CD1883" s="20"/>
      <c r="CE1883" s="20"/>
      <c r="CF1883" s="20"/>
      <c r="CG1883" s="20"/>
      <c r="CH1883" s="20"/>
      <c r="CI1883" s="20"/>
      <c r="CJ1883" s="20"/>
      <c r="CK1883" s="20"/>
      <c r="CL1883" s="20"/>
      <c r="CM1883" s="20"/>
      <c r="CN1883" s="20"/>
      <c r="CO1883" s="20"/>
      <c r="CP1883" s="20"/>
      <c r="CQ1883" s="20"/>
      <c r="CR1883" s="20"/>
      <c r="CS1883" s="20"/>
      <c r="CT1883" s="20"/>
      <c r="CU1883" s="20"/>
      <c r="CV1883" s="20"/>
      <c r="CW1883" s="20"/>
      <c r="CX1883" s="20"/>
      <c r="CY1883" s="20"/>
      <c r="CZ1883" s="20"/>
      <c r="DA1883" s="20"/>
      <c r="DB1883" s="20"/>
      <c r="DC1883" s="20"/>
      <c r="DD1883" s="20"/>
      <c r="DE1883" s="20"/>
      <c r="DF1883" s="20"/>
      <c r="DG1883" s="20"/>
      <c r="DH1883" s="20"/>
      <c r="DI1883" s="20"/>
      <c r="DJ1883" s="20"/>
      <c r="DK1883" s="20"/>
    </row>
    <row r="1884" spans="1:115" s="95" customFormat="1">
      <c r="A1884" s="20"/>
      <c r="B1884" s="32"/>
      <c r="C1884" s="26"/>
      <c r="D1884" s="26"/>
      <c r="E1884" s="82"/>
      <c r="F1884" s="26"/>
      <c r="G1884" s="83"/>
      <c r="H1884" s="82"/>
      <c r="I1884" s="41"/>
      <c r="K1884" s="20"/>
      <c r="M1884" s="28"/>
      <c r="N1884" s="104"/>
      <c r="O1884" s="51"/>
      <c r="P1884" s="51"/>
      <c r="Q1884" s="51"/>
      <c r="R1884" s="51"/>
      <c r="S1884" s="102"/>
      <c r="T1884" s="102"/>
      <c r="U1884" s="41"/>
      <c r="V1884" s="96"/>
      <c r="W1884" s="41"/>
      <c r="X1884" s="41"/>
      <c r="Y1884" s="41"/>
      <c r="AA1884" s="41"/>
      <c r="AB1884" s="41"/>
      <c r="AC1884" s="41"/>
      <c r="AD1884" s="41"/>
      <c r="AE1884" s="41"/>
      <c r="AF1884" s="41"/>
      <c r="AG1884" s="41"/>
      <c r="AH1884" s="41"/>
      <c r="AI1884" s="41"/>
      <c r="AJ1884" s="41"/>
      <c r="AK1884" s="41"/>
      <c r="AL1884" s="41"/>
      <c r="AM1884" s="41"/>
      <c r="AN1884" s="41"/>
      <c r="AO1884" s="41"/>
      <c r="AP1884" s="41"/>
      <c r="AQ1884" s="41"/>
      <c r="AR1884" s="41"/>
      <c r="AS1884" s="41"/>
      <c r="AT1884" s="41"/>
      <c r="AU1884" s="96"/>
      <c r="AV1884" s="41"/>
      <c r="AW1884" s="41"/>
      <c r="AX1884" s="41"/>
      <c r="AY1884" s="41"/>
      <c r="AZ1884" s="41"/>
      <c r="BA1884" s="100"/>
      <c r="BC1884" s="20"/>
      <c r="BD1884" s="20"/>
      <c r="BE1884" s="20"/>
      <c r="BF1884" s="20"/>
      <c r="BG1884" s="20"/>
      <c r="BH1884" s="20"/>
      <c r="BI1884" s="20"/>
      <c r="BJ1884" s="20"/>
      <c r="BK1884" s="20"/>
      <c r="BL1884" s="20"/>
      <c r="BM1884" s="20"/>
      <c r="BN1884" s="20"/>
      <c r="BO1884" s="20"/>
      <c r="BP1884" s="20"/>
      <c r="BQ1884" s="20"/>
      <c r="BR1884" s="20"/>
      <c r="BS1884" s="20"/>
      <c r="BT1884" s="20"/>
      <c r="BU1884" s="20"/>
      <c r="BV1884" s="20"/>
      <c r="BW1884" s="20"/>
      <c r="BX1884" s="20"/>
      <c r="BY1884" s="20"/>
      <c r="BZ1884" s="20"/>
      <c r="CA1884" s="20"/>
      <c r="CB1884" s="20"/>
      <c r="CC1884" s="20"/>
      <c r="CD1884" s="20"/>
      <c r="CE1884" s="20"/>
      <c r="CF1884" s="20"/>
      <c r="CG1884" s="20"/>
      <c r="CH1884" s="20"/>
      <c r="CI1884" s="20"/>
      <c r="CJ1884" s="20"/>
      <c r="CK1884" s="20"/>
      <c r="CL1884" s="20"/>
      <c r="CM1884" s="20"/>
      <c r="CN1884" s="20"/>
      <c r="CO1884" s="20"/>
      <c r="CP1884" s="20"/>
      <c r="CQ1884" s="20"/>
      <c r="CR1884" s="20"/>
      <c r="CS1884" s="20"/>
      <c r="CT1884" s="20"/>
      <c r="CU1884" s="20"/>
      <c r="CV1884" s="20"/>
      <c r="CW1884" s="20"/>
      <c r="CX1884" s="20"/>
      <c r="CY1884" s="20"/>
      <c r="CZ1884" s="20"/>
      <c r="DA1884" s="20"/>
      <c r="DB1884" s="20"/>
      <c r="DC1884" s="20"/>
      <c r="DD1884" s="20"/>
      <c r="DE1884" s="20"/>
      <c r="DF1884" s="20"/>
      <c r="DG1884" s="20"/>
      <c r="DH1884" s="20"/>
      <c r="DI1884" s="20"/>
      <c r="DJ1884" s="20"/>
      <c r="DK1884" s="20"/>
    </row>
    <row r="1885" spans="1:115" s="95" customFormat="1">
      <c r="A1885" s="20"/>
      <c r="B1885" s="32"/>
      <c r="C1885" s="26"/>
      <c r="D1885" s="26"/>
      <c r="E1885" s="82"/>
      <c r="F1885" s="26"/>
      <c r="G1885" s="83"/>
      <c r="H1885" s="82"/>
      <c r="I1885" s="41"/>
      <c r="K1885" s="20"/>
      <c r="M1885" s="28"/>
      <c r="N1885" s="104"/>
      <c r="O1885" s="51"/>
      <c r="P1885" s="51"/>
      <c r="Q1885" s="51"/>
      <c r="R1885" s="51"/>
      <c r="S1885" s="102"/>
      <c r="T1885" s="102"/>
      <c r="U1885" s="41"/>
      <c r="V1885" s="96"/>
      <c r="W1885" s="41"/>
      <c r="X1885" s="41"/>
      <c r="Y1885" s="41"/>
      <c r="AA1885" s="41"/>
      <c r="AB1885" s="41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1"/>
      <c r="AM1885" s="41"/>
      <c r="AN1885" s="41"/>
      <c r="AO1885" s="41"/>
      <c r="AP1885" s="41"/>
      <c r="AQ1885" s="41"/>
      <c r="AR1885" s="41"/>
      <c r="AS1885" s="41"/>
      <c r="AT1885" s="41"/>
      <c r="AU1885" s="96"/>
      <c r="AV1885" s="41"/>
      <c r="AW1885" s="41"/>
      <c r="AX1885" s="41"/>
      <c r="AY1885" s="41"/>
      <c r="AZ1885" s="41"/>
      <c r="BA1885" s="100"/>
      <c r="BC1885" s="20"/>
      <c r="BD1885" s="20"/>
      <c r="BE1885" s="20"/>
      <c r="BF1885" s="20"/>
      <c r="BG1885" s="20"/>
      <c r="BH1885" s="20"/>
      <c r="BI1885" s="20"/>
      <c r="BJ1885" s="20"/>
      <c r="BK1885" s="20"/>
      <c r="BL1885" s="20"/>
      <c r="BM1885" s="20"/>
      <c r="BN1885" s="20"/>
      <c r="BO1885" s="20"/>
      <c r="BP1885" s="20"/>
      <c r="BQ1885" s="20"/>
      <c r="BR1885" s="20"/>
      <c r="BS1885" s="20"/>
      <c r="BT1885" s="20"/>
      <c r="BU1885" s="20"/>
      <c r="BV1885" s="20"/>
      <c r="BW1885" s="20"/>
      <c r="BX1885" s="20"/>
      <c r="BY1885" s="20"/>
      <c r="BZ1885" s="20"/>
      <c r="CA1885" s="20"/>
      <c r="CB1885" s="20"/>
      <c r="CC1885" s="20"/>
      <c r="CD1885" s="20"/>
      <c r="CE1885" s="20"/>
      <c r="CF1885" s="20"/>
      <c r="CG1885" s="20"/>
      <c r="CH1885" s="20"/>
      <c r="CI1885" s="20"/>
      <c r="CJ1885" s="20"/>
      <c r="CK1885" s="20"/>
      <c r="CL1885" s="20"/>
      <c r="CM1885" s="20"/>
      <c r="CN1885" s="20"/>
      <c r="CO1885" s="20"/>
      <c r="CP1885" s="20"/>
      <c r="CQ1885" s="20"/>
      <c r="CR1885" s="20"/>
      <c r="CS1885" s="20"/>
      <c r="CT1885" s="20"/>
      <c r="CU1885" s="20"/>
      <c r="CV1885" s="20"/>
      <c r="CW1885" s="20"/>
      <c r="CX1885" s="20"/>
      <c r="CY1885" s="20"/>
      <c r="CZ1885" s="20"/>
      <c r="DA1885" s="20"/>
      <c r="DB1885" s="20"/>
      <c r="DC1885" s="20"/>
      <c r="DD1885" s="20"/>
      <c r="DE1885" s="20"/>
      <c r="DF1885" s="20"/>
      <c r="DG1885" s="20"/>
      <c r="DH1885" s="20"/>
      <c r="DI1885" s="20"/>
      <c r="DJ1885" s="20"/>
      <c r="DK1885" s="20"/>
    </row>
    <row r="1886" spans="1:115" s="95" customFormat="1">
      <c r="A1886" s="20"/>
      <c r="B1886" s="32"/>
      <c r="C1886" s="26"/>
      <c r="D1886" s="26"/>
      <c r="E1886" s="82"/>
      <c r="F1886" s="26"/>
      <c r="G1886" s="83"/>
      <c r="H1886" s="82"/>
      <c r="I1886" s="41"/>
      <c r="K1886" s="20"/>
      <c r="M1886" s="28"/>
      <c r="N1886" s="104"/>
      <c r="O1886" s="51"/>
      <c r="P1886" s="51"/>
      <c r="Q1886" s="51"/>
      <c r="R1886" s="51"/>
      <c r="S1886" s="102"/>
      <c r="T1886" s="102"/>
      <c r="U1886" s="41"/>
      <c r="V1886" s="96"/>
      <c r="W1886" s="41"/>
      <c r="X1886" s="41"/>
      <c r="Y1886" s="41"/>
      <c r="AA1886" s="41"/>
      <c r="AB1886" s="41"/>
      <c r="AC1886" s="41"/>
      <c r="AD1886" s="41"/>
      <c r="AE1886" s="41"/>
      <c r="AF1886" s="41"/>
      <c r="AG1886" s="41"/>
      <c r="AH1886" s="41"/>
      <c r="AI1886" s="41"/>
      <c r="AJ1886" s="41"/>
      <c r="AK1886" s="41"/>
      <c r="AL1886" s="41"/>
      <c r="AM1886" s="41"/>
      <c r="AN1886" s="41"/>
      <c r="AO1886" s="41"/>
      <c r="AP1886" s="41"/>
      <c r="AQ1886" s="41"/>
      <c r="AR1886" s="41"/>
      <c r="AS1886" s="41"/>
      <c r="AT1886" s="41"/>
      <c r="AU1886" s="96"/>
      <c r="AV1886" s="41"/>
      <c r="AW1886" s="41"/>
      <c r="AX1886" s="41"/>
      <c r="AY1886" s="41"/>
      <c r="AZ1886" s="41"/>
      <c r="BA1886" s="100"/>
      <c r="BC1886" s="20"/>
      <c r="BD1886" s="20"/>
      <c r="BE1886" s="20"/>
      <c r="BF1886" s="20"/>
      <c r="BG1886" s="20"/>
      <c r="BH1886" s="20"/>
      <c r="BI1886" s="20"/>
      <c r="BJ1886" s="20"/>
      <c r="BK1886" s="20"/>
      <c r="BL1886" s="20"/>
      <c r="BM1886" s="20"/>
      <c r="BN1886" s="20"/>
      <c r="BO1886" s="20"/>
      <c r="BP1886" s="20"/>
      <c r="BQ1886" s="20"/>
      <c r="BR1886" s="20"/>
      <c r="BS1886" s="20"/>
      <c r="BT1886" s="20"/>
      <c r="BU1886" s="20"/>
      <c r="BV1886" s="20"/>
      <c r="BW1886" s="20"/>
      <c r="BX1886" s="20"/>
      <c r="BY1886" s="20"/>
      <c r="BZ1886" s="20"/>
      <c r="CA1886" s="20"/>
      <c r="CB1886" s="20"/>
      <c r="CC1886" s="20"/>
      <c r="CD1886" s="20"/>
      <c r="CE1886" s="20"/>
      <c r="CF1886" s="20"/>
      <c r="CG1886" s="20"/>
      <c r="CH1886" s="20"/>
      <c r="CI1886" s="20"/>
      <c r="CJ1886" s="20"/>
      <c r="CK1886" s="20"/>
      <c r="CL1886" s="20"/>
      <c r="CM1886" s="20"/>
      <c r="CN1886" s="20"/>
      <c r="CO1886" s="20"/>
      <c r="CP1886" s="20"/>
      <c r="CQ1886" s="20"/>
      <c r="CR1886" s="20"/>
      <c r="CS1886" s="20"/>
      <c r="CT1886" s="20"/>
      <c r="CU1886" s="20"/>
      <c r="CV1886" s="20"/>
      <c r="CW1886" s="20"/>
      <c r="CX1886" s="20"/>
      <c r="CY1886" s="20"/>
      <c r="CZ1886" s="20"/>
      <c r="DA1886" s="20"/>
      <c r="DB1886" s="20"/>
      <c r="DC1886" s="20"/>
      <c r="DD1886" s="20"/>
      <c r="DE1886" s="20"/>
      <c r="DF1886" s="20"/>
      <c r="DG1886" s="20"/>
      <c r="DH1886" s="20"/>
      <c r="DI1886" s="20"/>
      <c r="DJ1886" s="20"/>
      <c r="DK1886" s="20"/>
    </row>
    <row r="1887" spans="1:115" s="95" customFormat="1">
      <c r="A1887" s="20"/>
      <c r="B1887" s="32"/>
      <c r="C1887" s="26"/>
      <c r="D1887" s="26"/>
      <c r="E1887" s="82"/>
      <c r="F1887" s="26"/>
      <c r="G1887" s="83"/>
      <c r="H1887" s="82"/>
      <c r="I1887" s="41"/>
      <c r="K1887" s="20"/>
      <c r="M1887" s="28"/>
      <c r="N1887" s="104"/>
      <c r="O1887" s="51"/>
      <c r="P1887" s="51"/>
      <c r="Q1887" s="51"/>
      <c r="R1887" s="51"/>
      <c r="S1887" s="102"/>
      <c r="T1887" s="102"/>
      <c r="U1887" s="41"/>
      <c r="V1887" s="96"/>
      <c r="W1887" s="41"/>
      <c r="X1887" s="41"/>
      <c r="Y1887" s="41"/>
      <c r="AA1887" s="41"/>
      <c r="AB1887" s="41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1"/>
      <c r="AM1887" s="41"/>
      <c r="AN1887" s="41"/>
      <c r="AO1887" s="41"/>
      <c r="AP1887" s="41"/>
      <c r="AQ1887" s="41"/>
      <c r="AR1887" s="41"/>
      <c r="AS1887" s="41"/>
      <c r="AT1887" s="41"/>
      <c r="AU1887" s="96"/>
      <c r="AV1887" s="41"/>
      <c r="AW1887" s="41"/>
      <c r="AX1887" s="41"/>
      <c r="AY1887" s="41"/>
      <c r="AZ1887" s="41"/>
      <c r="BA1887" s="100"/>
      <c r="BC1887" s="20"/>
      <c r="BD1887" s="20"/>
      <c r="BE1887" s="20"/>
      <c r="BF1887" s="20"/>
      <c r="BG1887" s="20"/>
      <c r="BH1887" s="20"/>
      <c r="BI1887" s="20"/>
      <c r="BJ1887" s="20"/>
      <c r="BK1887" s="20"/>
      <c r="BL1887" s="20"/>
      <c r="BM1887" s="20"/>
      <c r="BN1887" s="20"/>
      <c r="BO1887" s="20"/>
      <c r="BP1887" s="20"/>
      <c r="BQ1887" s="20"/>
      <c r="BR1887" s="20"/>
      <c r="BS1887" s="20"/>
      <c r="BT1887" s="20"/>
      <c r="BU1887" s="20"/>
      <c r="BV1887" s="20"/>
      <c r="BW1887" s="20"/>
      <c r="BX1887" s="20"/>
      <c r="BY1887" s="20"/>
      <c r="BZ1887" s="20"/>
      <c r="CA1887" s="20"/>
      <c r="CB1887" s="20"/>
      <c r="CC1887" s="20"/>
      <c r="CD1887" s="20"/>
      <c r="CE1887" s="20"/>
      <c r="CF1887" s="20"/>
      <c r="CG1887" s="20"/>
      <c r="CH1887" s="20"/>
      <c r="CI1887" s="20"/>
      <c r="CJ1887" s="20"/>
      <c r="CK1887" s="20"/>
      <c r="CL1887" s="20"/>
      <c r="CM1887" s="20"/>
      <c r="CN1887" s="20"/>
      <c r="CO1887" s="20"/>
      <c r="CP1887" s="20"/>
      <c r="CQ1887" s="20"/>
      <c r="CR1887" s="20"/>
      <c r="CS1887" s="20"/>
      <c r="CT1887" s="20"/>
      <c r="CU1887" s="20"/>
      <c r="CV1887" s="20"/>
      <c r="CW1887" s="20"/>
      <c r="CX1887" s="20"/>
      <c r="CY1887" s="20"/>
      <c r="CZ1887" s="20"/>
      <c r="DA1887" s="20"/>
      <c r="DB1887" s="20"/>
      <c r="DC1887" s="20"/>
      <c r="DD1887" s="20"/>
      <c r="DE1887" s="20"/>
      <c r="DF1887" s="20"/>
      <c r="DG1887" s="20"/>
      <c r="DH1887" s="20"/>
      <c r="DI1887" s="20"/>
      <c r="DJ1887" s="20"/>
      <c r="DK1887" s="20"/>
    </row>
    <row r="1888" spans="1:115" s="95" customFormat="1">
      <c r="A1888" s="20"/>
      <c r="B1888" s="32"/>
      <c r="C1888" s="26"/>
      <c r="D1888" s="26"/>
      <c r="E1888" s="82"/>
      <c r="F1888" s="26"/>
      <c r="G1888" s="83"/>
      <c r="H1888" s="82"/>
      <c r="I1888" s="41"/>
      <c r="K1888" s="20"/>
      <c r="M1888" s="28"/>
      <c r="N1888" s="104"/>
      <c r="O1888" s="51"/>
      <c r="P1888" s="51"/>
      <c r="Q1888" s="51"/>
      <c r="R1888" s="51"/>
      <c r="S1888" s="102"/>
      <c r="T1888" s="102"/>
      <c r="U1888" s="41"/>
      <c r="V1888" s="96"/>
      <c r="W1888" s="41"/>
      <c r="X1888" s="41"/>
      <c r="Y1888" s="41"/>
      <c r="AA1888" s="41"/>
      <c r="AB1888" s="41"/>
      <c r="AC1888" s="41"/>
      <c r="AD1888" s="41"/>
      <c r="AE1888" s="41"/>
      <c r="AF1888" s="41"/>
      <c r="AG1888" s="41"/>
      <c r="AH1888" s="41"/>
      <c r="AI1888" s="41"/>
      <c r="AJ1888" s="41"/>
      <c r="AK1888" s="41"/>
      <c r="AL1888" s="41"/>
      <c r="AM1888" s="41"/>
      <c r="AN1888" s="41"/>
      <c r="AO1888" s="41"/>
      <c r="AP1888" s="41"/>
      <c r="AQ1888" s="41"/>
      <c r="AR1888" s="41"/>
      <c r="AS1888" s="41"/>
      <c r="AT1888" s="41"/>
      <c r="AU1888" s="96"/>
      <c r="AV1888" s="41"/>
      <c r="AW1888" s="41"/>
      <c r="AX1888" s="41"/>
      <c r="AY1888" s="41"/>
      <c r="AZ1888" s="41"/>
      <c r="BA1888" s="100"/>
      <c r="BC1888" s="20"/>
      <c r="BD1888" s="20"/>
      <c r="BE1888" s="20"/>
      <c r="BF1888" s="20"/>
      <c r="BG1888" s="20"/>
      <c r="BH1888" s="20"/>
      <c r="BI1888" s="20"/>
      <c r="BJ1888" s="20"/>
      <c r="BK1888" s="20"/>
      <c r="BL1888" s="20"/>
      <c r="BM1888" s="20"/>
      <c r="BN1888" s="20"/>
      <c r="BO1888" s="20"/>
      <c r="BP1888" s="20"/>
      <c r="BQ1888" s="20"/>
      <c r="BR1888" s="20"/>
      <c r="BS1888" s="20"/>
      <c r="BT1888" s="20"/>
      <c r="BU1888" s="20"/>
      <c r="BV1888" s="20"/>
      <c r="BW1888" s="20"/>
      <c r="BX1888" s="20"/>
      <c r="BY1888" s="20"/>
      <c r="BZ1888" s="20"/>
      <c r="CA1888" s="20"/>
      <c r="CB1888" s="20"/>
      <c r="CC1888" s="20"/>
      <c r="CD1888" s="20"/>
      <c r="CE1888" s="20"/>
      <c r="CF1888" s="20"/>
      <c r="CG1888" s="20"/>
      <c r="CH1888" s="20"/>
      <c r="CI1888" s="20"/>
      <c r="CJ1888" s="20"/>
      <c r="CK1888" s="20"/>
      <c r="CL1888" s="20"/>
      <c r="CM1888" s="20"/>
      <c r="CN1888" s="20"/>
      <c r="CO1888" s="20"/>
      <c r="CP1888" s="20"/>
      <c r="CQ1888" s="20"/>
      <c r="CR1888" s="20"/>
      <c r="CS1888" s="20"/>
      <c r="CT1888" s="20"/>
      <c r="CU1888" s="20"/>
      <c r="CV1888" s="20"/>
      <c r="CW1888" s="20"/>
      <c r="CX1888" s="20"/>
      <c r="CY1888" s="20"/>
      <c r="CZ1888" s="20"/>
      <c r="DA1888" s="20"/>
      <c r="DB1888" s="20"/>
      <c r="DC1888" s="20"/>
      <c r="DD1888" s="20"/>
      <c r="DE1888" s="20"/>
      <c r="DF1888" s="20"/>
      <c r="DG1888" s="20"/>
      <c r="DH1888" s="20"/>
      <c r="DI1888" s="20"/>
      <c r="DJ1888" s="20"/>
      <c r="DK1888" s="20"/>
    </row>
    <row r="1889" spans="1:115" s="95" customFormat="1">
      <c r="A1889" s="20"/>
      <c r="B1889" s="32"/>
      <c r="C1889" s="26"/>
      <c r="D1889" s="26"/>
      <c r="E1889" s="82"/>
      <c r="F1889" s="26"/>
      <c r="G1889" s="83"/>
      <c r="H1889" s="82"/>
      <c r="I1889" s="41"/>
      <c r="K1889" s="20"/>
      <c r="M1889" s="28"/>
      <c r="N1889" s="104"/>
      <c r="O1889" s="51"/>
      <c r="P1889" s="51"/>
      <c r="Q1889" s="51"/>
      <c r="R1889" s="51"/>
      <c r="S1889" s="102"/>
      <c r="T1889" s="102"/>
      <c r="U1889" s="41"/>
      <c r="V1889" s="96"/>
      <c r="W1889" s="41"/>
      <c r="X1889" s="41"/>
      <c r="Y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1"/>
      <c r="AN1889" s="41"/>
      <c r="AO1889" s="41"/>
      <c r="AP1889" s="41"/>
      <c r="AQ1889" s="41"/>
      <c r="AR1889" s="41"/>
      <c r="AS1889" s="41"/>
      <c r="AT1889" s="41"/>
      <c r="AU1889" s="96"/>
      <c r="AV1889" s="41"/>
      <c r="AW1889" s="41"/>
      <c r="AX1889" s="41"/>
      <c r="AY1889" s="41"/>
      <c r="AZ1889" s="41"/>
      <c r="BA1889" s="100"/>
      <c r="BC1889" s="20"/>
      <c r="BD1889" s="20"/>
      <c r="BE1889" s="20"/>
      <c r="BF1889" s="20"/>
      <c r="BG1889" s="20"/>
      <c r="BH1889" s="20"/>
      <c r="BI1889" s="20"/>
      <c r="BJ1889" s="20"/>
      <c r="BK1889" s="20"/>
      <c r="BL1889" s="20"/>
      <c r="BM1889" s="20"/>
      <c r="BN1889" s="20"/>
      <c r="BO1889" s="20"/>
      <c r="BP1889" s="20"/>
      <c r="BQ1889" s="20"/>
      <c r="BR1889" s="20"/>
      <c r="BS1889" s="20"/>
      <c r="BT1889" s="20"/>
      <c r="BU1889" s="20"/>
      <c r="BV1889" s="20"/>
      <c r="BW1889" s="20"/>
      <c r="BX1889" s="20"/>
      <c r="BY1889" s="20"/>
      <c r="BZ1889" s="20"/>
      <c r="CA1889" s="20"/>
      <c r="CB1889" s="20"/>
      <c r="CC1889" s="20"/>
      <c r="CD1889" s="20"/>
      <c r="CE1889" s="20"/>
      <c r="CF1889" s="20"/>
      <c r="CG1889" s="20"/>
      <c r="CH1889" s="20"/>
      <c r="CI1889" s="20"/>
      <c r="CJ1889" s="20"/>
      <c r="CK1889" s="20"/>
      <c r="CL1889" s="20"/>
      <c r="CM1889" s="20"/>
      <c r="CN1889" s="20"/>
      <c r="CO1889" s="20"/>
      <c r="CP1889" s="20"/>
      <c r="CQ1889" s="20"/>
      <c r="CR1889" s="20"/>
      <c r="CS1889" s="20"/>
      <c r="CT1889" s="20"/>
      <c r="CU1889" s="20"/>
      <c r="CV1889" s="20"/>
      <c r="CW1889" s="20"/>
      <c r="CX1889" s="20"/>
      <c r="CY1889" s="20"/>
      <c r="CZ1889" s="20"/>
      <c r="DA1889" s="20"/>
      <c r="DB1889" s="20"/>
      <c r="DC1889" s="20"/>
      <c r="DD1889" s="20"/>
      <c r="DE1889" s="20"/>
      <c r="DF1889" s="20"/>
      <c r="DG1889" s="20"/>
      <c r="DH1889" s="20"/>
      <c r="DI1889" s="20"/>
      <c r="DJ1889" s="20"/>
      <c r="DK1889" s="20"/>
    </row>
    <row r="1890" spans="1:115" s="95" customFormat="1">
      <c r="A1890" s="20"/>
      <c r="B1890" s="32"/>
      <c r="C1890" s="26"/>
      <c r="D1890" s="26"/>
      <c r="E1890" s="82"/>
      <c r="F1890" s="26"/>
      <c r="G1890" s="83"/>
      <c r="H1890" s="82"/>
      <c r="I1890" s="41"/>
      <c r="K1890" s="20"/>
      <c r="M1890" s="28"/>
      <c r="N1890" s="104"/>
      <c r="O1890" s="51"/>
      <c r="P1890" s="51"/>
      <c r="Q1890" s="51"/>
      <c r="R1890" s="51"/>
      <c r="S1890" s="102"/>
      <c r="T1890" s="102"/>
      <c r="U1890" s="41"/>
      <c r="V1890" s="96"/>
      <c r="W1890" s="41"/>
      <c r="X1890" s="41"/>
      <c r="Y1890" s="41"/>
      <c r="AA1890" s="41"/>
      <c r="AB1890" s="41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1"/>
      <c r="AM1890" s="41"/>
      <c r="AN1890" s="41"/>
      <c r="AO1890" s="41"/>
      <c r="AP1890" s="41"/>
      <c r="AQ1890" s="41"/>
      <c r="AR1890" s="41"/>
      <c r="AS1890" s="41"/>
      <c r="AT1890" s="41"/>
      <c r="AU1890" s="96"/>
      <c r="AV1890" s="41"/>
      <c r="AW1890" s="41"/>
      <c r="AX1890" s="41"/>
      <c r="AY1890" s="41"/>
      <c r="AZ1890" s="41"/>
      <c r="BA1890" s="100"/>
      <c r="BC1890" s="20"/>
      <c r="BD1890" s="20"/>
      <c r="BE1890" s="20"/>
      <c r="BF1890" s="20"/>
      <c r="BG1890" s="20"/>
      <c r="BH1890" s="20"/>
      <c r="BI1890" s="20"/>
      <c r="BJ1890" s="20"/>
      <c r="BK1890" s="20"/>
      <c r="BL1890" s="20"/>
      <c r="BM1890" s="20"/>
      <c r="BN1890" s="20"/>
      <c r="BO1890" s="20"/>
      <c r="BP1890" s="20"/>
      <c r="BQ1890" s="20"/>
      <c r="BR1890" s="20"/>
      <c r="BS1890" s="20"/>
      <c r="BT1890" s="20"/>
      <c r="BU1890" s="20"/>
      <c r="BV1890" s="20"/>
      <c r="BW1890" s="20"/>
      <c r="BX1890" s="20"/>
      <c r="BY1890" s="20"/>
      <c r="BZ1890" s="20"/>
      <c r="CA1890" s="20"/>
      <c r="CB1890" s="20"/>
      <c r="CC1890" s="20"/>
      <c r="CD1890" s="20"/>
      <c r="CE1890" s="20"/>
      <c r="CF1890" s="20"/>
      <c r="CG1890" s="20"/>
      <c r="CH1890" s="20"/>
      <c r="CI1890" s="20"/>
      <c r="CJ1890" s="20"/>
      <c r="CK1890" s="20"/>
      <c r="CL1890" s="20"/>
      <c r="CM1890" s="20"/>
      <c r="CN1890" s="20"/>
      <c r="CO1890" s="20"/>
      <c r="CP1890" s="20"/>
      <c r="CQ1890" s="20"/>
      <c r="CR1890" s="20"/>
      <c r="CS1890" s="20"/>
      <c r="CT1890" s="20"/>
      <c r="CU1890" s="20"/>
      <c r="CV1890" s="20"/>
      <c r="CW1890" s="20"/>
      <c r="CX1890" s="20"/>
      <c r="CY1890" s="20"/>
      <c r="CZ1890" s="20"/>
      <c r="DA1890" s="20"/>
      <c r="DB1890" s="20"/>
      <c r="DC1890" s="20"/>
      <c r="DD1890" s="20"/>
      <c r="DE1890" s="20"/>
      <c r="DF1890" s="20"/>
      <c r="DG1890" s="20"/>
      <c r="DH1890" s="20"/>
      <c r="DI1890" s="20"/>
      <c r="DJ1890" s="20"/>
      <c r="DK1890" s="20"/>
    </row>
    <row r="1891" spans="1:115" s="95" customFormat="1">
      <c r="A1891" s="20"/>
      <c r="B1891" s="32"/>
      <c r="C1891" s="26"/>
      <c r="D1891" s="26"/>
      <c r="E1891" s="82"/>
      <c r="F1891" s="26"/>
      <c r="G1891" s="83"/>
      <c r="H1891" s="82"/>
      <c r="I1891" s="41"/>
      <c r="K1891" s="20"/>
      <c r="M1891" s="28"/>
      <c r="N1891" s="104"/>
      <c r="O1891" s="51"/>
      <c r="P1891" s="51"/>
      <c r="Q1891" s="51"/>
      <c r="R1891" s="51"/>
      <c r="S1891" s="102"/>
      <c r="T1891" s="102"/>
      <c r="U1891" s="41"/>
      <c r="V1891" s="96"/>
      <c r="W1891" s="41"/>
      <c r="X1891" s="41"/>
      <c r="Y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1"/>
      <c r="AN1891" s="41"/>
      <c r="AO1891" s="41"/>
      <c r="AP1891" s="41"/>
      <c r="AQ1891" s="41"/>
      <c r="AR1891" s="41"/>
      <c r="AS1891" s="41"/>
      <c r="AT1891" s="41"/>
      <c r="AU1891" s="96"/>
      <c r="AV1891" s="41"/>
      <c r="AW1891" s="41"/>
      <c r="AX1891" s="41"/>
      <c r="AY1891" s="41"/>
      <c r="AZ1891" s="41"/>
      <c r="BA1891" s="100"/>
      <c r="BC1891" s="20"/>
      <c r="BD1891" s="20"/>
      <c r="BE1891" s="20"/>
      <c r="BF1891" s="20"/>
      <c r="BG1891" s="20"/>
      <c r="BH1891" s="20"/>
      <c r="BI1891" s="20"/>
      <c r="BJ1891" s="20"/>
      <c r="BK1891" s="20"/>
      <c r="BL1891" s="20"/>
      <c r="BM1891" s="20"/>
      <c r="BN1891" s="20"/>
      <c r="BO1891" s="20"/>
      <c r="BP1891" s="20"/>
      <c r="BQ1891" s="20"/>
      <c r="BR1891" s="20"/>
      <c r="BS1891" s="20"/>
      <c r="BT1891" s="20"/>
      <c r="BU1891" s="20"/>
      <c r="BV1891" s="20"/>
      <c r="BW1891" s="20"/>
      <c r="BX1891" s="20"/>
      <c r="BY1891" s="20"/>
      <c r="BZ1891" s="20"/>
      <c r="CA1891" s="20"/>
      <c r="CB1891" s="20"/>
      <c r="CC1891" s="20"/>
      <c r="CD1891" s="20"/>
      <c r="CE1891" s="20"/>
      <c r="CF1891" s="20"/>
      <c r="CG1891" s="20"/>
      <c r="CH1891" s="20"/>
      <c r="CI1891" s="20"/>
      <c r="CJ1891" s="20"/>
      <c r="CK1891" s="20"/>
      <c r="CL1891" s="20"/>
      <c r="CM1891" s="20"/>
      <c r="CN1891" s="20"/>
      <c r="CO1891" s="20"/>
      <c r="CP1891" s="20"/>
      <c r="CQ1891" s="20"/>
      <c r="CR1891" s="20"/>
      <c r="CS1891" s="20"/>
      <c r="CT1891" s="20"/>
      <c r="CU1891" s="20"/>
      <c r="CV1891" s="20"/>
      <c r="CW1891" s="20"/>
      <c r="CX1891" s="20"/>
      <c r="CY1891" s="20"/>
      <c r="CZ1891" s="20"/>
      <c r="DA1891" s="20"/>
      <c r="DB1891" s="20"/>
      <c r="DC1891" s="20"/>
      <c r="DD1891" s="20"/>
      <c r="DE1891" s="20"/>
      <c r="DF1891" s="20"/>
      <c r="DG1891" s="20"/>
      <c r="DH1891" s="20"/>
      <c r="DI1891" s="20"/>
      <c r="DJ1891" s="20"/>
      <c r="DK1891" s="20"/>
    </row>
    <row r="1892" spans="1:115" s="95" customFormat="1">
      <c r="A1892" s="20"/>
      <c r="B1892" s="32"/>
      <c r="C1892" s="26"/>
      <c r="D1892" s="26"/>
      <c r="E1892" s="82"/>
      <c r="F1892" s="26"/>
      <c r="G1892" s="83"/>
      <c r="H1892" s="82"/>
      <c r="I1892" s="41"/>
      <c r="K1892" s="20"/>
      <c r="M1892" s="28"/>
      <c r="N1892" s="104"/>
      <c r="O1892" s="51"/>
      <c r="P1892" s="51"/>
      <c r="Q1892" s="51"/>
      <c r="R1892" s="51"/>
      <c r="S1892" s="102"/>
      <c r="T1892" s="102"/>
      <c r="U1892" s="41"/>
      <c r="V1892" s="96"/>
      <c r="W1892" s="41"/>
      <c r="X1892" s="41"/>
      <c r="Y1892" s="41"/>
      <c r="AA1892" s="41"/>
      <c r="AB1892" s="41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1"/>
      <c r="AM1892" s="41"/>
      <c r="AN1892" s="41"/>
      <c r="AO1892" s="41"/>
      <c r="AP1892" s="41"/>
      <c r="AQ1892" s="41"/>
      <c r="AR1892" s="41"/>
      <c r="AS1892" s="41"/>
      <c r="AT1892" s="41"/>
      <c r="AU1892" s="96"/>
      <c r="AV1892" s="41"/>
      <c r="AW1892" s="41"/>
      <c r="AX1892" s="41"/>
      <c r="AY1892" s="41"/>
      <c r="AZ1892" s="41"/>
      <c r="BA1892" s="100"/>
      <c r="BC1892" s="20"/>
      <c r="BD1892" s="20"/>
      <c r="BE1892" s="20"/>
      <c r="BF1892" s="20"/>
      <c r="BG1892" s="20"/>
      <c r="BH1892" s="20"/>
      <c r="BI1892" s="20"/>
      <c r="BJ1892" s="20"/>
      <c r="BK1892" s="20"/>
      <c r="BL1892" s="20"/>
      <c r="BM1892" s="20"/>
      <c r="BN1892" s="20"/>
      <c r="BO1892" s="20"/>
      <c r="BP1892" s="20"/>
      <c r="BQ1892" s="20"/>
      <c r="BR1892" s="20"/>
      <c r="BS1892" s="20"/>
      <c r="BT1892" s="20"/>
      <c r="BU1892" s="20"/>
      <c r="BV1892" s="20"/>
      <c r="BW1892" s="20"/>
      <c r="BX1892" s="20"/>
      <c r="BY1892" s="20"/>
      <c r="BZ1892" s="20"/>
      <c r="CA1892" s="20"/>
      <c r="CB1892" s="20"/>
      <c r="CC1892" s="20"/>
      <c r="CD1892" s="20"/>
      <c r="CE1892" s="20"/>
      <c r="CF1892" s="20"/>
      <c r="CG1892" s="20"/>
      <c r="CH1892" s="20"/>
      <c r="CI1892" s="20"/>
      <c r="CJ1892" s="20"/>
      <c r="CK1892" s="20"/>
      <c r="CL1892" s="20"/>
      <c r="CM1892" s="20"/>
      <c r="CN1892" s="20"/>
      <c r="CO1892" s="20"/>
      <c r="CP1892" s="20"/>
      <c r="CQ1892" s="20"/>
      <c r="CR1892" s="20"/>
      <c r="CS1892" s="20"/>
      <c r="CT1892" s="20"/>
      <c r="CU1892" s="20"/>
      <c r="CV1892" s="20"/>
      <c r="CW1892" s="20"/>
      <c r="CX1892" s="20"/>
      <c r="CY1892" s="20"/>
      <c r="CZ1892" s="20"/>
      <c r="DA1892" s="20"/>
      <c r="DB1892" s="20"/>
      <c r="DC1892" s="20"/>
      <c r="DD1892" s="20"/>
      <c r="DE1892" s="20"/>
      <c r="DF1892" s="20"/>
      <c r="DG1892" s="20"/>
      <c r="DH1892" s="20"/>
      <c r="DI1892" s="20"/>
      <c r="DJ1892" s="20"/>
      <c r="DK1892" s="20"/>
    </row>
    <row r="1893" spans="1:115" s="95" customFormat="1">
      <c r="A1893" s="20"/>
      <c r="B1893" s="32"/>
      <c r="C1893" s="26"/>
      <c r="D1893" s="26"/>
      <c r="E1893" s="82"/>
      <c r="F1893" s="26"/>
      <c r="G1893" s="83"/>
      <c r="H1893" s="82"/>
      <c r="I1893" s="41"/>
      <c r="K1893" s="20"/>
      <c r="M1893" s="28"/>
      <c r="N1893" s="104"/>
      <c r="O1893" s="51"/>
      <c r="P1893" s="51"/>
      <c r="Q1893" s="51"/>
      <c r="R1893" s="51"/>
      <c r="S1893" s="102"/>
      <c r="T1893" s="102"/>
      <c r="U1893" s="41"/>
      <c r="V1893" s="96"/>
      <c r="W1893" s="41"/>
      <c r="X1893" s="41"/>
      <c r="Y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41"/>
      <c r="AU1893" s="96"/>
      <c r="AV1893" s="41"/>
      <c r="AW1893" s="41"/>
      <c r="AX1893" s="41"/>
      <c r="AY1893" s="41"/>
      <c r="AZ1893" s="41"/>
      <c r="BA1893" s="100"/>
      <c r="BC1893" s="20"/>
      <c r="BD1893" s="20"/>
      <c r="BE1893" s="20"/>
      <c r="BF1893" s="20"/>
      <c r="BG1893" s="20"/>
      <c r="BH1893" s="20"/>
      <c r="BI1893" s="20"/>
      <c r="BJ1893" s="20"/>
      <c r="BK1893" s="20"/>
      <c r="BL1893" s="20"/>
      <c r="BM1893" s="20"/>
      <c r="BN1893" s="20"/>
      <c r="BO1893" s="20"/>
      <c r="BP1893" s="20"/>
      <c r="BQ1893" s="20"/>
      <c r="BR1893" s="20"/>
      <c r="BS1893" s="20"/>
      <c r="BT1893" s="20"/>
      <c r="BU1893" s="20"/>
      <c r="BV1893" s="20"/>
      <c r="BW1893" s="20"/>
      <c r="BX1893" s="20"/>
      <c r="BY1893" s="20"/>
      <c r="BZ1893" s="20"/>
      <c r="CA1893" s="20"/>
      <c r="CB1893" s="20"/>
      <c r="CC1893" s="20"/>
      <c r="CD1893" s="20"/>
      <c r="CE1893" s="20"/>
      <c r="CF1893" s="20"/>
      <c r="CG1893" s="20"/>
      <c r="CH1893" s="20"/>
      <c r="CI1893" s="20"/>
      <c r="CJ1893" s="20"/>
      <c r="CK1893" s="20"/>
      <c r="CL1893" s="20"/>
      <c r="CM1893" s="20"/>
      <c r="CN1893" s="20"/>
      <c r="CO1893" s="20"/>
      <c r="CP1893" s="20"/>
      <c r="CQ1893" s="20"/>
      <c r="CR1893" s="20"/>
      <c r="CS1893" s="20"/>
      <c r="CT1893" s="20"/>
      <c r="CU1893" s="20"/>
      <c r="CV1893" s="20"/>
      <c r="CW1893" s="20"/>
      <c r="CX1893" s="20"/>
      <c r="CY1893" s="20"/>
      <c r="CZ1893" s="20"/>
      <c r="DA1893" s="20"/>
      <c r="DB1893" s="20"/>
      <c r="DC1893" s="20"/>
      <c r="DD1893" s="20"/>
      <c r="DE1893" s="20"/>
      <c r="DF1893" s="20"/>
      <c r="DG1893" s="20"/>
      <c r="DH1893" s="20"/>
      <c r="DI1893" s="20"/>
      <c r="DJ1893" s="20"/>
      <c r="DK1893" s="20"/>
    </row>
    <row r="1894" spans="1:115" s="95" customFormat="1">
      <c r="A1894" s="20"/>
      <c r="B1894" s="32"/>
      <c r="C1894" s="26"/>
      <c r="D1894" s="26"/>
      <c r="E1894" s="82"/>
      <c r="F1894" s="26"/>
      <c r="G1894" s="83"/>
      <c r="H1894" s="82"/>
      <c r="I1894" s="41"/>
      <c r="K1894" s="20"/>
      <c r="M1894" s="28"/>
      <c r="N1894" s="104"/>
      <c r="O1894" s="51"/>
      <c r="P1894" s="51"/>
      <c r="Q1894" s="51"/>
      <c r="R1894" s="51"/>
      <c r="S1894" s="102"/>
      <c r="T1894" s="102"/>
      <c r="U1894" s="41"/>
      <c r="V1894" s="96"/>
      <c r="W1894" s="41"/>
      <c r="X1894" s="41"/>
      <c r="Y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1"/>
      <c r="AN1894" s="41"/>
      <c r="AO1894" s="41"/>
      <c r="AP1894" s="41"/>
      <c r="AQ1894" s="41"/>
      <c r="AR1894" s="41"/>
      <c r="AS1894" s="41"/>
      <c r="AT1894" s="41"/>
      <c r="AU1894" s="96"/>
      <c r="AV1894" s="41"/>
      <c r="AW1894" s="41"/>
      <c r="AX1894" s="41"/>
      <c r="AY1894" s="41"/>
      <c r="AZ1894" s="41"/>
      <c r="BA1894" s="100"/>
      <c r="BC1894" s="20"/>
      <c r="BD1894" s="20"/>
      <c r="BE1894" s="20"/>
      <c r="BF1894" s="20"/>
      <c r="BG1894" s="20"/>
      <c r="BH1894" s="20"/>
      <c r="BI1894" s="20"/>
      <c r="BJ1894" s="20"/>
      <c r="BK1894" s="20"/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20"/>
      <c r="BX1894" s="20"/>
      <c r="BY1894" s="20"/>
      <c r="BZ1894" s="20"/>
      <c r="CA1894" s="20"/>
      <c r="CB1894" s="20"/>
      <c r="CC1894" s="20"/>
      <c r="CD1894" s="20"/>
      <c r="CE1894" s="20"/>
      <c r="CF1894" s="20"/>
      <c r="CG1894" s="20"/>
      <c r="CH1894" s="20"/>
      <c r="CI1894" s="20"/>
      <c r="CJ1894" s="20"/>
      <c r="CK1894" s="20"/>
      <c r="CL1894" s="20"/>
      <c r="CM1894" s="20"/>
      <c r="CN1894" s="20"/>
      <c r="CO1894" s="20"/>
      <c r="CP1894" s="20"/>
      <c r="CQ1894" s="20"/>
      <c r="CR1894" s="20"/>
      <c r="CS1894" s="20"/>
      <c r="CT1894" s="20"/>
      <c r="CU1894" s="20"/>
      <c r="CV1894" s="20"/>
      <c r="CW1894" s="20"/>
      <c r="CX1894" s="20"/>
      <c r="CY1894" s="20"/>
      <c r="CZ1894" s="20"/>
      <c r="DA1894" s="20"/>
      <c r="DB1894" s="20"/>
      <c r="DC1894" s="20"/>
      <c r="DD1894" s="20"/>
      <c r="DE1894" s="20"/>
      <c r="DF1894" s="20"/>
      <c r="DG1894" s="20"/>
      <c r="DH1894" s="20"/>
      <c r="DI1894" s="20"/>
      <c r="DJ1894" s="20"/>
      <c r="DK1894" s="20"/>
    </row>
    <row r="1895" spans="1:115" s="95" customFormat="1">
      <c r="A1895" s="20"/>
      <c r="B1895" s="32"/>
      <c r="C1895" s="26"/>
      <c r="D1895" s="26"/>
      <c r="E1895" s="82"/>
      <c r="F1895" s="26"/>
      <c r="G1895" s="83"/>
      <c r="H1895" s="82"/>
      <c r="I1895" s="41"/>
      <c r="K1895" s="20"/>
      <c r="M1895" s="28"/>
      <c r="N1895" s="104"/>
      <c r="O1895" s="51"/>
      <c r="P1895" s="51"/>
      <c r="Q1895" s="51"/>
      <c r="R1895" s="51"/>
      <c r="S1895" s="102"/>
      <c r="T1895" s="102"/>
      <c r="U1895" s="41"/>
      <c r="V1895" s="96"/>
      <c r="W1895" s="41"/>
      <c r="X1895" s="41"/>
      <c r="Y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41"/>
      <c r="AU1895" s="96"/>
      <c r="AV1895" s="41"/>
      <c r="AW1895" s="41"/>
      <c r="AX1895" s="41"/>
      <c r="AY1895" s="41"/>
      <c r="AZ1895" s="41"/>
      <c r="BA1895" s="100"/>
      <c r="BC1895" s="20"/>
      <c r="BD1895" s="20"/>
      <c r="BE1895" s="20"/>
      <c r="BF1895" s="20"/>
      <c r="BG1895" s="20"/>
      <c r="BH1895" s="20"/>
      <c r="BI1895" s="20"/>
      <c r="BJ1895" s="20"/>
      <c r="BK1895" s="20"/>
      <c r="BL1895" s="20"/>
      <c r="BM1895" s="20"/>
      <c r="BN1895" s="20"/>
      <c r="BO1895" s="20"/>
      <c r="BP1895" s="20"/>
      <c r="BQ1895" s="20"/>
      <c r="BR1895" s="20"/>
      <c r="BS1895" s="20"/>
      <c r="BT1895" s="20"/>
      <c r="BU1895" s="20"/>
      <c r="BV1895" s="20"/>
      <c r="BW1895" s="20"/>
      <c r="BX1895" s="20"/>
      <c r="BY1895" s="20"/>
      <c r="BZ1895" s="20"/>
      <c r="CA1895" s="20"/>
      <c r="CB1895" s="20"/>
      <c r="CC1895" s="20"/>
      <c r="CD1895" s="20"/>
      <c r="CE1895" s="20"/>
      <c r="CF1895" s="20"/>
      <c r="CG1895" s="20"/>
      <c r="CH1895" s="20"/>
      <c r="CI1895" s="20"/>
      <c r="CJ1895" s="20"/>
      <c r="CK1895" s="20"/>
      <c r="CL1895" s="20"/>
      <c r="CM1895" s="20"/>
      <c r="CN1895" s="20"/>
      <c r="CO1895" s="20"/>
      <c r="CP1895" s="20"/>
      <c r="CQ1895" s="20"/>
      <c r="CR1895" s="20"/>
      <c r="CS1895" s="20"/>
      <c r="CT1895" s="20"/>
      <c r="CU1895" s="20"/>
      <c r="CV1895" s="20"/>
      <c r="CW1895" s="20"/>
      <c r="CX1895" s="20"/>
      <c r="CY1895" s="20"/>
      <c r="CZ1895" s="20"/>
      <c r="DA1895" s="20"/>
      <c r="DB1895" s="20"/>
      <c r="DC1895" s="20"/>
      <c r="DD1895" s="20"/>
      <c r="DE1895" s="20"/>
      <c r="DF1895" s="20"/>
      <c r="DG1895" s="20"/>
      <c r="DH1895" s="20"/>
      <c r="DI1895" s="20"/>
      <c r="DJ1895" s="20"/>
      <c r="DK1895" s="20"/>
    </row>
    <row r="1896" spans="1:115" s="95" customFormat="1">
      <c r="A1896" s="20"/>
      <c r="B1896" s="32"/>
      <c r="C1896" s="26"/>
      <c r="D1896" s="26"/>
      <c r="E1896" s="82"/>
      <c r="F1896" s="26"/>
      <c r="G1896" s="83"/>
      <c r="H1896" s="82"/>
      <c r="I1896" s="41"/>
      <c r="K1896" s="20"/>
      <c r="M1896" s="28"/>
      <c r="N1896" s="104"/>
      <c r="O1896" s="51"/>
      <c r="P1896" s="51"/>
      <c r="Q1896" s="51"/>
      <c r="R1896" s="51"/>
      <c r="S1896" s="102"/>
      <c r="T1896" s="102"/>
      <c r="U1896" s="41"/>
      <c r="V1896" s="96"/>
      <c r="W1896" s="41"/>
      <c r="X1896" s="41"/>
      <c r="Y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1"/>
      <c r="AN1896" s="41"/>
      <c r="AO1896" s="41"/>
      <c r="AP1896" s="41"/>
      <c r="AQ1896" s="41"/>
      <c r="AR1896" s="41"/>
      <c r="AS1896" s="41"/>
      <c r="AT1896" s="41"/>
      <c r="AU1896" s="96"/>
      <c r="AV1896" s="41"/>
      <c r="AW1896" s="41"/>
      <c r="AX1896" s="41"/>
      <c r="AY1896" s="41"/>
      <c r="AZ1896" s="41"/>
      <c r="BA1896" s="100"/>
      <c r="BC1896" s="20"/>
      <c r="BD1896" s="20"/>
      <c r="BE1896" s="20"/>
      <c r="BF1896" s="20"/>
      <c r="BG1896" s="20"/>
      <c r="BH1896" s="20"/>
      <c r="BI1896" s="20"/>
      <c r="BJ1896" s="20"/>
      <c r="BK1896" s="20"/>
      <c r="BL1896" s="20"/>
      <c r="BM1896" s="20"/>
      <c r="BN1896" s="20"/>
      <c r="BO1896" s="20"/>
      <c r="BP1896" s="20"/>
      <c r="BQ1896" s="20"/>
      <c r="BR1896" s="20"/>
      <c r="BS1896" s="20"/>
      <c r="BT1896" s="20"/>
      <c r="BU1896" s="20"/>
      <c r="BV1896" s="20"/>
      <c r="BW1896" s="20"/>
      <c r="BX1896" s="20"/>
      <c r="BY1896" s="20"/>
      <c r="BZ1896" s="20"/>
      <c r="CA1896" s="20"/>
      <c r="CB1896" s="20"/>
      <c r="CC1896" s="20"/>
      <c r="CD1896" s="20"/>
      <c r="CE1896" s="20"/>
      <c r="CF1896" s="20"/>
      <c r="CG1896" s="20"/>
      <c r="CH1896" s="20"/>
      <c r="CI1896" s="20"/>
      <c r="CJ1896" s="20"/>
      <c r="CK1896" s="20"/>
      <c r="CL1896" s="20"/>
      <c r="CM1896" s="20"/>
      <c r="CN1896" s="20"/>
      <c r="CO1896" s="20"/>
      <c r="CP1896" s="20"/>
      <c r="CQ1896" s="20"/>
      <c r="CR1896" s="20"/>
      <c r="CS1896" s="20"/>
      <c r="CT1896" s="20"/>
      <c r="CU1896" s="20"/>
      <c r="CV1896" s="20"/>
      <c r="CW1896" s="20"/>
      <c r="CX1896" s="20"/>
      <c r="CY1896" s="20"/>
      <c r="CZ1896" s="20"/>
      <c r="DA1896" s="20"/>
      <c r="DB1896" s="20"/>
      <c r="DC1896" s="20"/>
      <c r="DD1896" s="20"/>
      <c r="DE1896" s="20"/>
      <c r="DF1896" s="20"/>
      <c r="DG1896" s="20"/>
      <c r="DH1896" s="20"/>
      <c r="DI1896" s="20"/>
      <c r="DJ1896" s="20"/>
      <c r="DK1896" s="20"/>
    </row>
    <row r="1897" spans="1:115" s="95" customFormat="1">
      <c r="A1897" s="20"/>
      <c r="B1897" s="32"/>
      <c r="C1897" s="26"/>
      <c r="D1897" s="26"/>
      <c r="E1897" s="82"/>
      <c r="F1897" s="26"/>
      <c r="G1897" s="83"/>
      <c r="H1897" s="82"/>
      <c r="I1897" s="41"/>
      <c r="K1897" s="20"/>
      <c r="M1897" s="28"/>
      <c r="N1897" s="104"/>
      <c r="O1897" s="51"/>
      <c r="P1897" s="51"/>
      <c r="Q1897" s="51"/>
      <c r="R1897" s="51"/>
      <c r="S1897" s="102"/>
      <c r="T1897" s="102"/>
      <c r="U1897" s="41"/>
      <c r="V1897" s="96"/>
      <c r="W1897" s="41"/>
      <c r="X1897" s="41"/>
      <c r="Y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41"/>
      <c r="AU1897" s="96"/>
      <c r="AV1897" s="41"/>
      <c r="AW1897" s="41"/>
      <c r="AX1897" s="41"/>
      <c r="AY1897" s="41"/>
      <c r="AZ1897" s="41"/>
      <c r="BA1897" s="100"/>
      <c r="BC1897" s="20"/>
      <c r="BD1897" s="20"/>
      <c r="BE1897" s="20"/>
      <c r="BF1897" s="20"/>
      <c r="BG1897" s="20"/>
      <c r="BH1897" s="20"/>
      <c r="BI1897" s="20"/>
      <c r="BJ1897" s="20"/>
      <c r="BK1897" s="20"/>
      <c r="BL1897" s="20"/>
      <c r="BM1897" s="20"/>
      <c r="BN1897" s="20"/>
      <c r="BO1897" s="20"/>
      <c r="BP1897" s="20"/>
      <c r="BQ1897" s="20"/>
      <c r="BR1897" s="20"/>
      <c r="BS1897" s="20"/>
      <c r="BT1897" s="20"/>
      <c r="BU1897" s="20"/>
      <c r="BV1897" s="20"/>
      <c r="BW1897" s="20"/>
      <c r="BX1897" s="20"/>
      <c r="BY1897" s="20"/>
      <c r="BZ1897" s="20"/>
      <c r="CA1897" s="20"/>
      <c r="CB1897" s="20"/>
      <c r="CC1897" s="20"/>
      <c r="CD1897" s="20"/>
      <c r="CE1897" s="20"/>
      <c r="CF1897" s="20"/>
      <c r="CG1897" s="20"/>
      <c r="CH1897" s="20"/>
      <c r="CI1897" s="20"/>
      <c r="CJ1897" s="20"/>
      <c r="CK1897" s="20"/>
      <c r="CL1897" s="20"/>
      <c r="CM1897" s="20"/>
      <c r="CN1897" s="20"/>
      <c r="CO1897" s="20"/>
      <c r="CP1897" s="20"/>
      <c r="CQ1897" s="20"/>
      <c r="CR1897" s="20"/>
      <c r="CS1897" s="20"/>
      <c r="CT1897" s="20"/>
      <c r="CU1897" s="20"/>
      <c r="CV1897" s="20"/>
      <c r="CW1897" s="20"/>
      <c r="CX1897" s="20"/>
      <c r="CY1897" s="20"/>
      <c r="CZ1897" s="20"/>
      <c r="DA1897" s="20"/>
      <c r="DB1897" s="20"/>
      <c r="DC1897" s="20"/>
      <c r="DD1897" s="20"/>
      <c r="DE1897" s="20"/>
      <c r="DF1897" s="20"/>
      <c r="DG1897" s="20"/>
      <c r="DH1897" s="20"/>
      <c r="DI1897" s="20"/>
      <c r="DJ1897" s="20"/>
      <c r="DK1897" s="20"/>
    </row>
    <row r="1898" spans="1:115" s="95" customFormat="1">
      <c r="A1898" s="20"/>
      <c r="B1898" s="32"/>
      <c r="C1898" s="26"/>
      <c r="D1898" s="26"/>
      <c r="E1898" s="82"/>
      <c r="F1898" s="26"/>
      <c r="G1898" s="83"/>
      <c r="H1898" s="82"/>
      <c r="I1898" s="41"/>
      <c r="K1898" s="20"/>
      <c r="M1898" s="28"/>
      <c r="N1898" s="104"/>
      <c r="O1898" s="51"/>
      <c r="P1898" s="51"/>
      <c r="Q1898" s="51"/>
      <c r="R1898" s="51"/>
      <c r="S1898" s="102"/>
      <c r="T1898" s="102"/>
      <c r="U1898" s="41"/>
      <c r="V1898" s="96"/>
      <c r="W1898" s="41"/>
      <c r="X1898" s="41"/>
      <c r="Y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1"/>
      <c r="AN1898" s="41"/>
      <c r="AO1898" s="41"/>
      <c r="AP1898" s="41"/>
      <c r="AQ1898" s="41"/>
      <c r="AR1898" s="41"/>
      <c r="AS1898" s="41"/>
      <c r="AT1898" s="41"/>
      <c r="AU1898" s="96"/>
      <c r="AV1898" s="41"/>
      <c r="AW1898" s="41"/>
      <c r="AX1898" s="41"/>
      <c r="AY1898" s="41"/>
      <c r="AZ1898" s="41"/>
      <c r="BA1898" s="100"/>
      <c r="BC1898" s="20"/>
      <c r="BD1898" s="20"/>
      <c r="BE1898" s="20"/>
      <c r="BF1898" s="20"/>
      <c r="BG1898" s="20"/>
      <c r="BH1898" s="20"/>
      <c r="BI1898" s="20"/>
      <c r="BJ1898" s="20"/>
      <c r="BK1898" s="20"/>
      <c r="BL1898" s="20"/>
      <c r="BM1898" s="20"/>
      <c r="BN1898" s="20"/>
      <c r="BO1898" s="20"/>
      <c r="BP1898" s="20"/>
      <c r="BQ1898" s="20"/>
      <c r="BR1898" s="20"/>
      <c r="BS1898" s="20"/>
      <c r="BT1898" s="20"/>
      <c r="BU1898" s="20"/>
      <c r="BV1898" s="20"/>
      <c r="BW1898" s="20"/>
      <c r="BX1898" s="20"/>
      <c r="BY1898" s="20"/>
      <c r="BZ1898" s="20"/>
      <c r="CA1898" s="20"/>
      <c r="CB1898" s="20"/>
      <c r="CC1898" s="20"/>
      <c r="CD1898" s="20"/>
      <c r="CE1898" s="20"/>
      <c r="CF1898" s="20"/>
      <c r="CG1898" s="20"/>
      <c r="CH1898" s="20"/>
      <c r="CI1898" s="20"/>
      <c r="CJ1898" s="20"/>
      <c r="CK1898" s="20"/>
      <c r="CL1898" s="20"/>
      <c r="CM1898" s="20"/>
      <c r="CN1898" s="20"/>
      <c r="CO1898" s="20"/>
      <c r="CP1898" s="20"/>
      <c r="CQ1898" s="20"/>
      <c r="CR1898" s="20"/>
      <c r="CS1898" s="20"/>
      <c r="CT1898" s="20"/>
      <c r="CU1898" s="20"/>
      <c r="CV1898" s="20"/>
      <c r="CW1898" s="20"/>
      <c r="CX1898" s="20"/>
      <c r="CY1898" s="20"/>
      <c r="CZ1898" s="20"/>
      <c r="DA1898" s="20"/>
      <c r="DB1898" s="20"/>
      <c r="DC1898" s="20"/>
      <c r="DD1898" s="20"/>
      <c r="DE1898" s="20"/>
      <c r="DF1898" s="20"/>
      <c r="DG1898" s="20"/>
      <c r="DH1898" s="20"/>
      <c r="DI1898" s="20"/>
      <c r="DJ1898" s="20"/>
      <c r="DK1898" s="20"/>
    </row>
    <row r="1899" spans="1:115" s="95" customFormat="1">
      <c r="A1899" s="20"/>
      <c r="B1899" s="32"/>
      <c r="C1899" s="26"/>
      <c r="D1899" s="26"/>
      <c r="E1899" s="82"/>
      <c r="F1899" s="26"/>
      <c r="G1899" s="83"/>
      <c r="H1899" s="82"/>
      <c r="I1899" s="41"/>
      <c r="K1899" s="20"/>
      <c r="M1899" s="28"/>
      <c r="N1899" s="104"/>
      <c r="O1899" s="51"/>
      <c r="P1899" s="51"/>
      <c r="Q1899" s="51"/>
      <c r="R1899" s="51"/>
      <c r="S1899" s="102"/>
      <c r="T1899" s="102"/>
      <c r="U1899" s="41"/>
      <c r="V1899" s="96"/>
      <c r="W1899" s="41"/>
      <c r="X1899" s="41"/>
      <c r="Y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41"/>
      <c r="AU1899" s="96"/>
      <c r="AV1899" s="41"/>
      <c r="AW1899" s="41"/>
      <c r="AX1899" s="41"/>
      <c r="AY1899" s="41"/>
      <c r="AZ1899" s="41"/>
      <c r="BA1899" s="100"/>
      <c r="BC1899" s="20"/>
      <c r="BD1899" s="20"/>
      <c r="BE1899" s="20"/>
      <c r="BF1899" s="20"/>
      <c r="BG1899" s="20"/>
      <c r="BH1899" s="20"/>
      <c r="BI1899" s="20"/>
      <c r="BJ1899" s="20"/>
      <c r="BK1899" s="20"/>
      <c r="BL1899" s="20"/>
      <c r="BM1899" s="20"/>
      <c r="BN1899" s="20"/>
      <c r="BO1899" s="20"/>
      <c r="BP1899" s="20"/>
      <c r="BQ1899" s="20"/>
      <c r="BR1899" s="20"/>
      <c r="BS1899" s="20"/>
      <c r="BT1899" s="20"/>
      <c r="BU1899" s="20"/>
      <c r="BV1899" s="20"/>
      <c r="BW1899" s="20"/>
      <c r="BX1899" s="20"/>
      <c r="BY1899" s="20"/>
      <c r="BZ1899" s="20"/>
      <c r="CA1899" s="20"/>
      <c r="CB1899" s="20"/>
      <c r="CC1899" s="20"/>
      <c r="CD1899" s="20"/>
      <c r="CE1899" s="20"/>
      <c r="CF1899" s="20"/>
      <c r="CG1899" s="20"/>
      <c r="CH1899" s="20"/>
      <c r="CI1899" s="20"/>
      <c r="CJ1899" s="20"/>
      <c r="CK1899" s="20"/>
      <c r="CL1899" s="20"/>
      <c r="CM1899" s="20"/>
      <c r="CN1899" s="20"/>
      <c r="CO1899" s="20"/>
      <c r="CP1899" s="20"/>
      <c r="CQ1899" s="20"/>
      <c r="CR1899" s="20"/>
      <c r="CS1899" s="20"/>
      <c r="CT1899" s="20"/>
      <c r="CU1899" s="20"/>
      <c r="CV1899" s="20"/>
      <c r="CW1899" s="20"/>
      <c r="CX1899" s="20"/>
      <c r="CY1899" s="20"/>
      <c r="CZ1899" s="20"/>
      <c r="DA1899" s="20"/>
      <c r="DB1899" s="20"/>
      <c r="DC1899" s="20"/>
      <c r="DD1899" s="20"/>
      <c r="DE1899" s="20"/>
      <c r="DF1899" s="20"/>
      <c r="DG1899" s="20"/>
      <c r="DH1899" s="20"/>
      <c r="DI1899" s="20"/>
      <c r="DJ1899" s="20"/>
      <c r="DK1899" s="20"/>
    </row>
    <row r="1900" spans="1:115" s="95" customFormat="1">
      <c r="A1900" s="20"/>
      <c r="B1900" s="32"/>
      <c r="C1900" s="26"/>
      <c r="D1900" s="26"/>
      <c r="E1900" s="82"/>
      <c r="F1900" s="26"/>
      <c r="G1900" s="83"/>
      <c r="H1900" s="82"/>
      <c r="I1900" s="41"/>
      <c r="K1900" s="20"/>
      <c r="M1900" s="28"/>
      <c r="N1900" s="104"/>
      <c r="O1900" s="51"/>
      <c r="P1900" s="51"/>
      <c r="Q1900" s="51"/>
      <c r="R1900" s="51"/>
      <c r="S1900" s="102"/>
      <c r="T1900" s="102"/>
      <c r="U1900" s="41"/>
      <c r="V1900" s="96"/>
      <c r="W1900" s="41"/>
      <c r="X1900" s="41"/>
      <c r="Y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1"/>
      <c r="AN1900" s="41"/>
      <c r="AO1900" s="41"/>
      <c r="AP1900" s="41"/>
      <c r="AQ1900" s="41"/>
      <c r="AR1900" s="41"/>
      <c r="AS1900" s="41"/>
      <c r="AT1900" s="41"/>
      <c r="AU1900" s="96"/>
      <c r="AV1900" s="41"/>
      <c r="AW1900" s="41"/>
      <c r="AX1900" s="41"/>
      <c r="AY1900" s="41"/>
      <c r="AZ1900" s="41"/>
      <c r="BA1900" s="100"/>
      <c r="BC1900" s="20"/>
      <c r="BD1900" s="20"/>
      <c r="BE1900" s="20"/>
      <c r="BF1900" s="20"/>
      <c r="BG1900" s="20"/>
      <c r="BH1900" s="20"/>
      <c r="BI1900" s="20"/>
      <c r="BJ1900" s="20"/>
      <c r="BK1900" s="20"/>
      <c r="BL1900" s="20"/>
      <c r="BM1900" s="20"/>
      <c r="BN1900" s="20"/>
      <c r="BO1900" s="20"/>
      <c r="BP1900" s="20"/>
      <c r="BQ1900" s="20"/>
      <c r="BR1900" s="20"/>
      <c r="BS1900" s="20"/>
      <c r="BT1900" s="20"/>
      <c r="BU1900" s="20"/>
      <c r="BV1900" s="20"/>
      <c r="BW1900" s="20"/>
      <c r="BX1900" s="20"/>
      <c r="BY1900" s="20"/>
      <c r="BZ1900" s="20"/>
      <c r="CA1900" s="20"/>
      <c r="CB1900" s="20"/>
      <c r="CC1900" s="20"/>
      <c r="CD1900" s="20"/>
      <c r="CE1900" s="20"/>
      <c r="CF1900" s="20"/>
      <c r="CG1900" s="20"/>
      <c r="CH1900" s="20"/>
      <c r="CI1900" s="20"/>
      <c r="CJ1900" s="20"/>
      <c r="CK1900" s="20"/>
      <c r="CL1900" s="20"/>
      <c r="CM1900" s="20"/>
      <c r="CN1900" s="20"/>
      <c r="CO1900" s="20"/>
      <c r="CP1900" s="20"/>
      <c r="CQ1900" s="20"/>
      <c r="CR1900" s="20"/>
      <c r="CS1900" s="20"/>
      <c r="CT1900" s="20"/>
      <c r="CU1900" s="20"/>
      <c r="CV1900" s="20"/>
      <c r="CW1900" s="20"/>
      <c r="CX1900" s="20"/>
      <c r="CY1900" s="20"/>
      <c r="CZ1900" s="20"/>
      <c r="DA1900" s="20"/>
      <c r="DB1900" s="20"/>
      <c r="DC1900" s="20"/>
      <c r="DD1900" s="20"/>
      <c r="DE1900" s="20"/>
      <c r="DF1900" s="20"/>
      <c r="DG1900" s="20"/>
      <c r="DH1900" s="20"/>
      <c r="DI1900" s="20"/>
      <c r="DJ1900" s="20"/>
      <c r="DK1900" s="20"/>
    </row>
    <row r="1901" spans="1:115" s="95" customFormat="1">
      <c r="A1901" s="20"/>
      <c r="B1901" s="32"/>
      <c r="C1901" s="26"/>
      <c r="D1901" s="26"/>
      <c r="E1901" s="82"/>
      <c r="F1901" s="26"/>
      <c r="G1901" s="83"/>
      <c r="H1901" s="82"/>
      <c r="I1901" s="41"/>
      <c r="K1901" s="20"/>
      <c r="M1901" s="28"/>
      <c r="N1901" s="104"/>
      <c r="O1901" s="51"/>
      <c r="P1901" s="51"/>
      <c r="Q1901" s="51"/>
      <c r="R1901" s="51"/>
      <c r="S1901" s="102"/>
      <c r="T1901" s="102"/>
      <c r="U1901" s="41"/>
      <c r="V1901" s="96"/>
      <c r="W1901" s="41"/>
      <c r="X1901" s="41"/>
      <c r="Y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41"/>
      <c r="AU1901" s="96"/>
      <c r="AV1901" s="41"/>
      <c r="AW1901" s="41"/>
      <c r="AX1901" s="41"/>
      <c r="AY1901" s="41"/>
      <c r="AZ1901" s="41"/>
      <c r="BA1901" s="100"/>
      <c r="BC1901" s="20"/>
      <c r="BD1901" s="20"/>
      <c r="BE1901" s="20"/>
      <c r="BF1901" s="20"/>
      <c r="BG1901" s="20"/>
      <c r="BH1901" s="20"/>
      <c r="BI1901" s="20"/>
      <c r="BJ1901" s="20"/>
      <c r="BK1901" s="20"/>
      <c r="BL1901" s="20"/>
      <c r="BM1901" s="20"/>
      <c r="BN1901" s="20"/>
      <c r="BO1901" s="20"/>
      <c r="BP1901" s="20"/>
      <c r="BQ1901" s="20"/>
      <c r="BR1901" s="20"/>
      <c r="BS1901" s="20"/>
      <c r="BT1901" s="20"/>
      <c r="BU1901" s="20"/>
      <c r="BV1901" s="20"/>
      <c r="BW1901" s="20"/>
      <c r="BX1901" s="20"/>
      <c r="BY1901" s="20"/>
      <c r="BZ1901" s="20"/>
      <c r="CA1901" s="20"/>
      <c r="CB1901" s="20"/>
      <c r="CC1901" s="20"/>
      <c r="CD1901" s="20"/>
      <c r="CE1901" s="20"/>
      <c r="CF1901" s="20"/>
      <c r="CG1901" s="20"/>
      <c r="CH1901" s="20"/>
      <c r="CI1901" s="20"/>
      <c r="CJ1901" s="20"/>
      <c r="CK1901" s="20"/>
      <c r="CL1901" s="20"/>
      <c r="CM1901" s="20"/>
      <c r="CN1901" s="20"/>
      <c r="CO1901" s="20"/>
      <c r="CP1901" s="20"/>
      <c r="CQ1901" s="20"/>
      <c r="CR1901" s="20"/>
      <c r="CS1901" s="20"/>
      <c r="CT1901" s="20"/>
      <c r="CU1901" s="20"/>
      <c r="CV1901" s="20"/>
      <c r="CW1901" s="20"/>
      <c r="CX1901" s="20"/>
      <c r="CY1901" s="20"/>
      <c r="CZ1901" s="20"/>
      <c r="DA1901" s="20"/>
      <c r="DB1901" s="20"/>
      <c r="DC1901" s="20"/>
      <c r="DD1901" s="20"/>
      <c r="DE1901" s="20"/>
      <c r="DF1901" s="20"/>
      <c r="DG1901" s="20"/>
      <c r="DH1901" s="20"/>
      <c r="DI1901" s="20"/>
      <c r="DJ1901" s="20"/>
      <c r="DK1901" s="20"/>
    </row>
    <row r="1902" spans="1:115" s="95" customFormat="1">
      <c r="A1902" s="20"/>
      <c r="B1902" s="32"/>
      <c r="C1902" s="26"/>
      <c r="D1902" s="26"/>
      <c r="E1902" s="82"/>
      <c r="F1902" s="26"/>
      <c r="G1902" s="83"/>
      <c r="H1902" s="82"/>
      <c r="I1902" s="41"/>
      <c r="K1902" s="20"/>
      <c r="M1902" s="28"/>
      <c r="N1902" s="104"/>
      <c r="O1902" s="51"/>
      <c r="P1902" s="51"/>
      <c r="Q1902" s="51"/>
      <c r="R1902" s="51"/>
      <c r="S1902" s="102"/>
      <c r="T1902" s="102"/>
      <c r="U1902" s="41"/>
      <c r="V1902" s="96"/>
      <c r="W1902" s="41"/>
      <c r="X1902" s="41"/>
      <c r="Y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1"/>
      <c r="AN1902" s="41"/>
      <c r="AO1902" s="41"/>
      <c r="AP1902" s="41"/>
      <c r="AQ1902" s="41"/>
      <c r="AR1902" s="41"/>
      <c r="AS1902" s="41"/>
      <c r="AT1902" s="41"/>
      <c r="AU1902" s="96"/>
      <c r="AV1902" s="41"/>
      <c r="AW1902" s="41"/>
      <c r="AX1902" s="41"/>
      <c r="AY1902" s="41"/>
      <c r="AZ1902" s="41"/>
      <c r="BA1902" s="100"/>
      <c r="BC1902" s="20"/>
      <c r="BD1902" s="20"/>
      <c r="BE1902" s="20"/>
      <c r="BF1902" s="20"/>
      <c r="BG1902" s="20"/>
      <c r="BH1902" s="20"/>
      <c r="BI1902" s="20"/>
      <c r="BJ1902" s="20"/>
      <c r="BK1902" s="20"/>
      <c r="BL1902" s="20"/>
      <c r="BM1902" s="20"/>
      <c r="BN1902" s="20"/>
      <c r="BO1902" s="20"/>
      <c r="BP1902" s="20"/>
      <c r="BQ1902" s="20"/>
      <c r="BR1902" s="20"/>
      <c r="BS1902" s="20"/>
      <c r="BT1902" s="20"/>
      <c r="BU1902" s="20"/>
      <c r="BV1902" s="20"/>
      <c r="BW1902" s="20"/>
      <c r="BX1902" s="20"/>
      <c r="BY1902" s="20"/>
      <c r="BZ1902" s="20"/>
      <c r="CA1902" s="20"/>
      <c r="CB1902" s="20"/>
      <c r="CC1902" s="20"/>
      <c r="CD1902" s="20"/>
      <c r="CE1902" s="20"/>
      <c r="CF1902" s="20"/>
      <c r="CG1902" s="20"/>
      <c r="CH1902" s="20"/>
      <c r="CI1902" s="20"/>
      <c r="CJ1902" s="20"/>
      <c r="CK1902" s="20"/>
      <c r="CL1902" s="20"/>
      <c r="CM1902" s="20"/>
      <c r="CN1902" s="20"/>
      <c r="CO1902" s="20"/>
      <c r="CP1902" s="20"/>
      <c r="CQ1902" s="20"/>
      <c r="CR1902" s="20"/>
      <c r="CS1902" s="20"/>
      <c r="CT1902" s="20"/>
      <c r="CU1902" s="20"/>
      <c r="CV1902" s="20"/>
      <c r="CW1902" s="20"/>
      <c r="CX1902" s="20"/>
      <c r="CY1902" s="20"/>
      <c r="CZ1902" s="20"/>
      <c r="DA1902" s="20"/>
      <c r="DB1902" s="20"/>
      <c r="DC1902" s="20"/>
      <c r="DD1902" s="20"/>
      <c r="DE1902" s="20"/>
      <c r="DF1902" s="20"/>
      <c r="DG1902" s="20"/>
      <c r="DH1902" s="20"/>
      <c r="DI1902" s="20"/>
      <c r="DJ1902" s="20"/>
      <c r="DK1902" s="20"/>
    </row>
    <row r="1903" spans="1:115" s="95" customFormat="1">
      <c r="A1903" s="20"/>
      <c r="B1903" s="32"/>
      <c r="C1903" s="26"/>
      <c r="D1903" s="26"/>
      <c r="E1903" s="82"/>
      <c r="F1903" s="26"/>
      <c r="G1903" s="83"/>
      <c r="H1903" s="82"/>
      <c r="I1903" s="41"/>
      <c r="K1903" s="20"/>
      <c r="M1903" s="28"/>
      <c r="N1903" s="104"/>
      <c r="O1903" s="51"/>
      <c r="P1903" s="51"/>
      <c r="Q1903" s="51"/>
      <c r="R1903" s="51"/>
      <c r="S1903" s="102"/>
      <c r="T1903" s="102"/>
      <c r="U1903" s="41"/>
      <c r="V1903" s="96"/>
      <c r="W1903" s="41"/>
      <c r="X1903" s="41"/>
      <c r="Y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41"/>
      <c r="AU1903" s="96"/>
      <c r="AV1903" s="41"/>
      <c r="AW1903" s="41"/>
      <c r="AX1903" s="41"/>
      <c r="AY1903" s="41"/>
      <c r="AZ1903" s="41"/>
      <c r="BA1903" s="100"/>
      <c r="BC1903" s="20"/>
      <c r="BD1903" s="20"/>
      <c r="BE1903" s="20"/>
      <c r="BF1903" s="20"/>
      <c r="BG1903" s="20"/>
      <c r="BH1903" s="20"/>
      <c r="BI1903" s="20"/>
      <c r="BJ1903" s="20"/>
      <c r="BK1903" s="20"/>
      <c r="BL1903" s="20"/>
      <c r="BM1903" s="20"/>
      <c r="BN1903" s="20"/>
      <c r="BO1903" s="20"/>
      <c r="BP1903" s="20"/>
      <c r="BQ1903" s="20"/>
      <c r="BR1903" s="20"/>
      <c r="BS1903" s="20"/>
      <c r="BT1903" s="20"/>
      <c r="BU1903" s="20"/>
      <c r="BV1903" s="20"/>
      <c r="BW1903" s="20"/>
      <c r="BX1903" s="20"/>
      <c r="BY1903" s="20"/>
      <c r="BZ1903" s="20"/>
      <c r="CA1903" s="20"/>
      <c r="CB1903" s="20"/>
      <c r="CC1903" s="20"/>
      <c r="CD1903" s="20"/>
      <c r="CE1903" s="20"/>
      <c r="CF1903" s="20"/>
      <c r="CG1903" s="20"/>
      <c r="CH1903" s="20"/>
      <c r="CI1903" s="20"/>
      <c r="CJ1903" s="20"/>
      <c r="CK1903" s="20"/>
      <c r="CL1903" s="20"/>
      <c r="CM1903" s="20"/>
      <c r="CN1903" s="20"/>
      <c r="CO1903" s="20"/>
      <c r="CP1903" s="20"/>
      <c r="CQ1903" s="20"/>
      <c r="CR1903" s="20"/>
      <c r="CS1903" s="20"/>
      <c r="CT1903" s="20"/>
      <c r="CU1903" s="20"/>
      <c r="CV1903" s="20"/>
      <c r="CW1903" s="20"/>
      <c r="CX1903" s="20"/>
      <c r="CY1903" s="20"/>
      <c r="CZ1903" s="20"/>
      <c r="DA1903" s="20"/>
      <c r="DB1903" s="20"/>
      <c r="DC1903" s="20"/>
      <c r="DD1903" s="20"/>
      <c r="DE1903" s="20"/>
      <c r="DF1903" s="20"/>
      <c r="DG1903" s="20"/>
      <c r="DH1903" s="20"/>
      <c r="DI1903" s="20"/>
      <c r="DJ1903" s="20"/>
      <c r="DK1903" s="20"/>
    </row>
    <row r="1904" spans="1:115" s="95" customFormat="1">
      <c r="A1904" s="20"/>
      <c r="B1904" s="32"/>
      <c r="C1904" s="26"/>
      <c r="D1904" s="26"/>
      <c r="E1904" s="82"/>
      <c r="F1904" s="26"/>
      <c r="G1904" s="83"/>
      <c r="H1904" s="82"/>
      <c r="I1904" s="41"/>
      <c r="K1904" s="20"/>
      <c r="M1904" s="28"/>
      <c r="N1904" s="104"/>
      <c r="O1904" s="51"/>
      <c r="P1904" s="51"/>
      <c r="Q1904" s="51"/>
      <c r="R1904" s="51"/>
      <c r="S1904" s="102"/>
      <c r="T1904" s="102"/>
      <c r="U1904" s="41"/>
      <c r="V1904" s="96"/>
      <c r="W1904" s="41"/>
      <c r="X1904" s="41"/>
      <c r="Y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41"/>
      <c r="AU1904" s="96"/>
      <c r="AV1904" s="41"/>
      <c r="AW1904" s="41"/>
      <c r="AX1904" s="41"/>
      <c r="AY1904" s="41"/>
      <c r="AZ1904" s="41"/>
      <c r="BA1904" s="100"/>
      <c r="BC1904" s="20"/>
      <c r="BD1904" s="20"/>
      <c r="BE1904" s="20"/>
      <c r="BF1904" s="20"/>
      <c r="BG1904" s="20"/>
      <c r="BH1904" s="20"/>
      <c r="BI1904" s="20"/>
      <c r="BJ1904" s="20"/>
      <c r="BK1904" s="20"/>
      <c r="BL1904" s="20"/>
      <c r="BM1904" s="20"/>
      <c r="BN1904" s="20"/>
      <c r="BO1904" s="20"/>
      <c r="BP1904" s="20"/>
      <c r="BQ1904" s="20"/>
      <c r="BR1904" s="20"/>
      <c r="BS1904" s="20"/>
      <c r="BT1904" s="20"/>
      <c r="BU1904" s="20"/>
      <c r="BV1904" s="20"/>
      <c r="BW1904" s="20"/>
      <c r="BX1904" s="20"/>
      <c r="BY1904" s="20"/>
      <c r="BZ1904" s="20"/>
      <c r="CA1904" s="20"/>
      <c r="CB1904" s="20"/>
      <c r="CC1904" s="20"/>
      <c r="CD1904" s="20"/>
      <c r="CE1904" s="20"/>
      <c r="CF1904" s="20"/>
      <c r="CG1904" s="20"/>
      <c r="CH1904" s="20"/>
      <c r="CI1904" s="20"/>
      <c r="CJ1904" s="20"/>
      <c r="CK1904" s="20"/>
      <c r="CL1904" s="20"/>
      <c r="CM1904" s="20"/>
      <c r="CN1904" s="20"/>
      <c r="CO1904" s="20"/>
      <c r="CP1904" s="20"/>
      <c r="CQ1904" s="20"/>
      <c r="CR1904" s="20"/>
      <c r="CS1904" s="20"/>
      <c r="CT1904" s="20"/>
      <c r="CU1904" s="20"/>
      <c r="CV1904" s="20"/>
      <c r="CW1904" s="20"/>
      <c r="CX1904" s="20"/>
      <c r="CY1904" s="20"/>
      <c r="CZ1904" s="20"/>
      <c r="DA1904" s="20"/>
      <c r="DB1904" s="20"/>
      <c r="DC1904" s="20"/>
      <c r="DD1904" s="20"/>
      <c r="DE1904" s="20"/>
      <c r="DF1904" s="20"/>
      <c r="DG1904" s="20"/>
      <c r="DH1904" s="20"/>
      <c r="DI1904" s="20"/>
      <c r="DJ1904" s="20"/>
      <c r="DK1904" s="20"/>
    </row>
    <row r="1905" spans="1:115" s="95" customFormat="1">
      <c r="A1905" s="20"/>
      <c r="B1905" s="32"/>
      <c r="C1905" s="26"/>
      <c r="D1905" s="26"/>
      <c r="E1905" s="82"/>
      <c r="F1905" s="26"/>
      <c r="G1905" s="83"/>
      <c r="H1905" s="82"/>
      <c r="I1905" s="41"/>
      <c r="K1905" s="20"/>
      <c r="M1905" s="28"/>
      <c r="N1905" s="104"/>
      <c r="O1905" s="51"/>
      <c r="P1905" s="51"/>
      <c r="Q1905" s="51"/>
      <c r="R1905" s="51"/>
      <c r="S1905" s="102"/>
      <c r="T1905" s="102"/>
      <c r="U1905" s="41"/>
      <c r="V1905" s="96"/>
      <c r="W1905" s="41"/>
      <c r="X1905" s="41"/>
      <c r="Y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96"/>
      <c r="AV1905" s="41"/>
      <c r="AW1905" s="41"/>
      <c r="AX1905" s="41"/>
      <c r="AY1905" s="41"/>
      <c r="AZ1905" s="41"/>
      <c r="BA1905" s="100"/>
      <c r="BC1905" s="20"/>
      <c r="BD1905" s="2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</row>
    <row r="1906" spans="1:115" s="95" customFormat="1">
      <c r="A1906" s="20"/>
      <c r="B1906" s="32"/>
      <c r="C1906" s="26"/>
      <c r="D1906" s="26"/>
      <c r="E1906" s="82"/>
      <c r="F1906" s="26"/>
      <c r="G1906" s="83"/>
      <c r="H1906" s="82"/>
      <c r="I1906" s="41"/>
      <c r="K1906" s="20"/>
      <c r="M1906" s="28"/>
      <c r="N1906" s="104"/>
      <c r="O1906" s="51"/>
      <c r="P1906" s="51"/>
      <c r="Q1906" s="51"/>
      <c r="R1906" s="51"/>
      <c r="S1906" s="102"/>
      <c r="T1906" s="102"/>
      <c r="U1906" s="41"/>
      <c r="V1906" s="96"/>
      <c r="W1906" s="41"/>
      <c r="X1906" s="41"/>
      <c r="Y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41"/>
      <c r="AU1906" s="96"/>
      <c r="AV1906" s="41"/>
      <c r="AW1906" s="41"/>
      <c r="AX1906" s="41"/>
      <c r="AY1906" s="41"/>
      <c r="AZ1906" s="41"/>
      <c r="BA1906" s="100"/>
      <c r="BC1906" s="20"/>
      <c r="BD1906" s="2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</row>
    <row r="1907" spans="1:115" s="95" customFormat="1">
      <c r="A1907" s="20"/>
      <c r="B1907" s="32"/>
      <c r="C1907" s="26"/>
      <c r="D1907" s="26"/>
      <c r="E1907" s="82"/>
      <c r="F1907" s="26"/>
      <c r="G1907" s="83"/>
      <c r="H1907" s="82"/>
      <c r="I1907" s="41"/>
      <c r="K1907" s="20"/>
      <c r="M1907" s="28"/>
      <c r="N1907" s="104"/>
      <c r="O1907" s="51"/>
      <c r="P1907" s="51"/>
      <c r="Q1907" s="51"/>
      <c r="R1907" s="51"/>
      <c r="S1907" s="102"/>
      <c r="T1907" s="102"/>
      <c r="U1907" s="41"/>
      <c r="V1907" s="96"/>
      <c r="W1907" s="41"/>
      <c r="X1907" s="41"/>
      <c r="Y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96"/>
      <c r="AV1907" s="41"/>
      <c r="AW1907" s="41"/>
      <c r="AX1907" s="41"/>
      <c r="AY1907" s="41"/>
      <c r="AZ1907" s="41"/>
      <c r="BA1907" s="100"/>
      <c r="BC1907" s="20"/>
      <c r="BD1907" s="2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</row>
    <row r="1908" spans="1:115" s="95" customFormat="1">
      <c r="A1908" s="20"/>
      <c r="B1908" s="32"/>
      <c r="C1908" s="26"/>
      <c r="D1908" s="26"/>
      <c r="E1908" s="82"/>
      <c r="F1908" s="26"/>
      <c r="G1908" s="83"/>
      <c r="H1908" s="82"/>
      <c r="I1908" s="41"/>
      <c r="K1908" s="20"/>
      <c r="M1908" s="28"/>
      <c r="N1908" s="104"/>
      <c r="O1908" s="51"/>
      <c r="P1908" s="51"/>
      <c r="Q1908" s="51"/>
      <c r="R1908" s="51"/>
      <c r="S1908" s="102"/>
      <c r="T1908" s="102"/>
      <c r="U1908" s="41"/>
      <c r="V1908" s="96"/>
      <c r="W1908" s="41"/>
      <c r="X1908" s="41"/>
      <c r="Y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41"/>
      <c r="AU1908" s="96"/>
      <c r="AV1908" s="41"/>
      <c r="AW1908" s="41"/>
      <c r="AX1908" s="41"/>
      <c r="AY1908" s="41"/>
      <c r="AZ1908" s="41"/>
      <c r="BA1908" s="100"/>
      <c r="BC1908" s="20"/>
      <c r="BD1908" s="2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</row>
    <row r="1909" spans="1:115" s="95" customFormat="1">
      <c r="A1909" s="20"/>
      <c r="B1909" s="32"/>
      <c r="C1909" s="26"/>
      <c r="D1909" s="26"/>
      <c r="E1909" s="82"/>
      <c r="F1909" s="26"/>
      <c r="G1909" s="83"/>
      <c r="H1909" s="82"/>
      <c r="I1909" s="41"/>
      <c r="K1909" s="20"/>
      <c r="M1909" s="28"/>
      <c r="N1909" s="104"/>
      <c r="O1909" s="51"/>
      <c r="P1909" s="51"/>
      <c r="Q1909" s="51"/>
      <c r="R1909" s="51"/>
      <c r="S1909" s="102"/>
      <c r="T1909" s="102"/>
      <c r="U1909" s="41"/>
      <c r="V1909" s="96"/>
      <c r="W1909" s="41"/>
      <c r="X1909" s="41"/>
      <c r="Y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96"/>
      <c r="AV1909" s="41"/>
      <c r="AW1909" s="41"/>
      <c r="AX1909" s="41"/>
      <c r="AY1909" s="41"/>
      <c r="AZ1909" s="41"/>
      <c r="BA1909" s="100"/>
      <c r="BC1909" s="20"/>
      <c r="BD1909" s="2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</row>
    <row r="1910" spans="1:115" s="95" customFormat="1">
      <c r="A1910" s="20"/>
      <c r="B1910" s="32"/>
      <c r="C1910" s="26"/>
      <c r="D1910" s="26"/>
      <c r="E1910" s="82"/>
      <c r="F1910" s="26"/>
      <c r="G1910" s="83"/>
      <c r="H1910" s="82"/>
      <c r="I1910" s="41"/>
      <c r="K1910" s="20"/>
      <c r="M1910" s="28"/>
      <c r="N1910" s="104"/>
      <c r="O1910" s="51"/>
      <c r="P1910" s="51"/>
      <c r="Q1910" s="51"/>
      <c r="R1910" s="51"/>
      <c r="S1910" s="102"/>
      <c r="T1910" s="102"/>
      <c r="U1910" s="41"/>
      <c r="V1910" s="96"/>
      <c r="W1910" s="41"/>
      <c r="X1910" s="41"/>
      <c r="Y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41"/>
      <c r="AU1910" s="96"/>
      <c r="AV1910" s="41"/>
      <c r="AW1910" s="41"/>
      <c r="AX1910" s="41"/>
      <c r="AY1910" s="41"/>
      <c r="AZ1910" s="41"/>
      <c r="BA1910" s="100"/>
      <c r="BC1910" s="20"/>
      <c r="BD1910" s="2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</row>
    <row r="1911" spans="1:115" s="95" customFormat="1">
      <c r="A1911" s="20"/>
      <c r="B1911" s="32"/>
      <c r="C1911" s="26"/>
      <c r="D1911" s="26"/>
      <c r="E1911" s="82"/>
      <c r="F1911" s="26"/>
      <c r="G1911" s="83"/>
      <c r="H1911" s="82"/>
      <c r="I1911" s="41"/>
      <c r="K1911" s="20"/>
      <c r="M1911" s="28"/>
      <c r="N1911" s="104"/>
      <c r="O1911" s="51"/>
      <c r="P1911" s="51"/>
      <c r="Q1911" s="51"/>
      <c r="R1911" s="51"/>
      <c r="S1911" s="102"/>
      <c r="T1911" s="102"/>
      <c r="U1911" s="41"/>
      <c r="V1911" s="96"/>
      <c r="W1911" s="41"/>
      <c r="X1911" s="41"/>
      <c r="Y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96"/>
      <c r="AV1911" s="41"/>
      <c r="AW1911" s="41"/>
      <c r="AX1911" s="41"/>
      <c r="AY1911" s="41"/>
      <c r="AZ1911" s="41"/>
      <c r="BA1911" s="100"/>
      <c r="BC1911" s="20"/>
      <c r="BD1911" s="2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</row>
    <row r="1912" spans="1:115" s="95" customFormat="1">
      <c r="A1912" s="20"/>
      <c r="B1912" s="32"/>
      <c r="C1912" s="26"/>
      <c r="D1912" s="26"/>
      <c r="E1912" s="82"/>
      <c r="F1912" s="26"/>
      <c r="G1912" s="83"/>
      <c r="H1912" s="82"/>
      <c r="I1912" s="41"/>
      <c r="K1912" s="20"/>
      <c r="M1912" s="28"/>
      <c r="N1912" s="104"/>
      <c r="O1912" s="51"/>
      <c r="P1912" s="51"/>
      <c r="Q1912" s="51"/>
      <c r="R1912" s="51"/>
      <c r="S1912" s="102"/>
      <c r="T1912" s="102"/>
      <c r="U1912" s="41"/>
      <c r="V1912" s="96"/>
      <c r="W1912" s="41"/>
      <c r="X1912" s="41"/>
      <c r="Y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41"/>
      <c r="AU1912" s="96"/>
      <c r="AV1912" s="41"/>
      <c r="AW1912" s="41"/>
      <c r="AX1912" s="41"/>
      <c r="AY1912" s="41"/>
      <c r="AZ1912" s="41"/>
      <c r="BA1912" s="100"/>
      <c r="BC1912" s="20"/>
      <c r="BD1912" s="2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</row>
    <row r="1913" spans="1:115" s="95" customFormat="1">
      <c r="A1913" s="20"/>
      <c r="B1913" s="32"/>
      <c r="C1913" s="26"/>
      <c r="D1913" s="26"/>
      <c r="E1913" s="82"/>
      <c r="F1913" s="26"/>
      <c r="G1913" s="83"/>
      <c r="H1913" s="82"/>
      <c r="I1913" s="41"/>
      <c r="K1913" s="20"/>
      <c r="M1913" s="28"/>
      <c r="N1913" s="104"/>
      <c r="O1913" s="51"/>
      <c r="P1913" s="51"/>
      <c r="Q1913" s="51"/>
      <c r="R1913" s="51"/>
      <c r="S1913" s="102"/>
      <c r="T1913" s="102"/>
      <c r="U1913" s="41"/>
      <c r="V1913" s="96"/>
      <c r="W1913" s="41"/>
      <c r="X1913" s="41"/>
      <c r="Y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96"/>
      <c r="AV1913" s="41"/>
      <c r="AW1913" s="41"/>
      <c r="AX1913" s="41"/>
      <c r="AY1913" s="41"/>
      <c r="AZ1913" s="41"/>
      <c r="BA1913" s="100"/>
      <c r="BC1913" s="20"/>
      <c r="BD1913" s="2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</row>
    <row r="1914" spans="1:115" s="95" customFormat="1">
      <c r="A1914" s="20"/>
      <c r="B1914" s="32"/>
      <c r="C1914" s="26"/>
      <c r="D1914" s="26"/>
      <c r="E1914" s="82"/>
      <c r="F1914" s="26"/>
      <c r="G1914" s="83"/>
      <c r="H1914" s="82"/>
      <c r="I1914" s="41"/>
      <c r="K1914" s="20"/>
      <c r="M1914" s="28"/>
      <c r="N1914" s="104"/>
      <c r="O1914" s="51"/>
      <c r="P1914" s="51"/>
      <c r="Q1914" s="51"/>
      <c r="R1914" s="51"/>
      <c r="S1914" s="102"/>
      <c r="T1914" s="102"/>
      <c r="U1914" s="41"/>
      <c r="V1914" s="96"/>
      <c r="W1914" s="41"/>
      <c r="X1914" s="41"/>
      <c r="Y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41"/>
      <c r="AU1914" s="96"/>
      <c r="AV1914" s="41"/>
      <c r="AW1914" s="41"/>
      <c r="AX1914" s="41"/>
      <c r="AY1914" s="41"/>
      <c r="AZ1914" s="41"/>
      <c r="BA1914" s="100"/>
      <c r="BC1914" s="20"/>
      <c r="BD1914" s="2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</row>
    <row r="1915" spans="1:115" s="95" customFormat="1">
      <c r="A1915" s="20"/>
      <c r="B1915" s="32"/>
      <c r="C1915" s="26"/>
      <c r="D1915" s="26"/>
      <c r="E1915" s="82"/>
      <c r="F1915" s="26"/>
      <c r="G1915" s="83"/>
      <c r="H1915" s="82"/>
      <c r="I1915" s="41"/>
      <c r="K1915" s="20"/>
      <c r="M1915" s="28"/>
      <c r="N1915" s="104"/>
      <c r="O1915" s="51"/>
      <c r="P1915" s="51"/>
      <c r="Q1915" s="51"/>
      <c r="R1915" s="51"/>
      <c r="S1915" s="102"/>
      <c r="T1915" s="102"/>
      <c r="U1915" s="41"/>
      <c r="V1915" s="96"/>
      <c r="W1915" s="41"/>
      <c r="X1915" s="41"/>
      <c r="Y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96"/>
      <c r="AV1915" s="41"/>
      <c r="AW1915" s="41"/>
      <c r="AX1915" s="41"/>
      <c r="AY1915" s="41"/>
      <c r="AZ1915" s="41"/>
      <c r="BA1915" s="100"/>
      <c r="BC1915" s="20"/>
      <c r="BD1915" s="2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</row>
    <row r="1916" spans="1:115" s="95" customFormat="1">
      <c r="A1916" s="20"/>
      <c r="B1916" s="32"/>
      <c r="C1916" s="26"/>
      <c r="D1916" s="26"/>
      <c r="E1916" s="82"/>
      <c r="F1916" s="26"/>
      <c r="G1916" s="83"/>
      <c r="H1916" s="82"/>
      <c r="I1916" s="41"/>
      <c r="K1916" s="20"/>
      <c r="M1916" s="28"/>
      <c r="N1916" s="104"/>
      <c r="O1916" s="51"/>
      <c r="P1916" s="51"/>
      <c r="Q1916" s="51"/>
      <c r="R1916" s="51"/>
      <c r="S1916" s="102"/>
      <c r="T1916" s="102"/>
      <c r="U1916" s="41"/>
      <c r="V1916" s="96"/>
      <c r="W1916" s="41"/>
      <c r="X1916" s="41"/>
      <c r="Y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41"/>
      <c r="AU1916" s="96"/>
      <c r="AV1916" s="41"/>
      <c r="AW1916" s="41"/>
      <c r="AX1916" s="41"/>
      <c r="AY1916" s="41"/>
      <c r="AZ1916" s="41"/>
      <c r="BA1916" s="100"/>
      <c r="BC1916" s="20"/>
      <c r="BD1916" s="2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</row>
    <row r="1917" spans="1:115" s="95" customFormat="1">
      <c r="A1917" s="20"/>
      <c r="B1917" s="32"/>
      <c r="C1917" s="26"/>
      <c r="D1917" s="26"/>
      <c r="E1917" s="82"/>
      <c r="F1917" s="26"/>
      <c r="G1917" s="83"/>
      <c r="H1917" s="82"/>
      <c r="I1917" s="41"/>
      <c r="K1917" s="20"/>
      <c r="M1917" s="28"/>
      <c r="N1917" s="104"/>
      <c r="O1917" s="51"/>
      <c r="P1917" s="51"/>
      <c r="Q1917" s="51"/>
      <c r="R1917" s="51"/>
      <c r="S1917" s="102"/>
      <c r="T1917" s="102"/>
      <c r="U1917" s="41"/>
      <c r="V1917" s="96"/>
      <c r="W1917" s="41"/>
      <c r="X1917" s="41"/>
      <c r="Y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96"/>
      <c r="AV1917" s="41"/>
      <c r="AW1917" s="41"/>
      <c r="AX1917" s="41"/>
      <c r="AY1917" s="41"/>
      <c r="AZ1917" s="41"/>
      <c r="BA1917" s="100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</row>
    <row r="1918" spans="1:115" s="95" customFormat="1">
      <c r="A1918" s="20"/>
      <c r="B1918" s="32"/>
      <c r="C1918" s="26"/>
      <c r="D1918" s="26"/>
      <c r="E1918" s="82"/>
      <c r="F1918" s="26"/>
      <c r="G1918" s="83"/>
      <c r="H1918" s="82"/>
      <c r="I1918" s="41"/>
      <c r="K1918" s="20"/>
      <c r="M1918" s="28"/>
      <c r="N1918" s="104"/>
      <c r="O1918" s="51"/>
      <c r="P1918" s="51"/>
      <c r="Q1918" s="51"/>
      <c r="R1918" s="51"/>
      <c r="S1918" s="102"/>
      <c r="T1918" s="102"/>
      <c r="U1918" s="41"/>
      <c r="V1918" s="96"/>
      <c r="W1918" s="41"/>
      <c r="X1918" s="41"/>
      <c r="Y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41"/>
      <c r="AU1918" s="96"/>
      <c r="AV1918" s="41"/>
      <c r="AW1918" s="41"/>
      <c r="AX1918" s="41"/>
      <c r="AY1918" s="41"/>
      <c r="AZ1918" s="41"/>
      <c r="BA1918" s="100"/>
      <c r="BC1918" s="20"/>
      <c r="BD1918" s="2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</row>
    <row r="1919" spans="1:115" s="95" customFormat="1">
      <c r="A1919" s="20"/>
      <c r="B1919" s="32"/>
      <c r="C1919" s="26"/>
      <c r="D1919" s="26"/>
      <c r="E1919" s="82"/>
      <c r="F1919" s="26"/>
      <c r="G1919" s="83"/>
      <c r="H1919" s="82"/>
      <c r="I1919" s="41"/>
      <c r="K1919" s="20"/>
      <c r="M1919" s="28"/>
      <c r="N1919" s="104"/>
      <c r="O1919" s="51"/>
      <c r="P1919" s="51"/>
      <c r="Q1919" s="51"/>
      <c r="R1919" s="51"/>
      <c r="S1919" s="102"/>
      <c r="T1919" s="102"/>
      <c r="U1919" s="41"/>
      <c r="V1919" s="96"/>
      <c r="W1919" s="41"/>
      <c r="X1919" s="41"/>
      <c r="Y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96"/>
      <c r="AV1919" s="41"/>
      <c r="AW1919" s="41"/>
      <c r="AX1919" s="41"/>
      <c r="AY1919" s="41"/>
      <c r="AZ1919" s="41"/>
      <c r="BA1919" s="100"/>
      <c r="BC1919" s="20"/>
      <c r="BD1919" s="2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</row>
    <row r="1920" spans="1:115" s="95" customFormat="1">
      <c r="A1920" s="20"/>
      <c r="B1920" s="32"/>
      <c r="C1920" s="26"/>
      <c r="D1920" s="26"/>
      <c r="E1920" s="82"/>
      <c r="F1920" s="26"/>
      <c r="G1920" s="83"/>
      <c r="H1920" s="82"/>
      <c r="I1920" s="41"/>
      <c r="K1920" s="20"/>
      <c r="M1920" s="28"/>
      <c r="N1920" s="104"/>
      <c r="O1920" s="51"/>
      <c r="P1920" s="51"/>
      <c r="Q1920" s="51"/>
      <c r="R1920" s="51"/>
      <c r="S1920" s="102"/>
      <c r="T1920" s="102"/>
      <c r="U1920" s="41"/>
      <c r="V1920" s="96"/>
      <c r="W1920" s="41"/>
      <c r="X1920" s="41"/>
      <c r="Y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41"/>
      <c r="AU1920" s="96"/>
      <c r="AV1920" s="41"/>
      <c r="AW1920" s="41"/>
      <c r="AX1920" s="41"/>
      <c r="AY1920" s="41"/>
      <c r="AZ1920" s="41"/>
      <c r="BA1920" s="100"/>
      <c r="BC1920" s="20"/>
      <c r="BD1920" s="2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</row>
    <row r="1921" spans="1:115" s="95" customFormat="1">
      <c r="A1921" s="20"/>
      <c r="B1921" s="32"/>
      <c r="C1921" s="26"/>
      <c r="D1921" s="26"/>
      <c r="E1921" s="82"/>
      <c r="F1921" s="26"/>
      <c r="G1921" s="83"/>
      <c r="H1921" s="82"/>
      <c r="I1921" s="41"/>
      <c r="K1921" s="20"/>
      <c r="M1921" s="28"/>
      <c r="N1921" s="104"/>
      <c r="O1921" s="51"/>
      <c r="P1921" s="51"/>
      <c r="Q1921" s="51"/>
      <c r="R1921" s="51"/>
      <c r="S1921" s="102"/>
      <c r="T1921" s="102"/>
      <c r="U1921" s="41"/>
      <c r="V1921" s="96"/>
      <c r="W1921" s="41"/>
      <c r="X1921" s="41"/>
      <c r="Y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96"/>
      <c r="AV1921" s="41"/>
      <c r="AW1921" s="41"/>
      <c r="AX1921" s="41"/>
      <c r="AY1921" s="41"/>
      <c r="AZ1921" s="41"/>
      <c r="BA1921" s="100"/>
      <c r="BC1921" s="20"/>
      <c r="BD1921" s="2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</row>
    <row r="1922" spans="1:115" s="95" customFormat="1">
      <c r="A1922" s="20"/>
      <c r="B1922" s="32"/>
      <c r="C1922" s="26"/>
      <c r="D1922" s="26"/>
      <c r="E1922" s="82"/>
      <c r="F1922" s="26"/>
      <c r="G1922" s="83"/>
      <c r="H1922" s="82"/>
      <c r="I1922" s="41"/>
      <c r="K1922" s="20"/>
      <c r="M1922" s="28"/>
      <c r="N1922" s="104"/>
      <c r="O1922" s="51"/>
      <c r="P1922" s="51"/>
      <c r="Q1922" s="51"/>
      <c r="R1922" s="51"/>
      <c r="S1922" s="102"/>
      <c r="T1922" s="102"/>
      <c r="U1922" s="41"/>
      <c r="V1922" s="96"/>
      <c r="W1922" s="41"/>
      <c r="X1922" s="41"/>
      <c r="Y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41"/>
      <c r="AU1922" s="96"/>
      <c r="AV1922" s="41"/>
      <c r="AW1922" s="41"/>
      <c r="AX1922" s="41"/>
      <c r="AY1922" s="41"/>
      <c r="AZ1922" s="41"/>
      <c r="BA1922" s="100"/>
      <c r="BC1922" s="20"/>
      <c r="BD1922" s="2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</row>
    <row r="1923" spans="1:115" s="95" customFormat="1">
      <c r="A1923" s="20"/>
      <c r="B1923" s="32"/>
      <c r="C1923" s="26"/>
      <c r="D1923" s="26"/>
      <c r="E1923" s="82"/>
      <c r="F1923" s="26"/>
      <c r="G1923" s="83"/>
      <c r="H1923" s="82"/>
      <c r="I1923" s="41"/>
      <c r="K1923" s="20"/>
      <c r="M1923" s="28"/>
      <c r="N1923" s="104"/>
      <c r="O1923" s="51"/>
      <c r="P1923" s="51"/>
      <c r="Q1923" s="51"/>
      <c r="R1923" s="51"/>
      <c r="S1923" s="102"/>
      <c r="T1923" s="102"/>
      <c r="U1923" s="41"/>
      <c r="V1923" s="96"/>
      <c r="W1923" s="41"/>
      <c r="X1923" s="41"/>
      <c r="Y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96"/>
      <c r="AV1923" s="41"/>
      <c r="AW1923" s="41"/>
      <c r="AX1923" s="41"/>
      <c r="AY1923" s="41"/>
      <c r="AZ1923" s="41"/>
      <c r="BA1923" s="100"/>
      <c r="BC1923" s="20"/>
      <c r="BD1923" s="2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</row>
    <row r="1924" spans="1:115" s="95" customFormat="1">
      <c r="A1924" s="20"/>
      <c r="B1924" s="32"/>
      <c r="C1924" s="26"/>
      <c r="D1924" s="26"/>
      <c r="E1924" s="82"/>
      <c r="F1924" s="26"/>
      <c r="G1924" s="83"/>
      <c r="H1924" s="82"/>
      <c r="I1924" s="41"/>
      <c r="K1924" s="20"/>
      <c r="M1924" s="28"/>
      <c r="N1924" s="104"/>
      <c r="O1924" s="51"/>
      <c r="P1924" s="51"/>
      <c r="Q1924" s="51"/>
      <c r="R1924" s="51"/>
      <c r="S1924" s="102"/>
      <c r="T1924" s="102"/>
      <c r="U1924" s="41"/>
      <c r="V1924" s="96"/>
      <c r="W1924" s="41"/>
      <c r="X1924" s="41"/>
      <c r="Y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41"/>
      <c r="AU1924" s="96"/>
      <c r="AV1924" s="41"/>
      <c r="AW1924" s="41"/>
      <c r="AX1924" s="41"/>
      <c r="AY1924" s="41"/>
      <c r="AZ1924" s="41"/>
      <c r="BA1924" s="100"/>
      <c r="BC1924" s="20"/>
      <c r="BD1924" s="2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</row>
    <row r="1925" spans="1:115" s="95" customFormat="1">
      <c r="A1925" s="20"/>
      <c r="B1925" s="32"/>
      <c r="C1925" s="26"/>
      <c r="D1925" s="26"/>
      <c r="E1925" s="82"/>
      <c r="F1925" s="26"/>
      <c r="G1925" s="83"/>
      <c r="H1925" s="82"/>
      <c r="I1925" s="41"/>
      <c r="K1925" s="20"/>
      <c r="M1925" s="28"/>
      <c r="N1925" s="104"/>
      <c r="O1925" s="51"/>
      <c r="P1925" s="51"/>
      <c r="Q1925" s="51"/>
      <c r="R1925" s="51"/>
      <c r="S1925" s="102"/>
      <c r="T1925" s="102"/>
      <c r="U1925" s="41"/>
      <c r="V1925" s="96"/>
      <c r="W1925" s="41"/>
      <c r="X1925" s="41"/>
      <c r="Y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96"/>
      <c r="AV1925" s="41"/>
      <c r="AW1925" s="41"/>
      <c r="AX1925" s="41"/>
      <c r="AY1925" s="41"/>
      <c r="AZ1925" s="41"/>
      <c r="BA1925" s="100"/>
      <c r="BC1925" s="20"/>
      <c r="BD1925" s="2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</row>
    <row r="1926" spans="1:115" s="95" customFormat="1">
      <c r="A1926" s="20"/>
      <c r="B1926" s="32"/>
      <c r="C1926" s="26"/>
      <c r="D1926" s="26"/>
      <c r="E1926" s="82"/>
      <c r="F1926" s="26"/>
      <c r="G1926" s="83"/>
      <c r="H1926" s="82"/>
      <c r="I1926" s="41"/>
      <c r="K1926" s="20"/>
      <c r="M1926" s="28"/>
      <c r="N1926" s="104"/>
      <c r="O1926" s="51"/>
      <c r="P1926" s="51"/>
      <c r="Q1926" s="51"/>
      <c r="R1926" s="51"/>
      <c r="S1926" s="102"/>
      <c r="T1926" s="102"/>
      <c r="U1926" s="41"/>
      <c r="V1926" s="96"/>
      <c r="W1926" s="41"/>
      <c r="X1926" s="41"/>
      <c r="Y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41"/>
      <c r="AU1926" s="96"/>
      <c r="AV1926" s="41"/>
      <c r="AW1926" s="41"/>
      <c r="AX1926" s="41"/>
      <c r="AY1926" s="41"/>
      <c r="AZ1926" s="41"/>
      <c r="BA1926" s="100"/>
      <c r="BC1926" s="20"/>
      <c r="BD1926" s="2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</row>
    <row r="1927" spans="1:115" s="95" customFormat="1">
      <c r="A1927" s="20"/>
      <c r="B1927" s="32"/>
      <c r="C1927" s="26"/>
      <c r="D1927" s="26"/>
      <c r="E1927" s="82"/>
      <c r="F1927" s="26"/>
      <c r="G1927" s="83"/>
      <c r="H1927" s="82"/>
      <c r="I1927" s="41"/>
      <c r="K1927" s="20"/>
      <c r="M1927" s="28"/>
      <c r="N1927" s="104"/>
      <c r="O1927" s="51"/>
      <c r="P1927" s="51"/>
      <c r="Q1927" s="51"/>
      <c r="R1927" s="51"/>
      <c r="S1927" s="102"/>
      <c r="T1927" s="102"/>
      <c r="U1927" s="41"/>
      <c r="V1927" s="96"/>
      <c r="W1927" s="41"/>
      <c r="X1927" s="41"/>
      <c r="Y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96"/>
      <c r="AV1927" s="41"/>
      <c r="AW1927" s="41"/>
      <c r="AX1927" s="41"/>
      <c r="AY1927" s="41"/>
      <c r="AZ1927" s="41"/>
      <c r="BA1927" s="100"/>
      <c r="BC1927" s="20"/>
      <c r="BD1927" s="2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</row>
    <row r="1928" spans="1:115" s="95" customFormat="1">
      <c r="A1928" s="20"/>
      <c r="B1928" s="32"/>
      <c r="C1928" s="26"/>
      <c r="D1928" s="26"/>
      <c r="E1928" s="82"/>
      <c r="F1928" s="26"/>
      <c r="G1928" s="83"/>
      <c r="H1928" s="82"/>
      <c r="I1928" s="41"/>
      <c r="K1928" s="20"/>
      <c r="M1928" s="28"/>
      <c r="N1928" s="104"/>
      <c r="O1928" s="51"/>
      <c r="P1928" s="51"/>
      <c r="Q1928" s="51"/>
      <c r="R1928" s="51"/>
      <c r="S1928" s="102"/>
      <c r="T1928" s="102"/>
      <c r="U1928" s="41"/>
      <c r="V1928" s="96"/>
      <c r="W1928" s="41"/>
      <c r="X1928" s="41"/>
      <c r="Y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41"/>
      <c r="AU1928" s="96"/>
      <c r="AV1928" s="41"/>
      <c r="AW1928" s="41"/>
      <c r="AX1928" s="41"/>
      <c r="AY1928" s="41"/>
      <c r="AZ1928" s="41"/>
      <c r="BA1928" s="100"/>
      <c r="BC1928" s="20"/>
      <c r="BD1928" s="2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</row>
    <row r="1929" spans="1:115" s="95" customFormat="1">
      <c r="A1929" s="20"/>
      <c r="B1929" s="32"/>
      <c r="C1929" s="26"/>
      <c r="D1929" s="26"/>
      <c r="E1929" s="82"/>
      <c r="F1929" s="26"/>
      <c r="G1929" s="83"/>
      <c r="H1929" s="82"/>
      <c r="I1929" s="41"/>
      <c r="K1929" s="20"/>
      <c r="M1929" s="28"/>
      <c r="N1929" s="104"/>
      <c r="O1929" s="51"/>
      <c r="P1929" s="51"/>
      <c r="Q1929" s="51"/>
      <c r="R1929" s="51"/>
      <c r="S1929" s="102"/>
      <c r="T1929" s="102"/>
      <c r="U1929" s="41"/>
      <c r="V1929" s="96"/>
      <c r="W1929" s="41"/>
      <c r="X1929" s="41"/>
      <c r="Y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96"/>
      <c r="AV1929" s="41"/>
      <c r="AW1929" s="41"/>
      <c r="AX1929" s="41"/>
      <c r="AY1929" s="41"/>
      <c r="AZ1929" s="41"/>
      <c r="BA1929" s="100"/>
      <c r="BC1929" s="20"/>
      <c r="BD1929" s="2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</row>
    <row r="1930" spans="1:115" s="95" customFormat="1">
      <c r="A1930" s="20"/>
      <c r="B1930" s="32"/>
      <c r="C1930" s="26"/>
      <c r="D1930" s="26"/>
      <c r="E1930" s="82"/>
      <c r="F1930" s="26"/>
      <c r="G1930" s="83"/>
      <c r="H1930" s="82"/>
      <c r="I1930" s="41"/>
      <c r="K1930" s="20"/>
      <c r="M1930" s="28"/>
      <c r="N1930" s="104"/>
      <c r="O1930" s="51"/>
      <c r="P1930" s="51"/>
      <c r="Q1930" s="51"/>
      <c r="R1930" s="51"/>
      <c r="S1930" s="102"/>
      <c r="T1930" s="102"/>
      <c r="U1930" s="41"/>
      <c r="V1930" s="96"/>
      <c r="W1930" s="41"/>
      <c r="X1930" s="41"/>
      <c r="Y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41"/>
      <c r="AU1930" s="96"/>
      <c r="AV1930" s="41"/>
      <c r="AW1930" s="41"/>
      <c r="AX1930" s="41"/>
      <c r="AY1930" s="41"/>
      <c r="AZ1930" s="41"/>
      <c r="BA1930" s="100"/>
      <c r="BC1930" s="20"/>
      <c r="BD1930" s="2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</row>
    <row r="1931" spans="1:115" s="95" customFormat="1">
      <c r="A1931" s="20"/>
      <c r="B1931" s="32"/>
      <c r="C1931" s="26"/>
      <c r="D1931" s="26"/>
      <c r="E1931" s="82"/>
      <c r="F1931" s="26"/>
      <c r="G1931" s="83"/>
      <c r="H1931" s="82"/>
      <c r="I1931" s="41"/>
      <c r="K1931" s="20"/>
      <c r="M1931" s="28"/>
      <c r="N1931" s="104"/>
      <c r="O1931" s="51"/>
      <c r="P1931" s="51"/>
      <c r="Q1931" s="51"/>
      <c r="R1931" s="51"/>
      <c r="S1931" s="102"/>
      <c r="T1931" s="102"/>
      <c r="U1931" s="41"/>
      <c r="V1931" s="96"/>
      <c r="W1931" s="41"/>
      <c r="X1931" s="41"/>
      <c r="Y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96"/>
      <c r="AV1931" s="41"/>
      <c r="AW1931" s="41"/>
      <c r="AX1931" s="41"/>
      <c r="AY1931" s="41"/>
      <c r="AZ1931" s="41"/>
      <c r="BA1931" s="100"/>
      <c r="BC1931" s="20"/>
      <c r="BD1931" s="2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</row>
    <row r="1932" spans="1:115" s="95" customFormat="1">
      <c r="A1932" s="20"/>
      <c r="B1932" s="32"/>
      <c r="C1932" s="26"/>
      <c r="D1932" s="26"/>
      <c r="E1932" s="82"/>
      <c r="F1932" s="26"/>
      <c r="G1932" s="83"/>
      <c r="H1932" s="82"/>
      <c r="I1932" s="41"/>
      <c r="K1932" s="20"/>
      <c r="M1932" s="28"/>
      <c r="N1932" s="104"/>
      <c r="O1932" s="51"/>
      <c r="P1932" s="51"/>
      <c r="Q1932" s="51"/>
      <c r="R1932" s="51"/>
      <c r="S1932" s="102"/>
      <c r="T1932" s="102"/>
      <c r="U1932" s="41"/>
      <c r="V1932" s="96"/>
      <c r="W1932" s="41"/>
      <c r="X1932" s="41"/>
      <c r="Y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41"/>
      <c r="AU1932" s="96"/>
      <c r="AV1932" s="41"/>
      <c r="AW1932" s="41"/>
      <c r="AX1932" s="41"/>
      <c r="AY1932" s="41"/>
      <c r="AZ1932" s="41"/>
      <c r="BA1932" s="100"/>
      <c r="BC1932" s="20"/>
      <c r="BD1932" s="2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</row>
    <row r="1933" spans="1:115" s="95" customFormat="1">
      <c r="A1933" s="20"/>
      <c r="B1933" s="32"/>
      <c r="C1933" s="26"/>
      <c r="D1933" s="26"/>
      <c r="E1933" s="82"/>
      <c r="F1933" s="26"/>
      <c r="G1933" s="83"/>
      <c r="H1933" s="82"/>
      <c r="I1933" s="41"/>
      <c r="K1933" s="20"/>
      <c r="M1933" s="28"/>
      <c r="N1933" s="104"/>
      <c r="O1933" s="51"/>
      <c r="P1933" s="51"/>
      <c r="Q1933" s="51"/>
      <c r="R1933" s="51"/>
      <c r="S1933" s="102"/>
      <c r="T1933" s="102"/>
      <c r="U1933" s="41"/>
      <c r="V1933" s="96"/>
      <c r="W1933" s="41"/>
      <c r="X1933" s="41"/>
      <c r="Y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96"/>
      <c r="AV1933" s="41"/>
      <c r="AW1933" s="41"/>
      <c r="AX1933" s="41"/>
      <c r="AY1933" s="41"/>
      <c r="AZ1933" s="41"/>
      <c r="BA1933" s="100"/>
      <c r="BC1933" s="20"/>
      <c r="BD1933" s="2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</row>
    <row r="1934" spans="1:115" s="95" customFormat="1">
      <c r="A1934" s="20"/>
      <c r="B1934" s="32"/>
      <c r="C1934" s="26"/>
      <c r="D1934" s="26"/>
      <c r="E1934" s="82"/>
      <c r="F1934" s="26"/>
      <c r="G1934" s="83"/>
      <c r="H1934" s="82"/>
      <c r="I1934" s="41"/>
      <c r="K1934" s="20"/>
      <c r="M1934" s="28"/>
      <c r="N1934" s="104"/>
      <c r="O1934" s="51"/>
      <c r="P1934" s="51"/>
      <c r="Q1934" s="51"/>
      <c r="R1934" s="51"/>
      <c r="S1934" s="102"/>
      <c r="T1934" s="102"/>
      <c r="U1934" s="41"/>
      <c r="V1934" s="96"/>
      <c r="W1934" s="41"/>
      <c r="X1934" s="41"/>
      <c r="Y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41"/>
      <c r="AU1934" s="96"/>
      <c r="AV1934" s="41"/>
      <c r="AW1934" s="41"/>
      <c r="AX1934" s="41"/>
      <c r="AY1934" s="41"/>
      <c r="AZ1934" s="41"/>
      <c r="BA1934" s="100"/>
      <c r="BC1934" s="20"/>
      <c r="BD1934" s="2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</row>
    <row r="1935" spans="1:115" s="95" customFormat="1">
      <c r="A1935" s="20"/>
      <c r="B1935" s="32"/>
      <c r="C1935" s="26"/>
      <c r="D1935" s="26"/>
      <c r="E1935" s="82"/>
      <c r="F1935" s="26"/>
      <c r="G1935" s="83"/>
      <c r="H1935" s="82"/>
      <c r="I1935" s="41"/>
      <c r="K1935" s="20"/>
      <c r="M1935" s="28"/>
      <c r="N1935" s="104"/>
      <c r="O1935" s="51"/>
      <c r="P1935" s="51"/>
      <c r="Q1935" s="51"/>
      <c r="R1935" s="51"/>
      <c r="S1935" s="102"/>
      <c r="T1935" s="102"/>
      <c r="U1935" s="41"/>
      <c r="V1935" s="96"/>
      <c r="W1935" s="41"/>
      <c r="X1935" s="41"/>
      <c r="Y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96"/>
      <c r="AV1935" s="41"/>
      <c r="AW1935" s="41"/>
      <c r="AX1935" s="41"/>
      <c r="AY1935" s="41"/>
      <c r="AZ1935" s="41"/>
      <c r="BA1935" s="100"/>
      <c r="BC1935" s="20"/>
      <c r="BD1935" s="2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</row>
    <row r="1936" spans="1:115" s="95" customFormat="1">
      <c r="A1936" s="20"/>
      <c r="B1936" s="32"/>
      <c r="C1936" s="26"/>
      <c r="D1936" s="26"/>
      <c r="E1936" s="82"/>
      <c r="F1936" s="26"/>
      <c r="G1936" s="83"/>
      <c r="H1936" s="82"/>
      <c r="I1936" s="41"/>
      <c r="K1936" s="20"/>
      <c r="M1936" s="28"/>
      <c r="N1936" s="104"/>
      <c r="O1936" s="51"/>
      <c r="P1936" s="51"/>
      <c r="Q1936" s="51"/>
      <c r="R1936" s="51"/>
      <c r="S1936" s="102"/>
      <c r="T1936" s="102"/>
      <c r="U1936" s="41"/>
      <c r="V1936" s="96"/>
      <c r="W1936" s="41"/>
      <c r="X1936" s="41"/>
      <c r="Y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41"/>
      <c r="AU1936" s="96"/>
      <c r="AV1936" s="41"/>
      <c r="AW1936" s="41"/>
      <c r="AX1936" s="41"/>
      <c r="AY1936" s="41"/>
      <c r="AZ1936" s="41"/>
      <c r="BA1936" s="100"/>
      <c r="BC1936" s="20"/>
      <c r="BD1936" s="2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</row>
    <row r="1937" spans="1:115" s="95" customFormat="1">
      <c r="A1937" s="20"/>
      <c r="B1937" s="32"/>
      <c r="C1937" s="26"/>
      <c r="D1937" s="26"/>
      <c r="E1937" s="82"/>
      <c r="F1937" s="26"/>
      <c r="G1937" s="83"/>
      <c r="H1937" s="82"/>
      <c r="I1937" s="41"/>
      <c r="K1937" s="20"/>
      <c r="M1937" s="28"/>
      <c r="N1937" s="104"/>
      <c r="O1937" s="51"/>
      <c r="P1937" s="51"/>
      <c r="Q1937" s="51"/>
      <c r="R1937" s="51"/>
      <c r="S1937" s="102"/>
      <c r="T1937" s="102"/>
      <c r="U1937" s="41"/>
      <c r="V1937" s="96"/>
      <c r="W1937" s="41"/>
      <c r="X1937" s="41"/>
      <c r="Y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96"/>
      <c r="AV1937" s="41"/>
      <c r="AW1937" s="41"/>
      <c r="AX1937" s="41"/>
      <c r="AY1937" s="41"/>
      <c r="AZ1937" s="41"/>
      <c r="BA1937" s="100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</row>
    <row r="1938" spans="1:115" s="95" customFormat="1">
      <c r="A1938" s="20"/>
      <c r="B1938" s="32"/>
      <c r="C1938" s="26"/>
      <c r="D1938" s="26"/>
      <c r="E1938" s="82"/>
      <c r="F1938" s="26"/>
      <c r="G1938" s="83"/>
      <c r="H1938" s="82"/>
      <c r="I1938" s="41"/>
      <c r="K1938" s="20"/>
      <c r="M1938" s="28"/>
      <c r="N1938" s="104"/>
      <c r="O1938" s="51"/>
      <c r="P1938" s="51"/>
      <c r="Q1938" s="51"/>
      <c r="R1938" s="51"/>
      <c r="S1938" s="102"/>
      <c r="T1938" s="102"/>
      <c r="U1938" s="41"/>
      <c r="V1938" s="96"/>
      <c r="W1938" s="41"/>
      <c r="X1938" s="41"/>
      <c r="Y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41"/>
      <c r="AU1938" s="96"/>
      <c r="AV1938" s="41"/>
      <c r="AW1938" s="41"/>
      <c r="AX1938" s="41"/>
      <c r="AY1938" s="41"/>
      <c r="AZ1938" s="41"/>
      <c r="BA1938" s="100"/>
      <c r="BC1938" s="20"/>
      <c r="BD1938" s="2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</row>
    <row r="1939" spans="1:115" s="95" customFormat="1">
      <c r="A1939" s="20"/>
      <c r="B1939" s="32"/>
      <c r="C1939" s="26"/>
      <c r="D1939" s="26"/>
      <c r="E1939" s="82"/>
      <c r="F1939" s="26"/>
      <c r="G1939" s="83"/>
      <c r="H1939" s="82"/>
      <c r="I1939" s="41"/>
      <c r="K1939" s="20"/>
      <c r="M1939" s="28"/>
      <c r="N1939" s="104"/>
      <c r="O1939" s="51"/>
      <c r="P1939" s="51"/>
      <c r="Q1939" s="51"/>
      <c r="R1939" s="51"/>
      <c r="S1939" s="102"/>
      <c r="T1939" s="102"/>
      <c r="U1939" s="41"/>
      <c r="V1939" s="96"/>
      <c r="W1939" s="41"/>
      <c r="X1939" s="41"/>
      <c r="Y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96"/>
      <c r="AV1939" s="41"/>
      <c r="AW1939" s="41"/>
      <c r="AX1939" s="41"/>
      <c r="AY1939" s="41"/>
      <c r="AZ1939" s="41"/>
      <c r="BA1939" s="100"/>
      <c r="BC1939" s="20"/>
      <c r="BD1939" s="2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</row>
    <row r="1940" spans="1:115" s="95" customFormat="1">
      <c r="A1940" s="20"/>
      <c r="B1940" s="32"/>
      <c r="C1940" s="26"/>
      <c r="D1940" s="26"/>
      <c r="E1940" s="82"/>
      <c r="F1940" s="26"/>
      <c r="G1940" s="83"/>
      <c r="H1940" s="82"/>
      <c r="I1940" s="41"/>
      <c r="K1940" s="20"/>
      <c r="M1940" s="28"/>
      <c r="N1940" s="104"/>
      <c r="O1940" s="51"/>
      <c r="P1940" s="51"/>
      <c r="Q1940" s="51"/>
      <c r="R1940" s="51"/>
      <c r="S1940" s="102"/>
      <c r="T1940" s="102"/>
      <c r="U1940" s="41"/>
      <c r="V1940" s="96"/>
      <c r="W1940" s="41"/>
      <c r="X1940" s="41"/>
      <c r="Y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41"/>
      <c r="AU1940" s="96"/>
      <c r="AV1940" s="41"/>
      <c r="AW1940" s="41"/>
      <c r="AX1940" s="41"/>
      <c r="AY1940" s="41"/>
      <c r="AZ1940" s="41"/>
      <c r="BA1940" s="100"/>
      <c r="BC1940" s="20"/>
      <c r="BD1940" s="2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</row>
    <row r="1941" spans="1:115" s="95" customFormat="1">
      <c r="A1941" s="20"/>
      <c r="B1941" s="32"/>
      <c r="C1941" s="26"/>
      <c r="D1941" s="26"/>
      <c r="E1941" s="82"/>
      <c r="F1941" s="26"/>
      <c r="G1941" s="83"/>
      <c r="H1941" s="82"/>
      <c r="I1941" s="41"/>
      <c r="K1941" s="20"/>
      <c r="M1941" s="28"/>
      <c r="N1941" s="104"/>
      <c r="O1941" s="51"/>
      <c r="P1941" s="51"/>
      <c r="Q1941" s="51"/>
      <c r="R1941" s="51"/>
      <c r="S1941" s="102"/>
      <c r="T1941" s="102"/>
      <c r="U1941" s="41"/>
      <c r="V1941" s="96"/>
      <c r="W1941" s="41"/>
      <c r="X1941" s="41"/>
      <c r="Y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96"/>
      <c r="AV1941" s="41"/>
      <c r="AW1941" s="41"/>
      <c r="AX1941" s="41"/>
      <c r="AY1941" s="41"/>
      <c r="AZ1941" s="41"/>
      <c r="BA1941" s="100"/>
      <c r="BC1941" s="20"/>
      <c r="BD1941" s="2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</row>
    <row r="1942" spans="1:115" s="95" customFormat="1">
      <c r="A1942" s="20"/>
      <c r="B1942" s="32"/>
      <c r="C1942" s="26"/>
      <c r="D1942" s="26"/>
      <c r="E1942" s="82"/>
      <c r="F1942" s="26"/>
      <c r="G1942" s="83"/>
      <c r="H1942" s="82"/>
      <c r="I1942" s="41"/>
      <c r="K1942" s="20"/>
      <c r="M1942" s="28"/>
      <c r="N1942" s="104"/>
      <c r="O1942" s="51"/>
      <c r="P1942" s="51"/>
      <c r="Q1942" s="51"/>
      <c r="R1942" s="51"/>
      <c r="S1942" s="102"/>
      <c r="T1942" s="102"/>
      <c r="U1942" s="41"/>
      <c r="V1942" s="96"/>
      <c r="W1942" s="41"/>
      <c r="X1942" s="41"/>
      <c r="Y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41"/>
      <c r="AU1942" s="96"/>
      <c r="AV1942" s="41"/>
      <c r="AW1942" s="41"/>
      <c r="AX1942" s="41"/>
      <c r="AY1942" s="41"/>
      <c r="AZ1942" s="41"/>
      <c r="BA1942" s="100"/>
      <c r="BC1942" s="20"/>
      <c r="BD1942" s="2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</row>
    <row r="1943" spans="1:115" s="95" customFormat="1">
      <c r="A1943" s="20"/>
      <c r="B1943" s="32"/>
      <c r="C1943" s="26"/>
      <c r="D1943" s="26"/>
      <c r="E1943" s="82"/>
      <c r="F1943" s="26"/>
      <c r="G1943" s="83"/>
      <c r="H1943" s="82"/>
      <c r="I1943" s="41"/>
      <c r="K1943" s="20"/>
      <c r="M1943" s="28"/>
      <c r="N1943" s="104"/>
      <c r="O1943" s="51"/>
      <c r="P1943" s="51"/>
      <c r="Q1943" s="51"/>
      <c r="R1943" s="51"/>
      <c r="S1943" s="102"/>
      <c r="T1943" s="102"/>
      <c r="U1943" s="41"/>
      <c r="V1943" s="96"/>
      <c r="W1943" s="41"/>
      <c r="X1943" s="41"/>
      <c r="Y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96"/>
      <c r="AV1943" s="41"/>
      <c r="AW1943" s="41"/>
      <c r="AX1943" s="41"/>
      <c r="AY1943" s="41"/>
      <c r="AZ1943" s="41"/>
      <c r="BA1943" s="100"/>
      <c r="BC1943" s="20"/>
      <c r="BD1943" s="2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</row>
    <row r="1944" spans="1:115" s="95" customFormat="1">
      <c r="A1944" s="20"/>
      <c r="B1944" s="32"/>
      <c r="C1944" s="26"/>
      <c r="D1944" s="26"/>
      <c r="E1944" s="82"/>
      <c r="F1944" s="26"/>
      <c r="G1944" s="83"/>
      <c r="H1944" s="82"/>
      <c r="I1944" s="41"/>
      <c r="K1944" s="20"/>
      <c r="M1944" s="28"/>
      <c r="N1944" s="104"/>
      <c r="O1944" s="51"/>
      <c r="P1944" s="51"/>
      <c r="Q1944" s="51"/>
      <c r="R1944" s="51"/>
      <c r="S1944" s="102"/>
      <c r="T1944" s="102"/>
      <c r="U1944" s="41"/>
      <c r="V1944" s="96"/>
      <c r="W1944" s="41"/>
      <c r="X1944" s="41"/>
      <c r="Y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41"/>
      <c r="AU1944" s="96"/>
      <c r="AV1944" s="41"/>
      <c r="AW1944" s="41"/>
      <c r="AX1944" s="41"/>
      <c r="AY1944" s="41"/>
      <c r="AZ1944" s="41"/>
      <c r="BA1944" s="100"/>
      <c r="BC1944" s="20"/>
      <c r="BD1944" s="2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</row>
    <row r="1945" spans="1:115" s="95" customFormat="1">
      <c r="A1945" s="20"/>
      <c r="B1945" s="32"/>
      <c r="C1945" s="26"/>
      <c r="D1945" s="26"/>
      <c r="E1945" s="82"/>
      <c r="F1945" s="26"/>
      <c r="G1945" s="83"/>
      <c r="H1945" s="82"/>
      <c r="I1945" s="41"/>
      <c r="K1945" s="20"/>
      <c r="M1945" s="28"/>
      <c r="N1945" s="104"/>
      <c r="O1945" s="51"/>
      <c r="P1945" s="51"/>
      <c r="Q1945" s="51"/>
      <c r="R1945" s="51"/>
      <c r="S1945" s="102"/>
      <c r="T1945" s="102"/>
      <c r="U1945" s="41"/>
      <c r="V1945" s="96"/>
      <c r="W1945" s="41"/>
      <c r="X1945" s="41"/>
      <c r="Y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96"/>
      <c r="AV1945" s="41"/>
      <c r="AW1945" s="41"/>
      <c r="AX1945" s="41"/>
      <c r="AY1945" s="41"/>
      <c r="AZ1945" s="41"/>
      <c r="BA1945" s="100"/>
      <c r="BC1945" s="20"/>
      <c r="BD1945" s="2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</row>
    <row r="1946" spans="1:115" s="95" customFormat="1">
      <c r="A1946" s="20"/>
      <c r="B1946" s="32"/>
      <c r="C1946" s="26"/>
      <c r="D1946" s="26"/>
      <c r="E1946" s="82"/>
      <c r="F1946" s="26"/>
      <c r="G1946" s="83"/>
      <c r="H1946" s="82"/>
      <c r="I1946" s="41"/>
      <c r="K1946" s="20"/>
      <c r="M1946" s="28"/>
      <c r="N1946" s="104"/>
      <c r="O1946" s="51"/>
      <c r="P1946" s="51"/>
      <c r="Q1946" s="51"/>
      <c r="R1946" s="51"/>
      <c r="S1946" s="102"/>
      <c r="T1946" s="102"/>
      <c r="U1946" s="41"/>
      <c r="V1946" s="96"/>
      <c r="W1946" s="41"/>
      <c r="X1946" s="41"/>
      <c r="Y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41"/>
      <c r="AU1946" s="96"/>
      <c r="AV1946" s="41"/>
      <c r="AW1946" s="41"/>
      <c r="AX1946" s="41"/>
      <c r="AY1946" s="41"/>
      <c r="AZ1946" s="41"/>
      <c r="BA1946" s="100"/>
      <c r="BC1946" s="20"/>
      <c r="BD1946" s="2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</row>
    <row r="1947" spans="1:115" s="95" customFormat="1">
      <c r="A1947" s="20"/>
      <c r="B1947" s="32"/>
      <c r="C1947" s="26"/>
      <c r="D1947" s="26"/>
      <c r="E1947" s="82"/>
      <c r="F1947" s="26"/>
      <c r="G1947" s="83"/>
      <c r="H1947" s="82"/>
      <c r="I1947" s="41"/>
      <c r="K1947" s="20"/>
      <c r="M1947" s="28"/>
      <c r="N1947" s="104"/>
      <c r="O1947" s="51"/>
      <c r="P1947" s="51"/>
      <c r="Q1947" s="51"/>
      <c r="R1947" s="51"/>
      <c r="S1947" s="102"/>
      <c r="T1947" s="102"/>
      <c r="U1947" s="41"/>
      <c r="V1947" s="96"/>
      <c r="W1947" s="41"/>
      <c r="X1947" s="41"/>
      <c r="Y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96"/>
      <c r="AV1947" s="41"/>
      <c r="AW1947" s="41"/>
      <c r="AX1947" s="41"/>
      <c r="AY1947" s="41"/>
      <c r="AZ1947" s="41"/>
      <c r="BA1947" s="100"/>
      <c r="BC1947" s="20"/>
      <c r="BD1947" s="2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</row>
    <row r="1948" spans="1:115" s="95" customFormat="1">
      <c r="A1948" s="20"/>
      <c r="B1948" s="32"/>
      <c r="C1948" s="26"/>
      <c r="D1948" s="26"/>
      <c r="E1948" s="82"/>
      <c r="F1948" s="26"/>
      <c r="G1948" s="83"/>
      <c r="H1948" s="82"/>
      <c r="I1948" s="41"/>
      <c r="K1948" s="20"/>
      <c r="M1948" s="28"/>
      <c r="N1948" s="104"/>
      <c r="O1948" s="51"/>
      <c r="P1948" s="51"/>
      <c r="Q1948" s="51"/>
      <c r="R1948" s="51"/>
      <c r="S1948" s="102"/>
      <c r="T1948" s="102"/>
      <c r="U1948" s="41"/>
      <c r="V1948" s="96"/>
      <c r="W1948" s="41"/>
      <c r="X1948" s="41"/>
      <c r="Y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41"/>
      <c r="AU1948" s="96"/>
      <c r="AV1948" s="41"/>
      <c r="AW1948" s="41"/>
      <c r="AX1948" s="41"/>
      <c r="AY1948" s="41"/>
      <c r="AZ1948" s="41"/>
      <c r="BA1948" s="100"/>
      <c r="BC1948" s="20"/>
      <c r="BD1948" s="2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</row>
    <row r="1949" spans="1:115" s="95" customFormat="1">
      <c r="A1949" s="20"/>
      <c r="B1949" s="32"/>
      <c r="C1949" s="26"/>
      <c r="D1949" s="26"/>
      <c r="E1949" s="82"/>
      <c r="F1949" s="26"/>
      <c r="G1949" s="83"/>
      <c r="H1949" s="82"/>
      <c r="I1949" s="41"/>
      <c r="K1949" s="20"/>
      <c r="M1949" s="28"/>
      <c r="N1949" s="104"/>
      <c r="O1949" s="51"/>
      <c r="P1949" s="51"/>
      <c r="Q1949" s="51"/>
      <c r="R1949" s="51"/>
      <c r="S1949" s="102"/>
      <c r="T1949" s="102"/>
      <c r="U1949" s="41"/>
      <c r="V1949" s="96"/>
      <c r="W1949" s="41"/>
      <c r="X1949" s="41"/>
      <c r="Y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96"/>
      <c r="AV1949" s="41"/>
      <c r="AW1949" s="41"/>
      <c r="AX1949" s="41"/>
      <c r="AY1949" s="41"/>
      <c r="AZ1949" s="41"/>
      <c r="BA1949" s="100"/>
      <c r="BC1949" s="20"/>
      <c r="BD1949" s="2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</row>
    <row r="1950" spans="1:115" s="95" customFormat="1">
      <c r="A1950" s="20"/>
      <c r="B1950" s="32"/>
      <c r="C1950" s="26"/>
      <c r="D1950" s="26"/>
      <c r="E1950" s="82"/>
      <c r="F1950" s="26"/>
      <c r="G1950" s="83"/>
      <c r="H1950" s="82"/>
      <c r="I1950" s="41"/>
      <c r="K1950" s="20"/>
      <c r="M1950" s="28"/>
      <c r="N1950" s="104"/>
      <c r="O1950" s="51"/>
      <c r="P1950" s="51"/>
      <c r="Q1950" s="51"/>
      <c r="R1950" s="51"/>
      <c r="S1950" s="102"/>
      <c r="T1950" s="102"/>
      <c r="U1950" s="41"/>
      <c r="V1950" s="96"/>
      <c r="W1950" s="41"/>
      <c r="X1950" s="41"/>
      <c r="Y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41"/>
      <c r="AU1950" s="96"/>
      <c r="AV1950" s="41"/>
      <c r="AW1950" s="41"/>
      <c r="AX1950" s="41"/>
      <c r="AY1950" s="41"/>
      <c r="AZ1950" s="41"/>
      <c r="BA1950" s="100"/>
      <c r="BC1950" s="20"/>
      <c r="BD1950" s="2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</row>
    <row r="1951" spans="1:115" s="95" customFormat="1">
      <c r="A1951" s="20"/>
      <c r="B1951" s="32"/>
      <c r="C1951" s="26"/>
      <c r="D1951" s="26"/>
      <c r="E1951" s="82"/>
      <c r="F1951" s="26"/>
      <c r="G1951" s="83"/>
      <c r="H1951" s="82"/>
      <c r="I1951" s="41"/>
      <c r="K1951" s="20"/>
      <c r="M1951" s="28"/>
      <c r="N1951" s="104"/>
      <c r="O1951" s="51"/>
      <c r="P1951" s="51"/>
      <c r="Q1951" s="51"/>
      <c r="R1951" s="51"/>
      <c r="S1951" s="102"/>
      <c r="T1951" s="102"/>
      <c r="U1951" s="41"/>
      <c r="V1951" s="96"/>
      <c r="W1951" s="41"/>
      <c r="X1951" s="41"/>
      <c r="Y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96"/>
      <c r="AV1951" s="41"/>
      <c r="AW1951" s="41"/>
      <c r="AX1951" s="41"/>
      <c r="AY1951" s="41"/>
      <c r="AZ1951" s="41"/>
      <c r="BA1951" s="100"/>
      <c r="BC1951" s="20"/>
      <c r="BD1951" s="2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</row>
    <row r="1952" spans="1:115" s="95" customFormat="1">
      <c r="A1952" s="20"/>
      <c r="B1952" s="32"/>
      <c r="C1952" s="26"/>
      <c r="D1952" s="26"/>
      <c r="E1952" s="82"/>
      <c r="F1952" s="26"/>
      <c r="G1952" s="83"/>
      <c r="H1952" s="82"/>
      <c r="I1952" s="41"/>
      <c r="K1952" s="20"/>
      <c r="M1952" s="28"/>
      <c r="N1952" s="104"/>
      <c r="O1952" s="51"/>
      <c r="P1952" s="51"/>
      <c r="Q1952" s="51"/>
      <c r="R1952" s="51"/>
      <c r="S1952" s="102"/>
      <c r="T1952" s="102"/>
      <c r="U1952" s="41"/>
      <c r="V1952" s="96"/>
      <c r="W1952" s="41"/>
      <c r="X1952" s="41"/>
      <c r="Y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41"/>
      <c r="AU1952" s="96"/>
      <c r="AV1952" s="41"/>
      <c r="AW1952" s="41"/>
      <c r="AX1952" s="41"/>
      <c r="AY1952" s="41"/>
      <c r="AZ1952" s="41"/>
      <c r="BA1952" s="100"/>
      <c r="BC1952" s="20"/>
      <c r="BD1952" s="2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</row>
    <row r="1953" spans="1:115" s="95" customFormat="1">
      <c r="A1953" s="20"/>
      <c r="B1953" s="32"/>
      <c r="C1953" s="26"/>
      <c r="D1953" s="26"/>
      <c r="E1953" s="82"/>
      <c r="F1953" s="26"/>
      <c r="G1953" s="83"/>
      <c r="H1953" s="82"/>
      <c r="I1953" s="41"/>
      <c r="K1953" s="20"/>
      <c r="M1953" s="28"/>
      <c r="N1953" s="104"/>
      <c r="O1953" s="51"/>
      <c r="P1953" s="51"/>
      <c r="Q1953" s="51"/>
      <c r="R1953" s="51"/>
      <c r="S1953" s="102"/>
      <c r="T1953" s="102"/>
      <c r="U1953" s="41"/>
      <c r="V1953" s="96"/>
      <c r="W1953" s="41"/>
      <c r="X1953" s="41"/>
      <c r="Y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96"/>
      <c r="AV1953" s="41"/>
      <c r="AW1953" s="41"/>
      <c r="AX1953" s="41"/>
      <c r="AY1953" s="41"/>
      <c r="AZ1953" s="41"/>
      <c r="BA1953" s="100"/>
      <c r="BC1953" s="20"/>
      <c r="BD1953" s="2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</row>
    <row r="1954" spans="1:115" s="95" customFormat="1">
      <c r="A1954" s="20"/>
      <c r="B1954" s="32"/>
      <c r="C1954" s="26"/>
      <c r="D1954" s="26"/>
      <c r="E1954" s="82"/>
      <c r="F1954" s="26"/>
      <c r="G1954" s="83"/>
      <c r="H1954" s="82"/>
      <c r="I1954" s="41"/>
      <c r="K1954" s="20"/>
      <c r="M1954" s="28"/>
      <c r="N1954" s="104"/>
      <c r="O1954" s="51"/>
      <c r="P1954" s="51"/>
      <c r="Q1954" s="51"/>
      <c r="R1954" s="51"/>
      <c r="S1954" s="102"/>
      <c r="T1954" s="102"/>
      <c r="U1954" s="41"/>
      <c r="V1954" s="96"/>
      <c r="W1954" s="41"/>
      <c r="X1954" s="41"/>
      <c r="Y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41"/>
      <c r="AU1954" s="96"/>
      <c r="AV1954" s="41"/>
      <c r="AW1954" s="41"/>
      <c r="AX1954" s="41"/>
      <c r="AY1954" s="41"/>
      <c r="AZ1954" s="41"/>
      <c r="BA1954" s="100"/>
      <c r="BC1954" s="20"/>
      <c r="BD1954" s="2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</row>
    <row r="1955" spans="1:115" s="95" customFormat="1">
      <c r="A1955" s="20"/>
      <c r="B1955" s="32"/>
      <c r="C1955" s="26"/>
      <c r="D1955" s="26"/>
      <c r="E1955" s="82"/>
      <c r="F1955" s="26"/>
      <c r="G1955" s="83"/>
      <c r="H1955" s="82"/>
      <c r="I1955" s="41"/>
      <c r="K1955" s="20"/>
      <c r="M1955" s="28"/>
      <c r="N1955" s="104"/>
      <c r="O1955" s="51"/>
      <c r="P1955" s="51"/>
      <c r="Q1955" s="51"/>
      <c r="R1955" s="51"/>
      <c r="S1955" s="102"/>
      <c r="T1955" s="102"/>
      <c r="U1955" s="41"/>
      <c r="V1955" s="96"/>
      <c r="W1955" s="41"/>
      <c r="X1955" s="41"/>
      <c r="Y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96"/>
      <c r="AV1955" s="41"/>
      <c r="AW1955" s="41"/>
      <c r="AX1955" s="41"/>
      <c r="AY1955" s="41"/>
      <c r="AZ1955" s="41"/>
      <c r="BA1955" s="100"/>
      <c r="BC1955" s="20"/>
      <c r="BD1955" s="2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</row>
    <row r="1956" spans="1:115" s="95" customFormat="1">
      <c r="A1956" s="20"/>
      <c r="B1956" s="32"/>
      <c r="C1956" s="26"/>
      <c r="D1956" s="26"/>
      <c r="E1956" s="82"/>
      <c r="F1956" s="26"/>
      <c r="G1956" s="83"/>
      <c r="H1956" s="82"/>
      <c r="I1956" s="41"/>
      <c r="K1956" s="20"/>
      <c r="M1956" s="28"/>
      <c r="N1956" s="104"/>
      <c r="O1956" s="51"/>
      <c r="P1956" s="51"/>
      <c r="Q1956" s="51"/>
      <c r="R1956" s="51"/>
      <c r="S1956" s="102"/>
      <c r="T1956" s="102"/>
      <c r="U1956" s="41"/>
      <c r="V1956" s="96"/>
      <c r="W1956" s="41"/>
      <c r="X1956" s="41"/>
      <c r="Y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41"/>
      <c r="AU1956" s="96"/>
      <c r="AV1956" s="41"/>
      <c r="AW1956" s="41"/>
      <c r="AX1956" s="41"/>
      <c r="AY1956" s="41"/>
      <c r="AZ1956" s="41"/>
      <c r="BA1956" s="100"/>
      <c r="BC1956" s="20"/>
      <c r="BD1956" s="2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</row>
    <row r="1957" spans="1:115" s="95" customFormat="1">
      <c r="A1957" s="20"/>
      <c r="B1957" s="32"/>
      <c r="C1957" s="26"/>
      <c r="D1957" s="26"/>
      <c r="E1957" s="82"/>
      <c r="F1957" s="26"/>
      <c r="G1957" s="83"/>
      <c r="H1957" s="82"/>
      <c r="I1957" s="41"/>
      <c r="K1957" s="20"/>
      <c r="M1957" s="28"/>
      <c r="N1957" s="104"/>
      <c r="O1957" s="51"/>
      <c r="P1957" s="51"/>
      <c r="Q1957" s="51"/>
      <c r="R1957" s="51"/>
      <c r="S1957" s="102"/>
      <c r="T1957" s="102"/>
      <c r="U1957" s="41"/>
      <c r="V1957" s="96"/>
      <c r="W1957" s="41"/>
      <c r="X1957" s="41"/>
      <c r="Y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96"/>
      <c r="AV1957" s="41"/>
      <c r="AW1957" s="41"/>
      <c r="AX1957" s="41"/>
      <c r="AY1957" s="41"/>
      <c r="AZ1957" s="41"/>
      <c r="BA1957" s="100"/>
      <c r="BC1957" s="20"/>
      <c r="BD1957" s="2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</row>
    <row r="1958" spans="1:115" s="95" customFormat="1">
      <c r="A1958" s="20"/>
      <c r="B1958" s="32"/>
      <c r="C1958" s="26"/>
      <c r="D1958" s="26"/>
      <c r="E1958" s="82"/>
      <c r="F1958" s="26"/>
      <c r="G1958" s="83"/>
      <c r="H1958" s="82"/>
      <c r="I1958" s="41"/>
      <c r="K1958" s="20"/>
      <c r="M1958" s="28"/>
      <c r="N1958" s="104"/>
      <c r="O1958" s="51"/>
      <c r="P1958" s="51"/>
      <c r="Q1958" s="51"/>
      <c r="R1958" s="51"/>
      <c r="S1958" s="102"/>
      <c r="T1958" s="102"/>
      <c r="U1958" s="41"/>
      <c r="V1958" s="96"/>
      <c r="W1958" s="41"/>
      <c r="X1958" s="41"/>
      <c r="Y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41"/>
      <c r="AU1958" s="96"/>
      <c r="AV1958" s="41"/>
      <c r="AW1958" s="41"/>
      <c r="AX1958" s="41"/>
      <c r="AY1958" s="41"/>
      <c r="AZ1958" s="41"/>
      <c r="BA1958" s="100"/>
      <c r="BC1958" s="20"/>
      <c r="BD1958" s="2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</row>
    <row r="1959" spans="1:115" s="95" customFormat="1">
      <c r="A1959" s="20"/>
      <c r="B1959" s="32"/>
      <c r="C1959" s="26"/>
      <c r="D1959" s="26"/>
      <c r="E1959" s="82"/>
      <c r="F1959" s="26"/>
      <c r="G1959" s="83"/>
      <c r="H1959" s="82"/>
      <c r="I1959" s="41"/>
      <c r="K1959" s="20"/>
      <c r="M1959" s="28"/>
      <c r="N1959" s="104"/>
      <c r="O1959" s="51"/>
      <c r="P1959" s="51"/>
      <c r="Q1959" s="51"/>
      <c r="R1959" s="51"/>
      <c r="S1959" s="102"/>
      <c r="T1959" s="102"/>
      <c r="U1959" s="41"/>
      <c r="V1959" s="96"/>
      <c r="W1959" s="41"/>
      <c r="X1959" s="41"/>
      <c r="Y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96"/>
      <c r="AV1959" s="41"/>
      <c r="AW1959" s="41"/>
      <c r="AX1959" s="41"/>
      <c r="AY1959" s="41"/>
      <c r="AZ1959" s="41"/>
      <c r="BA1959" s="100"/>
      <c r="BC1959" s="20"/>
      <c r="BD1959" s="2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</row>
    <row r="1960" spans="1:115" s="95" customFormat="1">
      <c r="A1960" s="20"/>
      <c r="B1960" s="32"/>
      <c r="C1960" s="26"/>
      <c r="D1960" s="26"/>
      <c r="E1960" s="82"/>
      <c r="F1960" s="26"/>
      <c r="G1960" s="83"/>
      <c r="H1960" s="82"/>
      <c r="I1960" s="41"/>
      <c r="K1960" s="20"/>
      <c r="M1960" s="28"/>
      <c r="N1960" s="104"/>
      <c r="O1960" s="51"/>
      <c r="P1960" s="51"/>
      <c r="Q1960" s="51"/>
      <c r="R1960" s="51"/>
      <c r="S1960" s="102"/>
      <c r="T1960" s="102"/>
      <c r="U1960" s="41"/>
      <c r="V1960" s="96"/>
      <c r="W1960" s="41"/>
      <c r="X1960" s="41"/>
      <c r="Y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41"/>
      <c r="AU1960" s="96"/>
      <c r="AV1960" s="41"/>
      <c r="AW1960" s="41"/>
      <c r="AX1960" s="41"/>
      <c r="AY1960" s="41"/>
      <c r="AZ1960" s="41"/>
      <c r="BA1960" s="100"/>
      <c r="BC1960" s="20"/>
      <c r="BD1960" s="2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</row>
    <row r="1961" spans="1:115" s="95" customFormat="1">
      <c r="A1961" s="20"/>
      <c r="B1961" s="32"/>
      <c r="C1961" s="26"/>
      <c r="D1961" s="26"/>
      <c r="E1961" s="82"/>
      <c r="F1961" s="26"/>
      <c r="G1961" s="83"/>
      <c r="H1961" s="82"/>
      <c r="I1961" s="41"/>
      <c r="K1961" s="20"/>
      <c r="M1961" s="28"/>
      <c r="N1961" s="104"/>
      <c r="O1961" s="51"/>
      <c r="P1961" s="51"/>
      <c r="Q1961" s="51"/>
      <c r="R1961" s="51"/>
      <c r="S1961" s="102"/>
      <c r="T1961" s="102"/>
      <c r="U1961" s="41"/>
      <c r="V1961" s="96"/>
      <c r="W1961" s="41"/>
      <c r="X1961" s="41"/>
      <c r="Y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96"/>
      <c r="AV1961" s="41"/>
      <c r="AW1961" s="41"/>
      <c r="AX1961" s="41"/>
      <c r="AY1961" s="41"/>
      <c r="AZ1961" s="41"/>
      <c r="BA1961" s="100"/>
      <c r="BC1961" s="20"/>
      <c r="BD1961" s="2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</row>
    <row r="1962" spans="1:115" s="95" customFormat="1">
      <c r="A1962" s="20"/>
      <c r="B1962" s="32"/>
      <c r="C1962" s="26"/>
      <c r="D1962" s="26"/>
      <c r="E1962" s="82"/>
      <c r="F1962" s="26"/>
      <c r="G1962" s="83"/>
      <c r="H1962" s="82"/>
      <c r="I1962" s="41"/>
      <c r="K1962" s="20"/>
      <c r="M1962" s="28"/>
      <c r="N1962" s="104"/>
      <c r="O1962" s="51"/>
      <c r="P1962" s="51"/>
      <c r="Q1962" s="51"/>
      <c r="R1962" s="51"/>
      <c r="S1962" s="102"/>
      <c r="T1962" s="102"/>
      <c r="U1962" s="41"/>
      <c r="V1962" s="96"/>
      <c r="W1962" s="41"/>
      <c r="X1962" s="41"/>
      <c r="Y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41"/>
      <c r="AU1962" s="96"/>
      <c r="AV1962" s="41"/>
      <c r="AW1962" s="41"/>
      <c r="AX1962" s="41"/>
      <c r="AY1962" s="41"/>
      <c r="AZ1962" s="41"/>
      <c r="BA1962" s="100"/>
      <c r="BC1962" s="20"/>
      <c r="BD1962" s="2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</row>
    <row r="1963" spans="1:115" s="95" customFormat="1">
      <c r="A1963" s="20"/>
      <c r="B1963" s="32"/>
      <c r="C1963" s="26"/>
      <c r="D1963" s="26"/>
      <c r="E1963" s="82"/>
      <c r="F1963" s="26"/>
      <c r="G1963" s="83"/>
      <c r="H1963" s="82"/>
      <c r="I1963" s="41"/>
      <c r="K1963" s="20"/>
      <c r="M1963" s="28"/>
      <c r="N1963" s="104"/>
      <c r="O1963" s="51"/>
      <c r="P1963" s="51"/>
      <c r="Q1963" s="51"/>
      <c r="R1963" s="51"/>
      <c r="S1963" s="102"/>
      <c r="T1963" s="102"/>
      <c r="U1963" s="41"/>
      <c r="V1963" s="96"/>
      <c r="W1963" s="41"/>
      <c r="X1963" s="41"/>
      <c r="Y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96"/>
      <c r="AV1963" s="41"/>
      <c r="AW1963" s="41"/>
      <c r="AX1963" s="41"/>
      <c r="AY1963" s="41"/>
      <c r="AZ1963" s="41"/>
      <c r="BA1963" s="100"/>
      <c r="BC1963" s="20"/>
      <c r="BD1963" s="2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</row>
    <row r="1964" spans="1:115" s="95" customFormat="1">
      <c r="A1964" s="20"/>
      <c r="B1964" s="32"/>
      <c r="C1964" s="26"/>
      <c r="D1964" s="26"/>
      <c r="E1964" s="82"/>
      <c r="F1964" s="26"/>
      <c r="G1964" s="83"/>
      <c r="H1964" s="82"/>
      <c r="I1964" s="41"/>
      <c r="K1964" s="20"/>
      <c r="M1964" s="28"/>
      <c r="N1964" s="104"/>
      <c r="O1964" s="51"/>
      <c r="P1964" s="51"/>
      <c r="Q1964" s="51"/>
      <c r="R1964" s="51"/>
      <c r="S1964" s="102"/>
      <c r="T1964" s="102"/>
      <c r="U1964" s="41"/>
      <c r="V1964" s="96"/>
      <c r="W1964" s="41"/>
      <c r="X1964" s="41"/>
      <c r="Y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41"/>
      <c r="AU1964" s="96"/>
      <c r="AV1964" s="41"/>
      <c r="AW1964" s="41"/>
      <c r="AX1964" s="41"/>
      <c r="AY1964" s="41"/>
      <c r="AZ1964" s="41"/>
      <c r="BA1964" s="100"/>
      <c r="BC1964" s="20"/>
      <c r="BD1964" s="2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</row>
    <row r="1965" spans="1:115" s="95" customFormat="1">
      <c r="A1965" s="20"/>
      <c r="B1965" s="32"/>
      <c r="C1965" s="26"/>
      <c r="D1965" s="26"/>
      <c r="E1965" s="82"/>
      <c r="F1965" s="26"/>
      <c r="G1965" s="83"/>
      <c r="H1965" s="82"/>
      <c r="I1965" s="41"/>
      <c r="K1965" s="20"/>
      <c r="M1965" s="28"/>
      <c r="N1965" s="104"/>
      <c r="O1965" s="51"/>
      <c r="P1965" s="51"/>
      <c r="Q1965" s="51"/>
      <c r="R1965" s="51"/>
      <c r="S1965" s="102"/>
      <c r="T1965" s="102"/>
      <c r="U1965" s="41"/>
      <c r="V1965" s="96"/>
      <c r="W1965" s="41"/>
      <c r="X1965" s="41"/>
      <c r="Y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96"/>
      <c r="AV1965" s="41"/>
      <c r="AW1965" s="41"/>
      <c r="AX1965" s="41"/>
      <c r="AY1965" s="41"/>
      <c r="AZ1965" s="41"/>
      <c r="BA1965" s="100"/>
      <c r="BC1965" s="20"/>
      <c r="BD1965" s="2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</row>
    <row r="1966" spans="1:115" s="95" customFormat="1">
      <c r="A1966" s="20"/>
      <c r="B1966" s="32"/>
      <c r="C1966" s="26"/>
      <c r="D1966" s="26"/>
      <c r="E1966" s="82"/>
      <c r="F1966" s="26"/>
      <c r="G1966" s="83"/>
      <c r="H1966" s="82"/>
      <c r="I1966" s="41"/>
      <c r="K1966" s="20"/>
      <c r="M1966" s="28"/>
      <c r="N1966" s="104"/>
      <c r="O1966" s="51"/>
      <c r="P1966" s="51"/>
      <c r="Q1966" s="51"/>
      <c r="R1966" s="51"/>
      <c r="S1966" s="102"/>
      <c r="T1966" s="102"/>
      <c r="U1966" s="41"/>
      <c r="V1966" s="96"/>
      <c r="W1966" s="41"/>
      <c r="X1966" s="41"/>
      <c r="Y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41"/>
      <c r="AU1966" s="96"/>
      <c r="AV1966" s="41"/>
      <c r="AW1966" s="41"/>
      <c r="AX1966" s="41"/>
      <c r="AY1966" s="41"/>
      <c r="AZ1966" s="41"/>
      <c r="BA1966" s="100"/>
      <c r="BC1966" s="20"/>
      <c r="BD1966" s="2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</row>
    <row r="1967" spans="1:115" s="95" customFormat="1">
      <c r="A1967" s="20"/>
      <c r="B1967" s="32"/>
      <c r="C1967" s="26"/>
      <c r="D1967" s="26"/>
      <c r="E1967" s="82"/>
      <c r="F1967" s="26"/>
      <c r="G1967" s="83"/>
      <c r="H1967" s="82"/>
      <c r="I1967" s="41"/>
      <c r="K1967" s="20"/>
      <c r="M1967" s="28"/>
      <c r="N1967" s="104"/>
      <c r="O1967" s="51"/>
      <c r="P1967" s="51"/>
      <c r="Q1967" s="51"/>
      <c r="R1967" s="51"/>
      <c r="S1967" s="102"/>
      <c r="T1967" s="102"/>
      <c r="U1967" s="41"/>
      <c r="V1967" s="96"/>
      <c r="W1967" s="41"/>
      <c r="X1967" s="41"/>
      <c r="Y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96"/>
      <c r="AV1967" s="41"/>
      <c r="AW1967" s="41"/>
      <c r="AX1967" s="41"/>
      <c r="AY1967" s="41"/>
      <c r="AZ1967" s="41"/>
      <c r="BA1967" s="100"/>
      <c r="BC1967" s="20"/>
      <c r="BD1967" s="2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</row>
    <row r="1968" spans="1:115" s="95" customFormat="1">
      <c r="A1968" s="20"/>
      <c r="B1968" s="32"/>
      <c r="C1968" s="26"/>
      <c r="D1968" s="26"/>
      <c r="E1968" s="82"/>
      <c r="F1968" s="26"/>
      <c r="G1968" s="83"/>
      <c r="H1968" s="82"/>
      <c r="I1968" s="41"/>
      <c r="K1968" s="20"/>
      <c r="M1968" s="28"/>
      <c r="N1968" s="104"/>
      <c r="O1968" s="51"/>
      <c r="P1968" s="51"/>
      <c r="Q1968" s="51"/>
      <c r="R1968" s="51"/>
      <c r="S1968" s="102"/>
      <c r="T1968" s="102"/>
      <c r="U1968" s="41"/>
      <c r="V1968" s="96"/>
      <c r="W1968" s="41"/>
      <c r="X1968" s="41"/>
      <c r="Y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41"/>
      <c r="AU1968" s="96"/>
      <c r="AV1968" s="41"/>
      <c r="AW1968" s="41"/>
      <c r="AX1968" s="41"/>
      <c r="AY1968" s="41"/>
      <c r="AZ1968" s="41"/>
      <c r="BA1968" s="100"/>
      <c r="BC1968" s="20"/>
      <c r="BD1968" s="2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</row>
    <row r="1969" spans="1:115" s="95" customFormat="1">
      <c r="A1969" s="20"/>
      <c r="B1969" s="32"/>
      <c r="C1969" s="26"/>
      <c r="D1969" s="26"/>
      <c r="E1969" s="82"/>
      <c r="F1969" s="26"/>
      <c r="G1969" s="83"/>
      <c r="H1969" s="82"/>
      <c r="I1969" s="41"/>
      <c r="K1969" s="20"/>
      <c r="M1969" s="28"/>
      <c r="N1969" s="104"/>
      <c r="O1969" s="51"/>
      <c r="P1969" s="51"/>
      <c r="Q1969" s="51"/>
      <c r="R1969" s="51"/>
      <c r="S1969" s="102"/>
      <c r="T1969" s="102"/>
      <c r="U1969" s="41"/>
      <c r="V1969" s="96"/>
      <c r="W1969" s="41"/>
      <c r="X1969" s="41"/>
      <c r="Y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96"/>
      <c r="AV1969" s="41"/>
      <c r="AW1969" s="41"/>
      <c r="AX1969" s="41"/>
      <c r="AY1969" s="41"/>
      <c r="AZ1969" s="41"/>
      <c r="BA1969" s="100"/>
      <c r="BC1969" s="20"/>
      <c r="BD1969" s="2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</row>
    <row r="1970" spans="1:115" s="95" customFormat="1">
      <c r="A1970" s="20"/>
      <c r="B1970" s="32"/>
      <c r="C1970" s="26"/>
      <c r="D1970" s="26"/>
      <c r="E1970" s="82"/>
      <c r="F1970" s="26"/>
      <c r="G1970" s="83"/>
      <c r="H1970" s="82"/>
      <c r="I1970" s="41"/>
      <c r="K1970" s="20"/>
      <c r="M1970" s="28"/>
      <c r="N1970" s="104"/>
      <c r="O1970" s="51"/>
      <c r="P1970" s="51"/>
      <c r="Q1970" s="51"/>
      <c r="R1970" s="51"/>
      <c r="S1970" s="102"/>
      <c r="T1970" s="102"/>
      <c r="U1970" s="41"/>
      <c r="V1970" s="96"/>
      <c r="W1970" s="41"/>
      <c r="X1970" s="41"/>
      <c r="Y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41"/>
      <c r="AU1970" s="96"/>
      <c r="AV1970" s="41"/>
      <c r="AW1970" s="41"/>
      <c r="AX1970" s="41"/>
      <c r="AY1970" s="41"/>
      <c r="AZ1970" s="41"/>
      <c r="BA1970" s="100"/>
      <c r="BC1970" s="20"/>
      <c r="BD1970" s="2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</row>
    <row r="1971" spans="1:115" s="95" customFormat="1">
      <c r="A1971" s="20"/>
      <c r="B1971" s="32"/>
      <c r="C1971" s="26"/>
      <c r="D1971" s="26"/>
      <c r="E1971" s="82"/>
      <c r="F1971" s="26"/>
      <c r="G1971" s="83"/>
      <c r="H1971" s="82"/>
      <c r="I1971" s="41"/>
      <c r="K1971" s="20"/>
      <c r="M1971" s="28"/>
      <c r="N1971" s="104"/>
      <c r="O1971" s="51"/>
      <c r="P1971" s="51"/>
      <c r="Q1971" s="51"/>
      <c r="R1971" s="51"/>
      <c r="S1971" s="102"/>
      <c r="T1971" s="102"/>
      <c r="U1971" s="41"/>
      <c r="V1971" s="96"/>
      <c r="W1971" s="41"/>
      <c r="X1971" s="41"/>
      <c r="Y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41"/>
      <c r="AU1971" s="96"/>
      <c r="AV1971" s="41"/>
      <c r="AW1971" s="41"/>
      <c r="AX1971" s="41"/>
      <c r="AY1971" s="41"/>
      <c r="AZ1971" s="41"/>
      <c r="BA1971" s="100"/>
      <c r="BC1971" s="20"/>
      <c r="BD1971" s="2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</row>
    <row r="1972" spans="1:115" s="95" customFormat="1">
      <c r="A1972" s="20"/>
      <c r="B1972" s="32"/>
      <c r="C1972" s="26"/>
      <c r="D1972" s="26"/>
      <c r="E1972" s="82"/>
      <c r="F1972" s="26"/>
      <c r="G1972" s="83"/>
      <c r="H1972" s="82"/>
      <c r="I1972" s="41"/>
      <c r="K1972" s="20"/>
      <c r="M1972" s="28"/>
      <c r="N1972" s="104"/>
      <c r="O1972" s="51"/>
      <c r="P1972" s="51"/>
      <c r="Q1972" s="51"/>
      <c r="R1972" s="51"/>
      <c r="S1972" s="102"/>
      <c r="T1972" s="102"/>
      <c r="U1972" s="41"/>
      <c r="V1972" s="96"/>
      <c r="W1972" s="41"/>
      <c r="X1972" s="41"/>
      <c r="Y1972" s="41"/>
      <c r="AA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41"/>
      <c r="AU1972" s="96"/>
      <c r="AV1972" s="41"/>
      <c r="AW1972" s="41"/>
      <c r="AX1972" s="41"/>
      <c r="AY1972" s="41"/>
      <c r="AZ1972" s="41"/>
      <c r="BA1972" s="100"/>
      <c r="BC1972" s="20"/>
      <c r="BD1972" s="2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</row>
    <row r="1973" spans="1:115" s="95" customFormat="1">
      <c r="A1973" s="20"/>
      <c r="B1973" s="32"/>
      <c r="C1973" s="26"/>
      <c r="D1973" s="26"/>
      <c r="E1973" s="82"/>
      <c r="F1973" s="26"/>
      <c r="G1973" s="83"/>
      <c r="H1973" s="82"/>
      <c r="I1973" s="41"/>
      <c r="K1973" s="20"/>
      <c r="M1973" s="28"/>
      <c r="N1973" s="104"/>
      <c r="O1973" s="51"/>
      <c r="P1973" s="51"/>
      <c r="Q1973" s="51"/>
      <c r="R1973" s="51"/>
      <c r="S1973" s="102"/>
      <c r="T1973" s="102"/>
      <c r="U1973" s="41"/>
      <c r="V1973" s="96"/>
      <c r="W1973" s="41"/>
      <c r="X1973" s="41"/>
      <c r="Y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41"/>
      <c r="AU1973" s="96"/>
      <c r="AV1973" s="41"/>
      <c r="AW1973" s="41"/>
      <c r="AX1973" s="41"/>
      <c r="AY1973" s="41"/>
      <c r="AZ1973" s="41"/>
      <c r="BA1973" s="100"/>
      <c r="BC1973" s="20"/>
      <c r="BD1973" s="2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</row>
    <row r="1974" spans="1:115" s="95" customFormat="1">
      <c r="A1974" s="20"/>
      <c r="B1974" s="32"/>
      <c r="C1974" s="26"/>
      <c r="D1974" s="26"/>
      <c r="E1974" s="82"/>
      <c r="F1974" s="26"/>
      <c r="G1974" s="83"/>
      <c r="H1974" s="82"/>
      <c r="I1974" s="41"/>
      <c r="K1974" s="20"/>
      <c r="M1974" s="28"/>
      <c r="N1974" s="104"/>
      <c r="O1974" s="51"/>
      <c r="P1974" s="51"/>
      <c r="Q1974" s="51"/>
      <c r="R1974" s="51"/>
      <c r="S1974" s="102"/>
      <c r="T1974" s="102"/>
      <c r="U1974" s="41"/>
      <c r="V1974" s="96"/>
      <c r="W1974" s="41"/>
      <c r="X1974" s="41"/>
      <c r="Y1974" s="41"/>
      <c r="AA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41"/>
      <c r="AU1974" s="96"/>
      <c r="AV1974" s="41"/>
      <c r="AW1974" s="41"/>
      <c r="AX1974" s="41"/>
      <c r="AY1974" s="41"/>
      <c r="AZ1974" s="41"/>
      <c r="BA1974" s="100"/>
      <c r="BC1974" s="20"/>
      <c r="BD1974" s="2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</row>
    <row r="1975" spans="1:115" s="95" customFormat="1">
      <c r="A1975" s="20"/>
      <c r="B1975" s="32"/>
      <c r="C1975" s="26"/>
      <c r="D1975" s="26"/>
      <c r="E1975" s="82"/>
      <c r="F1975" s="26"/>
      <c r="G1975" s="83"/>
      <c r="H1975" s="82"/>
      <c r="I1975" s="41"/>
      <c r="K1975" s="20"/>
      <c r="M1975" s="28"/>
      <c r="N1975" s="104"/>
      <c r="O1975" s="51"/>
      <c r="P1975" s="51"/>
      <c r="Q1975" s="51"/>
      <c r="R1975" s="51"/>
      <c r="S1975" s="102"/>
      <c r="T1975" s="102"/>
      <c r="U1975" s="41"/>
      <c r="V1975" s="96"/>
      <c r="W1975" s="41"/>
      <c r="X1975" s="41"/>
      <c r="Y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41"/>
      <c r="AU1975" s="96"/>
      <c r="AV1975" s="41"/>
      <c r="AW1975" s="41"/>
      <c r="AX1975" s="41"/>
      <c r="AY1975" s="41"/>
      <c r="AZ1975" s="41"/>
      <c r="BA1975" s="100"/>
      <c r="BC1975" s="20"/>
      <c r="BD1975" s="2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</row>
    <row r="1976" spans="1:115" s="95" customFormat="1">
      <c r="A1976" s="20"/>
      <c r="B1976" s="32"/>
      <c r="C1976" s="26"/>
      <c r="D1976" s="26"/>
      <c r="E1976" s="82"/>
      <c r="F1976" s="26"/>
      <c r="G1976" s="83"/>
      <c r="H1976" s="82"/>
      <c r="I1976" s="41"/>
      <c r="K1976" s="20"/>
      <c r="M1976" s="28"/>
      <c r="N1976" s="104"/>
      <c r="O1976" s="51"/>
      <c r="P1976" s="51"/>
      <c r="Q1976" s="51"/>
      <c r="R1976" s="51"/>
      <c r="S1976" s="102"/>
      <c r="T1976" s="102"/>
      <c r="U1976" s="41"/>
      <c r="V1976" s="96"/>
      <c r="W1976" s="41"/>
      <c r="X1976" s="41"/>
      <c r="Y1976" s="41"/>
      <c r="AA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41"/>
      <c r="AU1976" s="96"/>
      <c r="AV1976" s="41"/>
      <c r="AW1976" s="41"/>
      <c r="AX1976" s="41"/>
      <c r="AY1976" s="41"/>
      <c r="AZ1976" s="41"/>
      <c r="BA1976" s="100"/>
      <c r="BC1976" s="20"/>
      <c r="BD1976" s="2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</row>
    <row r="1977" spans="1:115" s="95" customFormat="1">
      <c r="A1977" s="20"/>
      <c r="B1977" s="32"/>
      <c r="C1977" s="26"/>
      <c r="D1977" s="26"/>
      <c r="E1977" s="82"/>
      <c r="F1977" s="26"/>
      <c r="G1977" s="83"/>
      <c r="H1977" s="82"/>
      <c r="I1977" s="41"/>
      <c r="K1977" s="20"/>
      <c r="M1977" s="28"/>
      <c r="N1977" s="104"/>
      <c r="O1977" s="51"/>
      <c r="P1977" s="51"/>
      <c r="Q1977" s="51"/>
      <c r="R1977" s="51"/>
      <c r="S1977" s="102"/>
      <c r="T1977" s="102"/>
      <c r="U1977" s="41"/>
      <c r="V1977" s="96"/>
      <c r="W1977" s="41"/>
      <c r="X1977" s="41"/>
      <c r="Y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41"/>
      <c r="AU1977" s="96"/>
      <c r="AV1977" s="41"/>
      <c r="AW1977" s="41"/>
      <c r="AX1977" s="41"/>
      <c r="AY1977" s="41"/>
      <c r="AZ1977" s="41"/>
      <c r="BA1977" s="100"/>
      <c r="BC1977" s="20"/>
      <c r="BD1977" s="2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</row>
    <row r="1978" spans="1:115" s="95" customFormat="1">
      <c r="A1978" s="20"/>
      <c r="B1978" s="32"/>
      <c r="C1978" s="26"/>
      <c r="D1978" s="26"/>
      <c r="E1978" s="82"/>
      <c r="F1978" s="26"/>
      <c r="G1978" s="83"/>
      <c r="H1978" s="82"/>
      <c r="I1978" s="41"/>
      <c r="K1978" s="20"/>
      <c r="M1978" s="28"/>
      <c r="N1978" s="104"/>
      <c r="O1978" s="51"/>
      <c r="P1978" s="51"/>
      <c r="Q1978" s="51"/>
      <c r="R1978" s="51"/>
      <c r="S1978" s="102"/>
      <c r="T1978" s="102"/>
      <c r="U1978" s="41"/>
      <c r="V1978" s="96"/>
      <c r="W1978" s="41"/>
      <c r="X1978" s="41"/>
      <c r="Y1978" s="41"/>
      <c r="AA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41"/>
      <c r="AU1978" s="96"/>
      <c r="AV1978" s="41"/>
      <c r="AW1978" s="41"/>
      <c r="AX1978" s="41"/>
      <c r="AY1978" s="41"/>
      <c r="AZ1978" s="41"/>
      <c r="BA1978" s="100"/>
      <c r="BC1978" s="20"/>
      <c r="BD1978" s="2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</row>
    <row r="1979" spans="1:115" s="95" customFormat="1">
      <c r="A1979" s="20"/>
      <c r="B1979" s="32"/>
      <c r="C1979" s="26"/>
      <c r="D1979" s="26"/>
      <c r="E1979" s="82"/>
      <c r="F1979" s="26"/>
      <c r="G1979" s="83"/>
      <c r="H1979" s="82"/>
      <c r="I1979" s="41"/>
      <c r="K1979" s="20"/>
      <c r="M1979" s="28"/>
      <c r="N1979" s="104"/>
      <c r="O1979" s="51"/>
      <c r="P1979" s="51"/>
      <c r="Q1979" s="51"/>
      <c r="R1979" s="51"/>
      <c r="S1979" s="102"/>
      <c r="T1979" s="102"/>
      <c r="U1979" s="41"/>
      <c r="V1979" s="96"/>
      <c r="W1979" s="41"/>
      <c r="X1979" s="41"/>
      <c r="Y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41"/>
      <c r="AU1979" s="96"/>
      <c r="AV1979" s="41"/>
      <c r="AW1979" s="41"/>
      <c r="AX1979" s="41"/>
      <c r="AY1979" s="41"/>
      <c r="AZ1979" s="41"/>
      <c r="BA1979" s="100"/>
      <c r="BC1979" s="20"/>
      <c r="BD1979" s="2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</row>
    <row r="1980" spans="1:115" s="95" customFormat="1">
      <c r="A1980" s="20"/>
      <c r="B1980" s="32"/>
      <c r="C1980" s="26"/>
      <c r="D1980" s="26"/>
      <c r="E1980" s="82"/>
      <c r="F1980" s="26"/>
      <c r="G1980" s="83"/>
      <c r="H1980" s="82"/>
      <c r="I1980" s="41"/>
      <c r="K1980" s="20"/>
      <c r="M1980" s="28"/>
      <c r="N1980" s="104"/>
      <c r="O1980" s="51"/>
      <c r="P1980" s="51"/>
      <c r="Q1980" s="51"/>
      <c r="R1980" s="51"/>
      <c r="S1980" s="102"/>
      <c r="T1980" s="102"/>
      <c r="U1980" s="41"/>
      <c r="V1980" s="96"/>
      <c r="W1980" s="41"/>
      <c r="X1980" s="41"/>
      <c r="Y1980" s="41"/>
      <c r="AA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41"/>
      <c r="AU1980" s="96"/>
      <c r="AV1980" s="41"/>
      <c r="AW1980" s="41"/>
      <c r="AX1980" s="41"/>
      <c r="AY1980" s="41"/>
      <c r="AZ1980" s="41"/>
      <c r="BA1980" s="100"/>
      <c r="BC1980" s="20"/>
      <c r="BD1980" s="2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</row>
    <row r="1981" spans="1:115" s="95" customFormat="1">
      <c r="A1981" s="20"/>
      <c r="B1981" s="32"/>
      <c r="C1981" s="26"/>
      <c r="D1981" s="26"/>
      <c r="E1981" s="82"/>
      <c r="F1981" s="26"/>
      <c r="G1981" s="83"/>
      <c r="H1981" s="82"/>
      <c r="I1981" s="41"/>
      <c r="K1981" s="20"/>
      <c r="M1981" s="28"/>
      <c r="N1981" s="104"/>
      <c r="O1981" s="51"/>
      <c r="P1981" s="51"/>
      <c r="Q1981" s="51"/>
      <c r="R1981" s="51"/>
      <c r="S1981" s="102"/>
      <c r="T1981" s="102"/>
      <c r="U1981" s="41"/>
      <c r="V1981" s="96"/>
      <c r="W1981" s="41"/>
      <c r="X1981" s="41"/>
      <c r="Y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41"/>
      <c r="AU1981" s="96"/>
      <c r="AV1981" s="41"/>
      <c r="AW1981" s="41"/>
      <c r="AX1981" s="41"/>
      <c r="AY1981" s="41"/>
      <c r="AZ1981" s="41"/>
      <c r="BA1981" s="100"/>
      <c r="BC1981" s="20"/>
      <c r="BD1981" s="2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</row>
    <row r="1982" spans="1:115" s="95" customFormat="1">
      <c r="A1982" s="20"/>
      <c r="B1982" s="32"/>
      <c r="C1982" s="26"/>
      <c r="D1982" s="26"/>
      <c r="E1982" s="82"/>
      <c r="F1982" s="26"/>
      <c r="G1982" s="83"/>
      <c r="H1982" s="82"/>
      <c r="I1982" s="41"/>
      <c r="K1982" s="20"/>
      <c r="M1982" s="28"/>
      <c r="N1982" s="104"/>
      <c r="O1982" s="51"/>
      <c r="P1982" s="51"/>
      <c r="Q1982" s="51"/>
      <c r="R1982" s="51"/>
      <c r="S1982" s="102"/>
      <c r="T1982" s="102"/>
      <c r="U1982" s="41"/>
      <c r="V1982" s="96"/>
      <c r="W1982" s="41"/>
      <c r="X1982" s="41"/>
      <c r="Y1982" s="41"/>
      <c r="AA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41"/>
      <c r="AU1982" s="96"/>
      <c r="AV1982" s="41"/>
      <c r="AW1982" s="41"/>
      <c r="AX1982" s="41"/>
      <c r="AY1982" s="41"/>
      <c r="AZ1982" s="41"/>
      <c r="BA1982" s="100"/>
      <c r="BC1982" s="20"/>
      <c r="BD1982" s="2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</row>
    <row r="1983" spans="1:115" s="95" customFormat="1">
      <c r="A1983" s="20"/>
      <c r="B1983" s="32"/>
      <c r="C1983" s="26"/>
      <c r="D1983" s="26"/>
      <c r="E1983" s="82"/>
      <c r="F1983" s="26"/>
      <c r="G1983" s="83"/>
      <c r="H1983" s="82"/>
      <c r="I1983" s="41"/>
      <c r="K1983" s="20"/>
      <c r="M1983" s="28"/>
      <c r="N1983" s="104"/>
      <c r="O1983" s="51"/>
      <c r="P1983" s="51"/>
      <c r="Q1983" s="51"/>
      <c r="R1983" s="51"/>
      <c r="S1983" s="102"/>
      <c r="T1983" s="102"/>
      <c r="U1983" s="41"/>
      <c r="V1983" s="96"/>
      <c r="W1983" s="41"/>
      <c r="X1983" s="41"/>
      <c r="Y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41"/>
      <c r="AU1983" s="96"/>
      <c r="AV1983" s="41"/>
      <c r="AW1983" s="41"/>
      <c r="AX1983" s="41"/>
      <c r="AY1983" s="41"/>
      <c r="AZ1983" s="41"/>
      <c r="BA1983" s="100"/>
      <c r="BC1983" s="20"/>
      <c r="BD1983" s="2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</row>
    <row r="1984" spans="1:115" s="95" customFormat="1">
      <c r="A1984" s="20"/>
      <c r="B1984" s="32"/>
      <c r="C1984" s="26"/>
      <c r="D1984" s="26"/>
      <c r="E1984" s="82"/>
      <c r="F1984" s="26"/>
      <c r="G1984" s="83"/>
      <c r="H1984" s="82"/>
      <c r="I1984" s="41"/>
      <c r="K1984" s="20"/>
      <c r="M1984" s="28"/>
      <c r="N1984" s="104"/>
      <c r="O1984" s="51"/>
      <c r="P1984" s="51"/>
      <c r="Q1984" s="51"/>
      <c r="R1984" s="51"/>
      <c r="S1984" s="102"/>
      <c r="T1984" s="102"/>
      <c r="U1984" s="41"/>
      <c r="V1984" s="96"/>
      <c r="W1984" s="41"/>
      <c r="X1984" s="41"/>
      <c r="Y1984" s="41"/>
      <c r="AA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41"/>
      <c r="AU1984" s="96"/>
      <c r="AV1984" s="41"/>
      <c r="AW1984" s="41"/>
      <c r="AX1984" s="41"/>
      <c r="AY1984" s="41"/>
      <c r="AZ1984" s="41"/>
      <c r="BA1984" s="100"/>
      <c r="BC1984" s="20"/>
      <c r="BD1984" s="2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</row>
    <row r="1985" spans="1:115" s="95" customFormat="1">
      <c r="A1985" s="20"/>
      <c r="B1985" s="32"/>
      <c r="C1985" s="26"/>
      <c r="D1985" s="26"/>
      <c r="E1985" s="82"/>
      <c r="F1985" s="26"/>
      <c r="G1985" s="83"/>
      <c r="H1985" s="82"/>
      <c r="I1985" s="41"/>
      <c r="K1985" s="20"/>
      <c r="M1985" s="28"/>
      <c r="N1985" s="104"/>
      <c r="O1985" s="51"/>
      <c r="P1985" s="51"/>
      <c r="Q1985" s="51"/>
      <c r="R1985" s="51"/>
      <c r="S1985" s="102"/>
      <c r="T1985" s="102"/>
      <c r="U1985" s="41"/>
      <c r="V1985" s="96"/>
      <c r="W1985" s="41"/>
      <c r="X1985" s="41"/>
      <c r="Y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41"/>
      <c r="AU1985" s="96"/>
      <c r="AV1985" s="41"/>
      <c r="AW1985" s="41"/>
      <c r="AX1985" s="41"/>
      <c r="AY1985" s="41"/>
      <c r="AZ1985" s="41"/>
      <c r="BA1985" s="100"/>
      <c r="BC1985" s="20"/>
      <c r="BD1985" s="2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</row>
    <row r="1986" spans="1:115" s="95" customFormat="1">
      <c r="A1986" s="20"/>
      <c r="B1986" s="32"/>
      <c r="C1986" s="26"/>
      <c r="D1986" s="26"/>
      <c r="E1986" s="82"/>
      <c r="F1986" s="26"/>
      <c r="G1986" s="83"/>
      <c r="H1986" s="82"/>
      <c r="I1986" s="41"/>
      <c r="K1986" s="20"/>
      <c r="M1986" s="28"/>
      <c r="N1986" s="104"/>
      <c r="O1986" s="51"/>
      <c r="P1986" s="51"/>
      <c r="Q1986" s="51"/>
      <c r="R1986" s="51"/>
      <c r="S1986" s="102"/>
      <c r="T1986" s="102"/>
      <c r="U1986" s="41"/>
      <c r="V1986" s="96"/>
      <c r="W1986" s="41"/>
      <c r="X1986" s="41"/>
      <c r="Y1986" s="41"/>
      <c r="AA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41"/>
      <c r="AU1986" s="96"/>
      <c r="AV1986" s="41"/>
      <c r="AW1986" s="41"/>
      <c r="AX1986" s="41"/>
      <c r="AY1986" s="41"/>
      <c r="AZ1986" s="41"/>
      <c r="BA1986" s="100"/>
      <c r="BC1986" s="20"/>
      <c r="BD1986" s="2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</row>
    <row r="1987" spans="1:115" s="95" customFormat="1">
      <c r="A1987" s="20"/>
      <c r="B1987" s="32"/>
      <c r="C1987" s="26"/>
      <c r="D1987" s="26"/>
      <c r="E1987" s="82"/>
      <c r="F1987" s="26"/>
      <c r="G1987" s="83"/>
      <c r="H1987" s="82"/>
      <c r="I1987" s="41"/>
      <c r="K1987" s="20"/>
      <c r="M1987" s="28"/>
      <c r="N1987" s="104"/>
      <c r="O1987" s="51"/>
      <c r="P1987" s="51"/>
      <c r="Q1987" s="51"/>
      <c r="R1987" s="51"/>
      <c r="S1987" s="102"/>
      <c r="T1987" s="102"/>
      <c r="U1987" s="41"/>
      <c r="V1987" s="96"/>
      <c r="W1987" s="41"/>
      <c r="X1987" s="41"/>
      <c r="Y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41"/>
      <c r="AU1987" s="96"/>
      <c r="AV1987" s="41"/>
      <c r="AW1987" s="41"/>
      <c r="AX1987" s="41"/>
      <c r="AY1987" s="41"/>
      <c r="AZ1987" s="41"/>
      <c r="BA1987" s="100"/>
      <c r="BC1987" s="20"/>
      <c r="BD1987" s="2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</row>
    <row r="1988" spans="1:115" s="95" customFormat="1">
      <c r="A1988" s="20"/>
      <c r="B1988" s="32"/>
      <c r="C1988" s="26"/>
      <c r="D1988" s="26"/>
      <c r="E1988" s="82"/>
      <c r="F1988" s="26"/>
      <c r="G1988" s="83"/>
      <c r="H1988" s="82"/>
      <c r="I1988" s="41"/>
      <c r="K1988" s="20"/>
      <c r="M1988" s="28"/>
      <c r="N1988" s="104"/>
      <c r="O1988" s="51"/>
      <c r="P1988" s="51"/>
      <c r="Q1988" s="51"/>
      <c r="R1988" s="51"/>
      <c r="S1988" s="102"/>
      <c r="T1988" s="102"/>
      <c r="U1988" s="41"/>
      <c r="V1988" s="96"/>
      <c r="W1988" s="41"/>
      <c r="X1988" s="41"/>
      <c r="Y1988" s="41"/>
      <c r="AA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41"/>
      <c r="AU1988" s="96"/>
      <c r="AV1988" s="41"/>
      <c r="AW1988" s="41"/>
      <c r="AX1988" s="41"/>
      <c r="AY1988" s="41"/>
      <c r="AZ1988" s="41"/>
      <c r="BA1988" s="100"/>
      <c r="BC1988" s="20"/>
      <c r="BD1988" s="2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</row>
    <row r="1989" spans="1:115" s="95" customFormat="1">
      <c r="A1989" s="20"/>
      <c r="B1989" s="32"/>
      <c r="C1989" s="26"/>
      <c r="D1989" s="26"/>
      <c r="E1989" s="82"/>
      <c r="F1989" s="26"/>
      <c r="G1989" s="83"/>
      <c r="H1989" s="82"/>
      <c r="I1989" s="41"/>
      <c r="K1989" s="20"/>
      <c r="M1989" s="28"/>
      <c r="N1989" s="104"/>
      <c r="O1989" s="51"/>
      <c r="P1989" s="51"/>
      <c r="Q1989" s="51"/>
      <c r="R1989" s="51"/>
      <c r="S1989" s="102"/>
      <c r="T1989" s="102"/>
      <c r="U1989" s="41"/>
      <c r="V1989" s="96"/>
      <c r="W1989" s="41"/>
      <c r="X1989" s="41"/>
      <c r="Y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41"/>
      <c r="AU1989" s="96"/>
      <c r="AV1989" s="41"/>
      <c r="AW1989" s="41"/>
      <c r="AX1989" s="41"/>
      <c r="AY1989" s="41"/>
      <c r="AZ1989" s="41"/>
      <c r="BA1989" s="100"/>
      <c r="BC1989" s="20"/>
      <c r="BD1989" s="2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</row>
    <row r="1990" spans="1:115" s="95" customFormat="1">
      <c r="A1990" s="20"/>
      <c r="B1990" s="32"/>
      <c r="C1990" s="26"/>
      <c r="D1990" s="26"/>
      <c r="E1990" s="82"/>
      <c r="F1990" s="26"/>
      <c r="G1990" s="83"/>
      <c r="H1990" s="82"/>
      <c r="I1990" s="41"/>
      <c r="K1990" s="20"/>
      <c r="M1990" s="28"/>
      <c r="N1990" s="104"/>
      <c r="O1990" s="51"/>
      <c r="P1990" s="51"/>
      <c r="Q1990" s="51"/>
      <c r="R1990" s="51"/>
      <c r="S1990" s="102"/>
      <c r="T1990" s="102"/>
      <c r="U1990" s="41"/>
      <c r="V1990" s="96"/>
      <c r="W1990" s="41"/>
      <c r="X1990" s="41"/>
      <c r="Y1990" s="41"/>
      <c r="AA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41"/>
      <c r="AU1990" s="96"/>
      <c r="AV1990" s="41"/>
      <c r="AW1990" s="41"/>
      <c r="AX1990" s="41"/>
      <c r="AY1990" s="41"/>
      <c r="AZ1990" s="41"/>
      <c r="BA1990" s="100"/>
      <c r="BC1990" s="20"/>
      <c r="BD1990" s="2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</row>
    <row r="1991" spans="1:115" s="95" customFormat="1">
      <c r="A1991" s="20"/>
      <c r="B1991" s="32"/>
      <c r="C1991" s="26"/>
      <c r="D1991" s="26"/>
      <c r="E1991" s="82"/>
      <c r="F1991" s="26"/>
      <c r="G1991" s="83"/>
      <c r="H1991" s="82"/>
      <c r="I1991" s="41"/>
      <c r="K1991" s="20"/>
      <c r="M1991" s="28"/>
      <c r="N1991" s="104"/>
      <c r="O1991" s="51"/>
      <c r="P1991" s="51"/>
      <c r="Q1991" s="51"/>
      <c r="R1991" s="51"/>
      <c r="S1991" s="102"/>
      <c r="T1991" s="102"/>
      <c r="U1991" s="41"/>
      <c r="V1991" s="96"/>
      <c r="W1991" s="41"/>
      <c r="X1991" s="41"/>
      <c r="Y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41"/>
      <c r="AU1991" s="96"/>
      <c r="AV1991" s="41"/>
      <c r="AW1991" s="41"/>
      <c r="AX1991" s="41"/>
      <c r="AY1991" s="41"/>
      <c r="AZ1991" s="41"/>
      <c r="BA1991" s="100"/>
      <c r="BC1991" s="20"/>
      <c r="BD1991" s="2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</row>
    <row r="1992" spans="1:115" s="95" customFormat="1">
      <c r="A1992" s="20"/>
      <c r="B1992" s="32"/>
      <c r="C1992" s="26"/>
      <c r="D1992" s="26"/>
      <c r="E1992" s="82"/>
      <c r="F1992" s="26"/>
      <c r="G1992" s="83"/>
      <c r="H1992" s="82"/>
      <c r="I1992" s="41"/>
      <c r="K1992" s="20"/>
      <c r="M1992" s="28"/>
      <c r="N1992" s="104"/>
      <c r="O1992" s="51"/>
      <c r="P1992" s="51"/>
      <c r="Q1992" s="51"/>
      <c r="R1992" s="51"/>
      <c r="S1992" s="102"/>
      <c r="T1992" s="102"/>
      <c r="U1992" s="41"/>
      <c r="V1992" s="96"/>
      <c r="W1992" s="41"/>
      <c r="X1992" s="41"/>
      <c r="Y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41"/>
      <c r="AU1992" s="96"/>
      <c r="AV1992" s="41"/>
      <c r="AW1992" s="41"/>
      <c r="AX1992" s="41"/>
      <c r="AY1992" s="41"/>
      <c r="AZ1992" s="41"/>
      <c r="BA1992" s="100"/>
      <c r="BC1992" s="20"/>
      <c r="BD1992" s="2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</row>
    <row r="1993" spans="1:115" s="95" customFormat="1">
      <c r="A1993" s="20"/>
      <c r="B1993" s="32"/>
      <c r="C1993" s="26"/>
      <c r="D1993" s="26"/>
      <c r="E1993" s="82"/>
      <c r="F1993" s="26"/>
      <c r="G1993" s="83"/>
      <c r="H1993" s="82"/>
      <c r="I1993" s="41"/>
      <c r="K1993" s="20"/>
      <c r="M1993" s="28"/>
      <c r="N1993" s="104"/>
      <c r="O1993" s="51"/>
      <c r="P1993" s="51"/>
      <c r="Q1993" s="51"/>
      <c r="R1993" s="51"/>
      <c r="S1993" s="102"/>
      <c r="T1993" s="102"/>
      <c r="U1993" s="41"/>
      <c r="V1993" s="96"/>
      <c r="W1993" s="41"/>
      <c r="X1993" s="41"/>
      <c r="Y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41"/>
      <c r="AU1993" s="96"/>
      <c r="AV1993" s="41"/>
      <c r="AW1993" s="41"/>
      <c r="AX1993" s="41"/>
      <c r="AY1993" s="41"/>
      <c r="AZ1993" s="41"/>
      <c r="BA1993" s="100"/>
      <c r="BC1993" s="20"/>
      <c r="BD1993" s="2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</row>
    <row r="1994" spans="1:115" s="95" customFormat="1">
      <c r="A1994" s="20"/>
      <c r="B1994" s="32"/>
      <c r="C1994" s="26"/>
      <c r="D1994" s="26"/>
      <c r="E1994" s="82"/>
      <c r="F1994" s="26"/>
      <c r="G1994" s="83"/>
      <c r="H1994" s="82"/>
      <c r="I1994" s="41"/>
      <c r="K1994" s="20"/>
      <c r="M1994" s="28"/>
      <c r="N1994" s="104"/>
      <c r="O1994" s="51"/>
      <c r="P1994" s="51"/>
      <c r="Q1994" s="51"/>
      <c r="R1994" s="51"/>
      <c r="S1994" s="102"/>
      <c r="T1994" s="102"/>
      <c r="U1994" s="41"/>
      <c r="V1994" s="96"/>
      <c r="W1994" s="41"/>
      <c r="X1994" s="41"/>
      <c r="Y1994" s="41"/>
      <c r="AA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41"/>
      <c r="AU1994" s="96"/>
      <c r="AV1994" s="41"/>
      <c r="AW1994" s="41"/>
      <c r="AX1994" s="41"/>
      <c r="AY1994" s="41"/>
      <c r="AZ1994" s="41"/>
      <c r="BA1994" s="100"/>
      <c r="BC1994" s="20"/>
      <c r="BD1994" s="2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</row>
    <row r="1995" spans="1:115" s="95" customFormat="1">
      <c r="A1995" s="20"/>
      <c r="B1995" s="32"/>
      <c r="C1995" s="26"/>
      <c r="D1995" s="26"/>
      <c r="E1995" s="82"/>
      <c r="F1995" s="26"/>
      <c r="G1995" s="83"/>
      <c r="H1995" s="82"/>
      <c r="I1995" s="41"/>
      <c r="K1995" s="20"/>
      <c r="M1995" s="28"/>
      <c r="N1995" s="104"/>
      <c r="O1995" s="51"/>
      <c r="P1995" s="51"/>
      <c r="Q1995" s="51"/>
      <c r="R1995" s="51"/>
      <c r="S1995" s="102"/>
      <c r="T1995" s="102"/>
      <c r="U1995" s="41"/>
      <c r="V1995" s="96"/>
      <c r="W1995" s="41"/>
      <c r="X1995" s="41"/>
      <c r="Y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41"/>
      <c r="AU1995" s="96"/>
      <c r="AV1995" s="41"/>
      <c r="AW1995" s="41"/>
      <c r="AX1995" s="41"/>
      <c r="AY1995" s="41"/>
      <c r="AZ1995" s="41"/>
      <c r="BA1995" s="100"/>
      <c r="BC1995" s="20"/>
      <c r="BD1995" s="2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</row>
    <row r="1996" spans="1:115" s="95" customFormat="1">
      <c r="A1996" s="20"/>
      <c r="B1996" s="32"/>
      <c r="C1996" s="26"/>
      <c r="D1996" s="26"/>
      <c r="E1996" s="82"/>
      <c r="F1996" s="26"/>
      <c r="G1996" s="83"/>
      <c r="H1996" s="82"/>
      <c r="I1996" s="41"/>
      <c r="K1996" s="20"/>
      <c r="M1996" s="28"/>
      <c r="N1996" s="104"/>
      <c r="O1996" s="51"/>
      <c r="P1996" s="51"/>
      <c r="Q1996" s="51"/>
      <c r="R1996" s="51"/>
      <c r="S1996" s="102"/>
      <c r="T1996" s="102"/>
      <c r="U1996" s="41"/>
      <c r="V1996" s="96"/>
      <c r="W1996" s="41"/>
      <c r="X1996" s="41"/>
      <c r="Y1996" s="41"/>
      <c r="AA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41"/>
      <c r="AU1996" s="96"/>
      <c r="AV1996" s="41"/>
      <c r="AW1996" s="41"/>
      <c r="AX1996" s="41"/>
      <c r="AY1996" s="41"/>
      <c r="AZ1996" s="41"/>
      <c r="BA1996" s="100"/>
      <c r="BC1996" s="20"/>
      <c r="BD1996" s="2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</row>
    <row r="1997" spans="1:115" s="95" customFormat="1">
      <c r="A1997" s="20"/>
      <c r="B1997" s="32"/>
      <c r="C1997" s="26"/>
      <c r="D1997" s="26"/>
      <c r="E1997" s="82"/>
      <c r="F1997" s="26"/>
      <c r="G1997" s="83"/>
      <c r="H1997" s="82"/>
      <c r="I1997" s="41"/>
      <c r="K1997" s="20"/>
      <c r="M1997" s="28"/>
      <c r="N1997" s="104"/>
      <c r="O1997" s="51"/>
      <c r="P1997" s="51"/>
      <c r="Q1997" s="51"/>
      <c r="R1997" s="51"/>
      <c r="S1997" s="102"/>
      <c r="T1997" s="102"/>
      <c r="U1997" s="41"/>
      <c r="V1997" s="96"/>
      <c r="W1997" s="41"/>
      <c r="X1997" s="41"/>
      <c r="Y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41"/>
      <c r="AU1997" s="96"/>
      <c r="AV1997" s="41"/>
      <c r="AW1997" s="41"/>
      <c r="AX1997" s="41"/>
      <c r="AY1997" s="41"/>
      <c r="AZ1997" s="41"/>
      <c r="BA1997" s="100"/>
      <c r="BC1997" s="20"/>
      <c r="BD1997" s="2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</row>
    <row r="1998" spans="1:115" s="95" customFormat="1">
      <c r="A1998" s="20"/>
      <c r="B1998" s="32"/>
      <c r="C1998" s="26"/>
      <c r="D1998" s="26"/>
      <c r="E1998" s="82"/>
      <c r="F1998" s="26"/>
      <c r="G1998" s="83"/>
      <c r="H1998" s="82"/>
      <c r="I1998" s="41"/>
      <c r="K1998" s="20"/>
      <c r="M1998" s="28"/>
      <c r="N1998" s="104"/>
      <c r="O1998" s="51"/>
      <c r="P1998" s="51"/>
      <c r="Q1998" s="51"/>
      <c r="R1998" s="51"/>
      <c r="S1998" s="102"/>
      <c r="T1998" s="102"/>
      <c r="U1998" s="41"/>
      <c r="V1998" s="96"/>
      <c r="W1998" s="41"/>
      <c r="X1998" s="41"/>
      <c r="Y1998" s="41"/>
      <c r="AA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41"/>
      <c r="AU1998" s="96"/>
      <c r="AV1998" s="41"/>
      <c r="AW1998" s="41"/>
      <c r="AX1998" s="41"/>
      <c r="AY1998" s="41"/>
      <c r="AZ1998" s="41"/>
      <c r="BA1998" s="100"/>
      <c r="BC1998" s="20"/>
      <c r="BD1998" s="2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</row>
    <row r="1999" spans="1:115" s="95" customFormat="1">
      <c r="A1999" s="20"/>
      <c r="B1999" s="32"/>
      <c r="C1999" s="26"/>
      <c r="D1999" s="26"/>
      <c r="E1999" s="82"/>
      <c r="F1999" s="26"/>
      <c r="G1999" s="83"/>
      <c r="H1999" s="82"/>
      <c r="I1999" s="41"/>
      <c r="K1999" s="20"/>
      <c r="M1999" s="28"/>
      <c r="N1999" s="104"/>
      <c r="O1999" s="51"/>
      <c r="P1999" s="51"/>
      <c r="Q1999" s="51"/>
      <c r="R1999" s="51"/>
      <c r="S1999" s="102"/>
      <c r="T1999" s="102"/>
      <c r="U1999" s="41"/>
      <c r="V1999" s="96"/>
      <c r="W1999" s="41"/>
      <c r="X1999" s="41"/>
      <c r="Y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41"/>
      <c r="AU1999" s="96"/>
      <c r="AV1999" s="41"/>
      <c r="AW1999" s="41"/>
      <c r="AX1999" s="41"/>
      <c r="AY1999" s="41"/>
      <c r="AZ1999" s="41"/>
      <c r="BA1999" s="100"/>
      <c r="BC1999" s="20"/>
      <c r="BD1999" s="2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</row>
    <row r="2000" spans="1:115" s="95" customFormat="1">
      <c r="A2000" s="20"/>
      <c r="B2000" s="32"/>
      <c r="C2000" s="26"/>
      <c r="D2000" s="26"/>
      <c r="E2000" s="82"/>
      <c r="F2000" s="26"/>
      <c r="G2000" s="83"/>
      <c r="H2000" s="82"/>
      <c r="I2000" s="41"/>
      <c r="K2000" s="20"/>
      <c r="M2000" s="28"/>
      <c r="N2000" s="104"/>
      <c r="O2000" s="51"/>
      <c r="P2000" s="51"/>
      <c r="Q2000" s="51"/>
      <c r="R2000" s="51"/>
      <c r="S2000" s="102"/>
      <c r="T2000" s="102"/>
      <c r="U2000" s="41"/>
      <c r="V2000" s="96"/>
      <c r="W2000" s="41"/>
      <c r="X2000" s="41"/>
      <c r="Y2000" s="41"/>
      <c r="AA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41"/>
      <c r="AU2000" s="96"/>
      <c r="AV2000" s="41"/>
      <c r="AW2000" s="41"/>
      <c r="AX2000" s="41"/>
      <c r="AY2000" s="41"/>
      <c r="AZ2000" s="41"/>
      <c r="BA2000" s="100"/>
      <c r="BC2000" s="20"/>
      <c r="BD2000" s="2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</row>
    <row r="2001" spans="1:115" s="95" customFormat="1">
      <c r="A2001" s="20"/>
      <c r="B2001" s="32"/>
      <c r="C2001" s="26"/>
      <c r="D2001" s="26"/>
      <c r="E2001" s="82"/>
      <c r="F2001" s="26"/>
      <c r="G2001" s="83"/>
      <c r="H2001" s="82"/>
      <c r="I2001" s="41"/>
      <c r="K2001" s="20"/>
      <c r="M2001" s="28"/>
      <c r="N2001" s="104"/>
      <c r="O2001" s="51"/>
      <c r="P2001" s="51"/>
      <c r="Q2001" s="51"/>
      <c r="R2001" s="51"/>
      <c r="S2001" s="102"/>
      <c r="T2001" s="102"/>
      <c r="U2001" s="41"/>
      <c r="V2001" s="96"/>
      <c r="W2001" s="41"/>
      <c r="X2001" s="41"/>
      <c r="Y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41"/>
      <c r="AU2001" s="96"/>
      <c r="AV2001" s="41"/>
      <c r="AW2001" s="41"/>
      <c r="AX2001" s="41"/>
      <c r="AY2001" s="41"/>
      <c r="AZ2001" s="41"/>
      <c r="BA2001" s="100"/>
      <c r="BC2001" s="20"/>
      <c r="BD2001" s="2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</row>
    <row r="2002" spans="1:115" s="95" customFormat="1">
      <c r="A2002" s="20"/>
      <c r="B2002" s="32"/>
      <c r="C2002" s="26"/>
      <c r="D2002" s="26"/>
      <c r="E2002" s="82"/>
      <c r="F2002" s="26"/>
      <c r="G2002" s="83"/>
      <c r="H2002" s="82"/>
      <c r="I2002" s="41"/>
      <c r="K2002" s="20"/>
      <c r="M2002" s="28"/>
      <c r="N2002" s="104"/>
      <c r="O2002" s="51"/>
      <c r="P2002" s="51"/>
      <c r="Q2002" s="51"/>
      <c r="R2002" s="51"/>
      <c r="S2002" s="102"/>
      <c r="T2002" s="102"/>
      <c r="U2002" s="41"/>
      <c r="V2002" s="96"/>
      <c r="W2002" s="41"/>
      <c r="X2002" s="41"/>
      <c r="Y2002" s="41"/>
      <c r="AA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41"/>
      <c r="AU2002" s="96"/>
      <c r="AV2002" s="41"/>
      <c r="AW2002" s="41"/>
      <c r="AX2002" s="41"/>
      <c r="AY2002" s="41"/>
      <c r="AZ2002" s="41"/>
      <c r="BA2002" s="100"/>
      <c r="BC2002" s="20"/>
      <c r="BD2002" s="2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</row>
    <row r="2003" spans="1:115" s="95" customFormat="1">
      <c r="A2003" s="20"/>
      <c r="B2003" s="32"/>
      <c r="C2003" s="26"/>
      <c r="D2003" s="26"/>
      <c r="E2003" s="82"/>
      <c r="F2003" s="26"/>
      <c r="G2003" s="83"/>
      <c r="H2003" s="82"/>
      <c r="I2003" s="41"/>
      <c r="K2003" s="20"/>
      <c r="M2003" s="28"/>
      <c r="N2003" s="104"/>
      <c r="O2003" s="51"/>
      <c r="P2003" s="51"/>
      <c r="Q2003" s="51"/>
      <c r="R2003" s="51"/>
      <c r="S2003" s="102"/>
      <c r="T2003" s="102"/>
      <c r="U2003" s="41"/>
      <c r="V2003" s="96"/>
      <c r="W2003" s="41"/>
      <c r="X2003" s="41"/>
      <c r="Y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41"/>
      <c r="AU2003" s="96"/>
      <c r="AV2003" s="41"/>
      <c r="AW2003" s="41"/>
      <c r="AX2003" s="41"/>
      <c r="AY2003" s="41"/>
      <c r="AZ2003" s="41"/>
      <c r="BA2003" s="100"/>
      <c r="BC2003" s="20"/>
      <c r="BD2003" s="2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</row>
    <row r="2004" spans="1:115" s="95" customFormat="1">
      <c r="A2004" s="20"/>
      <c r="B2004" s="32"/>
      <c r="C2004" s="26"/>
      <c r="D2004" s="26"/>
      <c r="E2004" s="82"/>
      <c r="F2004" s="26"/>
      <c r="G2004" s="83"/>
      <c r="H2004" s="82"/>
      <c r="I2004" s="41"/>
      <c r="K2004" s="20"/>
      <c r="M2004" s="28"/>
      <c r="N2004" s="104"/>
      <c r="O2004" s="51"/>
      <c r="P2004" s="51"/>
      <c r="Q2004" s="51"/>
      <c r="R2004" s="51"/>
      <c r="S2004" s="102"/>
      <c r="T2004" s="102"/>
      <c r="U2004" s="41"/>
      <c r="V2004" s="96"/>
      <c r="W2004" s="41"/>
      <c r="X2004" s="41"/>
      <c r="Y2004" s="41"/>
      <c r="AA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41"/>
      <c r="AU2004" s="96"/>
      <c r="AV2004" s="41"/>
      <c r="AW2004" s="41"/>
      <c r="AX2004" s="41"/>
      <c r="AY2004" s="41"/>
      <c r="AZ2004" s="41"/>
      <c r="BA2004" s="100"/>
      <c r="BC2004" s="20"/>
      <c r="BD2004" s="2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</row>
    <row r="2005" spans="1:115" s="95" customFormat="1">
      <c r="A2005" s="20"/>
      <c r="B2005" s="32"/>
      <c r="C2005" s="26"/>
      <c r="D2005" s="26"/>
      <c r="E2005" s="82"/>
      <c r="F2005" s="26"/>
      <c r="G2005" s="83"/>
      <c r="H2005" s="82"/>
      <c r="I2005" s="41"/>
      <c r="K2005" s="20"/>
      <c r="M2005" s="28"/>
      <c r="N2005" s="104"/>
      <c r="O2005" s="51"/>
      <c r="P2005" s="51"/>
      <c r="Q2005" s="51"/>
      <c r="R2005" s="51"/>
      <c r="S2005" s="102"/>
      <c r="T2005" s="102"/>
      <c r="U2005" s="41"/>
      <c r="V2005" s="96"/>
      <c r="W2005" s="41"/>
      <c r="X2005" s="41"/>
      <c r="Y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41"/>
      <c r="AU2005" s="96"/>
      <c r="AV2005" s="41"/>
      <c r="AW2005" s="41"/>
      <c r="AX2005" s="41"/>
      <c r="AY2005" s="41"/>
      <c r="AZ2005" s="41"/>
      <c r="BA2005" s="100"/>
      <c r="BC2005" s="20"/>
      <c r="BD2005" s="2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</row>
    <row r="2006" spans="1:115" s="95" customFormat="1">
      <c r="A2006" s="20"/>
      <c r="B2006" s="32"/>
      <c r="C2006" s="26"/>
      <c r="D2006" s="26"/>
      <c r="E2006" s="82"/>
      <c r="F2006" s="26"/>
      <c r="G2006" s="83"/>
      <c r="H2006" s="82"/>
      <c r="I2006" s="41"/>
      <c r="K2006" s="20"/>
      <c r="M2006" s="28"/>
      <c r="N2006" s="104"/>
      <c r="O2006" s="51"/>
      <c r="P2006" s="51"/>
      <c r="Q2006" s="51"/>
      <c r="R2006" s="51"/>
      <c r="S2006" s="102"/>
      <c r="T2006" s="102"/>
      <c r="U2006" s="41"/>
      <c r="V2006" s="96"/>
      <c r="W2006" s="41"/>
      <c r="X2006" s="41"/>
      <c r="Y2006" s="41"/>
      <c r="AA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41"/>
      <c r="AU2006" s="96"/>
      <c r="AV2006" s="41"/>
      <c r="AW2006" s="41"/>
      <c r="AX2006" s="41"/>
      <c r="AY2006" s="41"/>
      <c r="AZ2006" s="41"/>
      <c r="BA2006" s="100"/>
      <c r="BC2006" s="20"/>
      <c r="BD2006" s="2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</row>
    <row r="2007" spans="1:115" s="95" customFormat="1">
      <c r="A2007" s="20"/>
      <c r="B2007" s="32"/>
      <c r="C2007" s="26"/>
      <c r="D2007" s="26"/>
      <c r="E2007" s="82"/>
      <c r="F2007" s="26"/>
      <c r="G2007" s="83"/>
      <c r="H2007" s="82"/>
      <c r="I2007" s="41"/>
      <c r="K2007" s="20"/>
      <c r="M2007" s="28"/>
      <c r="N2007" s="104"/>
      <c r="O2007" s="51"/>
      <c r="P2007" s="51"/>
      <c r="Q2007" s="51"/>
      <c r="R2007" s="51"/>
      <c r="S2007" s="102"/>
      <c r="T2007" s="102"/>
      <c r="U2007" s="41"/>
      <c r="V2007" s="96"/>
      <c r="W2007" s="41"/>
      <c r="X2007" s="41"/>
      <c r="Y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41"/>
      <c r="AU2007" s="96"/>
      <c r="AV2007" s="41"/>
      <c r="AW2007" s="41"/>
      <c r="AX2007" s="41"/>
      <c r="AY2007" s="41"/>
      <c r="AZ2007" s="41"/>
      <c r="BA2007" s="100"/>
      <c r="BC2007" s="20"/>
      <c r="BD2007" s="2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</row>
    <row r="2008" spans="1:115" s="95" customFormat="1">
      <c r="A2008" s="20"/>
      <c r="B2008" s="32"/>
      <c r="C2008" s="26"/>
      <c r="D2008" s="26"/>
      <c r="E2008" s="82"/>
      <c r="F2008" s="26"/>
      <c r="G2008" s="83"/>
      <c r="H2008" s="82"/>
      <c r="I2008" s="41"/>
      <c r="K2008" s="20"/>
      <c r="M2008" s="28"/>
      <c r="N2008" s="104"/>
      <c r="O2008" s="51"/>
      <c r="P2008" s="51"/>
      <c r="Q2008" s="51"/>
      <c r="R2008" s="51"/>
      <c r="S2008" s="102"/>
      <c r="T2008" s="102"/>
      <c r="U2008" s="41"/>
      <c r="V2008" s="96"/>
      <c r="W2008" s="41"/>
      <c r="X2008" s="41"/>
      <c r="Y2008" s="41"/>
      <c r="AA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41"/>
      <c r="AU2008" s="96"/>
      <c r="AV2008" s="41"/>
      <c r="AW2008" s="41"/>
      <c r="AX2008" s="41"/>
      <c r="AY2008" s="41"/>
      <c r="AZ2008" s="41"/>
      <c r="BA2008" s="100"/>
      <c r="BC2008" s="20"/>
      <c r="BD2008" s="2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</row>
    <row r="2009" spans="1:115" s="95" customFormat="1">
      <c r="A2009" s="20"/>
      <c r="B2009" s="32"/>
      <c r="C2009" s="26"/>
      <c r="D2009" s="26"/>
      <c r="E2009" s="82"/>
      <c r="F2009" s="26"/>
      <c r="G2009" s="83"/>
      <c r="H2009" s="82"/>
      <c r="I2009" s="41"/>
      <c r="K2009" s="20"/>
      <c r="M2009" s="28"/>
      <c r="N2009" s="104"/>
      <c r="O2009" s="51"/>
      <c r="P2009" s="51"/>
      <c r="Q2009" s="51"/>
      <c r="R2009" s="51"/>
      <c r="S2009" s="102"/>
      <c r="T2009" s="102"/>
      <c r="U2009" s="41"/>
      <c r="V2009" s="96"/>
      <c r="W2009" s="41"/>
      <c r="X2009" s="41"/>
      <c r="Y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41"/>
      <c r="AU2009" s="96"/>
      <c r="AV2009" s="41"/>
      <c r="AW2009" s="41"/>
      <c r="AX2009" s="41"/>
      <c r="AY2009" s="41"/>
      <c r="AZ2009" s="41"/>
      <c r="BA2009" s="100"/>
      <c r="BC2009" s="20"/>
      <c r="BD2009" s="2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</row>
    <row r="2010" spans="1:115" s="95" customFormat="1">
      <c r="A2010" s="20"/>
      <c r="B2010" s="32"/>
      <c r="C2010" s="26"/>
      <c r="D2010" s="26"/>
      <c r="E2010" s="82"/>
      <c r="F2010" s="26"/>
      <c r="G2010" s="83"/>
      <c r="H2010" s="82"/>
      <c r="I2010" s="41"/>
      <c r="K2010" s="20"/>
      <c r="M2010" s="28"/>
      <c r="N2010" s="104"/>
      <c r="O2010" s="51"/>
      <c r="P2010" s="51"/>
      <c r="Q2010" s="51"/>
      <c r="R2010" s="51"/>
      <c r="S2010" s="102"/>
      <c r="T2010" s="102"/>
      <c r="U2010" s="41"/>
      <c r="V2010" s="96"/>
      <c r="W2010" s="41"/>
      <c r="X2010" s="41"/>
      <c r="Y2010" s="41"/>
      <c r="AA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41"/>
      <c r="AU2010" s="96"/>
      <c r="AV2010" s="41"/>
      <c r="AW2010" s="41"/>
      <c r="AX2010" s="41"/>
      <c r="AY2010" s="41"/>
      <c r="AZ2010" s="41"/>
      <c r="BA2010" s="100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</row>
    <row r="2011" spans="1:115" s="95" customFormat="1">
      <c r="A2011" s="20"/>
      <c r="B2011" s="32"/>
      <c r="C2011" s="26"/>
      <c r="D2011" s="26"/>
      <c r="E2011" s="82"/>
      <c r="F2011" s="26"/>
      <c r="G2011" s="83"/>
      <c r="H2011" s="82"/>
      <c r="I2011" s="41"/>
      <c r="K2011" s="20"/>
      <c r="M2011" s="28"/>
      <c r="N2011" s="104"/>
      <c r="O2011" s="51"/>
      <c r="P2011" s="51"/>
      <c r="Q2011" s="51"/>
      <c r="R2011" s="51"/>
      <c r="S2011" s="102"/>
      <c r="T2011" s="102"/>
      <c r="U2011" s="41"/>
      <c r="V2011" s="96"/>
      <c r="W2011" s="41"/>
      <c r="X2011" s="41"/>
      <c r="Y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41"/>
      <c r="AU2011" s="96"/>
      <c r="AV2011" s="41"/>
      <c r="AW2011" s="41"/>
      <c r="AX2011" s="41"/>
      <c r="AY2011" s="41"/>
      <c r="AZ2011" s="41"/>
      <c r="BA2011" s="100"/>
      <c r="BC2011" s="20"/>
      <c r="BD2011" s="2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</row>
    <row r="2012" spans="1:115" s="95" customFormat="1">
      <c r="A2012" s="20"/>
      <c r="B2012" s="32"/>
      <c r="C2012" s="26"/>
      <c r="D2012" s="26"/>
      <c r="E2012" s="82"/>
      <c r="F2012" s="26"/>
      <c r="G2012" s="83"/>
      <c r="H2012" s="82"/>
      <c r="I2012" s="41"/>
      <c r="K2012" s="20"/>
      <c r="M2012" s="28"/>
      <c r="N2012" s="104"/>
      <c r="O2012" s="51"/>
      <c r="P2012" s="51"/>
      <c r="Q2012" s="51"/>
      <c r="R2012" s="51"/>
      <c r="S2012" s="102"/>
      <c r="T2012" s="102"/>
      <c r="U2012" s="41"/>
      <c r="V2012" s="96"/>
      <c r="W2012" s="41"/>
      <c r="X2012" s="41"/>
      <c r="Y2012" s="41"/>
      <c r="AA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41"/>
      <c r="AU2012" s="96"/>
      <c r="AV2012" s="41"/>
      <c r="AW2012" s="41"/>
      <c r="AX2012" s="41"/>
      <c r="AY2012" s="41"/>
      <c r="AZ2012" s="41"/>
      <c r="BA2012" s="100"/>
      <c r="BC2012" s="20"/>
      <c r="BD2012" s="2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</row>
    <row r="2013" spans="1:115" s="95" customFormat="1">
      <c r="A2013" s="20"/>
      <c r="B2013" s="32"/>
      <c r="C2013" s="26"/>
      <c r="D2013" s="26"/>
      <c r="E2013" s="82"/>
      <c r="F2013" s="26"/>
      <c r="G2013" s="83"/>
      <c r="H2013" s="82"/>
      <c r="I2013" s="41"/>
      <c r="K2013" s="20"/>
      <c r="M2013" s="28"/>
      <c r="N2013" s="104"/>
      <c r="O2013" s="51"/>
      <c r="P2013" s="51"/>
      <c r="Q2013" s="51"/>
      <c r="R2013" s="51"/>
      <c r="S2013" s="102"/>
      <c r="T2013" s="102"/>
      <c r="U2013" s="41"/>
      <c r="V2013" s="96"/>
      <c r="W2013" s="41"/>
      <c r="X2013" s="41"/>
      <c r="Y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41"/>
      <c r="AU2013" s="96"/>
      <c r="AV2013" s="41"/>
      <c r="AW2013" s="41"/>
      <c r="AX2013" s="41"/>
      <c r="AY2013" s="41"/>
      <c r="AZ2013" s="41"/>
      <c r="BA2013" s="100"/>
      <c r="BC2013" s="20"/>
      <c r="BD2013" s="2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</row>
    <row r="2014" spans="1:115" s="95" customFormat="1">
      <c r="A2014" s="20"/>
      <c r="B2014" s="32"/>
      <c r="C2014" s="26"/>
      <c r="D2014" s="26"/>
      <c r="E2014" s="82"/>
      <c r="F2014" s="26"/>
      <c r="G2014" s="83"/>
      <c r="H2014" s="82"/>
      <c r="I2014" s="41"/>
      <c r="K2014" s="20"/>
      <c r="M2014" s="28"/>
      <c r="N2014" s="104"/>
      <c r="O2014" s="51"/>
      <c r="P2014" s="51"/>
      <c r="Q2014" s="51"/>
      <c r="R2014" s="51"/>
      <c r="S2014" s="102"/>
      <c r="T2014" s="102"/>
      <c r="U2014" s="41"/>
      <c r="V2014" s="96"/>
      <c r="W2014" s="41"/>
      <c r="X2014" s="41"/>
      <c r="Y2014" s="41"/>
      <c r="AA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41"/>
      <c r="AU2014" s="96"/>
      <c r="AV2014" s="41"/>
      <c r="AW2014" s="41"/>
      <c r="AX2014" s="41"/>
      <c r="AY2014" s="41"/>
      <c r="AZ2014" s="41"/>
      <c r="BA2014" s="100"/>
      <c r="BC2014" s="20"/>
      <c r="BD2014" s="2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</row>
    <row r="2015" spans="1:115" s="95" customFormat="1">
      <c r="A2015" s="20"/>
      <c r="B2015" s="32"/>
      <c r="C2015" s="26"/>
      <c r="D2015" s="26"/>
      <c r="E2015" s="82"/>
      <c r="F2015" s="26"/>
      <c r="G2015" s="83"/>
      <c r="H2015" s="82"/>
      <c r="I2015" s="41"/>
      <c r="K2015" s="20"/>
      <c r="M2015" s="28"/>
      <c r="N2015" s="104"/>
      <c r="O2015" s="51"/>
      <c r="P2015" s="51"/>
      <c r="Q2015" s="51"/>
      <c r="R2015" s="51"/>
      <c r="S2015" s="102"/>
      <c r="T2015" s="102"/>
      <c r="U2015" s="41"/>
      <c r="V2015" s="96"/>
      <c r="W2015" s="41"/>
      <c r="X2015" s="41"/>
      <c r="Y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41"/>
      <c r="AU2015" s="96"/>
      <c r="AV2015" s="41"/>
      <c r="AW2015" s="41"/>
      <c r="AX2015" s="41"/>
      <c r="AY2015" s="41"/>
      <c r="AZ2015" s="41"/>
      <c r="BA2015" s="100"/>
      <c r="BC2015" s="20"/>
      <c r="BD2015" s="2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</row>
    <row r="2016" spans="1:115" s="95" customFormat="1">
      <c r="A2016" s="20"/>
      <c r="B2016" s="32"/>
      <c r="C2016" s="26"/>
      <c r="D2016" s="26"/>
      <c r="E2016" s="82"/>
      <c r="F2016" s="26"/>
      <c r="G2016" s="83"/>
      <c r="H2016" s="82"/>
      <c r="I2016" s="41"/>
      <c r="K2016" s="20"/>
      <c r="M2016" s="28"/>
      <c r="N2016" s="104"/>
      <c r="O2016" s="51"/>
      <c r="P2016" s="51"/>
      <c r="Q2016" s="51"/>
      <c r="R2016" s="51"/>
      <c r="S2016" s="102"/>
      <c r="T2016" s="102"/>
      <c r="U2016" s="41"/>
      <c r="V2016" s="96"/>
      <c r="W2016" s="41"/>
      <c r="X2016" s="41"/>
      <c r="Y2016" s="41"/>
      <c r="AA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41"/>
      <c r="AU2016" s="96"/>
      <c r="AV2016" s="41"/>
      <c r="AW2016" s="41"/>
      <c r="AX2016" s="41"/>
      <c r="AY2016" s="41"/>
      <c r="AZ2016" s="41"/>
      <c r="BA2016" s="100"/>
      <c r="BC2016" s="20"/>
      <c r="BD2016" s="2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</row>
    <row r="2017" spans="1:115" s="95" customFormat="1">
      <c r="A2017" s="20"/>
      <c r="B2017" s="32"/>
      <c r="C2017" s="26"/>
      <c r="D2017" s="26"/>
      <c r="E2017" s="82"/>
      <c r="F2017" s="26"/>
      <c r="G2017" s="83"/>
      <c r="H2017" s="82"/>
      <c r="I2017" s="41"/>
      <c r="K2017" s="20"/>
      <c r="M2017" s="28"/>
      <c r="N2017" s="104"/>
      <c r="O2017" s="51"/>
      <c r="P2017" s="51"/>
      <c r="Q2017" s="51"/>
      <c r="R2017" s="51"/>
      <c r="S2017" s="102"/>
      <c r="T2017" s="102"/>
      <c r="U2017" s="41"/>
      <c r="V2017" s="96"/>
      <c r="W2017" s="41"/>
      <c r="X2017" s="41"/>
      <c r="Y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41"/>
      <c r="AU2017" s="96"/>
      <c r="AV2017" s="41"/>
      <c r="AW2017" s="41"/>
      <c r="AX2017" s="41"/>
      <c r="AY2017" s="41"/>
      <c r="AZ2017" s="41"/>
      <c r="BA2017" s="100"/>
      <c r="BC2017" s="20"/>
      <c r="BD2017" s="2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</row>
    <row r="2018" spans="1:115" s="95" customFormat="1">
      <c r="A2018" s="20"/>
      <c r="B2018" s="32"/>
      <c r="C2018" s="26"/>
      <c r="D2018" s="26"/>
      <c r="E2018" s="82"/>
      <c r="F2018" s="26"/>
      <c r="G2018" s="83"/>
      <c r="H2018" s="82"/>
      <c r="I2018" s="41"/>
      <c r="K2018" s="20"/>
      <c r="M2018" s="28"/>
      <c r="N2018" s="104"/>
      <c r="O2018" s="51"/>
      <c r="P2018" s="51"/>
      <c r="Q2018" s="51"/>
      <c r="R2018" s="51"/>
      <c r="S2018" s="102"/>
      <c r="T2018" s="102"/>
      <c r="U2018" s="41"/>
      <c r="V2018" s="96"/>
      <c r="W2018" s="41"/>
      <c r="X2018" s="41"/>
      <c r="Y2018" s="41"/>
      <c r="AA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41"/>
      <c r="AU2018" s="96"/>
      <c r="AV2018" s="41"/>
      <c r="AW2018" s="41"/>
      <c r="AX2018" s="41"/>
      <c r="AY2018" s="41"/>
      <c r="AZ2018" s="41"/>
      <c r="BA2018" s="100"/>
      <c r="BC2018" s="20"/>
      <c r="BD2018" s="2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</row>
    <row r="2019" spans="1:115" s="95" customFormat="1">
      <c r="A2019" s="20"/>
      <c r="B2019" s="32"/>
      <c r="C2019" s="26"/>
      <c r="D2019" s="26"/>
      <c r="E2019" s="82"/>
      <c r="F2019" s="26"/>
      <c r="G2019" s="83"/>
      <c r="H2019" s="82"/>
      <c r="I2019" s="41"/>
      <c r="K2019" s="20"/>
      <c r="M2019" s="28"/>
      <c r="N2019" s="104"/>
      <c r="O2019" s="51"/>
      <c r="P2019" s="51"/>
      <c r="Q2019" s="51"/>
      <c r="R2019" s="51"/>
      <c r="S2019" s="102"/>
      <c r="T2019" s="102"/>
      <c r="U2019" s="41"/>
      <c r="V2019" s="96"/>
      <c r="W2019" s="41"/>
      <c r="X2019" s="41"/>
      <c r="Y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41"/>
      <c r="AU2019" s="96"/>
      <c r="AV2019" s="41"/>
      <c r="AW2019" s="41"/>
      <c r="AX2019" s="41"/>
      <c r="AY2019" s="41"/>
      <c r="AZ2019" s="41"/>
      <c r="BA2019" s="100"/>
      <c r="BC2019" s="20"/>
      <c r="BD2019" s="2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</row>
    <row r="2020" spans="1:115" s="95" customFormat="1">
      <c r="A2020" s="20"/>
      <c r="B2020" s="32"/>
      <c r="C2020" s="26"/>
      <c r="D2020" s="26"/>
      <c r="E2020" s="82"/>
      <c r="F2020" s="26"/>
      <c r="G2020" s="83"/>
      <c r="H2020" s="82"/>
      <c r="I2020" s="41"/>
      <c r="K2020" s="20"/>
      <c r="M2020" s="28"/>
      <c r="N2020" s="104"/>
      <c r="O2020" s="51"/>
      <c r="P2020" s="51"/>
      <c r="Q2020" s="51"/>
      <c r="R2020" s="51"/>
      <c r="S2020" s="102"/>
      <c r="T2020" s="102"/>
      <c r="U2020" s="41"/>
      <c r="V2020" s="96"/>
      <c r="W2020" s="41"/>
      <c r="X2020" s="41"/>
      <c r="Y2020" s="41"/>
      <c r="AA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41"/>
      <c r="AU2020" s="96"/>
      <c r="AV2020" s="41"/>
      <c r="AW2020" s="41"/>
      <c r="AX2020" s="41"/>
      <c r="AY2020" s="41"/>
      <c r="AZ2020" s="41"/>
      <c r="BA2020" s="100"/>
      <c r="BC2020" s="20"/>
      <c r="BD2020" s="2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</row>
    <row r="2021" spans="1:115" s="95" customFormat="1">
      <c r="A2021" s="20"/>
      <c r="B2021" s="32"/>
      <c r="C2021" s="26"/>
      <c r="D2021" s="26"/>
      <c r="E2021" s="82"/>
      <c r="F2021" s="26"/>
      <c r="G2021" s="83"/>
      <c r="H2021" s="82"/>
      <c r="I2021" s="41"/>
      <c r="K2021" s="20"/>
      <c r="M2021" s="28"/>
      <c r="N2021" s="104"/>
      <c r="O2021" s="51"/>
      <c r="P2021" s="51"/>
      <c r="Q2021" s="51"/>
      <c r="R2021" s="51"/>
      <c r="S2021" s="102"/>
      <c r="T2021" s="102"/>
      <c r="U2021" s="41"/>
      <c r="V2021" s="96"/>
      <c r="W2021" s="41"/>
      <c r="X2021" s="41"/>
      <c r="Y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41"/>
      <c r="AU2021" s="96"/>
      <c r="AV2021" s="41"/>
      <c r="AW2021" s="41"/>
      <c r="AX2021" s="41"/>
      <c r="AY2021" s="41"/>
      <c r="AZ2021" s="41"/>
      <c r="BA2021" s="100"/>
      <c r="BC2021" s="20"/>
      <c r="BD2021" s="2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</row>
    <row r="2022" spans="1:115" s="95" customFormat="1">
      <c r="A2022" s="20"/>
      <c r="B2022" s="32"/>
      <c r="C2022" s="26"/>
      <c r="D2022" s="26"/>
      <c r="E2022" s="82"/>
      <c r="F2022" s="26"/>
      <c r="G2022" s="83"/>
      <c r="H2022" s="82"/>
      <c r="I2022" s="41"/>
      <c r="K2022" s="20"/>
      <c r="M2022" s="28"/>
      <c r="N2022" s="104"/>
      <c r="O2022" s="51"/>
      <c r="P2022" s="51"/>
      <c r="Q2022" s="51"/>
      <c r="R2022" s="51"/>
      <c r="S2022" s="102"/>
      <c r="T2022" s="102"/>
      <c r="U2022" s="41"/>
      <c r="V2022" s="96"/>
      <c r="W2022" s="41"/>
      <c r="X2022" s="41"/>
      <c r="Y2022" s="41"/>
      <c r="AA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41"/>
      <c r="AU2022" s="96"/>
      <c r="AV2022" s="41"/>
      <c r="AW2022" s="41"/>
      <c r="AX2022" s="41"/>
      <c r="AY2022" s="41"/>
      <c r="AZ2022" s="41"/>
      <c r="BA2022" s="100"/>
      <c r="BC2022" s="20"/>
      <c r="BD2022" s="2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</row>
    <row r="2023" spans="1:115" s="95" customFormat="1">
      <c r="A2023" s="20"/>
      <c r="B2023" s="32"/>
      <c r="C2023" s="26"/>
      <c r="D2023" s="26"/>
      <c r="E2023" s="82"/>
      <c r="F2023" s="26"/>
      <c r="G2023" s="83"/>
      <c r="H2023" s="82"/>
      <c r="I2023" s="41"/>
      <c r="K2023" s="20"/>
      <c r="M2023" s="28"/>
      <c r="N2023" s="104"/>
      <c r="O2023" s="51"/>
      <c r="P2023" s="51"/>
      <c r="Q2023" s="51"/>
      <c r="R2023" s="51"/>
      <c r="S2023" s="102"/>
      <c r="T2023" s="102"/>
      <c r="U2023" s="41"/>
      <c r="V2023" s="96"/>
      <c r="W2023" s="41"/>
      <c r="X2023" s="41"/>
      <c r="Y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41"/>
      <c r="AU2023" s="96"/>
      <c r="AV2023" s="41"/>
      <c r="AW2023" s="41"/>
      <c r="AX2023" s="41"/>
      <c r="AY2023" s="41"/>
      <c r="AZ2023" s="41"/>
      <c r="BA2023" s="100"/>
      <c r="BC2023" s="20"/>
      <c r="BD2023" s="2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</row>
    <row r="2024" spans="1:115" s="95" customFormat="1">
      <c r="A2024" s="20"/>
      <c r="B2024" s="32"/>
      <c r="C2024" s="26"/>
      <c r="D2024" s="26"/>
      <c r="E2024" s="82"/>
      <c r="F2024" s="26"/>
      <c r="G2024" s="83"/>
      <c r="H2024" s="82"/>
      <c r="I2024" s="41"/>
      <c r="K2024" s="20"/>
      <c r="M2024" s="28"/>
      <c r="N2024" s="104"/>
      <c r="O2024" s="51"/>
      <c r="P2024" s="51"/>
      <c r="Q2024" s="51"/>
      <c r="R2024" s="51"/>
      <c r="S2024" s="102"/>
      <c r="T2024" s="102"/>
      <c r="U2024" s="41"/>
      <c r="V2024" s="96"/>
      <c r="W2024" s="41"/>
      <c r="X2024" s="41"/>
      <c r="Y2024" s="41"/>
      <c r="AA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41"/>
      <c r="AU2024" s="96"/>
      <c r="AV2024" s="41"/>
      <c r="AW2024" s="41"/>
      <c r="AX2024" s="41"/>
      <c r="AY2024" s="41"/>
      <c r="AZ2024" s="41"/>
      <c r="BA2024" s="100"/>
      <c r="BC2024" s="20"/>
      <c r="BD2024" s="2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</row>
    <row r="2025" spans="1:115" s="95" customFormat="1">
      <c r="A2025" s="20"/>
      <c r="B2025" s="32"/>
      <c r="C2025" s="26"/>
      <c r="D2025" s="26"/>
      <c r="E2025" s="82"/>
      <c r="F2025" s="26"/>
      <c r="G2025" s="83"/>
      <c r="H2025" s="82"/>
      <c r="I2025" s="41"/>
      <c r="K2025" s="20"/>
      <c r="M2025" s="28"/>
      <c r="N2025" s="104"/>
      <c r="O2025" s="51"/>
      <c r="P2025" s="51"/>
      <c r="Q2025" s="51"/>
      <c r="R2025" s="51"/>
      <c r="S2025" s="102"/>
      <c r="T2025" s="102"/>
      <c r="U2025" s="41"/>
      <c r="V2025" s="96"/>
      <c r="W2025" s="41"/>
      <c r="X2025" s="41"/>
      <c r="Y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41"/>
      <c r="AU2025" s="96"/>
      <c r="AV2025" s="41"/>
      <c r="AW2025" s="41"/>
      <c r="AX2025" s="41"/>
      <c r="AY2025" s="41"/>
      <c r="AZ2025" s="41"/>
      <c r="BA2025" s="100"/>
      <c r="BC2025" s="20"/>
      <c r="BD2025" s="2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</row>
    <row r="2026" spans="1:115" s="95" customFormat="1">
      <c r="A2026" s="20"/>
      <c r="B2026" s="32"/>
      <c r="C2026" s="26"/>
      <c r="D2026" s="26"/>
      <c r="E2026" s="82"/>
      <c r="F2026" s="26"/>
      <c r="G2026" s="83"/>
      <c r="H2026" s="82"/>
      <c r="I2026" s="41"/>
      <c r="K2026" s="20"/>
      <c r="M2026" s="28"/>
      <c r="N2026" s="104"/>
      <c r="O2026" s="51"/>
      <c r="P2026" s="51"/>
      <c r="Q2026" s="51"/>
      <c r="R2026" s="51"/>
      <c r="S2026" s="102"/>
      <c r="T2026" s="102"/>
      <c r="U2026" s="41"/>
      <c r="V2026" s="96"/>
      <c r="W2026" s="41"/>
      <c r="X2026" s="41"/>
      <c r="Y2026" s="41"/>
      <c r="AA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41"/>
      <c r="AU2026" s="96"/>
      <c r="AV2026" s="41"/>
      <c r="AW2026" s="41"/>
      <c r="AX2026" s="41"/>
      <c r="AY2026" s="41"/>
      <c r="AZ2026" s="41"/>
      <c r="BA2026" s="100"/>
      <c r="BC2026" s="20"/>
      <c r="BD2026" s="2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</row>
    <row r="2027" spans="1:115" s="95" customFormat="1">
      <c r="A2027" s="20"/>
      <c r="B2027" s="32"/>
      <c r="C2027" s="26"/>
      <c r="D2027" s="26"/>
      <c r="E2027" s="82"/>
      <c r="F2027" s="26"/>
      <c r="G2027" s="83"/>
      <c r="H2027" s="82"/>
      <c r="I2027" s="41"/>
      <c r="K2027" s="20"/>
      <c r="M2027" s="28"/>
      <c r="N2027" s="104"/>
      <c r="O2027" s="51"/>
      <c r="P2027" s="51"/>
      <c r="Q2027" s="51"/>
      <c r="R2027" s="51"/>
      <c r="S2027" s="102"/>
      <c r="T2027" s="102"/>
      <c r="U2027" s="41"/>
      <c r="V2027" s="96"/>
      <c r="W2027" s="41"/>
      <c r="X2027" s="41"/>
      <c r="Y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41"/>
      <c r="AU2027" s="96"/>
      <c r="AV2027" s="41"/>
      <c r="AW2027" s="41"/>
      <c r="AX2027" s="41"/>
      <c r="AY2027" s="41"/>
      <c r="AZ2027" s="41"/>
      <c r="BA2027" s="100"/>
      <c r="BC2027" s="20"/>
      <c r="BD2027" s="2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</row>
    <row r="2028" spans="1:115" s="95" customFormat="1">
      <c r="A2028" s="20"/>
      <c r="B2028" s="32"/>
      <c r="C2028" s="26"/>
      <c r="D2028" s="26"/>
      <c r="E2028" s="82"/>
      <c r="F2028" s="26"/>
      <c r="G2028" s="83"/>
      <c r="H2028" s="82"/>
      <c r="I2028" s="41"/>
      <c r="K2028" s="20"/>
      <c r="M2028" s="28"/>
      <c r="N2028" s="104"/>
      <c r="O2028" s="51"/>
      <c r="P2028" s="51"/>
      <c r="Q2028" s="51"/>
      <c r="R2028" s="51"/>
      <c r="S2028" s="102"/>
      <c r="T2028" s="102"/>
      <c r="U2028" s="41"/>
      <c r="V2028" s="96"/>
      <c r="W2028" s="41"/>
      <c r="X2028" s="41"/>
      <c r="Y2028" s="41"/>
      <c r="AA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41"/>
      <c r="AU2028" s="96"/>
      <c r="AV2028" s="41"/>
      <c r="AW2028" s="41"/>
      <c r="AX2028" s="41"/>
      <c r="AY2028" s="41"/>
      <c r="AZ2028" s="41"/>
      <c r="BA2028" s="100"/>
      <c r="BC2028" s="20"/>
      <c r="BD2028" s="2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</row>
    <row r="2029" spans="1:115" s="95" customFormat="1">
      <c r="A2029" s="20"/>
      <c r="B2029" s="32"/>
      <c r="C2029" s="26"/>
      <c r="D2029" s="26"/>
      <c r="E2029" s="82"/>
      <c r="F2029" s="26"/>
      <c r="G2029" s="83"/>
      <c r="H2029" s="82"/>
      <c r="I2029" s="41"/>
      <c r="K2029" s="20"/>
      <c r="M2029" s="28"/>
      <c r="N2029" s="104"/>
      <c r="O2029" s="51"/>
      <c r="P2029" s="51"/>
      <c r="Q2029" s="51"/>
      <c r="R2029" s="51"/>
      <c r="S2029" s="102"/>
      <c r="T2029" s="102"/>
      <c r="U2029" s="41"/>
      <c r="V2029" s="96"/>
      <c r="W2029" s="41"/>
      <c r="X2029" s="41"/>
      <c r="Y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41"/>
      <c r="AU2029" s="96"/>
      <c r="AV2029" s="41"/>
      <c r="AW2029" s="41"/>
      <c r="AX2029" s="41"/>
      <c r="AY2029" s="41"/>
      <c r="AZ2029" s="41"/>
      <c r="BA2029" s="100"/>
      <c r="BC2029" s="20"/>
      <c r="BD2029" s="2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</row>
    <row r="2030" spans="1:115" s="95" customFormat="1">
      <c r="A2030" s="20"/>
      <c r="B2030" s="32"/>
      <c r="C2030" s="26"/>
      <c r="D2030" s="26"/>
      <c r="E2030" s="82"/>
      <c r="F2030" s="26"/>
      <c r="G2030" s="83"/>
      <c r="H2030" s="82"/>
      <c r="I2030" s="41"/>
      <c r="K2030" s="20"/>
      <c r="M2030" s="28"/>
      <c r="N2030" s="104"/>
      <c r="O2030" s="51"/>
      <c r="P2030" s="51"/>
      <c r="Q2030" s="51"/>
      <c r="R2030" s="51"/>
      <c r="S2030" s="102"/>
      <c r="T2030" s="102"/>
      <c r="U2030" s="41"/>
      <c r="V2030" s="96"/>
      <c r="W2030" s="41"/>
      <c r="X2030" s="41"/>
      <c r="Y2030" s="41"/>
      <c r="AA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41"/>
      <c r="AU2030" s="96"/>
      <c r="AV2030" s="41"/>
      <c r="AW2030" s="41"/>
      <c r="AX2030" s="41"/>
      <c r="AY2030" s="41"/>
      <c r="AZ2030" s="41"/>
      <c r="BA2030" s="100"/>
      <c r="BC2030" s="20"/>
      <c r="BD2030" s="2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</row>
    <row r="2031" spans="1:115" s="95" customFormat="1">
      <c r="A2031" s="20"/>
      <c r="B2031" s="32"/>
      <c r="C2031" s="26"/>
      <c r="D2031" s="26"/>
      <c r="E2031" s="82"/>
      <c r="F2031" s="26"/>
      <c r="G2031" s="83"/>
      <c r="H2031" s="82"/>
      <c r="I2031" s="41"/>
      <c r="K2031" s="20"/>
      <c r="M2031" s="28"/>
      <c r="N2031" s="104"/>
      <c r="O2031" s="51"/>
      <c r="P2031" s="51"/>
      <c r="Q2031" s="51"/>
      <c r="R2031" s="51"/>
      <c r="S2031" s="102"/>
      <c r="T2031" s="102"/>
      <c r="U2031" s="41"/>
      <c r="V2031" s="96"/>
      <c r="W2031" s="41"/>
      <c r="X2031" s="41"/>
      <c r="Y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41"/>
      <c r="AU2031" s="96"/>
      <c r="AV2031" s="41"/>
      <c r="AW2031" s="41"/>
      <c r="AX2031" s="41"/>
      <c r="AY2031" s="41"/>
      <c r="AZ2031" s="41"/>
      <c r="BA2031" s="100"/>
      <c r="BC2031" s="20"/>
      <c r="BD2031" s="2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</row>
    <row r="2032" spans="1:115" s="95" customFormat="1">
      <c r="A2032" s="20"/>
      <c r="B2032" s="32"/>
      <c r="C2032" s="26"/>
      <c r="D2032" s="26"/>
      <c r="E2032" s="82"/>
      <c r="F2032" s="26"/>
      <c r="G2032" s="83"/>
      <c r="H2032" s="82"/>
      <c r="I2032" s="41"/>
      <c r="K2032" s="20"/>
      <c r="M2032" s="28"/>
      <c r="N2032" s="104"/>
      <c r="O2032" s="51"/>
      <c r="P2032" s="51"/>
      <c r="Q2032" s="51"/>
      <c r="R2032" s="51"/>
      <c r="S2032" s="102"/>
      <c r="T2032" s="102"/>
      <c r="U2032" s="41"/>
      <c r="V2032" s="96"/>
      <c r="W2032" s="41"/>
      <c r="X2032" s="41"/>
      <c r="Y2032" s="41"/>
      <c r="AA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41"/>
      <c r="AU2032" s="96"/>
      <c r="AV2032" s="41"/>
      <c r="AW2032" s="41"/>
      <c r="AX2032" s="41"/>
      <c r="AY2032" s="41"/>
      <c r="AZ2032" s="41"/>
      <c r="BA2032" s="100"/>
      <c r="BC2032" s="20"/>
      <c r="BD2032" s="2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</row>
    <row r="2033" spans="1:115" s="95" customFormat="1">
      <c r="A2033" s="20"/>
      <c r="B2033" s="32"/>
      <c r="C2033" s="26"/>
      <c r="D2033" s="26"/>
      <c r="E2033" s="82"/>
      <c r="F2033" s="26"/>
      <c r="G2033" s="83"/>
      <c r="H2033" s="82"/>
      <c r="I2033" s="41"/>
      <c r="K2033" s="20"/>
      <c r="M2033" s="28"/>
      <c r="N2033" s="104"/>
      <c r="O2033" s="51"/>
      <c r="P2033" s="51"/>
      <c r="Q2033" s="51"/>
      <c r="R2033" s="51"/>
      <c r="S2033" s="102"/>
      <c r="T2033" s="102"/>
      <c r="U2033" s="41"/>
      <c r="V2033" s="96"/>
      <c r="W2033" s="41"/>
      <c r="X2033" s="41"/>
      <c r="Y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41"/>
      <c r="AU2033" s="96"/>
      <c r="AV2033" s="41"/>
      <c r="AW2033" s="41"/>
      <c r="AX2033" s="41"/>
      <c r="AY2033" s="41"/>
      <c r="AZ2033" s="41"/>
      <c r="BA2033" s="100"/>
      <c r="BC2033" s="20"/>
      <c r="BD2033" s="2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</row>
    <row r="2034" spans="1:115" s="95" customFormat="1">
      <c r="A2034" s="20"/>
      <c r="B2034" s="32"/>
      <c r="C2034" s="26"/>
      <c r="D2034" s="26"/>
      <c r="E2034" s="82"/>
      <c r="F2034" s="26"/>
      <c r="G2034" s="83"/>
      <c r="H2034" s="82"/>
      <c r="I2034" s="41"/>
      <c r="K2034" s="20"/>
      <c r="M2034" s="28"/>
      <c r="N2034" s="104"/>
      <c r="O2034" s="51"/>
      <c r="P2034" s="51"/>
      <c r="Q2034" s="51"/>
      <c r="R2034" s="51"/>
      <c r="S2034" s="102"/>
      <c r="T2034" s="102"/>
      <c r="U2034" s="41"/>
      <c r="V2034" s="96"/>
      <c r="W2034" s="41"/>
      <c r="X2034" s="41"/>
      <c r="Y2034" s="41"/>
      <c r="AA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41"/>
      <c r="AU2034" s="96"/>
      <c r="AV2034" s="41"/>
      <c r="AW2034" s="41"/>
      <c r="AX2034" s="41"/>
      <c r="AY2034" s="41"/>
      <c r="AZ2034" s="41"/>
      <c r="BA2034" s="100"/>
      <c r="BC2034" s="20"/>
      <c r="BD2034" s="2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</row>
    <row r="2035" spans="1:115" s="95" customFormat="1">
      <c r="A2035" s="20"/>
      <c r="B2035" s="32"/>
      <c r="C2035" s="26"/>
      <c r="D2035" s="26"/>
      <c r="E2035" s="82"/>
      <c r="F2035" s="26"/>
      <c r="G2035" s="83"/>
      <c r="H2035" s="82"/>
      <c r="I2035" s="41"/>
      <c r="K2035" s="20"/>
      <c r="M2035" s="28"/>
      <c r="N2035" s="104"/>
      <c r="O2035" s="51"/>
      <c r="P2035" s="51"/>
      <c r="Q2035" s="51"/>
      <c r="R2035" s="51"/>
      <c r="S2035" s="102"/>
      <c r="T2035" s="102"/>
      <c r="U2035" s="41"/>
      <c r="V2035" s="96"/>
      <c r="W2035" s="41"/>
      <c r="X2035" s="41"/>
      <c r="Y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41"/>
      <c r="AU2035" s="96"/>
      <c r="AV2035" s="41"/>
      <c r="AW2035" s="41"/>
      <c r="AX2035" s="41"/>
      <c r="AY2035" s="41"/>
      <c r="AZ2035" s="41"/>
      <c r="BA2035" s="100"/>
      <c r="BC2035" s="20"/>
      <c r="BD2035" s="2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</row>
    <row r="2036" spans="1:115" s="95" customFormat="1">
      <c r="A2036" s="20"/>
      <c r="B2036" s="32"/>
      <c r="C2036" s="26"/>
      <c r="D2036" s="26"/>
      <c r="E2036" s="82"/>
      <c r="F2036" s="26"/>
      <c r="G2036" s="83"/>
      <c r="H2036" s="82"/>
      <c r="I2036" s="41"/>
      <c r="K2036" s="20"/>
      <c r="M2036" s="28"/>
      <c r="N2036" s="104"/>
      <c r="O2036" s="51"/>
      <c r="P2036" s="51"/>
      <c r="Q2036" s="51"/>
      <c r="R2036" s="51"/>
      <c r="S2036" s="102"/>
      <c r="T2036" s="102"/>
      <c r="U2036" s="41"/>
      <c r="V2036" s="96"/>
      <c r="W2036" s="41"/>
      <c r="X2036" s="41"/>
      <c r="Y2036" s="41"/>
      <c r="AA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41"/>
      <c r="AU2036" s="96"/>
      <c r="AV2036" s="41"/>
      <c r="AW2036" s="41"/>
      <c r="AX2036" s="41"/>
      <c r="AY2036" s="41"/>
      <c r="AZ2036" s="41"/>
      <c r="BA2036" s="100"/>
      <c r="BC2036" s="20"/>
      <c r="BD2036" s="2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</row>
    <row r="2037" spans="1:115" s="95" customFormat="1">
      <c r="A2037" s="20"/>
      <c r="B2037" s="32"/>
      <c r="C2037" s="26"/>
      <c r="D2037" s="26"/>
      <c r="E2037" s="82"/>
      <c r="F2037" s="26"/>
      <c r="G2037" s="83"/>
      <c r="H2037" s="82"/>
      <c r="I2037" s="41"/>
      <c r="K2037" s="20"/>
      <c r="M2037" s="28"/>
      <c r="N2037" s="104"/>
      <c r="O2037" s="51"/>
      <c r="P2037" s="51"/>
      <c r="Q2037" s="51"/>
      <c r="R2037" s="51"/>
      <c r="S2037" s="102"/>
      <c r="T2037" s="102"/>
      <c r="U2037" s="41"/>
      <c r="V2037" s="96"/>
      <c r="W2037" s="41"/>
      <c r="X2037" s="41"/>
      <c r="Y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41"/>
      <c r="AU2037" s="96"/>
      <c r="AV2037" s="41"/>
      <c r="AW2037" s="41"/>
      <c r="AX2037" s="41"/>
      <c r="AY2037" s="41"/>
      <c r="AZ2037" s="41"/>
      <c r="BA2037" s="100"/>
      <c r="BC2037" s="20"/>
      <c r="BD2037" s="2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</row>
    <row r="2038" spans="1:115" s="95" customFormat="1">
      <c r="A2038" s="20"/>
      <c r="B2038" s="32"/>
      <c r="C2038" s="26"/>
      <c r="D2038" s="26"/>
      <c r="E2038" s="82"/>
      <c r="F2038" s="26"/>
      <c r="G2038" s="83"/>
      <c r="H2038" s="82"/>
      <c r="I2038" s="41"/>
      <c r="K2038" s="20"/>
      <c r="M2038" s="28"/>
      <c r="N2038" s="104"/>
      <c r="O2038" s="51"/>
      <c r="P2038" s="51"/>
      <c r="Q2038" s="51"/>
      <c r="R2038" s="51"/>
      <c r="S2038" s="102"/>
      <c r="T2038" s="102"/>
      <c r="U2038" s="41"/>
      <c r="V2038" s="96"/>
      <c r="W2038" s="41"/>
      <c r="X2038" s="41"/>
      <c r="Y2038" s="41"/>
      <c r="AA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41"/>
      <c r="AU2038" s="96"/>
      <c r="AV2038" s="41"/>
      <c r="AW2038" s="41"/>
      <c r="AX2038" s="41"/>
      <c r="AY2038" s="41"/>
      <c r="AZ2038" s="41"/>
      <c r="BA2038" s="100"/>
      <c r="BC2038" s="20"/>
      <c r="BD2038" s="2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</row>
    <row r="2039" spans="1:115" s="95" customFormat="1">
      <c r="A2039" s="20"/>
      <c r="B2039" s="32"/>
      <c r="C2039" s="26"/>
      <c r="D2039" s="26"/>
      <c r="E2039" s="82"/>
      <c r="F2039" s="26"/>
      <c r="G2039" s="83"/>
      <c r="H2039" s="82"/>
      <c r="I2039" s="41"/>
      <c r="K2039" s="20"/>
      <c r="M2039" s="28"/>
      <c r="N2039" s="104"/>
      <c r="O2039" s="51"/>
      <c r="P2039" s="51"/>
      <c r="Q2039" s="51"/>
      <c r="R2039" s="51"/>
      <c r="S2039" s="102"/>
      <c r="T2039" s="102"/>
      <c r="U2039" s="41"/>
      <c r="V2039" s="96"/>
      <c r="W2039" s="41"/>
      <c r="X2039" s="41"/>
      <c r="Y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41"/>
      <c r="AU2039" s="96"/>
      <c r="AV2039" s="41"/>
      <c r="AW2039" s="41"/>
      <c r="AX2039" s="41"/>
      <c r="AY2039" s="41"/>
      <c r="AZ2039" s="41"/>
      <c r="BA2039" s="100"/>
      <c r="BC2039" s="20"/>
      <c r="BD2039" s="2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</row>
    <row r="2040" spans="1:115" s="95" customFormat="1">
      <c r="A2040" s="20"/>
      <c r="B2040" s="32"/>
      <c r="C2040" s="26"/>
      <c r="D2040" s="26"/>
      <c r="E2040" s="82"/>
      <c r="F2040" s="26"/>
      <c r="G2040" s="83"/>
      <c r="H2040" s="82"/>
      <c r="I2040" s="41"/>
      <c r="K2040" s="20"/>
      <c r="M2040" s="28"/>
      <c r="N2040" s="104"/>
      <c r="O2040" s="51"/>
      <c r="P2040" s="51"/>
      <c r="Q2040" s="51"/>
      <c r="R2040" s="51"/>
      <c r="S2040" s="102"/>
      <c r="T2040" s="102"/>
      <c r="U2040" s="41"/>
      <c r="V2040" s="96"/>
      <c r="W2040" s="41"/>
      <c r="X2040" s="41"/>
      <c r="Y2040" s="41"/>
      <c r="AA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41"/>
      <c r="AU2040" s="96"/>
      <c r="AV2040" s="41"/>
      <c r="AW2040" s="41"/>
      <c r="AX2040" s="41"/>
      <c r="AY2040" s="41"/>
      <c r="AZ2040" s="41"/>
      <c r="BA2040" s="100"/>
      <c r="BC2040" s="20"/>
      <c r="BD2040" s="2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</row>
    <row r="2041" spans="1:115" s="95" customFormat="1">
      <c r="A2041" s="20"/>
      <c r="B2041" s="32"/>
      <c r="C2041" s="26"/>
      <c r="D2041" s="26"/>
      <c r="E2041" s="82"/>
      <c r="F2041" s="26"/>
      <c r="G2041" s="83"/>
      <c r="H2041" s="82"/>
      <c r="I2041" s="41"/>
      <c r="K2041" s="20"/>
      <c r="M2041" s="28"/>
      <c r="N2041" s="104"/>
      <c r="O2041" s="51"/>
      <c r="P2041" s="51"/>
      <c r="Q2041" s="51"/>
      <c r="R2041" s="51"/>
      <c r="S2041" s="102"/>
      <c r="T2041" s="102"/>
      <c r="U2041" s="41"/>
      <c r="V2041" s="96"/>
      <c r="W2041" s="41"/>
      <c r="X2041" s="41"/>
      <c r="Y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41"/>
      <c r="AU2041" s="96"/>
      <c r="AV2041" s="41"/>
      <c r="AW2041" s="41"/>
      <c r="AX2041" s="41"/>
      <c r="AY2041" s="41"/>
      <c r="AZ2041" s="41"/>
      <c r="BA2041" s="100"/>
      <c r="BC2041" s="20"/>
      <c r="BD2041" s="2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</row>
    <row r="2042" spans="1:115" s="95" customFormat="1">
      <c r="A2042" s="20"/>
      <c r="B2042" s="32"/>
      <c r="C2042" s="26"/>
      <c r="D2042" s="26"/>
      <c r="E2042" s="82"/>
      <c r="F2042" s="26"/>
      <c r="G2042" s="83"/>
      <c r="H2042" s="82"/>
      <c r="I2042" s="41"/>
      <c r="K2042" s="20"/>
      <c r="M2042" s="28"/>
      <c r="N2042" s="104"/>
      <c r="O2042" s="51"/>
      <c r="P2042" s="51"/>
      <c r="Q2042" s="51"/>
      <c r="R2042" s="51"/>
      <c r="S2042" s="102"/>
      <c r="T2042" s="102"/>
      <c r="U2042" s="41"/>
      <c r="V2042" s="96"/>
      <c r="W2042" s="41"/>
      <c r="X2042" s="41"/>
      <c r="Y2042" s="41"/>
      <c r="AA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41"/>
      <c r="AU2042" s="96"/>
      <c r="AV2042" s="41"/>
      <c r="AW2042" s="41"/>
      <c r="AX2042" s="41"/>
      <c r="AY2042" s="41"/>
      <c r="AZ2042" s="41"/>
      <c r="BA2042" s="100"/>
      <c r="BC2042" s="20"/>
      <c r="BD2042" s="2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</row>
    <row r="2043" spans="1:115" s="95" customFormat="1">
      <c r="A2043" s="20"/>
      <c r="B2043" s="32"/>
      <c r="C2043" s="26"/>
      <c r="D2043" s="26"/>
      <c r="E2043" s="82"/>
      <c r="F2043" s="26"/>
      <c r="G2043" s="83"/>
      <c r="H2043" s="82"/>
      <c r="I2043" s="41"/>
      <c r="K2043" s="20"/>
      <c r="M2043" s="28"/>
      <c r="N2043" s="104"/>
      <c r="O2043" s="51"/>
      <c r="P2043" s="51"/>
      <c r="Q2043" s="51"/>
      <c r="R2043" s="51"/>
      <c r="S2043" s="102"/>
      <c r="T2043" s="102"/>
      <c r="U2043" s="41"/>
      <c r="V2043" s="96"/>
      <c r="W2043" s="41"/>
      <c r="X2043" s="41"/>
      <c r="Y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41"/>
      <c r="AU2043" s="96"/>
      <c r="AV2043" s="41"/>
      <c r="AW2043" s="41"/>
      <c r="AX2043" s="41"/>
      <c r="AY2043" s="41"/>
      <c r="AZ2043" s="41"/>
      <c r="BA2043" s="100"/>
      <c r="BC2043" s="20"/>
      <c r="BD2043" s="2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</row>
    <row r="2044" spans="1:115" s="95" customFormat="1">
      <c r="A2044" s="20"/>
      <c r="B2044" s="32"/>
      <c r="C2044" s="26"/>
      <c r="D2044" s="26"/>
      <c r="E2044" s="82"/>
      <c r="F2044" s="26"/>
      <c r="G2044" s="83"/>
      <c r="H2044" s="82"/>
      <c r="I2044" s="41"/>
      <c r="K2044" s="20"/>
      <c r="M2044" s="28"/>
      <c r="N2044" s="104"/>
      <c r="O2044" s="51"/>
      <c r="P2044" s="51"/>
      <c r="Q2044" s="51"/>
      <c r="R2044" s="51"/>
      <c r="S2044" s="102"/>
      <c r="T2044" s="102"/>
      <c r="U2044" s="41"/>
      <c r="V2044" s="96"/>
      <c r="W2044" s="41"/>
      <c r="X2044" s="41"/>
      <c r="Y2044" s="41"/>
      <c r="AA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41"/>
      <c r="AU2044" s="96"/>
      <c r="AV2044" s="41"/>
      <c r="AW2044" s="41"/>
      <c r="AX2044" s="41"/>
      <c r="AY2044" s="41"/>
      <c r="AZ2044" s="41"/>
      <c r="BA2044" s="100"/>
      <c r="BC2044" s="20"/>
      <c r="BD2044" s="2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</row>
    <row r="2045" spans="1:115" s="95" customFormat="1">
      <c r="A2045" s="20"/>
      <c r="B2045" s="32"/>
      <c r="C2045" s="26"/>
      <c r="D2045" s="26"/>
      <c r="E2045" s="82"/>
      <c r="F2045" s="26"/>
      <c r="G2045" s="83"/>
      <c r="H2045" s="82"/>
      <c r="I2045" s="41"/>
      <c r="K2045" s="20"/>
      <c r="M2045" s="28"/>
      <c r="N2045" s="104"/>
      <c r="O2045" s="51"/>
      <c r="P2045" s="51"/>
      <c r="Q2045" s="51"/>
      <c r="R2045" s="51"/>
      <c r="S2045" s="102"/>
      <c r="T2045" s="102"/>
      <c r="U2045" s="41"/>
      <c r="V2045" s="96"/>
      <c r="W2045" s="41"/>
      <c r="X2045" s="41"/>
      <c r="Y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41"/>
      <c r="AU2045" s="96"/>
      <c r="AV2045" s="41"/>
      <c r="AW2045" s="41"/>
      <c r="AX2045" s="41"/>
      <c r="AY2045" s="41"/>
      <c r="AZ2045" s="41"/>
      <c r="BA2045" s="100"/>
      <c r="BC2045" s="20"/>
      <c r="BD2045" s="2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</row>
    <row r="2046" spans="1:115" s="95" customFormat="1">
      <c r="A2046" s="20"/>
      <c r="B2046" s="32"/>
      <c r="C2046" s="26"/>
      <c r="D2046" s="26"/>
      <c r="E2046" s="82"/>
      <c r="F2046" s="26"/>
      <c r="G2046" s="83"/>
      <c r="H2046" s="82"/>
      <c r="I2046" s="41"/>
      <c r="K2046" s="20"/>
      <c r="M2046" s="28"/>
      <c r="N2046" s="104"/>
      <c r="O2046" s="51"/>
      <c r="P2046" s="51"/>
      <c r="Q2046" s="51"/>
      <c r="R2046" s="51"/>
      <c r="S2046" s="102"/>
      <c r="T2046" s="102"/>
      <c r="U2046" s="41"/>
      <c r="V2046" s="96"/>
      <c r="W2046" s="41"/>
      <c r="X2046" s="41"/>
      <c r="Y2046" s="41"/>
      <c r="AA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41"/>
      <c r="AU2046" s="96"/>
      <c r="AV2046" s="41"/>
      <c r="AW2046" s="41"/>
      <c r="AX2046" s="41"/>
      <c r="AY2046" s="41"/>
      <c r="AZ2046" s="41"/>
      <c r="BA2046" s="100"/>
      <c r="BC2046" s="20"/>
      <c r="BD2046" s="2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</row>
    <row r="2047" spans="1:115" s="95" customFormat="1">
      <c r="A2047" s="20"/>
      <c r="B2047" s="32"/>
      <c r="C2047" s="26"/>
      <c r="D2047" s="26"/>
      <c r="E2047" s="82"/>
      <c r="F2047" s="26"/>
      <c r="G2047" s="83"/>
      <c r="H2047" s="82"/>
      <c r="I2047" s="41"/>
      <c r="K2047" s="20"/>
      <c r="M2047" s="28"/>
      <c r="N2047" s="104"/>
      <c r="O2047" s="51"/>
      <c r="P2047" s="51"/>
      <c r="Q2047" s="51"/>
      <c r="R2047" s="51"/>
      <c r="S2047" s="102"/>
      <c r="T2047" s="102"/>
      <c r="U2047" s="41"/>
      <c r="V2047" s="96"/>
      <c r="W2047" s="41"/>
      <c r="X2047" s="41"/>
      <c r="Y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96"/>
      <c r="AV2047" s="41"/>
      <c r="AW2047" s="41"/>
      <c r="AX2047" s="41"/>
      <c r="AY2047" s="41"/>
      <c r="AZ2047" s="41"/>
      <c r="BA2047" s="100"/>
      <c r="BC2047" s="20"/>
      <c r="BD2047" s="2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</row>
    <row r="2048" spans="1:115" s="95" customFormat="1">
      <c r="A2048" s="20"/>
      <c r="B2048" s="32"/>
      <c r="C2048" s="26"/>
      <c r="D2048" s="26"/>
      <c r="E2048" s="82"/>
      <c r="F2048" s="26"/>
      <c r="G2048" s="83"/>
      <c r="H2048" s="82"/>
      <c r="I2048" s="41"/>
      <c r="K2048" s="20"/>
      <c r="M2048" s="28"/>
      <c r="N2048" s="104"/>
      <c r="O2048" s="51"/>
      <c r="P2048" s="51"/>
      <c r="Q2048" s="51"/>
      <c r="R2048" s="51"/>
      <c r="S2048" s="102"/>
      <c r="T2048" s="102"/>
      <c r="U2048" s="41"/>
      <c r="V2048" s="96"/>
      <c r="W2048" s="41"/>
      <c r="X2048" s="41"/>
      <c r="Y2048" s="41"/>
      <c r="AA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41"/>
      <c r="AU2048" s="96"/>
      <c r="AV2048" s="41"/>
      <c r="AW2048" s="41"/>
      <c r="AX2048" s="41"/>
      <c r="AY2048" s="41"/>
      <c r="AZ2048" s="41"/>
      <c r="BA2048" s="100"/>
      <c r="BC2048" s="20"/>
      <c r="BD2048" s="2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</row>
    <row r="2049" spans="1:115" s="95" customFormat="1">
      <c r="A2049" s="20"/>
      <c r="B2049" s="32"/>
      <c r="C2049" s="26"/>
      <c r="D2049" s="26"/>
      <c r="E2049" s="82"/>
      <c r="F2049" s="26"/>
      <c r="G2049" s="83"/>
      <c r="H2049" s="82"/>
      <c r="I2049" s="41"/>
      <c r="K2049" s="20"/>
      <c r="M2049" s="28"/>
      <c r="N2049" s="104"/>
      <c r="O2049" s="51"/>
      <c r="P2049" s="51"/>
      <c r="Q2049" s="51"/>
      <c r="R2049" s="51"/>
      <c r="S2049" s="102"/>
      <c r="T2049" s="102"/>
      <c r="U2049" s="41"/>
      <c r="V2049" s="96"/>
      <c r="W2049" s="41"/>
      <c r="X2049" s="41"/>
      <c r="Y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41"/>
      <c r="AU2049" s="96"/>
      <c r="AV2049" s="41"/>
      <c r="AW2049" s="41"/>
      <c r="AX2049" s="41"/>
      <c r="AY2049" s="41"/>
      <c r="AZ2049" s="41"/>
      <c r="BA2049" s="100"/>
      <c r="BC2049" s="20"/>
      <c r="BD2049" s="2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</row>
    <row r="2050" spans="1:115" s="95" customFormat="1">
      <c r="A2050" s="20"/>
      <c r="B2050" s="32"/>
      <c r="C2050" s="26"/>
      <c r="D2050" s="26"/>
      <c r="E2050" s="82"/>
      <c r="F2050" s="26"/>
      <c r="G2050" s="83"/>
      <c r="H2050" s="82"/>
      <c r="I2050" s="41"/>
      <c r="K2050" s="20"/>
      <c r="M2050" s="28"/>
      <c r="N2050" s="104"/>
      <c r="O2050" s="51"/>
      <c r="P2050" s="51"/>
      <c r="Q2050" s="51"/>
      <c r="R2050" s="51"/>
      <c r="S2050" s="102"/>
      <c r="T2050" s="102"/>
      <c r="U2050" s="41"/>
      <c r="V2050" s="96"/>
      <c r="W2050" s="41"/>
      <c r="X2050" s="41"/>
      <c r="Y2050" s="41"/>
      <c r="AA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41"/>
      <c r="AU2050" s="96"/>
      <c r="AV2050" s="41"/>
      <c r="AW2050" s="41"/>
      <c r="AX2050" s="41"/>
      <c r="AY2050" s="41"/>
      <c r="AZ2050" s="41"/>
      <c r="BA2050" s="100"/>
      <c r="BC2050" s="20"/>
      <c r="BD2050" s="2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</row>
    <row r="2051" spans="1:115" s="95" customFormat="1">
      <c r="A2051" s="20"/>
      <c r="B2051" s="32"/>
      <c r="C2051" s="26"/>
      <c r="D2051" s="26"/>
      <c r="E2051" s="82"/>
      <c r="F2051" s="26"/>
      <c r="G2051" s="83"/>
      <c r="H2051" s="82"/>
      <c r="I2051" s="41"/>
      <c r="K2051" s="20"/>
      <c r="M2051" s="28"/>
      <c r="N2051" s="104"/>
      <c r="O2051" s="51"/>
      <c r="P2051" s="51"/>
      <c r="Q2051" s="51"/>
      <c r="R2051" s="51"/>
      <c r="S2051" s="102"/>
      <c r="T2051" s="102"/>
      <c r="U2051" s="41"/>
      <c r="V2051" s="96"/>
      <c r="W2051" s="41"/>
      <c r="X2051" s="41"/>
      <c r="Y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41"/>
      <c r="AU2051" s="96"/>
      <c r="AV2051" s="41"/>
      <c r="AW2051" s="41"/>
      <c r="AX2051" s="41"/>
      <c r="AY2051" s="41"/>
      <c r="AZ2051" s="41"/>
      <c r="BA2051" s="100"/>
      <c r="BC2051" s="20"/>
      <c r="BD2051" s="2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</row>
    <row r="2052" spans="1:115" s="95" customFormat="1">
      <c r="A2052" s="20"/>
      <c r="B2052" s="32"/>
      <c r="C2052" s="26"/>
      <c r="D2052" s="26"/>
      <c r="E2052" s="82"/>
      <c r="F2052" s="26"/>
      <c r="G2052" s="83"/>
      <c r="H2052" s="82"/>
      <c r="I2052" s="41"/>
      <c r="K2052" s="20"/>
      <c r="M2052" s="28"/>
      <c r="N2052" s="104"/>
      <c r="O2052" s="51"/>
      <c r="P2052" s="51"/>
      <c r="Q2052" s="51"/>
      <c r="R2052" s="51"/>
      <c r="S2052" s="102"/>
      <c r="T2052" s="102"/>
      <c r="U2052" s="41"/>
      <c r="V2052" s="96"/>
      <c r="W2052" s="41"/>
      <c r="X2052" s="41"/>
      <c r="Y2052" s="41"/>
      <c r="AA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41"/>
      <c r="AU2052" s="96"/>
      <c r="AV2052" s="41"/>
      <c r="AW2052" s="41"/>
      <c r="AX2052" s="41"/>
      <c r="AY2052" s="41"/>
      <c r="AZ2052" s="41"/>
      <c r="BA2052" s="100"/>
      <c r="BC2052" s="20"/>
      <c r="BD2052" s="2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</row>
    <row r="2053" spans="1:115" s="95" customFormat="1">
      <c r="A2053" s="20"/>
      <c r="B2053" s="32"/>
      <c r="C2053" s="26"/>
      <c r="D2053" s="26"/>
      <c r="E2053" s="82"/>
      <c r="F2053" s="26"/>
      <c r="G2053" s="83"/>
      <c r="H2053" s="82"/>
      <c r="I2053" s="41"/>
      <c r="K2053" s="20"/>
      <c r="M2053" s="28"/>
      <c r="N2053" s="104"/>
      <c r="O2053" s="51"/>
      <c r="P2053" s="51"/>
      <c r="Q2053" s="51"/>
      <c r="R2053" s="51"/>
      <c r="S2053" s="102"/>
      <c r="T2053" s="102"/>
      <c r="U2053" s="41"/>
      <c r="V2053" s="96"/>
      <c r="W2053" s="41"/>
      <c r="X2053" s="41"/>
      <c r="Y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41"/>
      <c r="AU2053" s="96"/>
      <c r="AV2053" s="41"/>
      <c r="AW2053" s="41"/>
      <c r="AX2053" s="41"/>
      <c r="AY2053" s="41"/>
      <c r="AZ2053" s="41"/>
      <c r="BA2053" s="100"/>
      <c r="BC2053" s="20"/>
      <c r="BD2053" s="2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</row>
    <row r="2054" spans="1:115" s="95" customFormat="1">
      <c r="A2054" s="20"/>
      <c r="B2054" s="32"/>
      <c r="C2054" s="26"/>
      <c r="D2054" s="26"/>
      <c r="E2054" s="82"/>
      <c r="F2054" s="26"/>
      <c r="G2054" s="83"/>
      <c r="H2054" s="82"/>
      <c r="I2054" s="41"/>
      <c r="K2054" s="20"/>
      <c r="M2054" s="28"/>
      <c r="N2054" s="104"/>
      <c r="O2054" s="51"/>
      <c r="P2054" s="51"/>
      <c r="Q2054" s="51"/>
      <c r="R2054" s="51"/>
      <c r="S2054" s="102"/>
      <c r="T2054" s="102"/>
      <c r="U2054" s="41"/>
      <c r="V2054" s="96"/>
      <c r="W2054" s="41"/>
      <c r="X2054" s="41"/>
      <c r="Y2054" s="41"/>
      <c r="AA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41"/>
      <c r="AU2054" s="96"/>
      <c r="AV2054" s="41"/>
      <c r="AW2054" s="41"/>
      <c r="AX2054" s="41"/>
      <c r="AY2054" s="41"/>
      <c r="AZ2054" s="41"/>
      <c r="BA2054" s="100"/>
      <c r="BC2054" s="20"/>
      <c r="BD2054" s="2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</row>
    <row r="2055" spans="1:115" s="95" customFormat="1">
      <c r="A2055" s="20"/>
      <c r="B2055" s="32"/>
      <c r="C2055" s="26"/>
      <c r="D2055" s="26"/>
      <c r="E2055" s="82"/>
      <c r="F2055" s="26"/>
      <c r="G2055" s="83"/>
      <c r="H2055" s="82"/>
      <c r="I2055" s="41"/>
      <c r="K2055" s="20"/>
      <c r="M2055" s="28"/>
      <c r="N2055" s="104"/>
      <c r="O2055" s="51"/>
      <c r="P2055" s="51"/>
      <c r="Q2055" s="51"/>
      <c r="R2055" s="51"/>
      <c r="S2055" s="102"/>
      <c r="T2055" s="102"/>
      <c r="U2055" s="41"/>
      <c r="V2055" s="96"/>
      <c r="W2055" s="41"/>
      <c r="X2055" s="41"/>
      <c r="Y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41"/>
      <c r="AU2055" s="96"/>
      <c r="AV2055" s="41"/>
      <c r="AW2055" s="41"/>
      <c r="AX2055" s="41"/>
      <c r="AY2055" s="41"/>
      <c r="AZ2055" s="41"/>
      <c r="BA2055" s="100"/>
      <c r="BC2055" s="20"/>
      <c r="BD2055" s="2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</row>
    <row r="2056" spans="1:115" s="95" customFormat="1">
      <c r="A2056" s="20"/>
      <c r="B2056" s="32"/>
      <c r="C2056" s="26"/>
      <c r="D2056" s="26"/>
      <c r="E2056" s="82"/>
      <c r="F2056" s="26"/>
      <c r="G2056" s="83"/>
      <c r="H2056" s="82"/>
      <c r="I2056" s="41"/>
      <c r="K2056" s="20"/>
      <c r="M2056" s="28"/>
      <c r="N2056" s="104"/>
      <c r="O2056" s="51"/>
      <c r="P2056" s="51"/>
      <c r="Q2056" s="51"/>
      <c r="R2056" s="51"/>
      <c r="S2056" s="102"/>
      <c r="T2056" s="102"/>
      <c r="U2056" s="41"/>
      <c r="V2056" s="96"/>
      <c r="W2056" s="41"/>
      <c r="X2056" s="41"/>
      <c r="Y2056" s="41"/>
      <c r="AA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41"/>
      <c r="AU2056" s="96"/>
      <c r="AV2056" s="41"/>
      <c r="AW2056" s="41"/>
      <c r="AX2056" s="41"/>
      <c r="AY2056" s="41"/>
      <c r="AZ2056" s="41"/>
      <c r="BA2056" s="100"/>
      <c r="BC2056" s="20"/>
      <c r="BD2056" s="2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</row>
    <row r="2057" spans="1:115" s="95" customFormat="1">
      <c r="A2057" s="20"/>
      <c r="B2057" s="32"/>
      <c r="C2057" s="26"/>
      <c r="D2057" s="26"/>
      <c r="E2057" s="82"/>
      <c r="F2057" s="26"/>
      <c r="G2057" s="83"/>
      <c r="H2057" s="82"/>
      <c r="I2057" s="41"/>
      <c r="K2057" s="20"/>
      <c r="M2057" s="28"/>
      <c r="N2057" s="104"/>
      <c r="O2057" s="51"/>
      <c r="P2057" s="51"/>
      <c r="Q2057" s="51"/>
      <c r="R2057" s="51"/>
      <c r="S2057" s="102"/>
      <c r="T2057" s="102"/>
      <c r="U2057" s="41"/>
      <c r="V2057" s="96"/>
      <c r="W2057" s="41"/>
      <c r="X2057" s="41"/>
      <c r="Y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96"/>
      <c r="AV2057" s="41"/>
      <c r="AW2057" s="41"/>
      <c r="AX2057" s="41"/>
      <c r="AY2057" s="41"/>
      <c r="AZ2057" s="41"/>
      <c r="BA2057" s="100"/>
      <c r="BC2057" s="20"/>
      <c r="BD2057" s="2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</row>
    <row r="2058" spans="1:115" s="95" customFormat="1">
      <c r="A2058" s="20"/>
      <c r="B2058" s="32"/>
      <c r="C2058" s="26"/>
      <c r="D2058" s="26"/>
      <c r="E2058" s="82"/>
      <c r="F2058" s="26"/>
      <c r="G2058" s="83"/>
      <c r="H2058" s="82"/>
      <c r="I2058" s="41"/>
      <c r="K2058" s="20"/>
      <c r="M2058" s="28"/>
      <c r="N2058" s="104"/>
      <c r="O2058" s="51"/>
      <c r="P2058" s="51"/>
      <c r="Q2058" s="51"/>
      <c r="R2058" s="51"/>
      <c r="S2058" s="102"/>
      <c r="T2058" s="102"/>
      <c r="U2058" s="41"/>
      <c r="V2058" s="96"/>
      <c r="W2058" s="41"/>
      <c r="X2058" s="41"/>
      <c r="Y2058" s="41"/>
      <c r="AA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41"/>
      <c r="AU2058" s="96"/>
      <c r="AV2058" s="41"/>
      <c r="AW2058" s="41"/>
      <c r="AX2058" s="41"/>
      <c r="AY2058" s="41"/>
      <c r="AZ2058" s="41"/>
      <c r="BA2058" s="100"/>
      <c r="BC2058" s="20"/>
      <c r="BD2058" s="2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</row>
    <row r="2059" spans="1:115" s="95" customFormat="1">
      <c r="A2059" s="20"/>
      <c r="B2059" s="32"/>
      <c r="C2059" s="26"/>
      <c r="D2059" s="26"/>
      <c r="E2059" s="82"/>
      <c r="F2059" s="26"/>
      <c r="G2059" s="83"/>
      <c r="H2059" s="82"/>
      <c r="I2059" s="41"/>
      <c r="K2059" s="20"/>
      <c r="M2059" s="28"/>
      <c r="N2059" s="104"/>
      <c r="O2059" s="51"/>
      <c r="P2059" s="51"/>
      <c r="Q2059" s="51"/>
      <c r="R2059" s="51"/>
      <c r="S2059" s="102"/>
      <c r="T2059" s="102"/>
      <c r="U2059" s="41"/>
      <c r="V2059" s="96"/>
      <c r="W2059" s="41"/>
      <c r="X2059" s="41"/>
      <c r="Y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41"/>
      <c r="AU2059" s="96"/>
      <c r="AV2059" s="41"/>
      <c r="AW2059" s="41"/>
      <c r="AX2059" s="41"/>
      <c r="AY2059" s="41"/>
      <c r="AZ2059" s="41"/>
      <c r="BA2059" s="100"/>
      <c r="BC2059" s="20"/>
      <c r="BD2059" s="2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</row>
    <row r="2060" spans="1:115" s="95" customFormat="1">
      <c r="A2060" s="20"/>
      <c r="B2060" s="32"/>
      <c r="C2060" s="26"/>
      <c r="D2060" s="26"/>
      <c r="E2060" s="82"/>
      <c r="F2060" s="26"/>
      <c r="G2060" s="83"/>
      <c r="H2060" s="82"/>
      <c r="I2060" s="41"/>
      <c r="K2060" s="20"/>
      <c r="M2060" s="28"/>
      <c r="N2060" s="104"/>
      <c r="O2060" s="51"/>
      <c r="P2060" s="51"/>
      <c r="Q2060" s="51"/>
      <c r="R2060" s="51"/>
      <c r="S2060" s="102"/>
      <c r="T2060" s="102"/>
      <c r="U2060" s="41"/>
      <c r="V2060" s="96"/>
      <c r="W2060" s="41"/>
      <c r="X2060" s="41"/>
      <c r="Y2060" s="41"/>
      <c r="AA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41"/>
      <c r="AU2060" s="96"/>
      <c r="AV2060" s="41"/>
      <c r="AW2060" s="41"/>
      <c r="AX2060" s="41"/>
      <c r="AY2060" s="41"/>
      <c r="AZ2060" s="41"/>
      <c r="BA2060" s="100"/>
      <c r="BC2060" s="20"/>
      <c r="BD2060" s="2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</row>
    <row r="2061" spans="1:115" s="95" customFormat="1">
      <c r="A2061" s="20"/>
      <c r="B2061" s="32"/>
      <c r="C2061" s="26"/>
      <c r="D2061" s="26"/>
      <c r="E2061" s="82"/>
      <c r="F2061" s="26"/>
      <c r="G2061" s="83"/>
      <c r="H2061" s="82"/>
      <c r="I2061" s="41"/>
      <c r="K2061" s="20"/>
      <c r="M2061" s="28"/>
      <c r="N2061" s="104"/>
      <c r="O2061" s="51"/>
      <c r="P2061" s="51"/>
      <c r="Q2061" s="51"/>
      <c r="R2061" s="51"/>
      <c r="S2061" s="102"/>
      <c r="T2061" s="102"/>
      <c r="U2061" s="41"/>
      <c r="V2061" s="96"/>
      <c r="W2061" s="41"/>
      <c r="X2061" s="41"/>
      <c r="Y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41"/>
      <c r="AU2061" s="96"/>
      <c r="AV2061" s="41"/>
      <c r="AW2061" s="41"/>
      <c r="AX2061" s="41"/>
      <c r="AY2061" s="41"/>
      <c r="AZ2061" s="41"/>
      <c r="BA2061" s="100"/>
      <c r="BC2061" s="20"/>
      <c r="BD2061" s="2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</row>
    <row r="2062" spans="1:115" s="95" customFormat="1">
      <c r="A2062" s="20"/>
      <c r="B2062" s="32"/>
      <c r="C2062" s="26"/>
      <c r="D2062" s="26"/>
      <c r="E2062" s="82"/>
      <c r="F2062" s="26"/>
      <c r="G2062" s="83"/>
      <c r="H2062" s="82"/>
      <c r="I2062" s="41"/>
      <c r="K2062" s="20"/>
      <c r="M2062" s="28"/>
      <c r="N2062" s="104"/>
      <c r="O2062" s="51"/>
      <c r="P2062" s="51"/>
      <c r="Q2062" s="51"/>
      <c r="R2062" s="51"/>
      <c r="S2062" s="102"/>
      <c r="T2062" s="102"/>
      <c r="U2062" s="41"/>
      <c r="V2062" s="96"/>
      <c r="W2062" s="41"/>
      <c r="X2062" s="41"/>
      <c r="Y2062" s="41"/>
      <c r="AA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41"/>
      <c r="AU2062" s="96"/>
      <c r="AV2062" s="41"/>
      <c r="AW2062" s="41"/>
      <c r="AX2062" s="41"/>
      <c r="AY2062" s="41"/>
      <c r="AZ2062" s="41"/>
      <c r="BA2062" s="100"/>
      <c r="BC2062" s="20"/>
      <c r="BD2062" s="2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</row>
    <row r="2063" spans="1:115" s="95" customFormat="1">
      <c r="A2063" s="20"/>
      <c r="B2063" s="32"/>
      <c r="C2063" s="26"/>
      <c r="D2063" s="26"/>
      <c r="E2063" s="82"/>
      <c r="F2063" s="26"/>
      <c r="G2063" s="83"/>
      <c r="H2063" s="82"/>
      <c r="I2063" s="41"/>
      <c r="K2063" s="20"/>
      <c r="M2063" s="28"/>
      <c r="N2063" s="104"/>
      <c r="O2063" s="51"/>
      <c r="P2063" s="51"/>
      <c r="Q2063" s="51"/>
      <c r="R2063" s="51"/>
      <c r="S2063" s="102"/>
      <c r="T2063" s="102"/>
      <c r="U2063" s="41"/>
      <c r="V2063" s="96"/>
      <c r="W2063" s="41"/>
      <c r="X2063" s="41"/>
      <c r="Y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41"/>
      <c r="AU2063" s="96"/>
      <c r="AV2063" s="41"/>
      <c r="AW2063" s="41"/>
      <c r="AX2063" s="41"/>
      <c r="AY2063" s="41"/>
      <c r="AZ2063" s="41"/>
      <c r="BA2063" s="100"/>
      <c r="BC2063" s="20"/>
      <c r="BD2063" s="2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</row>
    <row r="2064" spans="1:115" s="95" customFormat="1">
      <c r="A2064" s="20"/>
      <c r="B2064" s="32"/>
      <c r="C2064" s="26"/>
      <c r="D2064" s="26"/>
      <c r="E2064" s="82"/>
      <c r="F2064" s="26"/>
      <c r="G2064" s="83"/>
      <c r="H2064" s="82"/>
      <c r="I2064" s="41"/>
      <c r="K2064" s="20"/>
      <c r="M2064" s="28"/>
      <c r="N2064" s="104"/>
      <c r="O2064" s="51"/>
      <c r="P2064" s="51"/>
      <c r="Q2064" s="51"/>
      <c r="R2064" s="51"/>
      <c r="S2064" s="102"/>
      <c r="T2064" s="102"/>
      <c r="U2064" s="41"/>
      <c r="V2064" s="96"/>
      <c r="W2064" s="41"/>
      <c r="X2064" s="41"/>
      <c r="Y2064" s="41"/>
      <c r="AA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41"/>
      <c r="AU2064" s="96"/>
      <c r="AV2064" s="41"/>
      <c r="AW2064" s="41"/>
      <c r="AX2064" s="41"/>
      <c r="AY2064" s="41"/>
      <c r="AZ2064" s="41"/>
      <c r="BA2064" s="100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</row>
    <row r="2065" spans="1:115" s="95" customFormat="1">
      <c r="A2065" s="20"/>
      <c r="B2065" s="32"/>
      <c r="C2065" s="26"/>
      <c r="D2065" s="26"/>
      <c r="E2065" s="82"/>
      <c r="F2065" s="26"/>
      <c r="G2065" s="83"/>
      <c r="H2065" s="82"/>
      <c r="I2065" s="41"/>
      <c r="K2065" s="20"/>
      <c r="M2065" s="28"/>
      <c r="N2065" s="104"/>
      <c r="O2065" s="51"/>
      <c r="P2065" s="51"/>
      <c r="Q2065" s="51"/>
      <c r="R2065" s="51"/>
      <c r="S2065" s="102"/>
      <c r="T2065" s="102"/>
      <c r="U2065" s="41"/>
      <c r="V2065" s="96"/>
      <c r="W2065" s="41"/>
      <c r="X2065" s="41"/>
      <c r="Y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96"/>
      <c r="AV2065" s="41"/>
      <c r="AW2065" s="41"/>
      <c r="AX2065" s="41"/>
      <c r="AY2065" s="41"/>
      <c r="AZ2065" s="41"/>
      <c r="BA2065" s="100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</row>
    <row r="2066" spans="1:115" s="95" customFormat="1">
      <c r="A2066" s="20"/>
      <c r="B2066" s="32"/>
      <c r="C2066" s="26"/>
      <c r="D2066" s="26"/>
      <c r="E2066" s="82"/>
      <c r="F2066" s="26"/>
      <c r="G2066" s="83"/>
      <c r="H2066" s="82"/>
      <c r="I2066" s="41"/>
      <c r="K2066" s="20"/>
      <c r="M2066" s="28"/>
      <c r="N2066" s="104"/>
      <c r="O2066" s="51"/>
      <c r="P2066" s="51"/>
      <c r="Q2066" s="51"/>
      <c r="R2066" s="51"/>
      <c r="S2066" s="102"/>
      <c r="T2066" s="102"/>
      <c r="U2066" s="41"/>
      <c r="V2066" s="96"/>
      <c r="W2066" s="41"/>
      <c r="X2066" s="41"/>
      <c r="Y2066" s="41"/>
      <c r="AA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41"/>
      <c r="AU2066" s="96"/>
      <c r="AV2066" s="41"/>
      <c r="AW2066" s="41"/>
      <c r="AX2066" s="41"/>
      <c r="AY2066" s="41"/>
      <c r="AZ2066" s="41"/>
      <c r="BA2066" s="100"/>
      <c r="BC2066" s="20"/>
      <c r="BD2066" s="2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</row>
    <row r="2067" spans="1:115" s="95" customFormat="1">
      <c r="A2067" s="20"/>
      <c r="B2067" s="32"/>
      <c r="C2067" s="26"/>
      <c r="D2067" s="26"/>
      <c r="E2067" s="82"/>
      <c r="F2067" s="26"/>
      <c r="G2067" s="83"/>
      <c r="H2067" s="82"/>
      <c r="I2067" s="41"/>
      <c r="K2067" s="20"/>
      <c r="M2067" s="28"/>
      <c r="N2067" s="104"/>
      <c r="O2067" s="51"/>
      <c r="P2067" s="51"/>
      <c r="Q2067" s="51"/>
      <c r="R2067" s="51"/>
      <c r="S2067" s="102"/>
      <c r="T2067" s="102"/>
      <c r="U2067" s="41"/>
      <c r="V2067" s="96"/>
      <c r="W2067" s="41"/>
      <c r="X2067" s="41"/>
      <c r="Y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41"/>
      <c r="AU2067" s="96"/>
      <c r="AV2067" s="41"/>
      <c r="AW2067" s="41"/>
      <c r="AX2067" s="41"/>
      <c r="AY2067" s="41"/>
      <c r="AZ2067" s="41"/>
      <c r="BA2067" s="100"/>
      <c r="BC2067" s="20"/>
      <c r="BD2067" s="2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</row>
    <row r="2068" spans="1:115" s="95" customFormat="1">
      <c r="A2068" s="20"/>
      <c r="B2068" s="32"/>
      <c r="C2068" s="26"/>
      <c r="D2068" s="26"/>
      <c r="E2068" s="82"/>
      <c r="F2068" s="26"/>
      <c r="G2068" s="83"/>
      <c r="H2068" s="82"/>
      <c r="I2068" s="41"/>
      <c r="K2068" s="20"/>
      <c r="M2068" s="28"/>
      <c r="N2068" s="104"/>
      <c r="O2068" s="51"/>
      <c r="P2068" s="51"/>
      <c r="Q2068" s="51"/>
      <c r="R2068" s="51"/>
      <c r="S2068" s="102"/>
      <c r="T2068" s="102"/>
      <c r="U2068" s="41"/>
      <c r="V2068" s="96"/>
      <c r="W2068" s="41"/>
      <c r="X2068" s="41"/>
      <c r="Y2068" s="41"/>
      <c r="AA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41"/>
      <c r="AU2068" s="96"/>
      <c r="AV2068" s="41"/>
      <c r="AW2068" s="41"/>
      <c r="AX2068" s="41"/>
      <c r="AY2068" s="41"/>
      <c r="AZ2068" s="41"/>
      <c r="BA2068" s="100"/>
      <c r="BC2068" s="20"/>
      <c r="BD2068" s="2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</row>
    <row r="2069" spans="1:115" s="95" customFormat="1">
      <c r="A2069" s="20"/>
      <c r="B2069" s="32"/>
      <c r="C2069" s="26"/>
      <c r="D2069" s="26"/>
      <c r="E2069" s="82"/>
      <c r="F2069" s="26"/>
      <c r="G2069" s="83"/>
      <c r="H2069" s="82"/>
      <c r="I2069" s="41"/>
      <c r="K2069" s="20"/>
      <c r="M2069" s="28"/>
      <c r="N2069" s="104"/>
      <c r="O2069" s="51"/>
      <c r="P2069" s="51"/>
      <c r="Q2069" s="51"/>
      <c r="R2069" s="51"/>
      <c r="S2069" s="102"/>
      <c r="T2069" s="102"/>
      <c r="U2069" s="41"/>
      <c r="V2069" s="96"/>
      <c r="W2069" s="41"/>
      <c r="X2069" s="41"/>
      <c r="Y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96"/>
      <c r="AV2069" s="41"/>
      <c r="AW2069" s="41"/>
      <c r="AX2069" s="41"/>
      <c r="AY2069" s="41"/>
      <c r="AZ2069" s="41"/>
      <c r="BA2069" s="100"/>
      <c r="BC2069" s="20"/>
      <c r="BD2069" s="2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</row>
    <row r="2070" spans="1:115" s="95" customFormat="1">
      <c r="A2070" s="20"/>
      <c r="B2070" s="32"/>
      <c r="C2070" s="26"/>
      <c r="D2070" s="26"/>
      <c r="E2070" s="82"/>
      <c r="F2070" s="26"/>
      <c r="G2070" s="83"/>
      <c r="H2070" s="82"/>
      <c r="I2070" s="41"/>
      <c r="K2070" s="20"/>
      <c r="M2070" s="28"/>
      <c r="N2070" s="104"/>
      <c r="O2070" s="51"/>
      <c r="P2070" s="51"/>
      <c r="Q2070" s="51"/>
      <c r="R2070" s="51"/>
      <c r="S2070" s="102"/>
      <c r="T2070" s="102"/>
      <c r="U2070" s="41"/>
      <c r="V2070" s="96"/>
      <c r="W2070" s="41"/>
      <c r="X2070" s="41"/>
      <c r="Y2070" s="41"/>
      <c r="AA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41"/>
      <c r="AU2070" s="96"/>
      <c r="AV2070" s="41"/>
      <c r="AW2070" s="41"/>
      <c r="AX2070" s="41"/>
      <c r="AY2070" s="41"/>
      <c r="AZ2070" s="41"/>
      <c r="BA2070" s="100"/>
      <c r="BC2070" s="20"/>
      <c r="BD2070" s="2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</row>
    <row r="2071" spans="1:115" s="95" customFormat="1">
      <c r="A2071" s="20"/>
      <c r="B2071" s="32"/>
      <c r="C2071" s="26"/>
      <c r="D2071" s="26"/>
      <c r="E2071" s="82"/>
      <c r="F2071" s="26"/>
      <c r="G2071" s="83"/>
      <c r="H2071" s="82"/>
      <c r="I2071" s="41"/>
      <c r="K2071" s="20"/>
      <c r="M2071" s="28"/>
      <c r="N2071" s="104"/>
      <c r="O2071" s="51"/>
      <c r="P2071" s="51"/>
      <c r="Q2071" s="51"/>
      <c r="R2071" s="51"/>
      <c r="S2071" s="102"/>
      <c r="T2071" s="102"/>
      <c r="U2071" s="41"/>
      <c r="V2071" s="96"/>
      <c r="W2071" s="41"/>
      <c r="X2071" s="41"/>
      <c r="Y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41"/>
      <c r="AU2071" s="96"/>
      <c r="AV2071" s="41"/>
      <c r="AW2071" s="41"/>
      <c r="AX2071" s="41"/>
      <c r="AY2071" s="41"/>
      <c r="AZ2071" s="41"/>
      <c r="BA2071" s="100"/>
      <c r="BC2071" s="20"/>
      <c r="BD2071" s="2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</row>
    <row r="2072" spans="1:115" s="95" customFormat="1">
      <c r="A2072" s="20"/>
      <c r="B2072" s="32"/>
      <c r="C2072" s="26"/>
      <c r="D2072" s="26"/>
      <c r="E2072" s="82"/>
      <c r="F2072" s="26"/>
      <c r="G2072" s="83"/>
      <c r="H2072" s="82"/>
      <c r="I2072" s="41"/>
      <c r="K2072" s="20"/>
      <c r="M2072" s="28"/>
      <c r="N2072" s="104"/>
      <c r="O2072" s="51"/>
      <c r="P2072" s="51"/>
      <c r="Q2072" s="51"/>
      <c r="R2072" s="51"/>
      <c r="S2072" s="102"/>
      <c r="T2072" s="102"/>
      <c r="U2072" s="41"/>
      <c r="V2072" s="96"/>
      <c r="W2072" s="41"/>
      <c r="X2072" s="41"/>
      <c r="Y2072" s="41"/>
      <c r="AA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41"/>
      <c r="AU2072" s="96"/>
      <c r="AV2072" s="41"/>
      <c r="AW2072" s="41"/>
      <c r="AX2072" s="41"/>
      <c r="AY2072" s="41"/>
      <c r="AZ2072" s="41"/>
      <c r="BA2072" s="100"/>
      <c r="BC2072" s="20"/>
      <c r="BD2072" s="2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</row>
    <row r="2073" spans="1:115" s="95" customFormat="1">
      <c r="A2073" s="20"/>
      <c r="B2073" s="32"/>
      <c r="C2073" s="26"/>
      <c r="D2073" s="26"/>
      <c r="E2073" s="82"/>
      <c r="F2073" s="26"/>
      <c r="G2073" s="83"/>
      <c r="H2073" s="82"/>
      <c r="I2073" s="41"/>
      <c r="K2073" s="20"/>
      <c r="M2073" s="28"/>
      <c r="N2073" s="104"/>
      <c r="O2073" s="51"/>
      <c r="P2073" s="51"/>
      <c r="Q2073" s="51"/>
      <c r="R2073" s="51"/>
      <c r="S2073" s="102"/>
      <c r="T2073" s="102"/>
      <c r="U2073" s="41"/>
      <c r="V2073" s="96"/>
      <c r="W2073" s="41"/>
      <c r="X2073" s="41"/>
      <c r="Y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41"/>
      <c r="AU2073" s="96"/>
      <c r="AV2073" s="41"/>
      <c r="AW2073" s="41"/>
      <c r="AX2073" s="41"/>
      <c r="AY2073" s="41"/>
      <c r="AZ2073" s="41"/>
      <c r="BA2073" s="100"/>
      <c r="BC2073" s="20"/>
      <c r="BD2073" s="2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</row>
    <row r="2074" spans="1:115" s="95" customFormat="1">
      <c r="A2074" s="20"/>
      <c r="B2074" s="32"/>
      <c r="C2074" s="26"/>
      <c r="D2074" s="26"/>
      <c r="E2074" s="82"/>
      <c r="F2074" s="26"/>
      <c r="G2074" s="83"/>
      <c r="H2074" s="82"/>
      <c r="I2074" s="41"/>
      <c r="K2074" s="20"/>
      <c r="M2074" s="28"/>
      <c r="N2074" s="104"/>
      <c r="O2074" s="51"/>
      <c r="P2074" s="51"/>
      <c r="Q2074" s="51"/>
      <c r="R2074" s="51"/>
      <c r="S2074" s="102"/>
      <c r="T2074" s="102"/>
      <c r="U2074" s="41"/>
      <c r="V2074" s="96"/>
      <c r="W2074" s="41"/>
      <c r="X2074" s="41"/>
      <c r="Y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41"/>
      <c r="AU2074" s="96"/>
      <c r="AV2074" s="41"/>
      <c r="AW2074" s="41"/>
      <c r="AX2074" s="41"/>
      <c r="AY2074" s="41"/>
      <c r="AZ2074" s="41"/>
      <c r="BA2074" s="100"/>
      <c r="BC2074" s="20"/>
      <c r="BD2074" s="2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</row>
    <row r="2075" spans="1:115" s="95" customFormat="1">
      <c r="A2075" s="20"/>
      <c r="B2075" s="32"/>
      <c r="C2075" s="26"/>
      <c r="D2075" s="26"/>
      <c r="E2075" s="82"/>
      <c r="F2075" s="26"/>
      <c r="G2075" s="83"/>
      <c r="H2075" s="82"/>
      <c r="I2075" s="41"/>
      <c r="K2075" s="20"/>
      <c r="M2075" s="28"/>
      <c r="N2075" s="104"/>
      <c r="O2075" s="51"/>
      <c r="P2075" s="51"/>
      <c r="Q2075" s="51"/>
      <c r="R2075" s="51"/>
      <c r="S2075" s="102"/>
      <c r="T2075" s="102"/>
      <c r="U2075" s="41"/>
      <c r="V2075" s="96"/>
      <c r="W2075" s="41"/>
      <c r="X2075" s="41"/>
      <c r="Y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41"/>
      <c r="AU2075" s="96"/>
      <c r="AV2075" s="41"/>
      <c r="AW2075" s="41"/>
      <c r="AX2075" s="41"/>
      <c r="AY2075" s="41"/>
      <c r="AZ2075" s="41"/>
      <c r="BA2075" s="100"/>
      <c r="BC2075" s="20"/>
      <c r="BD2075" s="2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</row>
    <row r="2076" spans="1:115" s="95" customFormat="1">
      <c r="A2076" s="20"/>
      <c r="B2076" s="32"/>
      <c r="C2076" s="26"/>
      <c r="D2076" s="26"/>
      <c r="E2076" s="82"/>
      <c r="F2076" s="26"/>
      <c r="G2076" s="83"/>
      <c r="H2076" s="82"/>
      <c r="I2076" s="41"/>
      <c r="K2076" s="20"/>
      <c r="M2076" s="28"/>
      <c r="N2076" s="104"/>
      <c r="O2076" s="51"/>
      <c r="P2076" s="51"/>
      <c r="Q2076" s="51"/>
      <c r="R2076" s="51"/>
      <c r="S2076" s="102"/>
      <c r="T2076" s="102"/>
      <c r="U2076" s="41"/>
      <c r="V2076" s="96"/>
      <c r="W2076" s="41"/>
      <c r="X2076" s="41"/>
      <c r="Y2076" s="41"/>
      <c r="AA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41"/>
      <c r="AU2076" s="96"/>
      <c r="AV2076" s="41"/>
      <c r="AW2076" s="41"/>
      <c r="AX2076" s="41"/>
      <c r="AY2076" s="41"/>
      <c r="AZ2076" s="41"/>
      <c r="BA2076" s="100"/>
      <c r="BC2076" s="20"/>
      <c r="BD2076" s="2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</row>
    <row r="2077" spans="1:115" s="95" customFormat="1">
      <c r="A2077" s="20"/>
      <c r="B2077" s="32"/>
      <c r="C2077" s="26"/>
      <c r="D2077" s="26"/>
      <c r="E2077" s="82"/>
      <c r="F2077" s="26"/>
      <c r="G2077" s="83"/>
      <c r="H2077" s="82"/>
      <c r="I2077" s="41"/>
      <c r="K2077" s="20"/>
      <c r="M2077" s="28"/>
      <c r="N2077" s="104"/>
      <c r="O2077" s="51"/>
      <c r="P2077" s="51"/>
      <c r="Q2077" s="51"/>
      <c r="R2077" s="51"/>
      <c r="S2077" s="102"/>
      <c r="T2077" s="102"/>
      <c r="U2077" s="41"/>
      <c r="V2077" s="96"/>
      <c r="W2077" s="41"/>
      <c r="X2077" s="41"/>
      <c r="Y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41"/>
      <c r="AU2077" s="96"/>
      <c r="AV2077" s="41"/>
      <c r="AW2077" s="41"/>
      <c r="AX2077" s="41"/>
      <c r="AY2077" s="41"/>
      <c r="AZ2077" s="41"/>
      <c r="BA2077" s="100"/>
      <c r="BC2077" s="20"/>
      <c r="BD2077" s="2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</row>
    <row r="2078" spans="1:115" s="95" customFormat="1">
      <c r="A2078" s="20"/>
      <c r="B2078" s="32"/>
      <c r="C2078" s="26"/>
      <c r="D2078" s="26"/>
      <c r="E2078" s="82"/>
      <c r="F2078" s="26"/>
      <c r="G2078" s="83"/>
      <c r="H2078" s="82"/>
      <c r="I2078" s="41"/>
      <c r="K2078" s="20"/>
      <c r="M2078" s="28"/>
      <c r="N2078" s="104"/>
      <c r="O2078" s="51"/>
      <c r="P2078" s="51"/>
      <c r="Q2078" s="51"/>
      <c r="R2078" s="51"/>
      <c r="S2078" s="102"/>
      <c r="T2078" s="102"/>
      <c r="U2078" s="41"/>
      <c r="V2078" s="96"/>
      <c r="W2078" s="41"/>
      <c r="X2078" s="41"/>
      <c r="Y2078" s="41"/>
      <c r="AA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41"/>
      <c r="AU2078" s="96"/>
      <c r="AV2078" s="41"/>
      <c r="AW2078" s="41"/>
      <c r="AX2078" s="41"/>
      <c r="AY2078" s="41"/>
      <c r="AZ2078" s="41"/>
      <c r="BA2078" s="100"/>
      <c r="BC2078" s="20"/>
      <c r="BD2078" s="2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</row>
    <row r="2079" spans="1:115" s="95" customFormat="1">
      <c r="A2079" s="20"/>
      <c r="B2079" s="32"/>
      <c r="C2079" s="26"/>
      <c r="D2079" s="26"/>
      <c r="E2079" s="82"/>
      <c r="F2079" s="26"/>
      <c r="G2079" s="83"/>
      <c r="H2079" s="82"/>
      <c r="I2079" s="41"/>
      <c r="K2079" s="20"/>
      <c r="M2079" s="28"/>
      <c r="N2079" s="104"/>
      <c r="O2079" s="51"/>
      <c r="P2079" s="51"/>
      <c r="Q2079" s="51"/>
      <c r="R2079" s="51"/>
      <c r="S2079" s="102"/>
      <c r="T2079" s="102"/>
      <c r="U2079" s="41"/>
      <c r="V2079" s="96"/>
      <c r="W2079" s="41"/>
      <c r="X2079" s="41"/>
      <c r="Y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96"/>
      <c r="AV2079" s="41"/>
      <c r="AW2079" s="41"/>
      <c r="AX2079" s="41"/>
      <c r="AY2079" s="41"/>
      <c r="AZ2079" s="41"/>
      <c r="BA2079" s="100"/>
      <c r="BC2079" s="20"/>
      <c r="BD2079" s="2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</row>
    <row r="2080" spans="1:115" s="95" customFormat="1">
      <c r="A2080" s="20"/>
      <c r="B2080" s="32"/>
      <c r="C2080" s="26"/>
      <c r="D2080" s="26"/>
      <c r="E2080" s="82"/>
      <c r="F2080" s="26"/>
      <c r="G2080" s="83"/>
      <c r="H2080" s="82"/>
      <c r="I2080" s="41"/>
      <c r="K2080" s="20"/>
      <c r="M2080" s="28"/>
      <c r="N2080" s="104"/>
      <c r="O2080" s="51"/>
      <c r="P2080" s="51"/>
      <c r="Q2080" s="51"/>
      <c r="R2080" s="51"/>
      <c r="S2080" s="102"/>
      <c r="T2080" s="102"/>
      <c r="U2080" s="41"/>
      <c r="V2080" s="96"/>
      <c r="W2080" s="41"/>
      <c r="X2080" s="41"/>
      <c r="Y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41"/>
      <c r="AU2080" s="96"/>
      <c r="AV2080" s="41"/>
      <c r="AW2080" s="41"/>
      <c r="AX2080" s="41"/>
      <c r="AY2080" s="41"/>
      <c r="AZ2080" s="41"/>
      <c r="BA2080" s="100"/>
      <c r="BC2080" s="20"/>
      <c r="BD2080" s="2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</row>
    <row r="2081" spans="1:115" s="95" customFormat="1">
      <c r="A2081" s="20"/>
      <c r="B2081" s="32"/>
      <c r="C2081" s="26"/>
      <c r="D2081" s="26"/>
      <c r="E2081" s="82"/>
      <c r="F2081" s="26"/>
      <c r="G2081" s="83"/>
      <c r="H2081" s="82"/>
      <c r="I2081" s="41"/>
      <c r="K2081" s="20"/>
      <c r="M2081" s="28"/>
      <c r="N2081" s="104"/>
      <c r="O2081" s="51"/>
      <c r="P2081" s="51"/>
      <c r="Q2081" s="51"/>
      <c r="R2081" s="51"/>
      <c r="S2081" s="102"/>
      <c r="T2081" s="102"/>
      <c r="U2081" s="41"/>
      <c r="V2081" s="96"/>
      <c r="W2081" s="41"/>
      <c r="X2081" s="41"/>
      <c r="Y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96"/>
      <c r="AV2081" s="41"/>
      <c r="AW2081" s="41"/>
      <c r="AX2081" s="41"/>
      <c r="AY2081" s="41"/>
      <c r="AZ2081" s="41"/>
      <c r="BA2081" s="100"/>
      <c r="BC2081" s="20"/>
      <c r="BD2081" s="2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</row>
    <row r="2082" spans="1:115" s="95" customFormat="1">
      <c r="A2082" s="20"/>
      <c r="B2082" s="32"/>
      <c r="C2082" s="26"/>
      <c r="D2082" s="26"/>
      <c r="E2082" s="82"/>
      <c r="F2082" s="26"/>
      <c r="G2082" s="83"/>
      <c r="H2082" s="82"/>
      <c r="I2082" s="41"/>
      <c r="K2082" s="20"/>
      <c r="M2082" s="28"/>
      <c r="N2082" s="104"/>
      <c r="O2082" s="51"/>
      <c r="P2082" s="51"/>
      <c r="Q2082" s="51"/>
      <c r="R2082" s="51"/>
      <c r="S2082" s="102"/>
      <c r="T2082" s="102"/>
      <c r="U2082" s="41"/>
      <c r="V2082" s="96"/>
      <c r="W2082" s="41"/>
      <c r="X2082" s="41"/>
      <c r="Y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41"/>
      <c r="AU2082" s="96"/>
      <c r="AV2082" s="41"/>
      <c r="AW2082" s="41"/>
      <c r="AX2082" s="41"/>
      <c r="AY2082" s="41"/>
      <c r="AZ2082" s="41"/>
      <c r="BA2082" s="100"/>
      <c r="BC2082" s="20"/>
      <c r="BD2082" s="2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</row>
    <row r="2083" spans="1:115" s="95" customFormat="1">
      <c r="A2083" s="20"/>
      <c r="B2083" s="32"/>
      <c r="C2083" s="26"/>
      <c r="D2083" s="26"/>
      <c r="E2083" s="82"/>
      <c r="F2083" s="26"/>
      <c r="G2083" s="83"/>
      <c r="H2083" s="82"/>
      <c r="I2083" s="41"/>
      <c r="K2083" s="20"/>
      <c r="M2083" s="28"/>
      <c r="N2083" s="104"/>
      <c r="O2083" s="51"/>
      <c r="P2083" s="51"/>
      <c r="Q2083" s="51"/>
      <c r="R2083" s="51"/>
      <c r="S2083" s="102"/>
      <c r="T2083" s="102"/>
      <c r="U2083" s="41"/>
      <c r="V2083" s="96"/>
      <c r="W2083" s="41"/>
      <c r="X2083" s="41"/>
      <c r="Y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41"/>
      <c r="AU2083" s="96"/>
      <c r="AV2083" s="41"/>
      <c r="AW2083" s="41"/>
      <c r="AX2083" s="41"/>
      <c r="AY2083" s="41"/>
      <c r="AZ2083" s="41"/>
      <c r="BA2083" s="41"/>
      <c r="BC2083" s="20"/>
      <c r="BD2083" s="2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</row>
    <row r="2084" spans="1:115" s="95" customFormat="1">
      <c r="A2084" s="20"/>
      <c r="B2084" s="32"/>
      <c r="C2084" s="26"/>
      <c r="D2084" s="26"/>
      <c r="E2084" s="82"/>
      <c r="F2084" s="26"/>
      <c r="G2084" s="83"/>
      <c r="H2084" s="82"/>
      <c r="I2084" s="41"/>
      <c r="K2084" s="20"/>
      <c r="M2084" s="28"/>
      <c r="N2084" s="104"/>
      <c r="O2084" s="51"/>
      <c r="P2084" s="51"/>
      <c r="Q2084" s="51"/>
      <c r="R2084" s="51"/>
      <c r="S2084" s="102"/>
      <c r="T2084" s="102"/>
      <c r="U2084" s="41"/>
      <c r="V2084" s="96"/>
      <c r="W2084" s="41"/>
      <c r="X2084" s="41"/>
      <c r="Y2084" s="41"/>
      <c r="AA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41"/>
      <c r="AU2084" s="96"/>
      <c r="AV2084" s="41"/>
      <c r="AW2084" s="41"/>
      <c r="AX2084" s="41"/>
      <c r="AY2084" s="41"/>
      <c r="AZ2084" s="41"/>
      <c r="BA2084" s="41"/>
      <c r="BC2084" s="20"/>
      <c r="BD2084" s="2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</row>
    <row r="2085" spans="1:115" s="95" customFormat="1">
      <c r="A2085" s="20"/>
      <c r="B2085" s="32"/>
      <c r="C2085" s="26"/>
      <c r="D2085" s="26"/>
      <c r="E2085" s="82"/>
      <c r="F2085" s="26"/>
      <c r="G2085" s="83"/>
      <c r="H2085" s="82"/>
      <c r="I2085" s="41"/>
      <c r="K2085" s="20"/>
      <c r="M2085" s="28"/>
      <c r="N2085" s="104"/>
      <c r="O2085" s="51"/>
      <c r="P2085" s="51"/>
      <c r="Q2085" s="51"/>
      <c r="R2085" s="51"/>
      <c r="S2085" s="102"/>
      <c r="T2085" s="102"/>
      <c r="U2085" s="41"/>
      <c r="V2085" s="96"/>
      <c r="W2085" s="41"/>
      <c r="X2085" s="41"/>
      <c r="Y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41"/>
      <c r="AU2085" s="96"/>
      <c r="AV2085" s="41"/>
      <c r="AW2085" s="41"/>
      <c r="AX2085" s="41"/>
      <c r="AY2085" s="41"/>
      <c r="AZ2085" s="41"/>
      <c r="BA2085" s="41"/>
      <c r="BC2085" s="20"/>
      <c r="BD2085" s="2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</row>
    <row r="2086" spans="1:115" s="95" customFormat="1">
      <c r="A2086" s="20"/>
      <c r="B2086" s="32"/>
      <c r="C2086" s="26"/>
      <c r="D2086" s="26"/>
      <c r="E2086" s="82"/>
      <c r="F2086" s="26"/>
      <c r="G2086" s="83"/>
      <c r="H2086" s="82"/>
      <c r="I2086" s="41"/>
      <c r="K2086" s="20"/>
      <c r="M2086" s="28"/>
      <c r="N2086" s="104"/>
      <c r="O2086" s="51"/>
      <c r="P2086" s="51"/>
      <c r="Q2086" s="51"/>
      <c r="R2086" s="51"/>
      <c r="S2086" s="102"/>
      <c r="T2086" s="102"/>
      <c r="U2086" s="41"/>
      <c r="V2086" s="96"/>
      <c r="W2086" s="41"/>
      <c r="X2086" s="41"/>
      <c r="Y2086" s="41"/>
      <c r="AA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41"/>
      <c r="AU2086" s="96"/>
      <c r="AV2086" s="41"/>
      <c r="AW2086" s="41"/>
      <c r="AX2086" s="41"/>
      <c r="AY2086" s="41"/>
      <c r="AZ2086" s="41"/>
      <c r="BA2086" s="41"/>
      <c r="BC2086" s="20"/>
      <c r="BD2086" s="2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</row>
    <row r="2087" spans="1:115" s="95" customFormat="1">
      <c r="A2087" s="20"/>
      <c r="B2087" s="32"/>
      <c r="C2087" s="26"/>
      <c r="D2087" s="26"/>
      <c r="E2087" s="82"/>
      <c r="F2087" s="26"/>
      <c r="G2087" s="83"/>
      <c r="H2087" s="82"/>
      <c r="I2087" s="41"/>
      <c r="K2087" s="20"/>
      <c r="M2087" s="28"/>
      <c r="N2087" s="104"/>
      <c r="O2087" s="51"/>
      <c r="P2087" s="51"/>
      <c r="Q2087" s="51"/>
      <c r="R2087" s="51"/>
      <c r="S2087" s="102"/>
      <c r="T2087" s="102"/>
      <c r="U2087" s="41"/>
      <c r="V2087" s="96"/>
      <c r="W2087" s="41"/>
      <c r="X2087" s="41"/>
      <c r="Y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96"/>
      <c r="AV2087" s="41"/>
      <c r="AW2087" s="41"/>
      <c r="AX2087" s="41"/>
      <c r="AY2087" s="41"/>
      <c r="AZ2087" s="41"/>
      <c r="BA2087" s="41"/>
      <c r="BC2087" s="20"/>
      <c r="BD2087" s="2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</row>
    <row r="2088" spans="1:115" s="95" customFormat="1">
      <c r="A2088" s="20"/>
      <c r="B2088" s="32"/>
      <c r="C2088" s="26"/>
      <c r="D2088" s="26"/>
      <c r="E2088" s="82"/>
      <c r="F2088" s="26"/>
      <c r="G2088" s="83"/>
      <c r="H2088" s="82"/>
      <c r="I2088" s="41"/>
      <c r="K2088" s="20"/>
      <c r="M2088" s="28"/>
      <c r="N2088" s="104"/>
      <c r="O2088" s="51"/>
      <c r="P2088" s="51"/>
      <c r="Q2088" s="51"/>
      <c r="R2088" s="51"/>
      <c r="S2088" s="102"/>
      <c r="T2088" s="102"/>
      <c r="U2088" s="41"/>
      <c r="V2088" s="96"/>
      <c r="W2088" s="41"/>
      <c r="X2088" s="41"/>
      <c r="Y2088" s="41"/>
      <c r="AA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41"/>
      <c r="AU2088" s="96"/>
      <c r="AV2088" s="41"/>
      <c r="AW2088" s="41"/>
      <c r="AX2088" s="41"/>
      <c r="AY2088" s="41"/>
      <c r="AZ2088" s="41"/>
      <c r="BA2088" s="41"/>
      <c r="BC2088" s="20"/>
      <c r="BD2088" s="2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</row>
    <row r="2089" spans="1:115" s="104" customFormat="1">
      <c r="A2089" s="20"/>
      <c r="B2089" s="32"/>
      <c r="C2089" s="26"/>
      <c r="D2089" s="26"/>
      <c r="E2089" s="82"/>
      <c r="F2089" s="26"/>
      <c r="G2089" s="83"/>
      <c r="H2089" s="82"/>
      <c r="I2089" s="41"/>
      <c r="J2089" s="95"/>
      <c r="K2089" s="20"/>
      <c r="L2089" s="95"/>
      <c r="M2089" s="28"/>
      <c r="O2089" s="51"/>
      <c r="P2089" s="51"/>
      <c r="Q2089" s="51"/>
      <c r="R2089" s="51"/>
      <c r="S2089" s="102"/>
      <c r="T2089" s="102"/>
      <c r="U2089" s="41"/>
      <c r="V2089" s="96"/>
      <c r="W2089" s="41"/>
      <c r="X2089" s="41"/>
      <c r="Y2089" s="41"/>
      <c r="Z2089" s="95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41"/>
      <c r="AU2089" s="96"/>
      <c r="AV2089" s="41"/>
      <c r="AW2089" s="41"/>
      <c r="AX2089" s="41"/>
      <c r="AY2089" s="41"/>
      <c r="AZ2089" s="41"/>
      <c r="BA2089" s="41"/>
      <c r="BB2089" s="95"/>
      <c r="BC2089" s="20"/>
      <c r="BD2089" s="2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</row>
    <row r="2090" spans="1:115" s="104" customFormat="1">
      <c r="A2090" s="20"/>
      <c r="B2090" s="32"/>
      <c r="C2090" s="26"/>
      <c r="D2090" s="26"/>
      <c r="E2090" s="82"/>
      <c r="F2090" s="26"/>
      <c r="G2090" s="83"/>
      <c r="H2090" s="82"/>
      <c r="I2090" s="41"/>
      <c r="J2090" s="95"/>
      <c r="K2090" s="20"/>
      <c r="L2090" s="95"/>
      <c r="M2090" s="28"/>
      <c r="O2090" s="51"/>
      <c r="P2090" s="51"/>
      <c r="Q2090" s="51"/>
      <c r="R2090" s="51"/>
      <c r="S2090" s="102"/>
      <c r="T2090" s="102"/>
      <c r="U2090" s="41"/>
      <c r="V2090" s="96"/>
      <c r="W2090" s="41"/>
      <c r="X2090" s="41"/>
      <c r="Y2090" s="41"/>
      <c r="Z2090" s="95"/>
      <c r="AA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41"/>
      <c r="AU2090" s="96"/>
      <c r="AV2090" s="41"/>
      <c r="AW2090" s="41"/>
      <c r="AX2090" s="41"/>
      <c r="AY2090" s="41"/>
      <c r="AZ2090" s="41"/>
      <c r="BA2090" s="41"/>
      <c r="BB2090" s="95"/>
      <c r="BC2090" s="20"/>
      <c r="BD2090" s="2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</row>
    <row r="2091" spans="1:115" s="104" customFormat="1">
      <c r="A2091" s="20"/>
      <c r="B2091" s="32"/>
      <c r="C2091" s="26"/>
      <c r="D2091" s="26"/>
      <c r="E2091" s="82"/>
      <c r="F2091" s="26"/>
      <c r="G2091" s="83"/>
      <c r="H2091" s="82"/>
      <c r="I2091" s="41"/>
      <c r="J2091" s="95"/>
      <c r="K2091" s="20"/>
      <c r="L2091" s="95"/>
      <c r="M2091" s="28"/>
      <c r="O2091" s="51"/>
      <c r="P2091" s="51"/>
      <c r="Q2091" s="51"/>
      <c r="R2091" s="51"/>
      <c r="S2091" s="102"/>
      <c r="T2091" s="102"/>
      <c r="U2091" s="41"/>
      <c r="V2091" s="96"/>
      <c r="W2091" s="41"/>
      <c r="X2091" s="41"/>
      <c r="Y2091" s="41"/>
      <c r="Z2091" s="95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41"/>
      <c r="AU2091" s="96"/>
      <c r="AV2091" s="41"/>
      <c r="AW2091" s="41"/>
      <c r="AX2091" s="41"/>
      <c r="AY2091" s="41"/>
      <c r="AZ2091" s="41"/>
      <c r="BA2091" s="41"/>
      <c r="BB2091" s="95"/>
      <c r="BC2091" s="20"/>
      <c r="BD2091" s="2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</row>
    <row r="2092" spans="1:115" s="104" customFormat="1">
      <c r="A2092" s="20"/>
      <c r="B2092" s="32"/>
      <c r="C2092" s="26"/>
      <c r="D2092" s="26"/>
      <c r="E2092" s="82"/>
      <c r="F2092" s="26"/>
      <c r="G2092" s="83"/>
      <c r="H2092" s="82"/>
      <c r="I2092" s="41"/>
      <c r="J2092" s="95"/>
      <c r="K2092" s="20"/>
      <c r="L2092" s="95"/>
      <c r="M2092" s="28"/>
      <c r="O2092" s="51"/>
      <c r="P2092" s="51"/>
      <c r="Q2092" s="51"/>
      <c r="R2092" s="51"/>
      <c r="S2092" s="102"/>
      <c r="T2092" s="102"/>
      <c r="U2092" s="41"/>
      <c r="V2092" s="96"/>
      <c r="W2092" s="41"/>
      <c r="X2092" s="41"/>
      <c r="Y2092" s="41"/>
      <c r="Z2092" s="95"/>
      <c r="AA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41"/>
      <c r="AU2092" s="96"/>
      <c r="AV2092" s="41"/>
      <c r="AW2092" s="41"/>
      <c r="AX2092" s="41"/>
      <c r="AY2092" s="41"/>
      <c r="AZ2092" s="41"/>
      <c r="BA2092" s="41"/>
      <c r="BB2092" s="95"/>
      <c r="BC2092" s="20"/>
      <c r="BD2092" s="2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</row>
    <row r="2093" spans="1:115" s="104" customFormat="1">
      <c r="A2093" s="20"/>
      <c r="B2093" s="32"/>
      <c r="C2093" s="26"/>
      <c r="D2093" s="26"/>
      <c r="E2093" s="82"/>
      <c r="F2093" s="26"/>
      <c r="G2093" s="83"/>
      <c r="H2093" s="82"/>
      <c r="I2093" s="41"/>
      <c r="J2093" s="95"/>
      <c r="K2093" s="20"/>
      <c r="L2093" s="95"/>
      <c r="M2093" s="28"/>
      <c r="O2093" s="51"/>
      <c r="P2093" s="51"/>
      <c r="Q2093" s="51"/>
      <c r="R2093" s="51"/>
      <c r="S2093" s="102"/>
      <c r="T2093" s="102"/>
      <c r="U2093" s="41"/>
      <c r="V2093" s="96"/>
      <c r="W2093" s="41"/>
      <c r="X2093" s="41"/>
      <c r="Y2093" s="41"/>
      <c r="Z2093" s="95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96"/>
      <c r="AV2093" s="41"/>
      <c r="AW2093" s="41"/>
      <c r="AX2093" s="41"/>
      <c r="AY2093" s="41"/>
      <c r="AZ2093" s="41"/>
      <c r="BA2093" s="41"/>
      <c r="BB2093" s="95"/>
      <c r="BC2093" s="20"/>
      <c r="BD2093" s="2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</row>
    <row r="2094" spans="1:115" s="104" customFormat="1">
      <c r="A2094" s="20"/>
      <c r="B2094" s="32"/>
      <c r="C2094" s="26"/>
      <c r="D2094" s="26"/>
      <c r="E2094" s="82"/>
      <c r="F2094" s="26"/>
      <c r="G2094" s="83"/>
      <c r="H2094" s="82"/>
      <c r="I2094" s="41"/>
      <c r="J2094" s="95"/>
      <c r="K2094" s="20"/>
      <c r="L2094" s="95"/>
      <c r="M2094" s="28"/>
      <c r="O2094" s="51"/>
      <c r="P2094" s="51"/>
      <c r="Q2094" s="51"/>
      <c r="R2094" s="51"/>
      <c r="S2094" s="102"/>
      <c r="T2094" s="102"/>
      <c r="U2094" s="41"/>
      <c r="V2094" s="96"/>
      <c r="W2094" s="41"/>
      <c r="X2094" s="41"/>
      <c r="Y2094" s="41"/>
      <c r="Z2094" s="95"/>
      <c r="AA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41"/>
      <c r="AU2094" s="96"/>
      <c r="AV2094" s="41"/>
      <c r="AW2094" s="41"/>
      <c r="AX2094" s="41"/>
      <c r="AY2094" s="41"/>
      <c r="AZ2094" s="41"/>
      <c r="BA2094" s="41"/>
      <c r="BB2094" s="95"/>
      <c r="BC2094" s="20"/>
      <c r="BD2094" s="2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</row>
    <row r="2095" spans="1:115" s="104" customFormat="1">
      <c r="A2095" s="20"/>
      <c r="B2095" s="32"/>
      <c r="C2095" s="26"/>
      <c r="D2095" s="26"/>
      <c r="E2095" s="82"/>
      <c r="F2095" s="26"/>
      <c r="G2095" s="83"/>
      <c r="H2095" s="82"/>
      <c r="I2095" s="41"/>
      <c r="J2095" s="95"/>
      <c r="K2095" s="20"/>
      <c r="L2095" s="95"/>
      <c r="M2095" s="28"/>
      <c r="O2095" s="51"/>
      <c r="P2095" s="51"/>
      <c r="Q2095" s="51"/>
      <c r="R2095" s="51"/>
      <c r="S2095" s="102"/>
      <c r="T2095" s="102"/>
      <c r="U2095" s="41"/>
      <c r="V2095" s="96"/>
      <c r="W2095" s="41"/>
      <c r="X2095" s="41"/>
      <c r="Y2095" s="41"/>
      <c r="Z2095" s="95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41"/>
      <c r="AU2095" s="96"/>
      <c r="AV2095" s="41"/>
      <c r="AW2095" s="41"/>
      <c r="AX2095" s="41"/>
      <c r="AY2095" s="41"/>
      <c r="AZ2095" s="41"/>
      <c r="BA2095" s="41"/>
      <c r="BB2095" s="95"/>
      <c r="BC2095" s="20"/>
      <c r="BD2095" s="2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</row>
    <row r="2096" spans="1:115" s="104" customFormat="1">
      <c r="A2096" s="20"/>
      <c r="B2096" s="32"/>
      <c r="C2096" s="26"/>
      <c r="D2096" s="26"/>
      <c r="E2096" s="82"/>
      <c r="F2096" s="26"/>
      <c r="G2096" s="83"/>
      <c r="H2096" s="82"/>
      <c r="I2096" s="41"/>
      <c r="J2096" s="95"/>
      <c r="K2096" s="20"/>
      <c r="L2096" s="95"/>
      <c r="M2096" s="28"/>
      <c r="O2096" s="51"/>
      <c r="P2096" s="51"/>
      <c r="Q2096" s="51"/>
      <c r="R2096" s="51"/>
      <c r="S2096" s="102"/>
      <c r="T2096" s="102"/>
      <c r="U2096" s="41"/>
      <c r="V2096" s="96"/>
      <c r="W2096" s="41"/>
      <c r="X2096" s="41"/>
      <c r="Y2096" s="41"/>
      <c r="Z2096" s="95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41"/>
      <c r="AU2096" s="96"/>
      <c r="AV2096" s="41"/>
      <c r="AW2096" s="41"/>
      <c r="AX2096" s="41"/>
      <c r="AY2096" s="41"/>
      <c r="AZ2096" s="41"/>
      <c r="BA2096" s="41"/>
      <c r="BB2096" s="95"/>
      <c r="BC2096" s="20"/>
      <c r="BD2096" s="2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</row>
    <row r="2097" spans="1:115" s="104" customFormat="1">
      <c r="A2097" s="20"/>
      <c r="B2097" s="32"/>
      <c r="C2097" s="26"/>
      <c r="D2097" s="26"/>
      <c r="E2097" s="82"/>
      <c r="F2097" s="26"/>
      <c r="G2097" s="83"/>
      <c r="H2097" s="82"/>
      <c r="I2097" s="41"/>
      <c r="J2097" s="95"/>
      <c r="K2097" s="20"/>
      <c r="L2097" s="95"/>
      <c r="M2097" s="28"/>
      <c r="O2097" s="51"/>
      <c r="P2097" s="51"/>
      <c r="Q2097" s="51"/>
      <c r="R2097" s="51"/>
      <c r="S2097" s="102"/>
      <c r="T2097" s="102"/>
      <c r="U2097" s="41"/>
      <c r="V2097" s="96"/>
      <c r="W2097" s="41"/>
      <c r="X2097" s="41"/>
      <c r="Y2097" s="41"/>
      <c r="Z2097" s="95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41"/>
      <c r="AU2097" s="96"/>
      <c r="AV2097" s="41"/>
      <c r="AW2097" s="41"/>
      <c r="AX2097" s="41"/>
      <c r="AY2097" s="41"/>
      <c r="AZ2097" s="41"/>
      <c r="BA2097" s="41"/>
      <c r="BB2097" s="95"/>
      <c r="BC2097" s="20"/>
      <c r="BD2097" s="2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</row>
    <row r="2098" spans="1:115" s="104" customFormat="1">
      <c r="A2098" s="20"/>
      <c r="B2098" s="32"/>
      <c r="C2098" s="26"/>
      <c r="D2098" s="26"/>
      <c r="E2098" s="82"/>
      <c r="F2098" s="26"/>
      <c r="G2098" s="83"/>
      <c r="H2098" s="82"/>
      <c r="I2098" s="41"/>
      <c r="J2098" s="95"/>
      <c r="K2098" s="20"/>
      <c r="L2098" s="95"/>
      <c r="M2098" s="28"/>
      <c r="O2098" s="51"/>
      <c r="P2098" s="51"/>
      <c r="Q2098" s="51"/>
      <c r="R2098" s="51"/>
      <c r="S2098" s="102"/>
      <c r="T2098" s="102"/>
      <c r="U2098" s="41"/>
      <c r="V2098" s="96"/>
      <c r="W2098" s="41"/>
      <c r="X2098" s="41"/>
      <c r="Y2098" s="41"/>
      <c r="Z2098" s="95"/>
      <c r="AA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41"/>
      <c r="AU2098" s="96"/>
      <c r="AV2098" s="41"/>
      <c r="AW2098" s="41"/>
      <c r="AX2098" s="41"/>
      <c r="AY2098" s="41"/>
      <c r="AZ2098" s="41"/>
      <c r="BA2098" s="41"/>
      <c r="BB2098" s="95"/>
      <c r="BC2098" s="20"/>
      <c r="BD2098" s="2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</row>
    <row r="2099" spans="1:115" s="104" customFormat="1">
      <c r="A2099" s="20"/>
      <c r="B2099" s="32"/>
      <c r="C2099" s="26"/>
      <c r="D2099" s="26"/>
      <c r="E2099" s="82"/>
      <c r="F2099" s="26"/>
      <c r="G2099" s="83"/>
      <c r="H2099" s="82"/>
      <c r="I2099" s="41"/>
      <c r="J2099" s="95"/>
      <c r="K2099" s="20"/>
      <c r="L2099" s="95"/>
      <c r="M2099" s="28"/>
      <c r="O2099" s="51"/>
      <c r="P2099" s="51"/>
      <c r="Q2099" s="51"/>
      <c r="R2099" s="51"/>
      <c r="S2099" s="102"/>
      <c r="T2099" s="102"/>
      <c r="U2099" s="41"/>
      <c r="V2099" s="96"/>
      <c r="W2099" s="41"/>
      <c r="X2099" s="41"/>
      <c r="Y2099" s="41"/>
      <c r="Z2099" s="95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96"/>
      <c r="AV2099" s="41"/>
      <c r="AW2099" s="41"/>
      <c r="AX2099" s="41"/>
      <c r="AY2099" s="41"/>
      <c r="AZ2099" s="41"/>
      <c r="BA2099" s="41"/>
      <c r="BB2099" s="95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</row>
    <row r="2100" spans="1:115" s="104" customFormat="1">
      <c r="A2100" s="20"/>
      <c r="B2100" s="32"/>
      <c r="C2100" s="26"/>
      <c r="D2100" s="26"/>
      <c r="E2100" s="82"/>
      <c r="F2100" s="26"/>
      <c r="G2100" s="83"/>
      <c r="H2100" s="82"/>
      <c r="I2100" s="41"/>
      <c r="J2100" s="95"/>
      <c r="K2100" s="20"/>
      <c r="L2100" s="95"/>
      <c r="M2100" s="28"/>
      <c r="O2100" s="51"/>
      <c r="P2100" s="51"/>
      <c r="Q2100" s="51"/>
      <c r="R2100" s="51"/>
      <c r="S2100" s="102"/>
      <c r="T2100" s="102"/>
      <c r="U2100" s="41"/>
      <c r="V2100" s="96"/>
      <c r="W2100" s="41"/>
      <c r="X2100" s="41"/>
      <c r="Y2100" s="41"/>
      <c r="Z2100" s="95"/>
      <c r="AA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41"/>
      <c r="AU2100" s="96"/>
      <c r="AV2100" s="41"/>
      <c r="AW2100" s="41"/>
      <c r="AX2100" s="41"/>
      <c r="AY2100" s="41"/>
      <c r="AZ2100" s="41"/>
      <c r="BA2100" s="41"/>
      <c r="BB2100" s="95"/>
      <c r="BC2100" s="20"/>
      <c r="BD2100" s="2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</row>
    <row r="2101" spans="1:115" s="104" customFormat="1">
      <c r="A2101" s="20"/>
      <c r="B2101" s="32"/>
      <c r="C2101" s="26"/>
      <c r="D2101" s="26"/>
      <c r="E2101" s="82"/>
      <c r="F2101" s="26"/>
      <c r="G2101" s="83"/>
      <c r="H2101" s="82"/>
      <c r="I2101" s="41"/>
      <c r="J2101" s="95"/>
      <c r="K2101" s="20"/>
      <c r="L2101" s="95"/>
      <c r="M2101" s="28"/>
      <c r="O2101" s="51"/>
      <c r="P2101" s="51"/>
      <c r="Q2101" s="51"/>
      <c r="R2101" s="51"/>
      <c r="S2101" s="102"/>
      <c r="T2101" s="102"/>
      <c r="U2101" s="41"/>
      <c r="V2101" s="96"/>
      <c r="W2101" s="41"/>
      <c r="X2101" s="41"/>
      <c r="Y2101" s="41"/>
      <c r="Z2101" s="95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41"/>
      <c r="AU2101" s="96"/>
      <c r="AV2101" s="41"/>
      <c r="AW2101" s="41"/>
      <c r="AX2101" s="41"/>
      <c r="AY2101" s="41"/>
      <c r="AZ2101" s="41"/>
      <c r="BA2101" s="41"/>
      <c r="BB2101" s="95"/>
      <c r="BC2101" s="20"/>
      <c r="BD2101" s="2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</row>
    <row r="2102" spans="1:115" s="104" customFormat="1">
      <c r="A2102" s="20"/>
      <c r="B2102" s="32"/>
      <c r="C2102" s="26"/>
      <c r="D2102" s="26"/>
      <c r="E2102" s="82"/>
      <c r="F2102" s="26"/>
      <c r="G2102" s="83"/>
      <c r="H2102" s="82"/>
      <c r="I2102" s="41"/>
      <c r="J2102" s="95"/>
      <c r="K2102" s="20"/>
      <c r="L2102" s="95"/>
      <c r="M2102" s="28"/>
      <c r="O2102" s="51"/>
      <c r="P2102" s="51"/>
      <c r="Q2102" s="51"/>
      <c r="R2102" s="51"/>
      <c r="S2102" s="102"/>
      <c r="T2102" s="102"/>
      <c r="U2102" s="41"/>
      <c r="V2102" s="96"/>
      <c r="W2102" s="41"/>
      <c r="X2102" s="41"/>
      <c r="Y2102" s="41"/>
      <c r="Z2102" s="95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41"/>
      <c r="AU2102" s="96"/>
      <c r="AV2102" s="41"/>
      <c r="AW2102" s="41"/>
      <c r="AX2102" s="41"/>
      <c r="AY2102" s="41"/>
      <c r="AZ2102" s="41"/>
      <c r="BA2102" s="41"/>
      <c r="BB2102" s="95"/>
      <c r="BC2102" s="20"/>
      <c r="BD2102" s="2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</row>
    <row r="2103" spans="1:115" s="104" customFormat="1">
      <c r="A2103" s="20"/>
      <c r="B2103" s="32"/>
      <c r="C2103" s="26"/>
      <c r="D2103" s="26"/>
      <c r="E2103" s="82"/>
      <c r="F2103" s="26"/>
      <c r="G2103" s="83"/>
      <c r="H2103" s="82"/>
      <c r="I2103" s="41"/>
      <c r="J2103" s="95"/>
      <c r="K2103" s="20"/>
      <c r="L2103" s="95"/>
      <c r="M2103" s="28"/>
      <c r="O2103" s="51"/>
      <c r="P2103" s="51"/>
      <c r="Q2103" s="51"/>
      <c r="R2103" s="51"/>
      <c r="S2103" s="102"/>
      <c r="T2103" s="102"/>
      <c r="U2103" s="41"/>
      <c r="V2103" s="96"/>
      <c r="W2103" s="41"/>
      <c r="X2103" s="41"/>
      <c r="Y2103" s="41"/>
      <c r="Z2103" s="95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41"/>
      <c r="AU2103" s="96"/>
      <c r="AV2103" s="41"/>
      <c r="AW2103" s="41"/>
      <c r="AX2103" s="41"/>
      <c r="AY2103" s="41"/>
      <c r="AZ2103" s="41"/>
      <c r="BA2103" s="41"/>
      <c r="BB2103" s="95"/>
      <c r="BC2103" s="20"/>
      <c r="BD2103" s="2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</row>
    <row r="2104" spans="1:115" s="104" customFormat="1">
      <c r="A2104" s="20"/>
      <c r="B2104" s="32"/>
      <c r="C2104" s="26"/>
      <c r="D2104" s="26"/>
      <c r="E2104" s="82"/>
      <c r="F2104" s="26"/>
      <c r="G2104" s="83"/>
      <c r="H2104" s="82"/>
      <c r="I2104" s="41"/>
      <c r="J2104" s="95"/>
      <c r="K2104" s="20"/>
      <c r="L2104" s="95"/>
      <c r="M2104" s="28"/>
      <c r="O2104" s="51"/>
      <c r="P2104" s="51"/>
      <c r="Q2104" s="51"/>
      <c r="R2104" s="51"/>
      <c r="S2104" s="102"/>
      <c r="T2104" s="102"/>
      <c r="U2104" s="41"/>
      <c r="V2104" s="96"/>
      <c r="W2104" s="41"/>
      <c r="X2104" s="41"/>
      <c r="Y2104" s="41"/>
      <c r="Z2104" s="95"/>
      <c r="AA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41"/>
      <c r="AU2104" s="96"/>
      <c r="AV2104" s="41"/>
      <c r="AW2104" s="41"/>
      <c r="AX2104" s="41"/>
      <c r="AY2104" s="41"/>
      <c r="AZ2104" s="41"/>
      <c r="BA2104" s="41"/>
      <c r="BB2104" s="95"/>
      <c r="BC2104" s="20"/>
      <c r="BD2104" s="2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</row>
    <row r="2105" spans="1:115" s="104" customFormat="1">
      <c r="A2105" s="20"/>
      <c r="B2105" s="32"/>
      <c r="C2105" s="26"/>
      <c r="D2105" s="26"/>
      <c r="E2105" s="82"/>
      <c r="F2105" s="26"/>
      <c r="G2105" s="83"/>
      <c r="H2105" s="82"/>
      <c r="I2105" s="41"/>
      <c r="J2105" s="95"/>
      <c r="K2105" s="20"/>
      <c r="L2105" s="95"/>
      <c r="M2105" s="28"/>
      <c r="O2105" s="51"/>
      <c r="P2105" s="51"/>
      <c r="Q2105" s="51"/>
      <c r="R2105" s="51"/>
      <c r="S2105" s="102"/>
      <c r="T2105" s="102"/>
      <c r="U2105" s="41"/>
      <c r="V2105" s="96"/>
      <c r="W2105" s="41"/>
      <c r="X2105" s="41"/>
      <c r="Y2105" s="41"/>
      <c r="Z2105" s="95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41"/>
      <c r="AU2105" s="96"/>
      <c r="AV2105" s="41"/>
      <c r="AW2105" s="41"/>
      <c r="AX2105" s="41"/>
      <c r="AY2105" s="41"/>
      <c r="AZ2105" s="41"/>
      <c r="BA2105" s="41"/>
      <c r="BB2105" s="95"/>
      <c r="BC2105" s="20"/>
      <c r="BD2105" s="2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</row>
    <row r="2106" spans="1:115" s="104" customFormat="1">
      <c r="A2106" s="20"/>
      <c r="B2106" s="32"/>
      <c r="C2106" s="26"/>
      <c r="D2106" s="26"/>
      <c r="E2106" s="82"/>
      <c r="F2106" s="26"/>
      <c r="G2106" s="83"/>
      <c r="H2106" s="82"/>
      <c r="I2106" s="41"/>
      <c r="J2106" s="95"/>
      <c r="K2106" s="20"/>
      <c r="L2106" s="95"/>
      <c r="M2106" s="28"/>
      <c r="O2106" s="51"/>
      <c r="P2106" s="51"/>
      <c r="Q2106" s="51"/>
      <c r="R2106" s="51"/>
      <c r="S2106" s="102"/>
      <c r="T2106" s="102"/>
      <c r="U2106" s="41"/>
      <c r="V2106" s="96"/>
      <c r="W2106" s="41"/>
      <c r="X2106" s="41"/>
      <c r="Y2106" s="41"/>
      <c r="Z2106" s="95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41"/>
      <c r="AU2106" s="96"/>
      <c r="AV2106" s="41"/>
      <c r="AW2106" s="41"/>
      <c r="AX2106" s="41"/>
      <c r="AY2106" s="41"/>
      <c r="AZ2106" s="41"/>
      <c r="BA2106" s="41"/>
      <c r="BB2106" s="95"/>
      <c r="BC2106" s="20"/>
      <c r="BD2106" s="2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</row>
    <row r="2107" spans="1:115" s="104" customFormat="1">
      <c r="A2107" s="20"/>
      <c r="B2107" s="32"/>
      <c r="C2107" s="26"/>
      <c r="D2107" s="26"/>
      <c r="E2107" s="82"/>
      <c r="F2107" s="26"/>
      <c r="G2107" s="83"/>
      <c r="H2107" s="82"/>
      <c r="I2107" s="41"/>
      <c r="J2107" s="95"/>
      <c r="K2107" s="20"/>
      <c r="L2107" s="95"/>
      <c r="M2107" s="28"/>
      <c r="O2107" s="51"/>
      <c r="P2107" s="51"/>
      <c r="Q2107" s="51"/>
      <c r="R2107" s="51"/>
      <c r="S2107" s="102"/>
      <c r="T2107" s="102"/>
      <c r="U2107" s="41"/>
      <c r="V2107" s="96"/>
      <c r="W2107" s="41"/>
      <c r="X2107" s="41"/>
      <c r="Y2107" s="41"/>
      <c r="Z2107" s="95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41"/>
      <c r="AU2107" s="96"/>
      <c r="AV2107" s="41"/>
      <c r="AW2107" s="41"/>
      <c r="AX2107" s="41"/>
      <c r="AY2107" s="41"/>
      <c r="AZ2107" s="41"/>
      <c r="BA2107" s="41"/>
      <c r="BB2107" s="95"/>
      <c r="BC2107" s="20"/>
      <c r="BD2107" s="2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</row>
    <row r="2108" spans="1:115" s="104" customFormat="1">
      <c r="A2108" s="20"/>
      <c r="B2108" s="32"/>
      <c r="C2108" s="26"/>
      <c r="D2108" s="26"/>
      <c r="E2108" s="82"/>
      <c r="F2108" s="26"/>
      <c r="G2108" s="83"/>
      <c r="H2108" s="82"/>
      <c r="I2108" s="41"/>
      <c r="J2108" s="95"/>
      <c r="K2108" s="20"/>
      <c r="L2108" s="95"/>
      <c r="M2108" s="28"/>
      <c r="O2108" s="51"/>
      <c r="P2108" s="51"/>
      <c r="Q2108" s="51"/>
      <c r="R2108" s="51"/>
      <c r="S2108" s="102"/>
      <c r="T2108" s="102"/>
      <c r="U2108" s="41"/>
      <c r="V2108" s="96"/>
      <c r="W2108" s="41"/>
      <c r="X2108" s="41"/>
      <c r="Y2108" s="41"/>
      <c r="Z2108" s="95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41"/>
      <c r="AU2108" s="96"/>
      <c r="AV2108" s="41"/>
      <c r="AW2108" s="41"/>
      <c r="AX2108" s="41"/>
      <c r="AY2108" s="41"/>
      <c r="AZ2108" s="41"/>
      <c r="BA2108" s="41"/>
      <c r="BB2108" s="95"/>
      <c r="BC2108" s="20"/>
      <c r="BD2108" s="2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</row>
    <row r="2109" spans="1:115" s="104" customFormat="1">
      <c r="A2109" s="20"/>
      <c r="B2109" s="32"/>
      <c r="C2109" s="26"/>
      <c r="D2109" s="26"/>
      <c r="E2109" s="82"/>
      <c r="F2109" s="26"/>
      <c r="G2109" s="83"/>
      <c r="H2109" s="82"/>
      <c r="I2109" s="41"/>
      <c r="J2109" s="95"/>
      <c r="K2109" s="20"/>
      <c r="L2109" s="95"/>
      <c r="M2109" s="28"/>
      <c r="O2109" s="51"/>
      <c r="P2109" s="51"/>
      <c r="Q2109" s="51"/>
      <c r="R2109" s="51"/>
      <c r="S2109" s="102"/>
      <c r="T2109" s="102"/>
      <c r="U2109" s="41"/>
      <c r="V2109" s="96"/>
      <c r="W2109" s="41"/>
      <c r="X2109" s="41"/>
      <c r="Y2109" s="41"/>
      <c r="Z2109" s="95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41"/>
      <c r="AU2109" s="96"/>
      <c r="AV2109" s="41"/>
      <c r="AW2109" s="41"/>
      <c r="AX2109" s="41"/>
      <c r="AY2109" s="41"/>
      <c r="AZ2109" s="41"/>
      <c r="BA2109" s="41"/>
      <c r="BB2109" s="95"/>
      <c r="BC2109" s="20"/>
      <c r="BD2109" s="2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</row>
    <row r="2110" spans="1:115" s="104" customFormat="1">
      <c r="A2110" s="20"/>
      <c r="B2110" s="32"/>
      <c r="C2110" s="26"/>
      <c r="D2110" s="26"/>
      <c r="E2110" s="82"/>
      <c r="F2110" s="26"/>
      <c r="G2110" s="83"/>
      <c r="H2110" s="82"/>
      <c r="I2110" s="41"/>
      <c r="J2110" s="95"/>
      <c r="K2110" s="20"/>
      <c r="L2110" s="95"/>
      <c r="M2110" s="28"/>
      <c r="O2110" s="51"/>
      <c r="P2110" s="51"/>
      <c r="Q2110" s="51"/>
      <c r="R2110" s="51"/>
      <c r="S2110" s="102"/>
      <c r="T2110" s="102"/>
      <c r="U2110" s="41"/>
      <c r="V2110" s="96"/>
      <c r="W2110" s="41"/>
      <c r="X2110" s="41"/>
      <c r="Y2110" s="41"/>
      <c r="Z2110" s="95"/>
      <c r="AA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41"/>
      <c r="AU2110" s="96"/>
      <c r="AV2110" s="41"/>
      <c r="AW2110" s="41"/>
      <c r="AX2110" s="41"/>
      <c r="AY2110" s="41"/>
      <c r="AZ2110" s="41"/>
      <c r="BA2110" s="41"/>
      <c r="BB2110" s="95"/>
      <c r="BC2110" s="20"/>
      <c r="BD2110" s="2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</row>
    <row r="2111" spans="1:115" s="104" customFormat="1">
      <c r="A2111" s="20"/>
      <c r="B2111" s="32"/>
      <c r="C2111" s="26"/>
      <c r="D2111" s="26"/>
      <c r="E2111" s="82"/>
      <c r="F2111" s="26"/>
      <c r="G2111" s="83"/>
      <c r="H2111" s="82"/>
      <c r="I2111" s="41"/>
      <c r="J2111" s="95"/>
      <c r="K2111" s="20"/>
      <c r="L2111" s="95"/>
      <c r="M2111" s="28"/>
      <c r="O2111" s="51"/>
      <c r="P2111" s="51"/>
      <c r="Q2111" s="51"/>
      <c r="R2111" s="51"/>
      <c r="S2111" s="102"/>
      <c r="T2111" s="102"/>
      <c r="U2111" s="41"/>
      <c r="V2111" s="96"/>
      <c r="W2111" s="41"/>
      <c r="X2111" s="41"/>
      <c r="Y2111" s="41"/>
      <c r="Z2111" s="95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41"/>
      <c r="AU2111" s="96"/>
      <c r="AV2111" s="41"/>
      <c r="AW2111" s="41"/>
      <c r="AX2111" s="41"/>
      <c r="AY2111" s="41"/>
      <c r="AZ2111" s="41"/>
      <c r="BA2111" s="41"/>
      <c r="BB2111" s="95"/>
      <c r="BC2111" s="20"/>
      <c r="BD2111" s="20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</row>
    <row r="2112" spans="1:115" s="104" customFormat="1">
      <c r="A2112" s="20"/>
      <c r="B2112" s="32"/>
      <c r="C2112" s="26"/>
      <c r="D2112" s="26"/>
      <c r="E2112" s="82"/>
      <c r="F2112" s="26"/>
      <c r="G2112" s="83"/>
      <c r="H2112" s="82"/>
      <c r="I2112" s="41"/>
      <c r="J2112" s="95"/>
      <c r="K2112" s="20"/>
      <c r="L2112" s="95"/>
      <c r="M2112" s="28"/>
      <c r="O2112" s="51"/>
      <c r="P2112" s="51"/>
      <c r="Q2112" s="51"/>
      <c r="R2112" s="51"/>
      <c r="S2112" s="102"/>
      <c r="T2112" s="102"/>
      <c r="U2112" s="41"/>
      <c r="V2112" s="96"/>
      <c r="W2112" s="41"/>
      <c r="X2112" s="41"/>
      <c r="Y2112" s="41"/>
      <c r="Z2112" s="95"/>
      <c r="AA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41"/>
      <c r="AU2112" s="96"/>
      <c r="AV2112" s="41"/>
      <c r="AW2112" s="41"/>
      <c r="AX2112" s="41"/>
      <c r="AY2112" s="41"/>
      <c r="AZ2112" s="41"/>
      <c r="BA2112" s="41"/>
      <c r="BB2112" s="95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</row>
    <row r="2113" spans="1:115" s="104" customFormat="1">
      <c r="A2113" s="20"/>
      <c r="B2113" s="32"/>
      <c r="C2113" s="26"/>
      <c r="D2113" s="26"/>
      <c r="E2113" s="82"/>
      <c r="F2113" s="26"/>
      <c r="G2113" s="83"/>
      <c r="H2113" s="82"/>
      <c r="I2113" s="41"/>
      <c r="J2113" s="95"/>
      <c r="K2113" s="20"/>
      <c r="L2113" s="95"/>
      <c r="M2113" s="28"/>
      <c r="O2113" s="51"/>
      <c r="P2113" s="51"/>
      <c r="Q2113" s="51"/>
      <c r="R2113" s="51"/>
      <c r="S2113" s="102"/>
      <c r="T2113" s="102"/>
      <c r="U2113" s="41"/>
      <c r="V2113" s="96"/>
      <c r="W2113" s="41"/>
      <c r="X2113" s="41"/>
      <c r="Y2113" s="41"/>
      <c r="Z2113" s="95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96"/>
      <c r="AV2113" s="41"/>
      <c r="AW2113" s="41"/>
      <c r="AX2113" s="41"/>
      <c r="AY2113" s="41"/>
      <c r="AZ2113" s="41"/>
      <c r="BA2113" s="41"/>
      <c r="BB2113" s="95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</row>
    <row r="2114" spans="1:115" s="104" customFormat="1">
      <c r="A2114" s="20"/>
      <c r="B2114" s="32"/>
      <c r="C2114" s="26"/>
      <c r="D2114" s="26"/>
      <c r="E2114" s="82"/>
      <c r="F2114" s="26"/>
      <c r="G2114" s="83"/>
      <c r="H2114" s="82"/>
      <c r="I2114" s="41"/>
      <c r="J2114" s="95"/>
      <c r="K2114" s="20"/>
      <c r="L2114" s="95"/>
      <c r="M2114" s="28"/>
      <c r="O2114" s="51"/>
      <c r="P2114" s="51"/>
      <c r="Q2114" s="51"/>
      <c r="R2114" s="51"/>
      <c r="S2114" s="102"/>
      <c r="T2114" s="102"/>
      <c r="U2114" s="41"/>
      <c r="V2114" s="96"/>
      <c r="W2114" s="41"/>
      <c r="X2114" s="41"/>
      <c r="Y2114" s="41"/>
      <c r="Z2114" s="95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41"/>
      <c r="AU2114" s="96"/>
      <c r="AV2114" s="41"/>
      <c r="AW2114" s="41"/>
      <c r="AX2114" s="41"/>
      <c r="AY2114" s="41"/>
      <c r="AZ2114" s="41"/>
      <c r="BA2114" s="41"/>
      <c r="BB2114" s="95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</row>
    <row r="2115" spans="1:115" s="104" customFormat="1">
      <c r="A2115" s="20"/>
      <c r="B2115" s="32"/>
      <c r="C2115" s="26"/>
      <c r="D2115" s="26"/>
      <c r="E2115" s="82"/>
      <c r="F2115" s="26"/>
      <c r="G2115" s="83"/>
      <c r="H2115" s="82"/>
      <c r="I2115" s="41"/>
      <c r="J2115" s="95"/>
      <c r="K2115" s="20"/>
      <c r="L2115" s="95"/>
      <c r="M2115" s="28"/>
      <c r="O2115" s="51"/>
      <c r="P2115" s="51"/>
      <c r="Q2115" s="51"/>
      <c r="R2115" s="51"/>
      <c r="S2115" s="102"/>
      <c r="T2115" s="102"/>
      <c r="U2115" s="41"/>
      <c r="V2115" s="96"/>
      <c r="W2115" s="41"/>
      <c r="X2115" s="41"/>
      <c r="Y2115" s="41"/>
      <c r="Z2115" s="95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41"/>
      <c r="AU2115" s="96"/>
      <c r="AV2115" s="41"/>
      <c r="AW2115" s="41"/>
      <c r="AX2115" s="41"/>
      <c r="AY2115" s="41"/>
      <c r="AZ2115" s="41"/>
      <c r="BA2115" s="41"/>
      <c r="BB2115" s="95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</row>
    <row r="2116" spans="1:115" s="104" customFormat="1">
      <c r="A2116" s="20"/>
      <c r="B2116" s="32"/>
      <c r="C2116" s="26"/>
      <c r="D2116" s="26"/>
      <c r="E2116" s="82"/>
      <c r="F2116" s="26"/>
      <c r="G2116" s="83"/>
      <c r="H2116" s="82"/>
      <c r="I2116" s="41"/>
      <c r="J2116" s="95"/>
      <c r="K2116" s="20"/>
      <c r="L2116" s="95"/>
      <c r="M2116" s="28"/>
      <c r="O2116" s="51"/>
      <c r="P2116" s="51"/>
      <c r="Q2116" s="51"/>
      <c r="R2116" s="51"/>
      <c r="S2116" s="102"/>
      <c r="T2116" s="102"/>
      <c r="U2116" s="41"/>
      <c r="V2116" s="96"/>
      <c r="W2116" s="41"/>
      <c r="X2116" s="41"/>
      <c r="Y2116" s="41"/>
      <c r="Z2116" s="95"/>
      <c r="AA2116" s="41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41"/>
      <c r="AU2116" s="96"/>
      <c r="AV2116" s="41"/>
      <c r="AW2116" s="41"/>
      <c r="AX2116" s="41"/>
      <c r="AY2116" s="41"/>
      <c r="AZ2116" s="41"/>
      <c r="BA2116" s="41"/>
      <c r="BB2116" s="95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</row>
    <row r="2117" spans="1:115" s="104" customFormat="1">
      <c r="A2117" s="20"/>
      <c r="B2117" s="32"/>
      <c r="C2117" s="26"/>
      <c r="D2117" s="26"/>
      <c r="E2117" s="82"/>
      <c r="F2117" s="26"/>
      <c r="G2117" s="83"/>
      <c r="H2117" s="82"/>
      <c r="I2117" s="41"/>
      <c r="J2117" s="95"/>
      <c r="K2117" s="20"/>
      <c r="L2117" s="95"/>
      <c r="M2117" s="28"/>
      <c r="O2117" s="51"/>
      <c r="P2117" s="51"/>
      <c r="Q2117" s="51"/>
      <c r="R2117" s="51"/>
      <c r="S2117" s="102"/>
      <c r="T2117" s="102"/>
      <c r="U2117" s="41"/>
      <c r="V2117" s="96"/>
      <c r="W2117" s="41"/>
      <c r="X2117" s="41"/>
      <c r="Y2117" s="41"/>
      <c r="Z2117" s="95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41"/>
      <c r="AU2117" s="96"/>
      <c r="AV2117" s="41"/>
      <c r="AW2117" s="41"/>
      <c r="AX2117" s="41"/>
      <c r="AY2117" s="41"/>
      <c r="AZ2117" s="41"/>
      <c r="BA2117" s="41"/>
      <c r="BB2117" s="95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</row>
    <row r="2118" spans="1:115" s="104" customFormat="1">
      <c r="A2118" s="20"/>
      <c r="B2118" s="32"/>
      <c r="C2118" s="26"/>
      <c r="D2118" s="26"/>
      <c r="E2118" s="82"/>
      <c r="F2118" s="26"/>
      <c r="G2118" s="83"/>
      <c r="H2118" s="82"/>
      <c r="I2118" s="41"/>
      <c r="J2118" s="95"/>
      <c r="K2118" s="20"/>
      <c r="L2118" s="95"/>
      <c r="M2118" s="28"/>
      <c r="O2118" s="51"/>
      <c r="P2118" s="51"/>
      <c r="Q2118" s="51"/>
      <c r="R2118" s="51"/>
      <c r="S2118" s="102"/>
      <c r="T2118" s="102"/>
      <c r="U2118" s="41"/>
      <c r="V2118" s="96"/>
      <c r="W2118" s="41"/>
      <c r="X2118" s="41"/>
      <c r="Y2118" s="41"/>
      <c r="Z2118" s="95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41"/>
      <c r="AU2118" s="96"/>
      <c r="AV2118" s="41"/>
      <c r="AW2118" s="41"/>
      <c r="AX2118" s="41"/>
      <c r="AY2118" s="41"/>
      <c r="AZ2118" s="41"/>
      <c r="BA2118" s="41"/>
      <c r="BB2118" s="95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</row>
    <row r="2119" spans="1:115" s="104" customFormat="1">
      <c r="A2119" s="20"/>
      <c r="B2119" s="32"/>
      <c r="C2119" s="26"/>
      <c r="D2119" s="26"/>
      <c r="E2119" s="82"/>
      <c r="F2119" s="26"/>
      <c r="G2119" s="83"/>
      <c r="H2119" s="82"/>
      <c r="I2119" s="41"/>
      <c r="J2119" s="95"/>
      <c r="K2119" s="20"/>
      <c r="L2119" s="95"/>
      <c r="M2119" s="28"/>
      <c r="O2119" s="51"/>
      <c r="P2119" s="51"/>
      <c r="Q2119" s="51"/>
      <c r="R2119" s="51"/>
      <c r="S2119" s="102"/>
      <c r="T2119" s="102"/>
      <c r="U2119" s="41"/>
      <c r="V2119" s="96"/>
      <c r="W2119" s="41"/>
      <c r="X2119" s="41"/>
      <c r="Y2119" s="41"/>
      <c r="Z2119" s="95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41"/>
      <c r="AU2119" s="96"/>
      <c r="AV2119" s="41"/>
      <c r="AW2119" s="41"/>
      <c r="AX2119" s="41"/>
      <c r="AY2119" s="41"/>
      <c r="AZ2119" s="41"/>
      <c r="BA2119" s="41"/>
      <c r="BB2119" s="95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</row>
    <row r="2120" spans="1:115" s="104" customFormat="1">
      <c r="A2120" s="20"/>
      <c r="B2120" s="32"/>
      <c r="C2120" s="26"/>
      <c r="D2120" s="26"/>
      <c r="E2120" s="82"/>
      <c r="F2120" s="26"/>
      <c r="G2120" s="83"/>
      <c r="H2120" s="82"/>
      <c r="I2120" s="41"/>
      <c r="J2120" s="95"/>
      <c r="K2120" s="20"/>
      <c r="L2120" s="95"/>
      <c r="M2120" s="28"/>
      <c r="O2120" s="51"/>
      <c r="P2120" s="51"/>
      <c r="Q2120" s="51"/>
      <c r="R2120" s="51"/>
      <c r="S2120" s="102"/>
      <c r="T2120" s="102"/>
      <c r="U2120" s="41"/>
      <c r="V2120" s="96"/>
      <c r="W2120" s="41"/>
      <c r="X2120" s="41"/>
      <c r="Y2120" s="41"/>
      <c r="Z2120" s="95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41"/>
      <c r="AU2120" s="96"/>
      <c r="AV2120" s="41"/>
      <c r="AW2120" s="41"/>
      <c r="AX2120" s="41"/>
      <c r="AY2120" s="41"/>
      <c r="AZ2120" s="41"/>
      <c r="BA2120" s="41"/>
      <c r="BB2120" s="95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</row>
    <row r="2121" spans="1:115" s="104" customFormat="1">
      <c r="A2121" s="20"/>
      <c r="B2121" s="32"/>
      <c r="C2121" s="26"/>
      <c r="D2121" s="26"/>
      <c r="E2121" s="82"/>
      <c r="F2121" s="26"/>
      <c r="G2121" s="83"/>
      <c r="H2121" s="82"/>
      <c r="I2121" s="41"/>
      <c r="J2121" s="95"/>
      <c r="K2121" s="20"/>
      <c r="L2121" s="95"/>
      <c r="M2121" s="28"/>
      <c r="O2121" s="51"/>
      <c r="P2121" s="51"/>
      <c r="Q2121" s="51"/>
      <c r="R2121" s="51"/>
      <c r="S2121" s="102"/>
      <c r="T2121" s="102"/>
      <c r="U2121" s="41"/>
      <c r="V2121" s="96"/>
      <c r="W2121" s="41"/>
      <c r="X2121" s="41"/>
      <c r="Y2121" s="41"/>
      <c r="Z2121" s="95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41"/>
      <c r="AU2121" s="96"/>
      <c r="AV2121" s="41"/>
      <c r="AW2121" s="41"/>
      <c r="AX2121" s="41"/>
      <c r="AY2121" s="41"/>
      <c r="AZ2121" s="41"/>
      <c r="BA2121" s="41"/>
      <c r="BB2121" s="95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</row>
    <row r="2122" spans="1:115" s="104" customFormat="1">
      <c r="A2122" s="20"/>
      <c r="B2122" s="32"/>
      <c r="C2122" s="26"/>
      <c r="D2122" s="26"/>
      <c r="E2122" s="82"/>
      <c r="F2122" s="26"/>
      <c r="G2122" s="83"/>
      <c r="H2122" s="82"/>
      <c r="I2122" s="41"/>
      <c r="J2122" s="95"/>
      <c r="K2122" s="20"/>
      <c r="L2122" s="95"/>
      <c r="M2122" s="28"/>
      <c r="O2122" s="51"/>
      <c r="P2122" s="51"/>
      <c r="Q2122" s="51"/>
      <c r="R2122" s="51"/>
      <c r="S2122" s="102"/>
      <c r="T2122" s="102"/>
      <c r="U2122" s="41"/>
      <c r="V2122" s="96"/>
      <c r="W2122" s="41"/>
      <c r="X2122" s="41"/>
      <c r="Y2122" s="41"/>
      <c r="Z2122" s="95"/>
      <c r="AA2122" s="41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41"/>
      <c r="AU2122" s="96"/>
      <c r="AV2122" s="41"/>
      <c r="AW2122" s="41"/>
      <c r="AX2122" s="41"/>
      <c r="AY2122" s="41"/>
      <c r="AZ2122" s="41"/>
      <c r="BA2122" s="41"/>
      <c r="BB2122" s="95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</row>
    <row r="2123" spans="1:115" s="104" customFormat="1">
      <c r="A2123" s="20"/>
      <c r="B2123" s="32"/>
      <c r="C2123" s="26"/>
      <c r="D2123" s="26"/>
      <c r="E2123" s="82"/>
      <c r="F2123" s="26"/>
      <c r="G2123" s="83"/>
      <c r="H2123" s="82"/>
      <c r="I2123" s="41"/>
      <c r="J2123" s="95"/>
      <c r="K2123" s="20"/>
      <c r="L2123" s="95"/>
      <c r="M2123" s="28"/>
      <c r="O2123" s="51"/>
      <c r="P2123" s="51"/>
      <c r="Q2123" s="51"/>
      <c r="R2123" s="51"/>
      <c r="S2123" s="102"/>
      <c r="T2123" s="102"/>
      <c r="U2123" s="41"/>
      <c r="V2123" s="96"/>
      <c r="W2123" s="41"/>
      <c r="X2123" s="41"/>
      <c r="Y2123" s="41"/>
      <c r="Z2123" s="95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96"/>
      <c r="AV2123" s="41"/>
      <c r="AW2123" s="41"/>
      <c r="AX2123" s="41"/>
      <c r="AY2123" s="41"/>
      <c r="AZ2123" s="41"/>
      <c r="BA2123" s="41"/>
      <c r="BB2123" s="95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</row>
    <row r="2124" spans="1:115" s="104" customFormat="1">
      <c r="A2124" s="20"/>
      <c r="B2124" s="32"/>
      <c r="C2124" s="26"/>
      <c r="D2124" s="26"/>
      <c r="E2124" s="82"/>
      <c r="F2124" s="26"/>
      <c r="G2124" s="83"/>
      <c r="H2124" s="82"/>
      <c r="I2124" s="41"/>
      <c r="J2124" s="95"/>
      <c r="K2124" s="20"/>
      <c r="L2124" s="95"/>
      <c r="M2124" s="28"/>
      <c r="O2124" s="51"/>
      <c r="P2124" s="51"/>
      <c r="Q2124" s="51"/>
      <c r="R2124" s="51"/>
      <c r="S2124" s="102"/>
      <c r="T2124" s="102"/>
      <c r="U2124" s="41"/>
      <c r="V2124" s="96"/>
      <c r="W2124" s="41"/>
      <c r="X2124" s="41"/>
      <c r="Y2124" s="41"/>
      <c r="Z2124" s="95"/>
      <c r="AA2124" s="41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41"/>
      <c r="AU2124" s="96"/>
      <c r="AV2124" s="41"/>
      <c r="AW2124" s="41"/>
      <c r="AX2124" s="41"/>
      <c r="AY2124" s="41"/>
      <c r="AZ2124" s="41"/>
      <c r="BA2124" s="41"/>
      <c r="BB2124" s="95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</row>
    <row r="2125" spans="1:115" s="104" customFormat="1">
      <c r="A2125" s="20"/>
      <c r="B2125" s="32"/>
      <c r="C2125" s="26"/>
      <c r="D2125" s="26"/>
      <c r="E2125" s="82"/>
      <c r="F2125" s="26"/>
      <c r="G2125" s="83"/>
      <c r="H2125" s="82"/>
      <c r="I2125" s="41"/>
      <c r="J2125" s="95"/>
      <c r="K2125" s="20"/>
      <c r="L2125" s="95"/>
      <c r="M2125" s="28"/>
      <c r="O2125" s="51"/>
      <c r="P2125" s="51"/>
      <c r="Q2125" s="51"/>
      <c r="R2125" s="51"/>
      <c r="S2125" s="102"/>
      <c r="T2125" s="102"/>
      <c r="U2125" s="41"/>
      <c r="V2125" s="96"/>
      <c r="W2125" s="41"/>
      <c r="X2125" s="41"/>
      <c r="Y2125" s="41"/>
      <c r="Z2125" s="95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41"/>
      <c r="AU2125" s="96"/>
      <c r="AV2125" s="41"/>
      <c r="AW2125" s="41"/>
      <c r="AX2125" s="41"/>
      <c r="AY2125" s="41"/>
      <c r="AZ2125" s="41"/>
      <c r="BA2125" s="41"/>
      <c r="BB2125" s="95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</row>
    <row r="2126" spans="1:115" s="104" customFormat="1">
      <c r="A2126" s="20"/>
      <c r="B2126" s="32"/>
      <c r="C2126" s="26"/>
      <c r="D2126" s="26"/>
      <c r="E2126" s="82"/>
      <c r="F2126" s="26"/>
      <c r="G2126" s="83"/>
      <c r="H2126" s="82"/>
      <c r="I2126" s="41"/>
      <c r="J2126" s="95"/>
      <c r="K2126" s="20"/>
      <c r="L2126" s="95"/>
      <c r="M2126" s="28"/>
      <c r="O2126" s="51"/>
      <c r="P2126" s="51"/>
      <c r="Q2126" s="51"/>
      <c r="R2126" s="51"/>
      <c r="S2126" s="102"/>
      <c r="T2126" s="102"/>
      <c r="U2126" s="41"/>
      <c r="V2126" s="96"/>
      <c r="W2126" s="41"/>
      <c r="X2126" s="41"/>
      <c r="Y2126" s="41"/>
      <c r="Z2126" s="95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41"/>
      <c r="AU2126" s="96"/>
      <c r="AV2126" s="41"/>
      <c r="AW2126" s="41"/>
      <c r="AX2126" s="41"/>
      <c r="AY2126" s="41"/>
      <c r="AZ2126" s="41"/>
      <c r="BA2126" s="41"/>
      <c r="BB2126" s="95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</row>
    <row r="2127" spans="1:115" s="104" customFormat="1">
      <c r="A2127" s="20"/>
      <c r="B2127" s="32"/>
      <c r="C2127" s="26"/>
      <c r="D2127" s="26"/>
      <c r="E2127" s="82"/>
      <c r="F2127" s="26"/>
      <c r="G2127" s="83"/>
      <c r="H2127" s="82"/>
      <c r="I2127" s="41"/>
      <c r="J2127" s="95"/>
      <c r="K2127" s="20"/>
      <c r="L2127" s="95"/>
      <c r="M2127" s="28"/>
      <c r="O2127" s="51"/>
      <c r="P2127" s="51"/>
      <c r="Q2127" s="51"/>
      <c r="R2127" s="51"/>
      <c r="S2127" s="102"/>
      <c r="T2127" s="102"/>
      <c r="U2127" s="41"/>
      <c r="V2127" s="96"/>
      <c r="W2127" s="41"/>
      <c r="X2127" s="41"/>
      <c r="Y2127" s="41"/>
      <c r="Z2127" s="95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41"/>
      <c r="AU2127" s="96"/>
      <c r="AV2127" s="41"/>
      <c r="AW2127" s="41"/>
      <c r="AX2127" s="41"/>
      <c r="AY2127" s="41"/>
      <c r="AZ2127" s="41"/>
      <c r="BA2127" s="41"/>
      <c r="BB2127" s="95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</row>
    <row r="2128" spans="1:115" s="104" customFormat="1">
      <c r="A2128" s="20"/>
      <c r="B2128" s="32"/>
      <c r="C2128" s="26"/>
      <c r="D2128" s="26"/>
      <c r="E2128" s="82"/>
      <c r="F2128" s="26"/>
      <c r="G2128" s="83"/>
      <c r="H2128" s="82"/>
      <c r="I2128" s="41"/>
      <c r="J2128" s="95"/>
      <c r="K2128" s="20"/>
      <c r="L2128" s="95"/>
      <c r="M2128" s="28"/>
      <c r="O2128" s="51"/>
      <c r="P2128" s="51"/>
      <c r="Q2128" s="51"/>
      <c r="R2128" s="51"/>
      <c r="S2128" s="102"/>
      <c r="T2128" s="102"/>
      <c r="U2128" s="41"/>
      <c r="V2128" s="96"/>
      <c r="W2128" s="41"/>
      <c r="X2128" s="41"/>
      <c r="Y2128" s="41"/>
      <c r="Z2128" s="95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41"/>
      <c r="AU2128" s="96"/>
      <c r="AV2128" s="41"/>
      <c r="AW2128" s="41"/>
      <c r="AX2128" s="41"/>
      <c r="AY2128" s="41"/>
      <c r="AZ2128" s="41"/>
      <c r="BA2128" s="41"/>
      <c r="BB2128" s="95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</row>
    <row r="2129" spans="1:115" s="104" customFormat="1">
      <c r="A2129" s="20"/>
      <c r="B2129" s="32"/>
      <c r="C2129" s="26"/>
      <c r="D2129" s="26"/>
      <c r="E2129" s="82"/>
      <c r="F2129" s="26"/>
      <c r="G2129" s="83"/>
      <c r="H2129" s="82"/>
      <c r="I2129" s="41"/>
      <c r="J2129" s="95"/>
      <c r="K2129" s="20"/>
      <c r="L2129" s="95"/>
      <c r="M2129" s="28"/>
      <c r="O2129" s="51"/>
      <c r="P2129" s="51"/>
      <c r="Q2129" s="51"/>
      <c r="R2129" s="51"/>
      <c r="S2129" s="102"/>
      <c r="T2129" s="102"/>
      <c r="U2129" s="41"/>
      <c r="V2129" s="96"/>
      <c r="W2129" s="41"/>
      <c r="X2129" s="41"/>
      <c r="Y2129" s="41"/>
      <c r="Z2129" s="95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41"/>
      <c r="AU2129" s="96"/>
      <c r="AV2129" s="41"/>
      <c r="AW2129" s="41"/>
      <c r="AX2129" s="41"/>
      <c r="AY2129" s="41"/>
      <c r="AZ2129" s="41"/>
      <c r="BA2129" s="41"/>
      <c r="BB2129" s="95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</row>
    <row r="2130" spans="1:115" s="104" customFormat="1">
      <c r="A2130" s="20"/>
      <c r="B2130" s="32"/>
      <c r="C2130" s="26"/>
      <c r="D2130" s="26"/>
      <c r="E2130" s="82"/>
      <c r="F2130" s="26"/>
      <c r="G2130" s="83"/>
      <c r="H2130" s="82"/>
      <c r="I2130" s="41"/>
      <c r="J2130" s="95"/>
      <c r="K2130" s="20"/>
      <c r="L2130" s="95"/>
      <c r="M2130" s="28"/>
      <c r="O2130" s="51"/>
      <c r="P2130" s="51"/>
      <c r="Q2130" s="51"/>
      <c r="R2130" s="51"/>
      <c r="S2130" s="102"/>
      <c r="T2130" s="102"/>
      <c r="U2130" s="41"/>
      <c r="V2130" s="96"/>
      <c r="W2130" s="41"/>
      <c r="X2130" s="41"/>
      <c r="Y2130" s="41"/>
      <c r="Z2130" s="95"/>
      <c r="AA2130" s="41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41"/>
      <c r="AU2130" s="96"/>
      <c r="AV2130" s="41"/>
      <c r="AW2130" s="41"/>
      <c r="AX2130" s="41"/>
      <c r="AY2130" s="41"/>
      <c r="AZ2130" s="41"/>
      <c r="BA2130" s="41"/>
      <c r="BB2130" s="95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</row>
    <row r="2131" spans="1:115" s="104" customFormat="1">
      <c r="A2131" s="20"/>
      <c r="B2131" s="32"/>
      <c r="C2131" s="26"/>
      <c r="D2131" s="26"/>
      <c r="E2131" s="82"/>
      <c r="F2131" s="26"/>
      <c r="G2131" s="83"/>
      <c r="H2131" s="82"/>
      <c r="I2131" s="41"/>
      <c r="J2131" s="95"/>
      <c r="K2131" s="20"/>
      <c r="L2131" s="95"/>
      <c r="M2131" s="28"/>
      <c r="O2131" s="51"/>
      <c r="P2131" s="51"/>
      <c r="Q2131" s="51"/>
      <c r="R2131" s="51"/>
      <c r="S2131" s="102"/>
      <c r="T2131" s="102"/>
      <c r="U2131" s="41"/>
      <c r="V2131" s="96"/>
      <c r="W2131" s="41"/>
      <c r="X2131" s="41"/>
      <c r="Y2131" s="41"/>
      <c r="Z2131" s="95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41"/>
      <c r="AU2131" s="96"/>
      <c r="AV2131" s="41"/>
      <c r="AW2131" s="41"/>
      <c r="AX2131" s="41"/>
      <c r="AY2131" s="41"/>
      <c r="AZ2131" s="41"/>
      <c r="BA2131" s="41"/>
      <c r="BB2131" s="95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</row>
    <row r="2132" spans="1:115" s="104" customFormat="1">
      <c r="A2132" s="20"/>
      <c r="B2132" s="32"/>
      <c r="C2132" s="26"/>
      <c r="D2132" s="26"/>
      <c r="E2132" s="82"/>
      <c r="F2132" s="26"/>
      <c r="G2132" s="83"/>
      <c r="H2132" s="82"/>
      <c r="I2132" s="41"/>
      <c r="J2132" s="95"/>
      <c r="K2132" s="20"/>
      <c r="L2132" s="95"/>
      <c r="M2132" s="28"/>
      <c r="O2132" s="51"/>
      <c r="P2132" s="51"/>
      <c r="Q2132" s="51"/>
      <c r="R2132" s="51"/>
      <c r="S2132" s="102"/>
      <c r="T2132" s="102"/>
      <c r="U2132" s="41"/>
      <c r="V2132" s="96"/>
      <c r="W2132" s="41"/>
      <c r="X2132" s="41"/>
      <c r="Y2132" s="41"/>
      <c r="Z2132" s="95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41"/>
      <c r="AU2132" s="96"/>
      <c r="AV2132" s="41"/>
      <c r="AW2132" s="41"/>
      <c r="AX2132" s="41"/>
      <c r="AY2132" s="41"/>
      <c r="AZ2132" s="41"/>
      <c r="BA2132" s="41"/>
      <c r="BB2132" s="95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</row>
    <row r="2133" spans="1:115" s="104" customFormat="1">
      <c r="A2133" s="20"/>
      <c r="B2133" s="32"/>
      <c r="C2133" s="26"/>
      <c r="D2133" s="26"/>
      <c r="E2133" s="82"/>
      <c r="F2133" s="26"/>
      <c r="G2133" s="83"/>
      <c r="H2133" s="82"/>
      <c r="I2133" s="41"/>
      <c r="J2133" s="95"/>
      <c r="K2133" s="20"/>
      <c r="L2133" s="95"/>
      <c r="M2133" s="28"/>
      <c r="O2133" s="51"/>
      <c r="P2133" s="51"/>
      <c r="Q2133" s="51"/>
      <c r="R2133" s="51"/>
      <c r="S2133" s="102"/>
      <c r="T2133" s="102"/>
      <c r="U2133" s="41"/>
      <c r="V2133" s="96"/>
      <c r="W2133" s="41"/>
      <c r="X2133" s="41"/>
      <c r="Y2133" s="41"/>
      <c r="Z2133" s="95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41"/>
      <c r="AU2133" s="96"/>
      <c r="AV2133" s="41"/>
      <c r="AW2133" s="41"/>
      <c r="AX2133" s="41"/>
      <c r="AY2133" s="41"/>
      <c r="AZ2133" s="41"/>
      <c r="BA2133" s="41"/>
      <c r="BB2133" s="95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</row>
    <row r="2134" spans="1:115" s="104" customFormat="1">
      <c r="A2134" s="20"/>
      <c r="B2134" s="32"/>
      <c r="C2134" s="26"/>
      <c r="D2134" s="26"/>
      <c r="E2134" s="82"/>
      <c r="F2134" s="26"/>
      <c r="G2134" s="83"/>
      <c r="H2134" s="82"/>
      <c r="I2134" s="41"/>
      <c r="J2134" s="95"/>
      <c r="K2134" s="20"/>
      <c r="L2134" s="95"/>
      <c r="M2134" s="28"/>
      <c r="O2134" s="51"/>
      <c r="P2134" s="51"/>
      <c r="Q2134" s="51"/>
      <c r="R2134" s="51"/>
      <c r="S2134" s="102"/>
      <c r="T2134" s="102"/>
      <c r="U2134" s="41"/>
      <c r="V2134" s="96"/>
      <c r="W2134" s="41"/>
      <c r="X2134" s="41"/>
      <c r="Y2134" s="41"/>
      <c r="Z2134" s="95"/>
      <c r="AA2134" s="41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41"/>
      <c r="AU2134" s="96"/>
      <c r="AV2134" s="41"/>
      <c r="AW2134" s="41"/>
      <c r="AX2134" s="41"/>
      <c r="AY2134" s="41"/>
      <c r="AZ2134" s="41"/>
      <c r="BA2134" s="41"/>
      <c r="BB2134" s="95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</row>
    <row r="2135" spans="1:115" s="104" customFormat="1">
      <c r="A2135" s="20"/>
      <c r="B2135" s="32"/>
      <c r="C2135" s="26"/>
      <c r="D2135" s="26"/>
      <c r="E2135" s="82"/>
      <c r="F2135" s="26"/>
      <c r="G2135" s="83"/>
      <c r="H2135" s="82"/>
      <c r="I2135" s="41"/>
      <c r="J2135" s="95"/>
      <c r="K2135" s="20"/>
      <c r="L2135" s="95"/>
      <c r="M2135" s="28"/>
      <c r="O2135" s="51"/>
      <c r="P2135" s="51"/>
      <c r="Q2135" s="51"/>
      <c r="R2135" s="51"/>
      <c r="S2135" s="102"/>
      <c r="T2135" s="102"/>
      <c r="U2135" s="41"/>
      <c r="V2135" s="96"/>
      <c r="W2135" s="41"/>
      <c r="X2135" s="41"/>
      <c r="Y2135" s="41"/>
      <c r="Z2135" s="95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96"/>
      <c r="AV2135" s="41"/>
      <c r="AW2135" s="41"/>
      <c r="AX2135" s="41"/>
      <c r="AY2135" s="41"/>
      <c r="AZ2135" s="41"/>
      <c r="BA2135" s="41"/>
      <c r="BB2135" s="95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</row>
    <row r="2136" spans="1:115" s="104" customFormat="1">
      <c r="A2136" s="20"/>
      <c r="B2136" s="32"/>
      <c r="C2136" s="26"/>
      <c r="D2136" s="26"/>
      <c r="E2136" s="82"/>
      <c r="F2136" s="26"/>
      <c r="G2136" s="83"/>
      <c r="H2136" s="82"/>
      <c r="I2136" s="41"/>
      <c r="J2136" s="95"/>
      <c r="K2136" s="20"/>
      <c r="L2136" s="95"/>
      <c r="M2136" s="28"/>
      <c r="O2136" s="51"/>
      <c r="P2136" s="51"/>
      <c r="Q2136" s="51"/>
      <c r="R2136" s="51"/>
      <c r="S2136" s="102"/>
      <c r="T2136" s="102"/>
      <c r="U2136" s="41"/>
      <c r="V2136" s="96"/>
      <c r="W2136" s="41"/>
      <c r="X2136" s="41"/>
      <c r="Y2136" s="41"/>
      <c r="Z2136" s="95"/>
      <c r="AA2136" s="41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41"/>
      <c r="AU2136" s="96"/>
      <c r="AV2136" s="41"/>
      <c r="AW2136" s="41"/>
      <c r="AX2136" s="41"/>
      <c r="AY2136" s="41"/>
      <c r="AZ2136" s="41"/>
      <c r="BA2136" s="41"/>
      <c r="BB2136" s="95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</row>
    <row r="2137" spans="1:115" s="104" customFormat="1">
      <c r="A2137" s="20"/>
      <c r="B2137" s="32"/>
      <c r="C2137" s="26"/>
      <c r="D2137" s="26"/>
      <c r="E2137" s="82"/>
      <c r="F2137" s="26"/>
      <c r="G2137" s="83"/>
      <c r="H2137" s="82"/>
      <c r="I2137" s="41"/>
      <c r="J2137" s="95"/>
      <c r="K2137" s="20"/>
      <c r="L2137" s="95"/>
      <c r="M2137" s="28"/>
      <c r="O2137" s="51"/>
      <c r="P2137" s="51"/>
      <c r="Q2137" s="51"/>
      <c r="R2137" s="51"/>
      <c r="S2137" s="102"/>
      <c r="T2137" s="102"/>
      <c r="U2137" s="41"/>
      <c r="V2137" s="96"/>
      <c r="W2137" s="41"/>
      <c r="X2137" s="41"/>
      <c r="Y2137" s="41"/>
      <c r="Z2137" s="95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41"/>
      <c r="AU2137" s="96"/>
      <c r="AV2137" s="41"/>
      <c r="AW2137" s="41"/>
      <c r="AX2137" s="41"/>
      <c r="AY2137" s="41"/>
      <c r="AZ2137" s="41"/>
      <c r="BA2137" s="41"/>
      <c r="BB2137" s="95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</row>
    <row r="2138" spans="1:115" s="104" customFormat="1">
      <c r="A2138" s="20"/>
      <c r="B2138" s="32"/>
      <c r="C2138" s="26"/>
      <c r="D2138" s="26"/>
      <c r="E2138" s="82"/>
      <c r="F2138" s="26"/>
      <c r="G2138" s="83"/>
      <c r="H2138" s="82"/>
      <c r="I2138" s="41"/>
      <c r="J2138" s="95"/>
      <c r="K2138" s="20"/>
      <c r="L2138" s="95"/>
      <c r="M2138" s="28"/>
      <c r="O2138" s="51"/>
      <c r="P2138" s="51"/>
      <c r="Q2138" s="51"/>
      <c r="R2138" s="51"/>
      <c r="S2138" s="102"/>
      <c r="T2138" s="102"/>
      <c r="U2138" s="41"/>
      <c r="V2138" s="96"/>
      <c r="W2138" s="41"/>
      <c r="X2138" s="41"/>
      <c r="Y2138" s="41"/>
      <c r="Z2138" s="95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41"/>
      <c r="AU2138" s="96"/>
      <c r="AV2138" s="41"/>
      <c r="AW2138" s="41"/>
      <c r="AX2138" s="41"/>
      <c r="AY2138" s="41"/>
      <c r="AZ2138" s="41"/>
      <c r="BA2138" s="41"/>
      <c r="BB2138" s="95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</row>
    <row r="2139" spans="1:115" s="104" customFormat="1">
      <c r="A2139" s="20"/>
      <c r="B2139" s="32"/>
      <c r="C2139" s="26"/>
      <c r="D2139" s="26"/>
      <c r="E2139" s="82"/>
      <c r="F2139" s="26"/>
      <c r="G2139" s="83"/>
      <c r="H2139" s="82"/>
      <c r="I2139" s="41"/>
      <c r="J2139" s="95"/>
      <c r="K2139" s="20"/>
      <c r="L2139" s="95"/>
      <c r="M2139" s="28"/>
      <c r="O2139" s="51"/>
      <c r="P2139" s="51"/>
      <c r="Q2139" s="51"/>
      <c r="R2139" s="51"/>
      <c r="S2139" s="102"/>
      <c r="T2139" s="102"/>
      <c r="U2139" s="41"/>
      <c r="V2139" s="96"/>
      <c r="W2139" s="41"/>
      <c r="X2139" s="41"/>
      <c r="Y2139" s="41"/>
      <c r="Z2139" s="95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41"/>
      <c r="AU2139" s="96"/>
      <c r="AV2139" s="41"/>
      <c r="AW2139" s="41"/>
      <c r="AX2139" s="41"/>
      <c r="AY2139" s="41"/>
      <c r="AZ2139" s="41"/>
      <c r="BA2139" s="41"/>
      <c r="BB2139" s="95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</row>
    <row r="2140" spans="1:115" s="104" customFormat="1">
      <c r="A2140" s="20"/>
      <c r="B2140" s="32"/>
      <c r="C2140" s="26"/>
      <c r="D2140" s="26"/>
      <c r="E2140" s="82"/>
      <c r="F2140" s="26"/>
      <c r="G2140" s="83"/>
      <c r="H2140" s="82"/>
      <c r="I2140" s="41"/>
      <c r="J2140" s="95"/>
      <c r="K2140" s="20"/>
      <c r="L2140" s="95"/>
      <c r="M2140" s="28"/>
      <c r="O2140" s="51"/>
      <c r="P2140" s="51"/>
      <c r="Q2140" s="51"/>
      <c r="R2140" s="51"/>
      <c r="S2140" s="102"/>
      <c r="T2140" s="102"/>
      <c r="U2140" s="41"/>
      <c r="V2140" s="96"/>
      <c r="W2140" s="41"/>
      <c r="X2140" s="41"/>
      <c r="Y2140" s="41"/>
      <c r="Z2140" s="95"/>
      <c r="AA2140" s="41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41"/>
      <c r="AU2140" s="96"/>
      <c r="AV2140" s="41"/>
      <c r="AW2140" s="41"/>
      <c r="AX2140" s="41"/>
      <c r="AY2140" s="41"/>
      <c r="AZ2140" s="41"/>
      <c r="BA2140" s="41"/>
      <c r="BB2140" s="95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</row>
    <row r="2141" spans="1:115" s="104" customFormat="1">
      <c r="A2141" s="20"/>
      <c r="B2141" s="32"/>
      <c r="C2141" s="26"/>
      <c r="D2141" s="26"/>
      <c r="E2141" s="82"/>
      <c r="F2141" s="26"/>
      <c r="G2141" s="83"/>
      <c r="H2141" s="82"/>
      <c r="I2141" s="41"/>
      <c r="J2141" s="95"/>
      <c r="K2141" s="20"/>
      <c r="L2141" s="95"/>
      <c r="M2141" s="28"/>
      <c r="O2141" s="51"/>
      <c r="P2141" s="51"/>
      <c r="Q2141" s="51"/>
      <c r="R2141" s="51"/>
      <c r="S2141" s="102"/>
      <c r="T2141" s="102"/>
      <c r="U2141" s="41"/>
      <c r="V2141" s="96"/>
      <c r="W2141" s="41"/>
      <c r="X2141" s="41"/>
      <c r="Y2141" s="41"/>
      <c r="Z2141" s="95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41"/>
      <c r="AU2141" s="96"/>
      <c r="AV2141" s="41"/>
      <c r="AW2141" s="41"/>
      <c r="AX2141" s="41"/>
      <c r="AY2141" s="41"/>
      <c r="AZ2141" s="41"/>
      <c r="BA2141" s="41"/>
      <c r="BB2141" s="95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</row>
    <row r="2142" spans="1:115" s="104" customFormat="1">
      <c r="A2142" s="20"/>
      <c r="B2142" s="32"/>
      <c r="C2142" s="26"/>
      <c r="D2142" s="26"/>
      <c r="E2142" s="82"/>
      <c r="F2142" s="26"/>
      <c r="G2142" s="83"/>
      <c r="H2142" s="82"/>
      <c r="I2142" s="41"/>
      <c r="J2142" s="95"/>
      <c r="K2142" s="20"/>
      <c r="L2142" s="95"/>
      <c r="M2142" s="28"/>
      <c r="O2142" s="51"/>
      <c r="P2142" s="51"/>
      <c r="Q2142" s="51"/>
      <c r="R2142" s="51"/>
      <c r="S2142" s="102"/>
      <c r="T2142" s="102"/>
      <c r="U2142" s="41"/>
      <c r="V2142" s="96"/>
      <c r="W2142" s="41"/>
      <c r="X2142" s="41"/>
      <c r="Y2142" s="41"/>
      <c r="Z2142" s="95"/>
      <c r="AA2142" s="41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41"/>
      <c r="AU2142" s="96"/>
      <c r="AV2142" s="41"/>
      <c r="AW2142" s="41"/>
      <c r="AX2142" s="41"/>
      <c r="AY2142" s="41"/>
      <c r="AZ2142" s="41"/>
      <c r="BA2142" s="41"/>
      <c r="BB2142" s="95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</row>
    <row r="2143" spans="1:115" s="104" customFormat="1">
      <c r="A2143" s="20"/>
      <c r="B2143" s="32"/>
      <c r="C2143" s="26"/>
      <c r="D2143" s="26"/>
      <c r="E2143" s="82"/>
      <c r="F2143" s="26"/>
      <c r="G2143" s="83"/>
      <c r="H2143" s="82"/>
      <c r="I2143" s="41"/>
      <c r="J2143" s="95"/>
      <c r="K2143" s="20"/>
      <c r="L2143" s="95"/>
      <c r="M2143" s="28"/>
      <c r="O2143" s="51"/>
      <c r="P2143" s="51"/>
      <c r="Q2143" s="51"/>
      <c r="R2143" s="51"/>
      <c r="S2143" s="102"/>
      <c r="T2143" s="102"/>
      <c r="U2143" s="41"/>
      <c r="V2143" s="96"/>
      <c r="W2143" s="41"/>
      <c r="X2143" s="41"/>
      <c r="Y2143" s="41"/>
      <c r="Z2143" s="95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41"/>
      <c r="AU2143" s="96"/>
      <c r="AV2143" s="41"/>
      <c r="AW2143" s="41"/>
      <c r="AX2143" s="41"/>
      <c r="AY2143" s="41"/>
      <c r="AZ2143" s="41"/>
      <c r="BA2143" s="41"/>
      <c r="BB2143" s="95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</row>
    <row r="2144" spans="1:115" s="104" customFormat="1">
      <c r="A2144" s="20"/>
      <c r="B2144" s="32"/>
      <c r="C2144" s="26"/>
      <c r="D2144" s="26"/>
      <c r="E2144" s="82"/>
      <c r="F2144" s="26"/>
      <c r="G2144" s="83"/>
      <c r="H2144" s="82"/>
      <c r="I2144" s="41"/>
      <c r="J2144" s="95"/>
      <c r="K2144" s="20"/>
      <c r="L2144" s="95"/>
      <c r="M2144" s="28"/>
      <c r="O2144" s="51"/>
      <c r="P2144" s="51"/>
      <c r="Q2144" s="51"/>
      <c r="R2144" s="51"/>
      <c r="S2144" s="102"/>
      <c r="T2144" s="102"/>
      <c r="U2144" s="41"/>
      <c r="V2144" s="96"/>
      <c r="W2144" s="41"/>
      <c r="X2144" s="41"/>
      <c r="Y2144" s="41"/>
      <c r="Z2144" s="95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41"/>
      <c r="AU2144" s="96"/>
      <c r="AV2144" s="41"/>
      <c r="AW2144" s="41"/>
      <c r="AX2144" s="41"/>
      <c r="AY2144" s="41"/>
      <c r="AZ2144" s="41"/>
      <c r="BA2144" s="41"/>
      <c r="BB2144" s="95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</row>
    <row r="2145" spans="1:115" s="104" customFormat="1">
      <c r="A2145" s="20"/>
      <c r="B2145" s="32"/>
      <c r="C2145" s="26"/>
      <c r="D2145" s="26"/>
      <c r="E2145" s="82"/>
      <c r="F2145" s="26"/>
      <c r="G2145" s="83"/>
      <c r="H2145" s="82"/>
      <c r="I2145" s="41"/>
      <c r="J2145" s="95"/>
      <c r="K2145" s="20"/>
      <c r="L2145" s="95"/>
      <c r="M2145" s="28"/>
      <c r="O2145" s="51"/>
      <c r="P2145" s="51"/>
      <c r="Q2145" s="51"/>
      <c r="R2145" s="51"/>
      <c r="S2145" s="102"/>
      <c r="T2145" s="102"/>
      <c r="U2145" s="41"/>
      <c r="V2145" s="96"/>
      <c r="W2145" s="41"/>
      <c r="X2145" s="41"/>
      <c r="Y2145" s="41"/>
      <c r="Z2145" s="95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41"/>
      <c r="AU2145" s="96"/>
      <c r="AV2145" s="41"/>
      <c r="AW2145" s="41"/>
      <c r="AX2145" s="41"/>
      <c r="AY2145" s="41"/>
      <c r="AZ2145" s="41"/>
      <c r="BA2145" s="41"/>
      <c r="BB2145" s="95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</row>
    <row r="2146" spans="1:115" s="104" customFormat="1">
      <c r="A2146" s="20"/>
      <c r="B2146" s="32"/>
      <c r="C2146" s="26"/>
      <c r="D2146" s="26"/>
      <c r="E2146" s="82"/>
      <c r="F2146" s="26"/>
      <c r="G2146" s="83"/>
      <c r="H2146" s="82"/>
      <c r="I2146" s="41"/>
      <c r="J2146" s="95"/>
      <c r="K2146" s="20"/>
      <c r="L2146" s="95"/>
      <c r="M2146" s="28"/>
      <c r="O2146" s="51"/>
      <c r="P2146" s="51"/>
      <c r="Q2146" s="51"/>
      <c r="R2146" s="51"/>
      <c r="S2146" s="102"/>
      <c r="T2146" s="102"/>
      <c r="U2146" s="41"/>
      <c r="V2146" s="96"/>
      <c r="W2146" s="41"/>
      <c r="X2146" s="41"/>
      <c r="Y2146" s="41"/>
      <c r="Z2146" s="95"/>
      <c r="AA2146" s="41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41"/>
      <c r="AU2146" s="96"/>
      <c r="AV2146" s="41"/>
      <c r="AW2146" s="41"/>
      <c r="AX2146" s="41"/>
      <c r="AY2146" s="41"/>
      <c r="AZ2146" s="41"/>
      <c r="BA2146" s="41"/>
      <c r="BB2146" s="95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</row>
    <row r="2147" spans="1:115" s="104" customFormat="1">
      <c r="A2147" s="20"/>
      <c r="B2147" s="32"/>
      <c r="C2147" s="26"/>
      <c r="D2147" s="26"/>
      <c r="E2147" s="82"/>
      <c r="F2147" s="26"/>
      <c r="G2147" s="83"/>
      <c r="H2147" s="82"/>
      <c r="I2147" s="41"/>
      <c r="J2147" s="95"/>
      <c r="K2147" s="20"/>
      <c r="L2147" s="95"/>
      <c r="M2147" s="28"/>
      <c r="O2147" s="51"/>
      <c r="P2147" s="51"/>
      <c r="Q2147" s="51"/>
      <c r="R2147" s="51"/>
      <c r="S2147" s="102"/>
      <c r="T2147" s="102"/>
      <c r="U2147" s="41"/>
      <c r="V2147" s="96"/>
      <c r="W2147" s="41"/>
      <c r="X2147" s="41"/>
      <c r="Y2147" s="41"/>
      <c r="Z2147" s="95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96"/>
      <c r="AV2147" s="41"/>
      <c r="AW2147" s="41"/>
      <c r="AX2147" s="41"/>
      <c r="AY2147" s="41"/>
      <c r="AZ2147" s="41"/>
      <c r="BA2147" s="41"/>
      <c r="BB2147" s="95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</row>
    <row r="2148" spans="1:115" s="104" customFormat="1">
      <c r="A2148" s="20"/>
      <c r="B2148" s="32"/>
      <c r="C2148" s="26"/>
      <c r="D2148" s="26"/>
      <c r="E2148" s="82"/>
      <c r="F2148" s="26"/>
      <c r="G2148" s="83"/>
      <c r="H2148" s="82"/>
      <c r="I2148" s="41"/>
      <c r="J2148" s="95"/>
      <c r="K2148" s="20"/>
      <c r="L2148" s="95"/>
      <c r="M2148" s="28"/>
      <c r="O2148" s="51"/>
      <c r="P2148" s="51"/>
      <c r="Q2148" s="51"/>
      <c r="R2148" s="51"/>
      <c r="S2148" s="102"/>
      <c r="T2148" s="102"/>
      <c r="U2148" s="41"/>
      <c r="V2148" s="96"/>
      <c r="W2148" s="41"/>
      <c r="X2148" s="41"/>
      <c r="Y2148" s="41"/>
      <c r="Z2148" s="95"/>
      <c r="AA2148" s="41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41"/>
      <c r="AU2148" s="96"/>
      <c r="AV2148" s="41"/>
      <c r="AW2148" s="41"/>
      <c r="AX2148" s="41"/>
      <c r="AY2148" s="41"/>
      <c r="AZ2148" s="41"/>
      <c r="BA2148" s="41"/>
      <c r="BB2148" s="95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</row>
    <row r="2149" spans="1:115" s="104" customFormat="1">
      <c r="A2149" s="20"/>
      <c r="B2149" s="32"/>
      <c r="C2149" s="26"/>
      <c r="D2149" s="26"/>
      <c r="E2149" s="82"/>
      <c r="F2149" s="26"/>
      <c r="G2149" s="83"/>
      <c r="H2149" s="82"/>
      <c r="I2149" s="41"/>
      <c r="J2149" s="95"/>
      <c r="K2149" s="20"/>
      <c r="L2149" s="95"/>
      <c r="M2149" s="28"/>
      <c r="O2149" s="51"/>
      <c r="P2149" s="51"/>
      <c r="Q2149" s="51"/>
      <c r="R2149" s="51"/>
      <c r="S2149" s="102"/>
      <c r="T2149" s="102"/>
      <c r="U2149" s="41"/>
      <c r="V2149" s="96"/>
      <c r="W2149" s="41"/>
      <c r="X2149" s="41"/>
      <c r="Y2149" s="41"/>
      <c r="Z2149" s="95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96"/>
      <c r="AV2149" s="41"/>
      <c r="AW2149" s="41"/>
      <c r="AX2149" s="41"/>
      <c r="AY2149" s="41"/>
      <c r="AZ2149" s="41"/>
      <c r="BA2149" s="41"/>
      <c r="BB2149" s="95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</row>
    <row r="2150" spans="1:115" s="104" customFormat="1">
      <c r="A2150" s="20"/>
      <c r="B2150" s="32"/>
      <c r="C2150" s="26"/>
      <c r="D2150" s="26"/>
      <c r="E2150" s="82"/>
      <c r="F2150" s="26"/>
      <c r="G2150" s="83"/>
      <c r="H2150" s="82"/>
      <c r="I2150" s="41"/>
      <c r="J2150" s="95"/>
      <c r="K2150" s="20"/>
      <c r="L2150" s="95"/>
      <c r="M2150" s="28"/>
      <c r="O2150" s="51"/>
      <c r="P2150" s="51"/>
      <c r="Q2150" s="51"/>
      <c r="R2150" s="51"/>
      <c r="S2150" s="102"/>
      <c r="T2150" s="102"/>
      <c r="U2150" s="41"/>
      <c r="V2150" s="96"/>
      <c r="W2150" s="41"/>
      <c r="X2150" s="41"/>
      <c r="Y2150" s="41"/>
      <c r="Z2150" s="95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41"/>
      <c r="AU2150" s="96"/>
      <c r="AV2150" s="41"/>
      <c r="AW2150" s="41"/>
      <c r="AX2150" s="41"/>
      <c r="AY2150" s="41"/>
      <c r="AZ2150" s="41"/>
      <c r="BA2150" s="41"/>
      <c r="BB2150" s="95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</row>
    <row r="2151" spans="1:115" s="104" customFormat="1">
      <c r="A2151" s="20"/>
      <c r="B2151" s="32"/>
      <c r="C2151" s="26"/>
      <c r="D2151" s="26"/>
      <c r="E2151" s="82"/>
      <c r="F2151" s="26"/>
      <c r="G2151" s="83"/>
      <c r="H2151" s="82"/>
      <c r="I2151" s="41"/>
      <c r="J2151" s="95"/>
      <c r="K2151" s="20"/>
      <c r="L2151" s="95"/>
      <c r="M2151" s="28"/>
      <c r="O2151" s="51"/>
      <c r="P2151" s="51"/>
      <c r="Q2151" s="51"/>
      <c r="R2151" s="51"/>
      <c r="S2151" s="102"/>
      <c r="T2151" s="102"/>
      <c r="U2151" s="41"/>
      <c r="V2151" s="96"/>
      <c r="W2151" s="41"/>
      <c r="X2151" s="41"/>
      <c r="Y2151" s="41"/>
      <c r="Z2151" s="95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41"/>
      <c r="AU2151" s="96"/>
      <c r="AV2151" s="41"/>
      <c r="AW2151" s="41"/>
      <c r="AX2151" s="41"/>
      <c r="AY2151" s="41"/>
      <c r="AZ2151" s="41"/>
      <c r="BA2151" s="41"/>
      <c r="BB2151" s="95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</row>
    <row r="2152" spans="1:115" s="104" customFormat="1">
      <c r="A2152" s="20"/>
      <c r="B2152" s="32"/>
      <c r="C2152" s="26"/>
      <c r="D2152" s="26"/>
      <c r="E2152" s="82"/>
      <c r="F2152" s="26"/>
      <c r="G2152" s="83"/>
      <c r="H2152" s="82"/>
      <c r="I2152" s="41"/>
      <c r="J2152" s="95"/>
      <c r="K2152" s="20"/>
      <c r="L2152" s="95"/>
      <c r="M2152" s="28"/>
      <c r="O2152" s="51"/>
      <c r="P2152" s="51"/>
      <c r="Q2152" s="51"/>
      <c r="R2152" s="51"/>
      <c r="S2152" s="102"/>
      <c r="T2152" s="102"/>
      <c r="U2152" s="41"/>
      <c r="V2152" s="96"/>
      <c r="W2152" s="41"/>
      <c r="X2152" s="41"/>
      <c r="Y2152" s="41"/>
      <c r="Z2152" s="95"/>
      <c r="AA2152" s="41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41"/>
      <c r="AU2152" s="96"/>
      <c r="AV2152" s="41"/>
      <c r="AW2152" s="41"/>
      <c r="AX2152" s="41"/>
      <c r="AY2152" s="41"/>
      <c r="AZ2152" s="41"/>
      <c r="BA2152" s="41"/>
      <c r="BB2152" s="95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</row>
    <row r="2153" spans="1:115" s="104" customFormat="1">
      <c r="A2153" s="20"/>
      <c r="B2153" s="32"/>
      <c r="C2153" s="26"/>
      <c r="D2153" s="26"/>
      <c r="E2153" s="82"/>
      <c r="F2153" s="26"/>
      <c r="G2153" s="83"/>
      <c r="H2153" s="82"/>
      <c r="I2153" s="41"/>
      <c r="J2153" s="95"/>
      <c r="K2153" s="20"/>
      <c r="L2153" s="95"/>
      <c r="M2153" s="28"/>
      <c r="O2153" s="51"/>
      <c r="P2153" s="51"/>
      <c r="Q2153" s="51"/>
      <c r="R2153" s="51"/>
      <c r="S2153" s="102"/>
      <c r="T2153" s="102"/>
      <c r="U2153" s="41"/>
      <c r="V2153" s="96"/>
      <c r="W2153" s="41"/>
      <c r="X2153" s="41"/>
      <c r="Y2153" s="41"/>
      <c r="Z2153" s="95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41"/>
      <c r="AU2153" s="96"/>
      <c r="AV2153" s="41"/>
      <c r="AW2153" s="41"/>
      <c r="AX2153" s="41"/>
      <c r="AY2153" s="41"/>
      <c r="AZ2153" s="41"/>
      <c r="BA2153" s="41"/>
      <c r="BB2153" s="95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</row>
    <row r="2154" spans="1:115" s="104" customFormat="1">
      <c r="A2154" s="20"/>
      <c r="B2154" s="32"/>
      <c r="C2154" s="26"/>
      <c r="D2154" s="26"/>
      <c r="E2154" s="82"/>
      <c r="F2154" s="26"/>
      <c r="G2154" s="83"/>
      <c r="H2154" s="82"/>
      <c r="I2154" s="41"/>
      <c r="J2154" s="95"/>
      <c r="K2154" s="20"/>
      <c r="L2154" s="95"/>
      <c r="M2154" s="28"/>
      <c r="O2154" s="51"/>
      <c r="P2154" s="51"/>
      <c r="Q2154" s="51"/>
      <c r="R2154" s="51"/>
      <c r="S2154" s="102"/>
      <c r="T2154" s="102"/>
      <c r="U2154" s="41"/>
      <c r="V2154" s="96"/>
      <c r="W2154" s="41"/>
      <c r="X2154" s="41"/>
      <c r="Y2154" s="41"/>
      <c r="Z2154" s="95"/>
      <c r="AA2154" s="41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41"/>
      <c r="AU2154" s="96"/>
      <c r="AV2154" s="41"/>
      <c r="AW2154" s="41"/>
      <c r="AX2154" s="41"/>
      <c r="AY2154" s="41"/>
      <c r="AZ2154" s="41"/>
      <c r="BA2154" s="41"/>
      <c r="BB2154" s="95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</row>
    <row r="2155" spans="1:115" s="104" customFormat="1">
      <c r="A2155" s="20"/>
      <c r="B2155" s="32"/>
      <c r="C2155" s="26"/>
      <c r="D2155" s="26"/>
      <c r="E2155" s="82"/>
      <c r="F2155" s="26"/>
      <c r="G2155" s="83"/>
      <c r="H2155" s="82"/>
      <c r="I2155" s="41"/>
      <c r="J2155" s="95"/>
      <c r="K2155" s="20"/>
      <c r="L2155" s="95"/>
      <c r="M2155" s="28"/>
      <c r="O2155" s="51"/>
      <c r="P2155" s="51"/>
      <c r="Q2155" s="51"/>
      <c r="R2155" s="51"/>
      <c r="S2155" s="102"/>
      <c r="T2155" s="102"/>
      <c r="U2155" s="41"/>
      <c r="V2155" s="96"/>
      <c r="W2155" s="41"/>
      <c r="X2155" s="41"/>
      <c r="Y2155" s="41"/>
      <c r="Z2155" s="95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41"/>
      <c r="AU2155" s="96"/>
      <c r="AV2155" s="41"/>
      <c r="AW2155" s="41"/>
      <c r="AX2155" s="41"/>
      <c r="AY2155" s="41"/>
      <c r="AZ2155" s="41"/>
      <c r="BA2155" s="41"/>
      <c r="BB2155" s="95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</row>
    <row r="2156" spans="1:115" s="104" customFormat="1">
      <c r="A2156" s="20"/>
      <c r="B2156" s="32"/>
      <c r="C2156" s="26"/>
      <c r="D2156" s="26"/>
      <c r="E2156" s="82"/>
      <c r="F2156" s="26"/>
      <c r="G2156" s="83"/>
      <c r="H2156" s="82"/>
      <c r="I2156" s="41"/>
      <c r="J2156" s="95"/>
      <c r="K2156" s="20"/>
      <c r="L2156" s="95"/>
      <c r="M2156" s="28"/>
      <c r="O2156" s="51"/>
      <c r="P2156" s="51"/>
      <c r="Q2156" s="51"/>
      <c r="R2156" s="51"/>
      <c r="S2156" s="102"/>
      <c r="T2156" s="102"/>
      <c r="U2156" s="41"/>
      <c r="V2156" s="96"/>
      <c r="W2156" s="41"/>
      <c r="X2156" s="41"/>
      <c r="Y2156" s="41"/>
      <c r="Z2156" s="95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41"/>
      <c r="AU2156" s="96"/>
      <c r="AV2156" s="41"/>
      <c r="AW2156" s="41"/>
      <c r="AX2156" s="41"/>
      <c r="AY2156" s="41"/>
      <c r="AZ2156" s="41"/>
      <c r="BA2156" s="41"/>
      <c r="BB2156" s="95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</row>
    <row r="2157" spans="1:115" s="104" customFormat="1">
      <c r="A2157" s="20"/>
      <c r="B2157" s="32"/>
      <c r="C2157" s="26"/>
      <c r="D2157" s="26"/>
      <c r="E2157" s="82"/>
      <c r="F2157" s="26"/>
      <c r="G2157" s="83"/>
      <c r="H2157" s="82"/>
      <c r="I2157" s="41"/>
      <c r="J2157" s="95"/>
      <c r="K2157" s="20"/>
      <c r="L2157" s="95"/>
      <c r="M2157" s="28"/>
      <c r="O2157" s="51"/>
      <c r="P2157" s="51"/>
      <c r="Q2157" s="51"/>
      <c r="R2157" s="51"/>
      <c r="S2157" s="102"/>
      <c r="T2157" s="102"/>
      <c r="U2157" s="41"/>
      <c r="V2157" s="96"/>
      <c r="W2157" s="41"/>
      <c r="X2157" s="41"/>
      <c r="Y2157" s="41"/>
      <c r="Z2157" s="95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41"/>
      <c r="AU2157" s="96"/>
      <c r="AV2157" s="41"/>
      <c r="AW2157" s="41"/>
      <c r="AX2157" s="41"/>
      <c r="AY2157" s="41"/>
      <c r="AZ2157" s="41"/>
      <c r="BA2157" s="41"/>
      <c r="BB2157" s="95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</row>
    <row r="2158" spans="1:115" s="104" customFormat="1">
      <c r="A2158" s="20"/>
      <c r="B2158" s="32"/>
      <c r="C2158" s="26"/>
      <c r="D2158" s="26"/>
      <c r="E2158" s="82"/>
      <c r="F2158" s="26"/>
      <c r="G2158" s="83"/>
      <c r="H2158" s="82"/>
      <c r="I2158" s="41"/>
      <c r="J2158" s="95"/>
      <c r="K2158" s="20"/>
      <c r="L2158" s="95"/>
      <c r="M2158" s="28"/>
      <c r="O2158" s="51"/>
      <c r="P2158" s="51"/>
      <c r="Q2158" s="51"/>
      <c r="R2158" s="51"/>
      <c r="S2158" s="102"/>
      <c r="T2158" s="102"/>
      <c r="U2158" s="41"/>
      <c r="V2158" s="96"/>
      <c r="W2158" s="41"/>
      <c r="X2158" s="41"/>
      <c r="Y2158" s="41"/>
      <c r="Z2158" s="95"/>
      <c r="AA2158" s="41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41"/>
      <c r="AU2158" s="96"/>
      <c r="AV2158" s="41"/>
      <c r="AW2158" s="41"/>
      <c r="AX2158" s="41"/>
      <c r="AY2158" s="41"/>
      <c r="AZ2158" s="41"/>
      <c r="BA2158" s="41"/>
      <c r="BB2158" s="95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</row>
    <row r="2159" spans="1:115" s="104" customFormat="1">
      <c r="A2159" s="20"/>
      <c r="B2159" s="32"/>
      <c r="C2159" s="26"/>
      <c r="D2159" s="26"/>
      <c r="E2159" s="82"/>
      <c r="F2159" s="26"/>
      <c r="G2159" s="83"/>
      <c r="H2159" s="82"/>
      <c r="I2159" s="41"/>
      <c r="J2159" s="95"/>
      <c r="K2159" s="20"/>
      <c r="L2159" s="95"/>
      <c r="M2159" s="28"/>
      <c r="O2159" s="51"/>
      <c r="P2159" s="51"/>
      <c r="Q2159" s="51"/>
      <c r="R2159" s="51"/>
      <c r="S2159" s="102"/>
      <c r="T2159" s="102"/>
      <c r="U2159" s="41"/>
      <c r="V2159" s="96"/>
      <c r="W2159" s="41"/>
      <c r="X2159" s="41"/>
      <c r="Y2159" s="41"/>
      <c r="Z2159" s="95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41"/>
      <c r="AU2159" s="96"/>
      <c r="AV2159" s="41"/>
      <c r="AW2159" s="41"/>
      <c r="AX2159" s="41"/>
      <c r="AY2159" s="41"/>
      <c r="AZ2159" s="41"/>
      <c r="BA2159" s="41"/>
      <c r="BB2159" s="95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</row>
    <row r="2160" spans="1:115" s="104" customFormat="1">
      <c r="A2160" s="20"/>
      <c r="B2160" s="32"/>
      <c r="C2160" s="26"/>
      <c r="D2160" s="26"/>
      <c r="E2160" s="82"/>
      <c r="F2160" s="26"/>
      <c r="G2160" s="83"/>
      <c r="H2160" s="82"/>
      <c r="I2160" s="41"/>
      <c r="J2160" s="95"/>
      <c r="K2160" s="20"/>
      <c r="L2160" s="95"/>
      <c r="M2160" s="28"/>
      <c r="O2160" s="51"/>
      <c r="P2160" s="51"/>
      <c r="Q2160" s="51"/>
      <c r="R2160" s="51"/>
      <c r="S2160" s="102"/>
      <c r="T2160" s="102"/>
      <c r="U2160" s="41"/>
      <c r="V2160" s="96"/>
      <c r="W2160" s="41"/>
      <c r="X2160" s="41"/>
      <c r="Y2160" s="41"/>
      <c r="Z2160" s="95"/>
      <c r="AA2160" s="41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41"/>
      <c r="AU2160" s="96"/>
      <c r="AV2160" s="41"/>
      <c r="AW2160" s="41"/>
      <c r="AX2160" s="41"/>
      <c r="AY2160" s="41"/>
      <c r="AZ2160" s="41"/>
      <c r="BA2160" s="41"/>
      <c r="BB2160" s="95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</row>
    <row r="2161" spans="1:115" s="104" customFormat="1">
      <c r="A2161" s="20"/>
      <c r="B2161" s="32"/>
      <c r="C2161" s="26"/>
      <c r="D2161" s="26"/>
      <c r="E2161" s="82"/>
      <c r="F2161" s="26"/>
      <c r="G2161" s="83"/>
      <c r="H2161" s="82"/>
      <c r="I2161" s="41"/>
      <c r="J2161" s="95"/>
      <c r="K2161" s="20"/>
      <c r="L2161" s="95"/>
      <c r="M2161" s="28"/>
      <c r="O2161" s="51"/>
      <c r="P2161" s="51"/>
      <c r="Q2161" s="51"/>
      <c r="R2161" s="51"/>
      <c r="S2161" s="102"/>
      <c r="T2161" s="102"/>
      <c r="U2161" s="41"/>
      <c r="V2161" s="96"/>
      <c r="W2161" s="41"/>
      <c r="X2161" s="41"/>
      <c r="Y2161" s="41"/>
      <c r="Z2161" s="95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96"/>
      <c r="AV2161" s="41"/>
      <c r="AW2161" s="41"/>
      <c r="AX2161" s="41"/>
      <c r="AY2161" s="41"/>
      <c r="AZ2161" s="41"/>
      <c r="BA2161" s="41"/>
      <c r="BB2161" s="95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</row>
    <row r="2162" spans="1:115" s="104" customFormat="1">
      <c r="A2162" s="20"/>
      <c r="B2162" s="32"/>
      <c r="C2162" s="26"/>
      <c r="D2162" s="26"/>
      <c r="E2162" s="82"/>
      <c r="F2162" s="26"/>
      <c r="G2162" s="83"/>
      <c r="H2162" s="82"/>
      <c r="I2162" s="41"/>
      <c r="J2162" s="95"/>
      <c r="K2162" s="20"/>
      <c r="L2162" s="95"/>
      <c r="M2162" s="28"/>
      <c r="O2162" s="51"/>
      <c r="P2162" s="51"/>
      <c r="Q2162" s="51"/>
      <c r="R2162" s="51"/>
      <c r="S2162" s="102"/>
      <c r="T2162" s="102"/>
      <c r="U2162" s="41"/>
      <c r="V2162" s="96"/>
      <c r="W2162" s="41"/>
      <c r="X2162" s="41"/>
      <c r="Y2162" s="41"/>
      <c r="Z2162" s="95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41"/>
      <c r="AU2162" s="96"/>
      <c r="AV2162" s="41"/>
      <c r="AW2162" s="41"/>
      <c r="AX2162" s="41"/>
      <c r="AY2162" s="41"/>
      <c r="AZ2162" s="41"/>
      <c r="BA2162" s="41"/>
      <c r="BB2162" s="95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</row>
    <row r="2163" spans="1:115" s="104" customFormat="1">
      <c r="A2163" s="20"/>
      <c r="B2163" s="32"/>
      <c r="C2163" s="26"/>
      <c r="D2163" s="26"/>
      <c r="E2163" s="82"/>
      <c r="F2163" s="26"/>
      <c r="G2163" s="83"/>
      <c r="H2163" s="82"/>
      <c r="I2163" s="41"/>
      <c r="J2163" s="95"/>
      <c r="K2163" s="20"/>
      <c r="L2163" s="95"/>
      <c r="M2163" s="28"/>
      <c r="O2163" s="51"/>
      <c r="P2163" s="51"/>
      <c r="Q2163" s="51"/>
      <c r="R2163" s="51"/>
      <c r="S2163" s="102"/>
      <c r="T2163" s="102"/>
      <c r="U2163" s="41"/>
      <c r="V2163" s="96"/>
      <c r="W2163" s="41"/>
      <c r="X2163" s="41"/>
      <c r="Y2163" s="41"/>
      <c r="Z2163" s="95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41"/>
      <c r="AU2163" s="96"/>
      <c r="AV2163" s="41"/>
      <c r="AW2163" s="41"/>
      <c r="AX2163" s="41"/>
      <c r="AY2163" s="41"/>
      <c r="AZ2163" s="41"/>
      <c r="BA2163" s="41"/>
      <c r="BB2163" s="95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</row>
    <row r="2164" spans="1:115" s="104" customFormat="1">
      <c r="A2164" s="20"/>
      <c r="B2164" s="32"/>
      <c r="C2164" s="26"/>
      <c r="D2164" s="26"/>
      <c r="E2164" s="82"/>
      <c r="F2164" s="26"/>
      <c r="G2164" s="83"/>
      <c r="H2164" s="82"/>
      <c r="I2164" s="41"/>
      <c r="J2164" s="95"/>
      <c r="K2164" s="20"/>
      <c r="L2164" s="95"/>
      <c r="M2164" s="28"/>
      <c r="O2164" s="51"/>
      <c r="P2164" s="51"/>
      <c r="Q2164" s="51"/>
      <c r="R2164" s="51"/>
      <c r="S2164" s="102"/>
      <c r="T2164" s="102"/>
      <c r="U2164" s="41"/>
      <c r="V2164" s="96"/>
      <c r="W2164" s="41"/>
      <c r="X2164" s="41"/>
      <c r="Y2164" s="41"/>
      <c r="Z2164" s="95"/>
      <c r="AA2164" s="41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41"/>
      <c r="AU2164" s="96"/>
      <c r="AV2164" s="41"/>
      <c r="AW2164" s="41"/>
      <c r="AX2164" s="41"/>
      <c r="AY2164" s="41"/>
      <c r="AZ2164" s="41"/>
      <c r="BA2164" s="41"/>
      <c r="BB2164" s="95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</row>
    <row r="2165" spans="1:115" s="104" customFormat="1">
      <c r="A2165" s="20"/>
      <c r="B2165" s="32"/>
      <c r="C2165" s="26"/>
      <c r="D2165" s="26"/>
      <c r="E2165" s="82"/>
      <c r="F2165" s="26"/>
      <c r="G2165" s="83"/>
      <c r="H2165" s="82"/>
      <c r="I2165" s="41"/>
      <c r="J2165" s="95"/>
      <c r="K2165" s="20"/>
      <c r="L2165" s="95"/>
      <c r="M2165" s="28"/>
      <c r="O2165" s="51"/>
      <c r="P2165" s="51"/>
      <c r="Q2165" s="51"/>
      <c r="R2165" s="51"/>
      <c r="S2165" s="102"/>
      <c r="T2165" s="102"/>
      <c r="U2165" s="41"/>
      <c r="V2165" s="96"/>
      <c r="W2165" s="41"/>
      <c r="X2165" s="41"/>
      <c r="Y2165" s="41"/>
      <c r="Z2165" s="95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41"/>
      <c r="AU2165" s="96"/>
      <c r="AV2165" s="41"/>
      <c r="AW2165" s="41"/>
      <c r="AX2165" s="41"/>
      <c r="AY2165" s="41"/>
      <c r="AZ2165" s="41"/>
      <c r="BA2165" s="41"/>
      <c r="BB2165" s="95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</row>
    <row r="2166" spans="1:115" s="104" customFormat="1">
      <c r="A2166" s="20"/>
      <c r="B2166" s="32"/>
      <c r="C2166" s="26"/>
      <c r="D2166" s="26"/>
      <c r="E2166" s="82"/>
      <c r="F2166" s="26"/>
      <c r="G2166" s="83"/>
      <c r="H2166" s="82"/>
      <c r="I2166" s="41"/>
      <c r="J2166" s="95"/>
      <c r="K2166" s="20"/>
      <c r="L2166" s="95"/>
      <c r="M2166" s="28"/>
      <c r="O2166" s="51"/>
      <c r="P2166" s="51"/>
      <c r="Q2166" s="51"/>
      <c r="R2166" s="51"/>
      <c r="S2166" s="102"/>
      <c r="T2166" s="102"/>
      <c r="U2166" s="41"/>
      <c r="V2166" s="96"/>
      <c r="W2166" s="41"/>
      <c r="X2166" s="41"/>
      <c r="Y2166" s="41"/>
      <c r="Z2166" s="95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41"/>
      <c r="AU2166" s="96"/>
      <c r="AV2166" s="41"/>
      <c r="AW2166" s="41"/>
      <c r="AX2166" s="41"/>
      <c r="AY2166" s="41"/>
      <c r="AZ2166" s="41"/>
      <c r="BA2166" s="41"/>
      <c r="BB2166" s="95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</row>
    <row r="2167" spans="1:115" s="104" customFormat="1">
      <c r="A2167" s="20"/>
      <c r="B2167" s="32"/>
      <c r="C2167" s="26"/>
      <c r="D2167" s="26"/>
      <c r="E2167" s="82"/>
      <c r="F2167" s="26"/>
      <c r="G2167" s="83"/>
      <c r="H2167" s="82"/>
      <c r="I2167" s="41"/>
      <c r="J2167" s="95"/>
      <c r="K2167" s="20"/>
      <c r="L2167" s="95"/>
      <c r="M2167" s="28"/>
      <c r="O2167" s="51"/>
      <c r="P2167" s="51"/>
      <c r="Q2167" s="51"/>
      <c r="R2167" s="51"/>
      <c r="S2167" s="102"/>
      <c r="T2167" s="102"/>
      <c r="U2167" s="41"/>
      <c r="V2167" s="96"/>
      <c r="W2167" s="41"/>
      <c r="X2167" s="41"/>
      <c r="Y2167" s="41"/>
      <c r="Z2167" s="95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96"/>
      <c r="AV2167" s="41"/>
      <c r="AW2167" s="41"/>
      <c r="AX2167" s="41"/>
      <c r="AY2167" s="41"/>
      <c r="AZ2167" s="41"/>
      <c r="BA2167" s="41"/>
      <c r="BB2167" s="95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</row>
    <row r="2168" spans="1:115" s="104" customFormat="1">
      <c r="A2168" s="20"/>
      <c r="B2168" s="32"/>
      <c r="C2168" s="26"/>
      <c r="D2168" s="26"/>
      <c r="E2168" s="82"/>
      <c r="F2168" s="26"/>
      <c r="G2168" s="83"/>
      <c r="H2168" s="82"/>
      <c r="I2168" s="41"/>
      <c r="J2168" s="95"/>
      <c r="K2168" s="20"/>
      <c r="L2168" s="95"/>
      <c r="M2168" s="28"/>
      <c r="O2168" s="51"/>
      <c r="P2168" s="51"/>
      <c r="Q2168" s="51"/>
      <c r="R2168" s="51"/>
      <c r="S2168" s="102"/>
      <c r="T2168" s="102"/>
      <c r="U2168" s="41"/>
      <c r="V2168" s="96"/>
      <c r="W2168" s="41"/>
      <c r="X2168" s="41"/>
      <c r="Y2168" s="41"/>
      <c r="Z2168" s="95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41"/>
      <c r="AU2168" s="96"/>
      <c r="AV2168" s="41"/>
      <c r="AW2168" s="41"/>
      <c r="AX2168" s="41"/>
      <c r="AY2168" s="41"/>
      <c r="AZ2168" s="41"/>
      <c r="BA2168" s="41"/>
      <c r="BB2168" s="95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</row>
    <row r="2169" spans="1:115" s="104" customFormat="1">
      <c r="A2169" s="20"/>
      <c r="B2169" s="32"/>
      <c r="C2169" s="26"/>
      <c r="D2169" s="26"/>
      <c r="E2169" s="82"/>
      <c r="F2169" s="26"/>
      <c r="G2169" s="83"/>
      <c r="H2169" s="82"/>
      <c r="I2169" s="41"/>
      <c r="J2169" s="95"/>
      <c r="K2169" s="20"/>
      <c r="L2169" s="95"/>
      <c r="M2169" s="28"/>
      <c r="O2169" s="51"/>
      <c r="P2169" s="51"/>
      <c r="Q2169" s="51"/>
      <c r="R2169" s="51"/>
      <c r="S2169" s="102"/>
      <c r="T2169" s="102"/>
      <c r="U2169" s="41"/>
      <c r="V2169" s="96"/>
      <c r="W2169" s="41"/>
      <c r="X2169" s="41"/>
      <c r="Y2169" s="41"/>
      <c r="Z2169" s="95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41"/>
      <c r="AU2169" s="96"/>
      <c r="AV2169" s="41"/>
      <c r="AW2169" s="41"/>
      <c r="AX2169" s="41"/>
      <c r="AY2169" s="41"/>
      <c r="AZ2169" s="41"/>
      <c r="BA2169" s="41"/>
      <c r="BB2169" s="95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</row>
    <row r="2170" spans="1:115" s="104" customFormat="1">
      <c r="A2170" s="20"/>
      <c r="B2170" s="32"/>
      <c r="C2170" s="26"/>
      <c r="D2170" s="26"/>
      <c r="E2170" s="82"/>
      <c r="F2170" s="26"/>
      <c r="G2170" s="83"/>
      <c r="H2170" s="82"/>
      <c r="I2170" s="41"/>
      <c r="J2170" s="95"/>
      <c r="K2170" s="20"/>
      <c r="L2170" s="95"/>
      <c r="M2170" s="28"/>
      <c r="O2170" s="51"/>
      <c r="P2170" s="51"/>
      <c r="Q2170" s="51"/>
      <c r="R2170" s="51"/>
      <c r="S2170" s="102"/>
      <c r="T2170" s="102"/>
      <c r="U2170" s="41"/>
      <c r="V2170" s="96"/>
      <c r="W2170" s="41"/>
      <c r="X2170" s="41"/>
      <c r="Y2170" s="41"/>
      <c r="Z2170" s="95"/>
      <c r="AA2170" s="41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41"/>
      <c r="AU2170" s="96"/>
      <c r="AV2170" s="41"/>
      <c r="AW2170" s="41"/>
      <c r="AX2170" s="41"/>
      <c r="AY2170" s="41"/>
      <c r="AZ2170" s="41"/>
      <c r="BA2170" s="41"/>
      <c r="BB2170" s="95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</row>
    <row r="2171" spans="1:115" s="104" customFormat="1">
      <c r="A2171" s="20"/>
      <c r="B2171" s="32"/>
      <c r="C2171" s="26"/>
      <c r="D2171" s="26"/>
      <c r="E2171" s="82"/>
      <c r="F2171" s="26"/>
      <c r="G2171" s="83"/>
      <c r="H2171" s="82"/>
      <c r="I2171" s="41"/>
      <c r="J2171" s="95"/>
      <c r="K2171" s="20"/>
      <c r="L2171" s="95"/>
      <c r="M2171" s="28"/>
      <c r="O2171" s="51"/>
      <c r="P2171" s="51"/>
      <c r="Q2171" s="51"/>
      <c r="R2171" s="51"/>
      <c r="S2171" s="102"/>
      <c r="T2171" s="102"/>
      <c r="U2171" s="41"/>
      <c r="V2171" s="96"/>
      <c r="W2171" s="41"/>
      <c r="X2171" s="41"/>
      <c r="Y2171" s="41"/>
      <c r="Z2171" s="95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41"/>
      <c r="AU2171" s="96"/>
      <c r="AV2171" s="41"/>
      <c r="AW2171" s="41"/>
      <c r="AX2171" s="41"/>
      <c r="AY2171" s="41"/>
      <c r="AZ2171" s="41"/>
      <c r="BA2171" s="41"/>
      <c r="BB2171" s="95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</row>
    <row r="2172" spans="1:115" s="104" customFormat="1">
      <c r="A2172" s="20"/>
      <c r="B2172" s="32"/>
      <c r="C2172" s="26"/>
      <c r="D2172" s="26"/>
      <c r="E2172" s="82"/>
      <c r="F2172" s="26"/>
      <c r="G2172" s="83"/>
      <c r="H2172" s="82"/>
      <c r="I2172" s="41"/>
      <c r="J2172" s="95"/>
      <c r="K2172" s="20"/>
      <c r="L2172" s="95"/>
      <c r="M2172" s="28"/>
      <c r="O2172" s="51"/>
      <c r="P2172" s="51"/>
      <c r="Q2172" s="51"/>
      <c r="R2172" s="51"/>
      <c r="S2172" s="102"/>
      <c r="T2172" s="102"/>
      <c r="U2172" s="41"/>
      <c r="V2172" s="96"/>
      <c r="W2172" s="41"/>
      <c r="X2172" s="41"/>
      <c r="Y2172" s="41"/>
      <c r="Z2172" s="95"/>
      <c r="AA2172" s="41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41"/>
      <c r="AU2172" s="96"/>
      <c r="AV2172" s="41"/>
      <c r="AW2172" s="41"/>
      <c r="AX2172" s="41"/>
      <c r="AY2172" s="41"/>
      <c r="AZ2172" s="41"/>
      <c r="BA2172" s="41"/>
      <c r="BB2172" s="95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</row>
    <row r="2173" spans="1:115" s="104" customFormat="1">
      <c r="A2173" s="20"/>
      <c r="B2173" s="32"/>
      <c r="C2173" s="26"/>
      <c r="D2173" s="26"/>
      <c r="E2173" s="82"/>
      <c r="F2173" s="26"/>
      <c r="G2173" s="83"/>
      <c r="H2173" s="82"/>
      <c r="I2173" s="41"/>
      <c r="J2173" s="95"/>
      <c r="K2173" s="20"/>
      <c r="L2173" s="95"/>
      <c r="M2173" s="28"/>
      <c r="O2173" s="51"/>
      <c r="P2173" s="51"/>
      <c r="Q2173" s="51"/>
      <c r="R2173" s="51"/>
      <c r="S2173" s="102"/>
      <c r="T2173" s="102"/>
      <c r="U2173" s="41"/>
      <c r="V2173" s="96"/>
      <c r="W2173" s="41"/>
      <c r="X2173" s="41"/>
      <c r="Y2173" s="41"/>
      <c r="Z2173" s="95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96"/>
      <c r="AV2173" s="41"/>
      <c r="AW2173" s="41"/>
      <c r="AX2173" s="41"/>
      <c r="AY2173" s="41"/>
      <c r="AZ2173" s="41"/>
      <c r="BA2173" s="41"/>
      <c r="BB2173" s="95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</row>
    <row r="2174" spans="1:115" s="104" customFormat="1">
      <c r="A2174" s="20"/>
      <c r="B2174" s="32"/>
      <c r="C2174" s="26"/>
      <c r="D2174" s="26"/>
      <c r="E2174" s="82"/>
      <c r="F2174" s="26"/>
      <c r="G2174" s="83"/>
      <c r="H2174" s="82"/>
      <c r="I2174" s="41"/>
      <c r="J2174" s="95"/>
      <c r="K2174" s="20"/>
      <c r="L2174" s="95"/>
      <c r="M2174" s="28"/>
      <c r="O2174" s="51"/>
      <c r="P2174" s="51"/>
      <c r="Q2174" s="51"/>
      <c r="R2174" s="51"/>
      <c r="S2174" s="102"/>
      <c r="T2174" s="102"/>
      <c r="U2174" s="41"/>
      <c r="V2174" s="96"/>
      <c r="W2174" s="41"/>
      <c r="X2174" s="41"/>
      <c r="Y2174" s="41"/>
      <c r="Z2174" s="95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41"/>
      <c r="AU2174" s="96"/>
      <c r="AV2174" s="41"/>
      <c r="AW2174" s="41"/>
      <c r="AX2174" s="41"/>
      <c r="AY2174" s="41"/>
      <c r="AZ2174" s="41"/>
      <c r="BA2174" s="41"/>
      <c r="BB2174" s="95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</row>
    <row r="2175" spans="1:115" s="104" customFormat="1">
      <c r="A2175" s="20"/>
      <c r="B2175" s="32"/>
      <c r="C2175" s="26"/>
      <c r="D2175" s="26"/>
      <c r="E2175" s="82"/>
      <c r="F2175" s="26"/>
      <c r="G2175" s="83"/>
      <c r="H2175" s="82"/>
      <c r="I2175" s="41"/>
      <c r="J2175" s="95"/>
      <c r="K2175" s="20"/>
      <c r="L2175" s="95"/>
      <c r="M2175" s="28"/>
      <c r="O2175" s="51"/>
      <c r="P2175" s="51"/>
      <c r="Q2175" s="51"/>
      <c r="R2175" s="51"/>
      <c r="S2175" s="102"/>
      <c r="T2175" s="102"/>
      <c r="U2175" s="41"/>
      <c r="V2175" s="96"/>
      <c r="W2175" s="41"/>
      <c r="X2175" s="41"/>
      <c r="Y2175" s="41"/>
      <c r="Z2175" s="95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41"/>
      <c r="AU2175" s="96"/>
      <c r="AV2175" s="41"/>
      <c r="AW2175" s="41"/>
      <c r="AX2175" s="41"/>
      <c r="AY2175" s="41"/>
      <c r="AZ2175" s="41"/>
      <c r="BA2175" s="41"/>
      <c r="BB2175" s="95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</row>
    <row r="2176" spans="1:115" s="104" customFormat="1">
      <c r="A2176" s="20"/>
      <c r="B2176" s="32"/>
      <c r="C2176" s="26"/>
      <c r="D2176" s="26"/>
      <c r="E2176" s="82"/>
      <c r="F2176" s="26"/>
      <c r="G2176" s="83"/>
      <c r="H2176" s="82"/>
      <c r="I2176" s="41"/>
      <c r="J2176" s="95"/>
      <c r="K2176" s="20"/>
      <c r="L2176" s="95"/>
      <c r="M2176" s="28"/>
      <c r="O2176" s="51"/>
      <c r="P2176" s="51"/>
      <c r="Q2176" s="51"/>
      <c r="R2176" s="51"/>
      <c r="S2176" s="102"/>
      <c r="T2176" s="102"/>
      <c r="U2176" s="41"/>
      <c r="V2176" s="96"/>
      <c r="W2176" s="41"/>
      <c r="X2176" s="41"/>
      <c r="Y2176" s="41"/>
      <c r="Z2176" s="95"/>
      <c r="AA2176" s="41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41"/>
      <c r="AU2176" s="96"/>
      <c r="AV2176" s="41"/>
      <c r="AW2176" s="41"/>
      <c r="AX2176" s="41"/>
      <c r="AY2176" s="41"/>
      <c r="AZ2176" s="41"/>
      <c r="BA2176" s="41"/>
      <c r="BB2176" s="95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</row>
    <row r="2177" spans="1:115" s="104" customFormat="1">
      <c r="A2177" s="20"/>
      <c r="B2177" s="32"/>
      <c r="C2177" s="26"/>
      <c r="D2177" s="26"/>
      <c r="E2177" s="82"/>
      <c r="F2177" s="26"/>
      <c r="G2177" s="83"/>
      <c r="H2177" s="82"/>
      <c r="I2177" s="41"/>
      <c r="J2177" s="95"/>
      <c r="K2177" s="20"/>
      <c r="L2177" s="95"/>
      <c r="M2177" s="28"/>
      <c r="O2177" s="51"/>
      <c r="P2177" s="51"/>
      <c r="Q2177" s="51"/>
      <c r="R2177" s="51"/>
      <c r="S2177" s="102"/>
      <c r="T2177" s="102"/>
      <c r="U2177" s="41"/>
      <c r="V2177" s="96"/>
      <c r="W2177" s="41"/>
      <c r="X2177" s="41"/>
      <c r="Y2177" s="41"/>
      <c r="Z2177" s="95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41"/>
      <c r="AU2177" s="96"/>
      <c r="AV2177" s="41"/>
      <c r="AW2177" s="41"/>
      <c r="AX2177" s="41"/>
      <c r="AY2177" s="41"/>
      <c r="AZ2177" s="41"/>
      <c r="BA2177" s="41"/>
      <c r="BB2177" s="95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</row>
    <row r="2178" spans="1:115" s="104" customFormat="1">
      <c r="A2178" s="20"/>
      <c r="B2178" s="32"/>
      <c r="C2178" s="26"/>
      <c r="D2178" s="26"/>
      <c r="E2178" s="82"/>
      <c r="F2178" s="26"/>
      <c r="G2178" s="83"/>
      <c r="H2178" s="82"/>
      <c r="I2178" s="41"/>
      <c r="J2178" s="95"/>
      <c r="K2178" s="20"/>
      <c r="L2178" s="95"/>
      <c r="M2178" s="28"/>
      <c r="O2178" s="51"/>
      <c r="P2178" s="51"/>
      <c r="Q2178" s="51"/>
      <c r="R2178" s="51"/>
      <c r="S2178" s="102"/>
      <c r="T2178" s="102"/>
      <c r="U2178" s="41"/>
      <c r="V2178" s="96"/>
      <c r="W2178" s="41"/>
      <c r="X2178" s="41"/>
      <c r="Y2178" s="41"/>
      <c r="Z2178" s="95"/>
      <c r="AA2178" s="41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41"/>
      <c r="AU2178" s="96"/>
      <c r="AV2178" s="41"/>
      <c r="AW2178" s="41"/>
      <c r="AX2178" s="41"/>
      <c r="AY2178" s="41"/>
      <c r="AZ2178" s="41"/>
      <c r="BA2178" s="41"/>
      <c r="BB2178" s="95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</row>
    <row r="2179" spans="1:115" s="104" customFormat="1">
      <c r="A2179" s="20"/>
      <c r="B2179" s="32"/>
      <c r="C2179" s="26"/>
      <c r="D2179" s="26"/>
      <c r="E2179" s="82"/>
      <c r="F2179" s="26"/>
      <c r="G2179" s="83"/>
      <c r="H2179" s="82"/>
      <c r="I2179" s="41"/>
      <c r="J2179" s="95"/>
      <c r="K2179" s="20"/>
      <c r="L2179" s="95"/>
      <c r="M2179" s="28"/>
      <c r="O2179" s="51"/>
      <c r="P2179" s="51"/>
      <c r="Q2179" s="51"/>
      <c r="R2179" s="51"/>
      <c r="S2179" s="102"/>
      <c r="T2179" s="102"/>
      <c r="U2179" s="41"/>
      <c r="V2179" s="96"/>
      <c r="W2179" s="41"/>
      <c r="X2179" s="41"/>
      <c r="Y2179" s="41"/>
      <c r="Z2179" s="95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96"/>
      <c r="AV2179" s="41"/>
      <c r="AW2179" s="41"/>
      <c r="AX2179" s="41"/>
      <c r="AY2179" s="41"/>
      <c r="AZ2179" s="41"/>
      <c r="BA2179" s="41"/>
      <c r="BB2179" s="95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</row>
    <row r="2180" spans="1:115" s="104" customFormat="1">
      <c r="A2180" s="20"/>
      <c r="B2180" s="32"/>
      <c r="C2180" s="26"/>
      <c r="D2180" s="26"/>
      <c r="E2180" s="82"/>
      <c r="F2180" s="26"/>
      <c r="G2180" s="83"/>
      <c r="H2180" s="82"/>
      <c r="I2180" s="41"/>
      <c r="J2180" s="95"/>
      <c r="K2180" s="20"/>
      <c r="L2180" s="95"/>
      <c r="M2180" s="28"/>
      <c r="O2180" s="51"/>
      <c r="P2180" s="51"/>
      <c r="Q2180" s="51"/>
      <c r="R2180" s="51"/>
      <c r="S2180" s="102"/>
      <c r="T2180" s="102"/>
      <c r="U2180" s="41"/>
      <c r="V2180" s="96"/>
      <c r="W2180" s="41"/>
      <c r="X2180" s="41"/>
      <c r="Y2180" s="41"/>
      <c r="Z2180" s="95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41"/>
      <c r="AU2180" s="96"/>
      <c r="AV2180" s="41"/>
      <c r="AW2180" s="41"/>
      <c r="AX2180" s="41"/>
      <c r="AY2180" s="41"/>
      <c r="AZ2180" s="41"/>
      <c r="BA2180" s="41"/>
      <c r="BB2180" s="95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</row>
    <row r="2181" spans="1:115" s="104" customFormat="1">
      <c r="A2181" s="20"/>
      <c r="B2181" s="32"/>
      <c r="C2181" s="26"/>
      <c r="D2181" s="26"/>
      <c r="E2181" s="82"/>
      <c r="F2181" s="26"/>
      <c r="G2181" s="83"/>
      <c r="H2181" s="82"/>
      <c r="I2181" s="41"/>
      <c r="J2181" s="95"/>
      <c r="K2181" s="20"/>
      <c r="L2181" s="95"/>
      <c r="M2181" s="28"/>
      <c r="O2181" s="51"/>
      <c r="P2181" s="51"/>
      <c r="Q2181" s="51"/>
      <c r="R2181" s="51"/>
      <c r="S2181" s="102"/>
      <c r="T2181" s="102"/>
      <c r="U2181" s="41"/>
      <c r="V2181" s="96"/>
      <c r="W2181" s="41"/>
      <c r="X2181" s="41"/>
      <c r="Y2181" s="41"/>
      <c r="Z2181" s="95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96"/>
      <c r="AV2181" s="41"/>
      <c r="AW2181" s="41"/>
      <c r="AX2181" s="41"/>
      <c r="AY2181" s="41"/>
      <c r="AZ2181" s="41"/>
      <c r="BA2181" s="41"/>
      <c r="BB2181" s="95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</row>
    <row r="2182" spans="1:115" s="104" customFormat="1">
      <c r="A2182" s="20"/>
      <c r="B2182" s="32"/>
      <c r="C2182" s="26"/>
      <c r="D2182" s="26"/>
      <c r="E2182" s="82"/>
      <c r="F2182" s="26"/>
      <c r="G2182" s="83"/>
      <c r="H2182" s="82"/>
      <c r="I2182" s="41"/>
      <c r="J2182" s="95"/>
      <c r="K2182" s="20"/>
      <c r="L2182" s="95"/>
      <c r="M2182" s="28"/>
      <c r="O2182" s="51"/>
      <c r="P2182" s="51"/>
      <c r="Q2182" s="51"/>
      <c r="R2182" s="51"/>
      <c r="S2182" s="102"/>
      <c r="T2182" s="102"/>
      <c r="U2182" s="41"/>
      <c r="V2182" s="96"/>
      <c r="W2182" s="41"/>
      <c r="X2182" s="41"/>
      <c r="Y2182" s="41"/>
      <c r="Z2182" s="95"/>
      <c r="AA2182" s="41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41"/>
      <c r="AU2182" s="96"/>
      <c r="AV2182" s="41"/>
      <c r="AW2182" s="41"/>
      <c r="AX2182" s="41"/>
      <c r="AY2182" s="41"/>
      <c r="AZ2182" s="41"/>
      <c r="BA2182" s="41"/>
      <c r="BB2182" s="95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</row>
    <row r="2183" spans="1:115" s="104" customFormat="1">
      <c r="A2183" s="20"/>
      <c r="B2183" s="32"/>
      <c r="C2183" s="26"/>
      <c r="D2183" s="26"/>
      <c r="E2183" s="82"/>
      <c r="F2183" s="26"/>
      <c r="G2183" s="83"/>
      <c r="H2183" s="82"/>
      <c r="I2183" s="41"/>
      <c r="J2183" s="95"/>
      <c r="K2183" s="20"/>
      <c r="L2183" s="95"/>
      <c r="M2183" s="28"/>
      <c r="O2183" s="51"/>
      <c r="P2183" s="51"/>
      <c r="Q2183" s="51"/>
      <c r="R2183" s="51"/>
      <c r="S2183" s="102"/>
      <c r="T2183" s="102"/>
      <c r="U2183" s="41"/>
      <c r="V2183" s="96"/>
      <c r="W2183" s="41"/>
      <c r="X2183" s="41"/>
      <c r="Y2183" s="41"/>
      <c r="Z2183" s="95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96"/>
      <c r="AV2183" s="41"/>
      <c r="AW2183" s="41"/>
      <c r="AX2183" s="41"/>
      <c r="AY2183" s="41"/>
      <c r="AZ2183" s="41"/>
      <c r="BA2183" s="41"/>
      <c r="BB2183" s="95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</row>
    <row r="2184" spans="1:115" s="104" customFormat="1">
      <c r="A2184" s="20"/>
      <c r="B2184" s="32"/>
      <c r="C2184" s="26"/>
      <c r="D2184" s="26"/>
      <c r="E2184" s="82"/>
      <c r="F2184" s="26"/>
      <c r="G2184" s="83"/>
      <c r="H2184" s="82"/>
      <c r="I2184" s="41"/>
      <c r="J2184" s="95"/>
      <c r="K2184" s="20"/>
      <c r="L2184" s="95"/>
      <c r="M2184" s="28"/>
      <c r="O2184" s="51"/>
      <c r="P2184" s="51"/>
      <c r="Q2184" s="51"/>
      <c r="R2184" s="51"/>
      <c r="S2184" s="102"/>
      <c r="T2184" s="102"/>
      <c r="U2184" s="41"/>
      <c r="V2184" s="96"/>
      <c r="W2184" s="41"/>
      <c r="X2184" s="41"/>
      <c r="Y2184" s="41"/>
      <c r="Z2184" s="95"/>
      <c r="AA2184" s="41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41"/>
      <c r="AU2184" s="96"/>
      <c r="AV2184" s="41"/>
      <c r="AW2184" s="41"/>
      <c r="AX2184" s="41"/>
      <c r="AY2184" s="41"/>
      <c r="AZ2184" s="41"/>
      <c r="BA2184" s="41"/>
      <c r="BB2184" s="95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</row>
    <row r="2185" spans="1:115" s="104" customFormat="1">
      <c r="A2185" s="20"/>
      <c r="B2185" s="32"/>
      <c r="C2185" s="26"/>
      <c r="D2185" s="26"/>
      <c r="E2185" s="82"/>
      <c r="F2185" s="26"/>
      <c r="G2185" s="83"/>
      <c r="H2185" s="82"/>
      <c r="I2185" s="41"/>
      <c r="J2185" s="95"/>
      <c r="K2185" s="20"/>
      <c r="L2185" s="95"/>
      <c r="M2185" s="28"/>
      <c r="O2185" s="51"/>
      <c r="P2185" s="51"/>
      <c r="Q2185" s="51"/>
      <c r="R2185" s="51"/>
      <c r="S2185" s="102"/>
      <c r="T2185" s="102"/>
      <c r="U2185" s="41"/>
      <c r="V2185" s="96"/>
      <c r="W2185" s="41"/>
      <c r="X2185" s="41"/>
      <c r="Y2185" s="41"/>
      <c r="Z2185" s="95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96"/>
      <c r="AV2185" s="41"/>
      <c r="AW2185" s="41"/>
      <c r="AX2185" s="41"/>
      <c r="AY2185" s="41"/>
      <c r="AZ2185" s="41"/>
      <c r="BA2185" s="41"/>
      <c r="BB2185" s="95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</row>
    <row r="2186" spans="1:115" s="104" customFormat="1">
      <c r="A2186" s="20"/>
      <c r="B2186" s="32"/>
      <c r="C2186" s="26"/>
      <c r="D2186" s="26"/>
      <c r="E2186" s="82"/>
      <c r="F2186" s="26"/>
      <c r="G2186" s="83"/>
      <c r="H2186" s="82"/>
      <c r="I2186" s="41"/>
      <c r="J2186" s="95"/>
      <c r="K2186" s="20"/>
      <c r="L2186" s="95"/>
      <c r="M2186" s="28"/>
      <c r="O2186" s="51"/>
      <c r="P2186" s="51"/>
      <c r="Q2186" s="51"/>
      <c r="R2186" s="51"/>
      <c r="S2186" s="102"/>
      <c r="T2186" s="102"/>
      <c r="U2186" s="41"/>
      <c r="V2186" s="96"/>
      <c r="W2186" s="41"/>
      <c r="X2186" s="41"/>
      <c r="Y2186" s="41"/>
      <c r="Z2186" s="95"/>
      <c r="AA2186" s="41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41"/>
      <c r="AU2186" s="96"/>
      <c r="AV2186" s="41"/>
      <c r="AW2186" s="41"/>
      <c r="AX2186" s="41"/>
      <c r="AY2186" s="41"/>
      <c r="AZ2186" s="41"/>
      <c r="BA2186" s="41"/>
      <c r="BB2186" s="95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</row>
    <row r="2187" spans="1:115" s="104" customFormat="1">
      <c r="A2187" s="20"/>
      <c r="B2187" s="32"/>
      <c r="C2187" s="26"/>
      <c r="D2187" s="26"/>
      <c r="E2187" s="82"/>
      <c r="F2187" s="26"/>
      <c r="G2187" s="83"/>
      <c r="H2187" s="82"/>
      <c r="I2187" s="41"/>
      <c r="J2187" s="95"/>
      <c r="K2187" s="20"/>
      <c r="L2187" s="95"/>
      <c r="M2187" s="28"/>
      <c r="O2187" s="51"/>
      <c r="P2187" s="51"/>
      <c r="Q2187" s="51"/>
      <c r="R2187" s="51"/>
      <c r="S2187" s="102"/>
      <c r="T2187" s="102"/>
      <c r="U2187" s="41"/>
      <c r="V2187" s="96"/>
      <c r="W2187" s="41"/>
      <c r="X2187" s="41"/>
      <c r="Y2187" s="41"/>
      <c r="Z2187" s="95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41"/>
      <c r="AU2187" s="96"/>
      <c r="AV2187" s="41"/>
      <c r="AW2187" s="41"/>
      <c r="AX2187" s="41"/>
      <c r="AY2187" s="41"/>
      <c r="AZ2187" s="41"/>
      <c r="BA2187" s="41"/>
      <c r="BB2187" s="95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</row>
    <row r="2188" spans="1:115" s="104" customFormat="1">
      <c r="A2188" s="20"/>
      <c r="B2188" s="32"/>
      <c r="C2188" s="26"/>
      <c r="D2188" s="26"/>
      <c r="E2188" s="82"/>
      <c r="F2188" s="26"/>
      <c r="G2188" s="83"/>
      <c r="H2188" s="82"/>
      <c r="I2188" s="41"/>
      <c r="J2188" s="95"/>
      <c r="K2188" s="20"/>
      <c r="L2188" s="95"/>
      <c r="M2188" s="28"/>
      <c r="O2188" s="51"/>
      <c r="P2188" s="51"/>
      <c r="Q2188" s="51"/>
      <c r="R2188" s="51"/>
      <c r="S2188" s="102"/>
      <c r="T2188" s="102"/>
      <c r="U2188" s="41"/>
      <c r="V2188" s="96"/>
      <c r="W2188" s="41"/>
      <c r="X2188" s="41"/>
      <c r="Y2188" s="41"/>
      <c r="Z2188" s="95"/>
      <c r="AA2188" s="41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41"/>
      <c r="AU2188" s="96"/>
      <c r="AV2188" s="41"/>
      <c r="AW2188" s="41"/>
      <c r="AX2188" s="41"/>
      <c r="AY2188" s="41"/>
      <c r="AZ2188" s="41"/>
      <c r="BA2188" s="41"/>
      <c r="BB2188" s="95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</row>
    <row r="2189" spans="1:115" s="104" customFormat="1">
      <c r="A2189" s="20"/>
      <c r="B2189" s="32"/>
      <c r="C2189" s="26"/>
      <c r="D2189" s="26"/>
      <c r="E2189" s="82"/>
      <c r="F2189" s="26"/>
      <c r="G2189" s="83"/>
      <c r="H2189" s="82"/>
      <c r="I2189" s="41"/>
      <c r="J2189" s="95"/>
      <c r="K2189" s="20"/>
      <c r="L2189" s="95"/>
      <c r="M2189" s="28"/>
      <c r="O2189" s="51"/>
      <c r="P2189" s="51"/>
      <c r="Q2189" s="51"/>
      <c r="R2189" s="51"/>
      <c r="S2189" s="102"/>
      <c r="T2189" s="102"/>
      <c r="U2189" s="41"/>
      <c r="V2189" s="96"/>
      <c r="W2189" s="41"/>
      <c r="X2189" s="41"/>
      <c r="Y2189" s="41"/>
      <c r="Z2189" s="95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96"/>
      <c r="AV2189" s="41"/>
      <c r="AW2189" s="41"/>
      <c r="AX2189" s="41"/>
      <c r="AY2189" s="41"/>
      <c r="AZ2189" s="41"/>
      <c r="BA2189" s="41"/>
      <c r="BB2189" s="95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</row>
    <row r="2190" spans="1:115" s="104" customFormat="1">
      <c r="A2190" s="20"/>
      <c r="B2190" s="32"/>
      <c r="C2190" s="26"/>
      <c r="D2190" s="26"/>
      <c r="E2190" s="82"/>
      <c r="F2190" s="26"/>
      <c r="G2190" s="83"/>
      <c r="H2190" s="82"/>
      <c r="I2190" s="41"/>
      <c r="J2190" s="95"/>
      <c r="K2190" s="20"/>
      <c r="L2190" s="95"/>
      <c r="M2190" s="28"/>
      <c r="O2190" s="51"/>
      <c r="P2190" s="51"/>
      <c r="Q2190" s="51"/>
      <c r="R2190" s="51"/>
      <c r="S2190" s="102"/>
      <c r="T2190" s="102"/>
      <c r="U2190" s="41"/>
      <c r="V2190" s="96"/>
      <c r="W2190" s="41"/>
      <c r="X2190" s="41"/>
      <c r="Y2190" s="41"/>
      <c r="Z2190" s="95"/>
      <c r="AA2190" s="41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41"/>
      <c r="AU2190" s="96"/>
      <c r="AV2190" s="41"/>
      <c r="AW2190" s="41"/>
      <c r="AX2190" s="41"/>
      <c r="AY2190" s="41"/>
      <c r="AZ2190" s="41"/>
      <c r="BA2190" s="41"/>
      <c r="BB2190" s="95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</row>
    <row r="2191" spans="1:115" s="104" customFormat="1">
      <c r="A2191" s="20"/>
      <c r="B2191" s="32"/>
      <c r="C2191" s="26"/>
      <c r="D2191" s="26"/>
      <c r="E2191" s="82"/>
      <c r="F2191" s="26"/>
      <c r="G2191" s="83"/>
      <c r="H2191" s="82"/>
      <c r="I2191" s="41"/>
      <c r="J2191" s="95"/>
      <c r="K2191" s="20"/>
      <c r="L2191" s="95"/>
      <c r="M2191" s="28"/>
      <c r="O2191" s="51"/>
      <c r="P2191" s="51"/>
      <c r="Q2191" s="51"/>
      <c r="R2191" s="51"/>
      <c r="S2191" s="102"/>
      <c r="T2191" s="102"/>
      <c r="U2191" s="41"/>
      <c r="V2191" s="96"/>
      <c r="W2191" s="41"/>
      <c r="X2191" s="41"/>
      <c r="Y2191" s="41"/>
      <c r="Z2191" s="95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96"/>
      <c r="AV2191" s="41"/>
      <c r="AW2191" s="41"/>
      <c r="AX2191" s="41"/>
      <c r="AY2191" s="41"/>
      <c r="AZ2191" s="41"/>
      <c r="BA2191" s="41"/>
      <c r="BB2191" s="95"/>
      <c r="BC2191" s="20"/>
      <c r="BD2191" s="20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</row>
    <row r="2192" spans="1:115" s="104" customFormat="1">
      <c r="A2192" s="20"/>
      <c r="B2192" s="32"/>
      <c r="C2192" s="26"/>
      <c r="D2192" s="26"/>
      <c r="E2192" s="82"/>
      <c r="F2192" s="26"/>
      <c r="G2192" s="83"/>
      <c r="H2192" s="82"/>
      <c r="I2192" s="41"/>
      <c r="J2192" s="95"/>
      <c r="K2192" s="20"/>
      <c r="L2192" s="95"/>
      <c r="M2192" s="28"/>
      <c r="O2192" s="51"/>
      <c r="P2192" s="51"/>
      <c r="Q2192" s="51"/>
      <c r="R2192" s="51"/>
      <c r="S2192" s="102"/>
      <c r="T2192" s="102"/>
      <c r="U2192" s="41"/>
      <c r="V2192" s="96"/>
      <c r="W2192" s="41"/>
      <c r="X2192" s="41"/>
      <c r="Y2192" s="41"/>
      <c r="Z2192" s="95"/>
      <c r="AA2192" s="41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41"/>
      <c r="AU2192" s="96"/>
      <c r="AV2192" s="41"/>
      <c r="AW2192" s="41"/>
      <c r="AX2192" s="41"/>
      <c r="AY2192" s="41"/>
      <c r="AZ2192" s="41"/>
      <c r="BA2192" s="41"/>
      <c r="BB2192" s="95"/>
      <c r="BC2192" s="20"/>
      <c r="BD2192" s="20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</row>
    <row r="2193" spans="1:115" s="104" customFormat="1">
      <c r="A2193" s="20"/>
      <c r="B2193" s="32"/>
      <c r="C2193" s="26"/>
      <c r="D2193" s="26"/>
      <c r="E2193" s="82"/>
      <c r="F2193" s="26"/>
      <c r="G2193" s="83"/>
      <c r="H2193" s="82"/>
      <c r="I2193" s="41"/>
      <c r="J2193" s="95"/>
      <c r="K2193" s="20"/>
      <c r="L2193" s="95"/>
      <c r="M2193" s="28"/>
      <c r="O2193" s="51"/>
      <c r="P2193" s="51"/>
      <c r="Q2193" s="51"/>
      <c r="R2193" s="51"/>
      <c r="S2193" s="102"/>
      <c r="T2193" s="102"/>
      <c r="U2193" s="41"/>
      <c r="V2193" s="96"/>
      <c r="W2193" s="41"/>
      <c r="X2193" s="41"/>
      <c r="Y2193" s="41"/>
      <c r="Z2193" s="95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96"/>
      <c r="AV2193" s="41"/>
      <c r="AW2193" s="41"/>
      <c r="AX2193" s="41"/>
      <c r="AY2193" s="41"/>
      <c r="AZ2193" s="41"/>
      <c r="BA2193" s="41"/>
      <c r="BB2193" s="95"/>
      <c r="BC2193" s="20"/>
      <c r="BD2193" s="20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</row>
    <row r="2194" spans="1:115" s="104" customFormat="1">
      <c r="A2194" s="20"/>
      <c r="B2194" s="32"/>
      <c r="C2194" s="26"/>
      <c r="D2194" s="26"/>
      <c r="E2194" s="82"/>
      <c r="F2194" s="26"/>
      <c r="G2194" s="83"/>
      <c r="H2194" s="82"/>
      <c r="I2194" s="41"/>
      <c r="J2194" s="95"/>
      <c r="K2194" s="20"/>
      <c r="L2194" s="95"/>
      <c r="M2194" s="28"/>
      <c r="O2194" s="51"/>
      <c r="P2194" s="51"/>
      <c r="Q2194" s="51"/>
      <c r="R2194" s="51"/>
      <c r="S2194" s="102"/>
      <c r="T2194" s="102"/>
      <c r="U2194" s="41"/>
      <c r="V2194" s="96"/>
      <c r="W2194" s="41"/>
      <c r="X2194" s="41"/>
      <c r="Y2194" s="41"/>
      <c r="Z2194" s="95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41"/>
      <c r="AU2194" s="96"/>
      <c r="AV2194" s="41"/>
      <c r="AW2194" s="41"/>
      <c r="AX2194" s="41"/>
      <c r="AY2194" s="41"/>
      <c r="AZ2194" s="41"/>
      <c r="BA2194" s="41"/>
      <c r="BB2194" s="95"/>
      <c r="BC2194" s="20"/>
      <c r="BD2194" s="20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</row>
    <row r="2195" spans="1:115" s="104" customFormat="1">
      <c r="A2195" s="20"/>
      <c r="B2195" s="32"/>
      <c r="C2195" s="26"/>
      <c r="D2195" s="26"/>
      <c r="E2195" s="82"/>
      <c r="F2195" s="26"/>
      <c r="G2195" s="83"/>
      <c r="H2195" s="82"/>
      <c r="I2195" s="41"/>
      <c r="J2195" s="95"/>
      <c r="K2195" s="20"/>
      <c r="L2195" s="95"/>
      <c r="M2195" s="28"/>
      <c r="O2195" s="51"/>
      <c r="P2195" s="51"/>
      <c r="Q2195" s="51"/>
      <c r="R2195" s="51"/>
      <c r="S2195" s="102"/>
      <c r="T2195" s="102"/>
      <c r="U2195" s="41"/>
      <c r="V2195" s="96"/>
      <c r="W2195" s="41"/>
      <c r="X2195" s="41"/>
      <c r="Y2195" s="41"/>
      <c r="Z2195" s="95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96"/>
      <c r="AV2195" s="41"/>
      <c r="AW2195" s="41"/>
      <c r="AX2195" s="41"/>
      <c r="AY2195" s="41"/>
      <c r="AZ2195" s="41"/>
      <c r="BA2195" s="41"/>
      <c r="BB2195" s="95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</row>
    <row r="2196" spans="1:115" s="104" customFormat="1">
      <c r="A2196" s="20"/>
      <c r="B2196" s="32"/>
      <c r="C2196" s="26"/>
      <c r="D2196" s="26"/>
      <c r="E2196" s="82"/>
      <c r="F2196" s="26"/>
      <c r="G2196" s="83"/>
      <c r="H2196" s="82"/>
      <c r="I2196" s="41"/>
      <c r="J2196" s="95"/>
      <c r="K2196" s="20"/>
      <c r="L2196" s="95"/>
      <c r="M2196" s="28"/>
      <c r="O2196" s="51"/>
      <c r="P2196" s="51"/>
      <c r="Q2196" s="51"/>
      <c r="R2196" s="51"/>
      <c r="S2196" s="102"/>
      <c r="T2196" s="102"/>
      <c r="U2196" s="41"/>
      <c r="V2196" s="96"/>
      <c r="W2196" s="41"/>
      <c r="X2196" s="41"/>
      <c r="Y2196" s="41"/>
      <c r="Z2196" s="95"/>
      <c r="AA2196" s="41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41"/>
      <c r="AU2196" s="96"/>
      <c r="AV2196" s="41"/>
      <c r="AW2196" s="41"/>
      <c r="AX2196" s="41"/>
      <c r="AY2196" s="41"/>
      <c r="AZ2196" s="41"/>
      <c r="BA2196" s="41"/>
      <c r="BB2196" s="95"/>
      <c r="BC2196" s="20"/>
      <c r="BD2196" s="20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</row>
    <row r="2197" spans="1:115" s="104" customFormat="1">
      <c r="A2197" s="20"/>
      <c r="B2197" s="32"/>
      <c r="C2197" s="26"/>
      <c r="D2197" s="26"/>
      <c r="E2197" s="82"/>
      <c r="F2197" s="26"/>
      <c r="G2197" s="83"/>
      <c r="H2197" s="82"/>
      <c r="I2197" s="41"/>
      <c r="J2197" s="95"/>
      <c r="K2197" s="20"/>
      <c r="L2197" s="95"/>
      <c r="M2197" s="28"/>
      <c r="O2197" s="51"/>
      <c r="P2197" s="51"/>
      <c r="Q2197" s="51"/>
      <c r="R2197" s="51"/>
      <c r="S2197" s="102"/>
      <c r="T2197" s="102"/>
      <c r="U2197" s="41"/>
      <c r="V2197" s="96"/>
      <c r="W2197" s="41"/>
      <c r="X2197" s="41"/>
      <c r="Y2197" s="41"/>
      <c r="Z2197" s="95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96"/>
      <c r="AV2197" s="41"/>
      <c r="AW2197" s="41"/>
      <c r="AX2197" s="41"/>
      <c r="AY2197" s="41"/>
      <c r="AZ2197" s="41"/>
      <c r="BA2197" s="41"/>
      <c r="BB2197" s="95"/>
      <c r="BC2197" s="20"/>
      <c r="BD2197" s="20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</row>
    <row r="2198" spans="1:115" s="104" customFormat="1">
      <c r="A2198" s="20"/>
      <c r="B2198" s="32"/>
      <c r="C2198" s="26"/>
      <c r="D2198" s="26"/>
      <c r="E2198" s="82"/>
      <c r="F2198" s="26"/>
      <c r="G2198" s="83"/>
      <c r="H2198" s="82"/>
      <c r="I2198" s="41"/>
      <c r="J2198" s="95"/>
      <c r="K2198" s="20"/>
      <c r="L2198" s="95"/>
      <c r="M2198" s="28"/>
      <c r="O2198" s="51"/>
      <c r="P2198" s="51"/>
      <c r="Q2198" s="51"/>
      <c r="R2198" s="51"/>
      <c r="S2198" s="102"/>
      <c r="T2198" s="102"/>
      <c r="U2198" s="41"/>
      <c r="V2198" s="96"/>
      <c r="W2198" s="41"/>
      <c r="X2198" s="41"/>
      <c r="Y2198" s="41"/>
      <c r="Z2198" s="95"/>
      <c r="AA2198" s="41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41"/>
      <c r="AU2198" s="96"/>
      <c r="AV2198" s="41"/>
      <c r="AW2198" s="41"/>
      <c r="AX2198" s="41"/>
      <c r="AY2198" s="41"/>
      <c r="AZ2198" s="41"/>
      <c r="BA2198" s="41"/>
      <c r="BB2198" s="95"/>
      <c r="BC2198" s="20"/>
      <c r="BD2198" s="20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</row>
    <row r="2199" spans="1:115" s="104" customFormat="1">
      <c r="A2199" s="20"/>
      <c r="B2199" s="32"/>
      <c r="C2199" s="26"/>
      <c r="D2199" s="26"/>
      <c r="E2199" s="82"/>
      <c r="F2199" s="26"/>
      <c r="G2199" s="83"/>
      <c r="H2199" s="82"/>
      <c r="I2199" s="41"/>
      <c r="J2199" s="95"/>
      <c r="K2199" s="20"/>
      <c r="L2199" s="95"/>
      <c r="M2199" s="28"/>
      <c r="O2199" s="51"/>
      <c r="P2199" s="51"/>
      <c r="Q2199" s="51"/>
      <c r="R2199" s="51"/>
      <c r="S2199" s="102"/>
      <c r="T2199" s="102"/>
      <c r="U2199" s="41"/>
      <c r="V2199" s="96"/>
      <c r="W2199" s="41"/>
      <c r="X2199" s="41"/>
      <c r="Y2199" s="41"/>
      <c r="Z2199" s="95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41"/>
      <c r="AU2199" s="96"/>
      <c r="AV2199" s="41"/>
      <c r="AW2199" s="41"/>
      <c r="AX2199" s="41"/>
      <c r="AY2199" s="41"/>
      <c r="AZ2199" s="41"/>
      <c r="BA2199" s="41"/>
      <c r="BB2199" s="95"/>
      <c r="BC2199" s="20"/>
      <c r="BD2199" s="20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</row>
    <row r="2200" spans="1:115" s="104" customFormat="1">
      <c r="A2200" s="20"/>
      <c r="B2200" s="32"/>
      <c r="C2200" s="26"/>
      <c r="D2200" s="26"/>
      <c r="E2200" s="82"/>
      <c r="F2200" s="26"/>
      <c r="G2200" s="83"/>
      <c r="H2200" s="82"/>
      <c r="I2200" s="41"/>
      <c r="J2200" s="95"/>
      <c r="K2200" s="20"/>
      <c r="L2200" s="95"/>
      <c r="M2200" s="28"/>
      <c r="O2200" s="51"/>
      <c r="P2200" s="51"/>
      <c r="Q2200" s="51"/>
      <c r="R2200" s="51"/>
      <c r="S2200" s="102"/>
      <c r="T2200" s="102"/>
      <c r="U2200" s="41"/>
      <c r="V2200" s="96"/>
      <c r="W2200" s="41"/>
      <c r="X2200" s="41"/>
      <c r="Y2200" s="41"/>
      <c r="Z2200" s="95"/>
      <c r="AA2200" s="41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41"/>
      <c r="AU2200" s="96"/>
      <c r="AV2200" s="41"/>
      <c r="AW2200" s="41"/>
      <c r="AX2200" s="41"/>
      <c r="AY2200" s="41"/>
      <c r="AZ2200" s="41"/>
      <c r="BA2200" s="41"/>
      <c r="BB2200" s="95"/>
      <c r="BC2200" s="20"/>
      <c r="BD2200" s="20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</row>
    <row r="2201" spans="1:115" s="104" customFormat="1">
      <c r="A2201" s="20"/>
      <c r="B2201" s="32"/>
      <c r="C2201" s="26"/>
      <c r="D2201" s="26"/>
      <c r="E2201" s="82"/>
      <c r="F2201" s="26"/>
      <c r="G2201" s="83"/>
      <c r="H2201" s="82"/>
      <c r="I2201" s="41"/>
      <c r="J2201" s="95"/>
      <c r="K2201" s="20"/>
      <c r="L2201" s="95"/>
      <c r="M2201" s="28"/>
      <c r="O2201" s="51"/>
      <c r="P2201" s="51"/>
      <c r="Q2201" s="51"/>
      <c r="R2201" s="51"/>
      <c r="S2201" s="102"/>
      <c r="T2201" s="102"/>
      <c r="U2201" s="41"/>
      <c r="V2201" s="96"/>
      <c r="W2201" s="41"/>
      <c r="X2201" s="41"/>
      <c r="Y2201" s="41"/>
      <c r="Z2201" s="95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96"/>
      <c r="AV2201" s="41"/>
      <c r="AW2201" s="41"/>
      <c r="AX2201" s="41"/>
      <c r="AY2201" s="41"/>
      <c r="AZ2201" s="41"/>
      <c r="BA2201" s="41"/>
      <c r="BB2201" s="95"/>
      <c r="BC2201" s="20"/>
      <c r="BD2201" s="20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</row>
    <row r="2202" spans="1:115" s="104" customFormat="1">
      <c r="A2202" s="20"/>
      <c r="B2202" s="32"/>
      <c r="C2202" s="26"/>
      <c r="D2202" s="26"/>
      <c r="E2202" s="82"/>
      <c r="F2202" s="26"/>
      <c r="G2202" s="83"/>
      <c r="H2202" s="82"/>
      <c r="I2202" s="41"/>
      <c r="J2202" s="95"/>
      <c r="K2202" s="20"/>
      <c r="L2202" s="95"/>
      <c r="M2202" s="28"/>
      <c r="O2202" s="51"/>
      <c r="P2202" s="51"/>
      <c r="Q2202" s="51"/>
      <c r="R2202" s="51"/>
      <c r="S2202" s="102"/>
      <c r="T2202" s="102"/>
      <c r="U2202" s="41"/>
      <c r="V2202" s="96"/>
      <c r="W2202" s="41"/>
      <c r="X2202" s="41"/>
      <c r="Y2202" s="41"/>
      <c r="Z2202" s="95"/>
      <c r="AA2202" s="41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41"/>
      <c r="AU2202" s="96"/>
      <c r="AV2202" s="41"/>
      <c r="AW2202" s="41"/>
      <c r="AX2202" s="41"/>
      <c r="AY2202" s="41"/>
      <c r="AZ2202" s="41"/>
      <c r="BA2202" s="41"/>
      <c r="BB2202" s="95"/>
      <c r="BC2202" s="20"/>
      <c r="BD2202" s="20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</row>
    <row r="2203" spans="1:115" s="104" customFormat="1">
      <c r="A2203" s="20"/>
      <c r="B2203" s="32"/>
      <c r="C2203" s="26"/>
      <c r="D2203" s="26"/>
      <c r="E2203" s="82"/>
      <c r="F2203" s="26"/>
      <c r="G2203" s="83"/>
      <c r="H2203" s="82"/>
      <c r="I2203" s="41"/>
      <c r="J2203" s="95"/>
      <c r="K2203" s="20"/>
      <c r="L2203" s="95"/>
      <c r="M2203" s="28"/>
      <c r="O2203" s="51"/>
      <c r="P2203" s="51"/>
      <c r="Q2203" s="51"/>
      <c r="R2203" s="51"/>
      <c r="S2203" s="102"/>
      <c r="T2203" s="102"/>
      <c r="U2203" s="41"/>
      <c r="V2203" s="96"/>
      <c r="W2203" s="41"/>
      <c r="X2203" s="41"/>
      <c r="Y2203" s="41"/>
      <c r="Z2203" s="95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41"/>
      <c r="AU2203" s="96"/>
      <c r="AV2203" s="41"/>
      <c r="AW2203" s="41"/>
      <c r="AX2203" s="41"/>
      <c r="AY2203" s="41"/>
      <c r="AZ2203" s="41"/>
      <c r="BA2203" s="41"/>
      <c r="BB2203" s="95"/>
      <c r="BC2203" s="20"/>
      <c r="BD2203" s="20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</row>
    <row r="2204" spans="1:115" s="104" customFormat="1">
      <c r="A2204" s="20"/>
      <c r="B2204" s="32"/>
      <c r="C2204" s="26"/>
      <c r="D2204" s="26"/>
      <c r="E2204" s="82"/>
      <c r="F2204" s="26"/>
      <c r="G2204" s="83"/>
      <c r="H2204" s="82"/>
      <c r="I2204" s="41"/>
      <c r="J2204" s="95"/>
      <c r="K2204" s="20"/>
      <c r="L2204" s="95"/>
      <c r="M2204" s="28"/>
      <c r="O2204" s="51"/>
      <c r="P2204" s="51"/>
      <c r="Q2204" s="51"/>
      <c r="R2204" s="51"/>
      <c r="S2204" s="102"/>
      <c r="T2204" s="102"/>
      <c r="U2204" s="41"/>
      <c r="V2204" s="96"/>
      <c r="W2204" s="41"/>
      <c r="X2204" s="41"/>
      <c r="Y2204" s="41"/>
      <c r="Z2204" s="95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41"/>
      <c r="AU2204" s="96"/>
      <c r="AV2204" s="41"/>
      <c r="AW2204" s="41"/>
      <c r="AX2204" s="41"/>
      <c r="AY2204" s="41"/>
      <c r="AZ2204" s="41"/>
      <c r="BA2204" s="41"/>
      <c r="BB2204" s="95"/>
      <c r="BC2204" s="20"/>
      <c r="BD2204" s="20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</row>
    <row r="2205" spans="1:115" s="104" customFormat="1">
      <c r="A2205" s="20"/>
      <c r="B2205" s="32"/>
      <c r="C2205" s="26"/>
      <c r="D2205" s="26"/>
      <c r="E2205" s="82"/>
      <c r="F2205" s="26"/>
      <c r="G2205" s="83"/>
      <c r="H2205" s="82"/>
      <c r="I2205" s="41"/>
      <c r="J2205" s="95"/>
      <c r="K2205" s="20"/>
      <c r="L2205" s="95"/>
      <c r="M2205" s="28"/>
      <c r="O2205" s="51"/>
      <c r="P2205" s="51"/>
      <c r="Q2205" s="51"/>
      <c r="R2205" s="51"/>
      <c r="S2205" s="102"/>
      <c r="T2205" s="102"/>
      <c r="U2205" s="41"/>
      <c r="V2205" s="96"/>
      <c r="W2205" s="41"/>
      <c r="X2205" s="41"/>
      <c r="Y2205" s="41"/>
      <c r="Z2205" s="95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41"/>
      <c r="AU2205" s="96"/>
      <c r="AV2205" s="41"/>
      <c r="AW2205" s="41"/>
      <c r="AX2205" s="41"/>
      <c r="AY2205" s="41"/>
      <c r="AZ2205" s="41"/>
      <c r="BA2205" s="41"/>
      <c r="BB2205" s="95"/>
      <c r="BC2205" s="20"/>
      <c r="BD2205" s="20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</row>
    <row r="2206" spans="1:115" s="104" customFormat="1">
      <c r="A2206" s="20"/>
      <c r="B2206" s="32"/>
      <c r="C2206" s="26"/>
      <c r="D2206" s="26"/>
      <c r="E2206" s="82"/>
      <c r="F2206" s="26"/>
      <c r="G2206" s="83"/>
      <c r="H2206" s="82"/>
      <c r="I2206" s="41"/>
      <c r="J2206" s="95"/>
      <c r="K2206" s="20"/>
      <c r="L2206" s="95"/>
      <c r="M2206" s="28"/>
      <c r="O2206" s="51"/>
      <c r="P2206" s="51"/>
      <c r="Q2206" s="51"/>
      <c r="R2206" s="51"/>
      <c r="S2206" s="102"/>
      <c r="T2206" s="102"/>
      <c r="U2206" s="41"/>
      <c r="V2206" s="96"/>
      <c r="W2206" s="41"/>
      <c r="X2206" s="41"/>
      <c r="Y2206" s="41"/>
      <c r="Z2206" s="95"/>
      <c r="AA2206" s="41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41"/>
      <c r="AU2206" s="96"/>
      <c r="AV2206" s="41"/>
      <c r="AW2206" s="41"/>
      <c r="AX2206" s="41"/>
      <c r="AY2206" s="41"/>
      <c r="AZ2206" s="41"/>
      <c r="BA2206" s="41"/>
      <c r="BB2206" s="95"/>
      <c r="BC2206" s="20"/>
      <c r="BD2206" s="20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</row>
    <row r="2207" spans="1:115" s="104" customFormat="1">
      <c r="A2207" s="20"/>
      <c r="B2207" s="32"/>
      <c r="C2207" s="26"/>
      <c r="D2207" s="26"/>
      <c r="E2207" s="82"/>
      <c r="F2207" s="26"/>
      <c r="G2207" s="83"/>
      <c r="H2207" s="82"/>
      <c r="I2207" s="41"/>
      <c r="J2207" s="95"/>
      <c r="K2207" s="20"/>
      <c r="L2207" s="95"/>
      <c r="M2207" s="28"/>
      <c r="O2207" s="51"/>
      <c r="P2207" s="51"/>
      <c r="Q2207" s="51"/>
      <c r="R2207" s="51"/>
      <c r="S2207" s="102"/>
      <c r="T2207" s="102"/>
      <c r="U2207" s="41"/>
      <c r="V2207" s="96"/>
      <c r="W2207" s="41"/>
      <c r="X2207" s="41"/>
      <c r="Y2207" s="41"/>
      <c r="Z2207" s="95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96"/>
      <c r="AV2207" s="41"/>
      <c r="AW2207" s="41"/>
      <c r="AX2207" s="41"/>
      <c r="AY2207" s="41"/>
      <c r="AZ2207" s="41"/>
      <c r="BA2207" s="41"/>
      <c r="BB2207" s="95"/>
      <c r="BC2207" s="20"/>
      <c r="BD2207" s="20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</row>
    <row r="2208" spans="1:115" s="104" customFormat="1">
      <c r="A2208" s="20"/>
      <c r="B2208" s="32"/>
      <c r="C2208" s="26"/>
      <c r="D2208" s="26"/>
      <c r="E2208" s="82"/>
      <c r="F2208" s="26"/>
      <c r="G2208" s="83"/>
      <c r="H2208" s="82"/>
      <c r="I2208" s="41"/>
      <c r="J2208" s="95"/>
      <c r="K2208" s="20"/>
      <c r="L2208" s="95"/>
      <c r="M2208" s="28"/>
      <c r="O2208" s="51"/>
      <c r="P2208" s="51"/>
      <c r="Q2208" s="51"/>
      <c r="R2208" s="51"/>
      <c r="S2208" s="102"/>
      <c r="T2208" s="102"/>
      <c r="U2208" s="41"/>
      <c r="V2208" s="96"/>
      <c r="W2208" s="41"/>
      <c r="X2208" s="41"/>
      <c r="Y2208" s="41"/>
      <c r="Z2208" s="95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41"/>
      <c r="AU2208" s="96"/>
      <c r="AV2208" s="41"/>
      <c r="AW2208" s="41"/>
      <c r="AX2208" s="41"/>
      <c r="AY2208" s="41"/>
      <c r="AZ2208" s="41"/>
      <c r="BA2208" s="41"/>
      <c r="BB2208" s="95"/>
      <c r="BC2208" s="20"/>
      <c r="BD2208" s="20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</row>
    <row r="2209" spans="1:115" s="104" customFormat="1">
      <c r="A2209" s="20"/>
      <c r="B2209" s="32"/>
      <c r="C2209" s="26"/>
      <c r="D2209" s="26"/>
      <c r="E2209" s="82"/>
      <c r="F2209" s="26"/>
      <c r="G2209" s="83"/>
      <c r="H2209" s="82"/>
      <c r="I2209" s="41"/>
      <c r="J2209" s="95"/>
      <c r="K2209" s="20"/>
      <c r="L2209" s="95"/>
      <c r="M2209" s="28"/>
      <c r="O2209" s="51"/>
      <c r="P2209" s="51"/>
      <c r="Q2209" s="51"/>
      <c r="R2209" s="51"/>
      <c r="S2209" s="102"/>
      <c r="T2209" s="102"/>
      <c r="U2209" s="41"/>
      <c r="V2209" s="96"/>
      <c r="W2209" s="41"/>
      <c r="X2209" s="41"/>
      <c r="Y2209" s="41"/>
      <c r="Z2209" s="95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41"/>
      <c r="AU2209" s="96"/>
      <c r="AV2209" s="41"/>
      <c r="AW2209" s="41"/>
      <c r="AX2209" s="41"/>
      <c r="AY2209" s="41"/>
      <c r="AZ2209" s="41"/>
      <c r="BA2209" s="41"/>
      <c r="BB2209" s="95"/>
      <c r="BC2209" s="20"/>
      <c r="BD2209" s="20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</row>
    <row r="2210" spans="1:115" s="104" customFormat="1">
      <c r="A2210" s="20"/>
      <c r="B2210" s="32"/>
      <c r="C2210" s="26"/>
      <c r="D2210" s="26"/>
      <c r="E2210" s="82"/>
      <c r="F2210" s="26"/>
      <c r="G2210" s="83"/>
      <c r="H2210" s="82"/>
      <c r="I2210" s="41"/>
      <c r="J2210" s="95"/>
      <c r="K2210" s="20"/>
      <c r="L2210" s="95"/>
      <c r="M2210" s="28"/>
      <c r="O2210" s="51"/>
      <c r="P2210" s="51"/>
      <c r="Q2210" s="51"/>
      <c r="R2210" s="51"/>
      <c r="S2210" s="102"/>
      <c r="T2210" s="102"/>
      <c r="U2210" s="41"/>
      <c r="V2210" s="96"/>
      <c r="W2210" s="41"/>
      <c r="X2210" s="41"/>
      <c r="Y2210" s="41"/>
      <c r="Z2210" s="95"/>
      <c r="AA2210" s="41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41"/>
      <c r="AU2210" s="96"/>
      <c r="AV2210" s="41"/>
      <c r="AW2210" s="41"/>
      <c r="AX2210" s="41"/>
      <c r="AY2210" s="41"/>
      <c r="AZ2210" s="41"/>
      <c r="BA2210" s="41"/>
      <c r="BB2210" s="95"/>
      <c r="BC2210" s="20"/>
      <c r="BD2210" s="20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</row>
    <row r="2211" spans="1:115" s="104" customFormat="1">
      <c r="A2211" s="20"/>
      <c r="B2211" s="32"/>
      <c r="C2211" s="26"/>
      <c r="D2211" s="26"/>
      <c r="E2211" s="82"/>
      <c r="F2211" s="26"/>
      <c r="G2211" s="83"/>
      <c r="H2211" s="82"/>
      <c r="I2211" s="41"/>
      <c r="J2211" s="95"/>
      <c r="K2211" s="20"/>
      <c r="L2211" s="95"/>
      <c r="M2211" s="28"/>
      <c r="O2211" s="51"/>
      <c r="P2211" s="51"/>
      <c r="Q2211" s="51"/>
      <c r="R2211" s="51"/>
      <c r="S2211" s="102"/>
      <c r="T2211" s="102"/>
      <c r="U2211" s="41"/>
      <c r="V2211" s="96"/>
      <c r="W2211" s="41"/>
      <c r="X2211" s="41"/>
      <c r="Y2211" s="41"/>
      <c r="Z2211" s="95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41"/>
      <c r="AU2211" s="96"/>
      <c r="AV2211" s="41"/>
      <c r="AW2211" s="41"/>
      <c r="AX2211" s="41"/>
      <c r="AY2211" s="41"/>
      <c r="AZ2211" s="41"/>
      <c r="BA2211" s="41"/>
      <c r="BB2211" s="95"/>
      <c r="BC2211" s="20"/>
      <c r="BD2211" s="20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</row>
    <row r="2212" spans="1:115" s="104" customFormat="1">
      <c r="A2212" s="20"/>
      <c r="B2212" s="32"/>
      <c r="C2212" s="26"/>
      <c r="D2212" s="26"/>
      <c r="E2212" s="82"/>
      <c r="F2212" s="26"/>
      <c r="G2212" s="83"/>
      <c r="H2212" s="82"/>
      <c r="I2212" s="41"/>
      <c r="J2212" s="95"/>
      <c r="K2212" s="20"/>
      <c r="L2212" s="95"/>
      <c r="M2212" s="28"/>
      <c r="O2212" s="51"/>
      <c r="P2212" s="51"/>
      <c r="Q2212" s="51"/>
      <c r="R2212" s="51"/>
      <c r="S2212" s="102"/>
      <c r="T2212" s="102"/>
      <c r="U2212" s="41"/>
      <c r="V2212" s="96"/>
      <c r="W2212" s="41"/>
      <c r="X2212" s="41"/>
      <c r="Y2212" s="41"/>
      <c r="Z2212" s="95"/>
      <c r="AA2212" s="41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41"/>
      <c r="AU2212" s="96"/>
      <c r="AV2212" s="41"/>
      <c r="AW2212" s="41"/>
      <c r="AX2212" s="41"/>
      <c r="AY2212" s="41"/>
      <c r="AZ2212" s="41"/>
      <c r="BA2212" s="41"/>
      <c r="BB2212" s="95"/>
      <c r="BC2212" s="20"/>
      <c r="BD2212" s="20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</row>
    <row r="2213" spans="1:115" s="104" customFormat="1">
      <c r="A2213" s="20"/>
      <c r="B2213" s="32"/>
      <c r="C2213" s="26"/>
      <c r="D2213" s="26"/>
      <c r="E2213" s="82"/>
      <c r="F2213" s="26"/>
      <c r="G2213" s="83"/>
      <c r="H2213" s="82"/>
      <c r="I2213" s="41"/>
      <c r="J2213" s="95"/>
      <c r="K2213" s="20"/>
      <c r="L2213" s="95"/>
      <c r="M2213" s="28"/>
      <c r="O2213" s="51"/>
      <c r="P2213" s="51"/>
      <c r="Q2213" s="51"/>
      <c r="R2213" s="51"/>
      <c r="S2213" s="102"/>
      <c r="T2213" s="102"/>
      <c r="U2213" s="41"/>
      <c r="V2213" s="96"/>
      <c r="W2213" s="41"/>
      <c r="X2213" s="41"/>
      <c r="Y2213" s="41"/>
      <c r="Z2213" s="95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41"/>
      <c r="AU2213" s="96"/>
      <c r="AV2213" s="41"/>
      <c r="AW2213" s="41"/>
      <c r="AX2213" s="41"/>
      <c r="AY2213" s="41"/>
      <c r="AZ2213" s="41"/>
      <c r="BA2213" s="41"/>
      <c r="BB2213" s="95"/>
      <c r="BC2213" s="20"/>
      <c r="BD2213" s="20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</row>
    <row r="2214" spans="1:115" s="104" customFormat="1">
      <c r="A2214" s="20"/>
      <c r="B2214" s="32"/>
      <c r="C2214" s="26"/>
      <c r="D2214" s="26"/>
      <c r="E2214" s="82"/>
      <c r="F2214" s="26"/>
      <c r="G2214" s="83"/>
      <c r="H2214" s="82"/>
      <c r="I2214" s="41"/>
      <c r="J2214" s="95"/>
      <c r="K2214" s="20"/>
      <c r="L2214" s="95"/>
      <c r="M2214" s="28"/>
      <c r="O2214" s="51"/>
      <c r="P2214" s="51"/>
      <c r="Q2214" s="51"/>
      <c r="R2214" s="51"/>
      <c r="S2214" s="102"/>
      <c r="T2214" s="102"/>
      <c r="U2214" s="41"/>
      <c r="V2214" s="96"/>
      <c r="W2214" s="41"/>
      <c r="X2214" s="41"/>
      <c r="Y2214" s="41"/>
      <c r="Z2214" s="95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41"/>
      <c r="AU2214" s="96"/>
      <c r="AV2214" s="41"/>
      <c r="AW2214" s="41"/>
      <c r="AX2214" s="41"/>
      <c r="AY2214" s="41"/>
      <c r="AZ2214" s="41"/>
      <c r="BA2214" s="41"/>
      <c r="BB2214" s="95"/>
      <c r="BC2214" s="20"/>
      <c r="BD2214" s="20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</row>
    <row r="2215" spans="1:115" s="104" customFormat="1">
      <c r="A2215" s="20"/>
      <c r="B2215" s="32"/>
      <c r="C2215" s="26"/>
      <c r="D2215" s="26"/>
      <c r="E2215" s="82"/>
      <c r="F2215" s="26"/>
      <c r="G2215" s="83"/>
      <c r="H2215" s="82"/>
      <c r="I2215" s="41"/>
      <c r="J2215" s="95"/>
      <c r="K2215" s="20"/>
      <c r="L2215" s="95"/>
      <c r="M2215" s="28"/>
      <c r="O2215" s="51"/>
      <c r="P2215" s="51"/>
      <c r="Q2215" s="51"/>
      <c r="R2215" s="51"/>
      <c r="S2215" s="102"/>
      <c r="T2215" s="102"/>
      <c r="U2215" s="41"/>
      <c r="V2215" s="96"/>
      <c r="W2215" s="41"/>
      <c r="X2215" s="41"/>
      <c r="Y2215" s="41"/>
      <c r="Z2215" s="95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41"/>
      <c r="AU2215" s="96"/>
      <c r="AV2215" s="41"/>
      <c r="AW2215" s="41"/>
      <c r="AX2215" s="41"/>
      <c r="AY2215" s="41"/>
      <c r="AZ2215" s="41"/>
      <c r="BA2215" s="41"/>
      <c r="BB2215" s="95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</row>
    <row r="2216" spans="1:115" s="104" customFormat="1">
      <c r="A2216" s="20"/>
      <c r="B2216" s="32"/>
      <c r="C2216" s="26"/>
      <c r="D2216" s="26"/>
      <c r="E2216" s="82"/>
      <c r="F2216" s="26"/>
      <c r="G2216" s="83"/>
      <c r="H2216" s="82"/>
      <c r="I2216" s="41"/>
      <c r="J2216" s="95"/>
      <c r="K2216" s="20"/>
      <c r="L2216" s="95"/>
      <c r="M2216" s="28"/>
      <c r="O2216" s="51"/>
      <c r="P2216" s="51"/>
      <c r="Q2216" s="51"/>
      <c r="R2216" s="51"/>
      <c r="S2216" s="102"/>
      <c r="T2216" s="102"/>
      <c r="U2216" s="41"/>
      <c r="V2216" s="96"/>
      <c r="W2216" s="41"/>
      <c r="X2216" s="41"/>
      <c r="Y2216" s="41"/>
      <c r="Z2216" s="95"/>
      <c r="AA2216" s="41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41"/>
      <c r="AU2216" s="96"/>
      <c r="AV2216" s="41"/>
      <c r="AW2216" s="41"/>
      <c r="AX2216" s="41"/>
      <c r="AY2216" s="41"/>
      <c r="AZ2216" s="41"/>
      <c r="BA2216" s="41"/>
      <c r="BB2216" s="95"/>
      <c r="BC2216" s="20"/>
      <c r="BD2216" s="20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</row>
    <row r="2217" spans="1:115" s="104" customFormat="1">
      <c r="A2217" s="20"/>
      <c r="B2217" s="32"/>
      <c r="C2217" s="26"/>
      <c r="D2217" s="26"/>
      <c r="E2217" s="82"/>
      <c r="F2217" s="26"/>
      <c r="G2217" s="83"/>
      <c r="H2217" s="82"/>
      <c r="I2217" s="41"/>
      <c r="J2217" s="95"/>
      <c r="K2217" s="20"/>
      <c r="L2217" s="95"/>
      <c r="M2217" s="28"/>
      <c r="O2217" s="51"/>
      <c r="P2217" s="51"/>
      <c r="Q2217" s="51"/>
      <c r="R2217" s="51"/>
      <c r="S2217" s="102"/>
      <c r="T2217" s="102"/>
      <c r="U2217" s="41"/>
      <c r="V2217" s="96"/>
      <c r="W2217" s="41"/>
      <c r="X2217" s="41"/>
      <c r="Y2217" s="41"/>
      <c r="Z2217" s="95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41"/>
      <c r="AU2217" s="96"/>
      <c r="AV2217" s="41"/>
      <c r="AW2217" s="41"/>
      <c r="AX2217" s="41"/>
      <c r="AY2217" s="41"/>
      <c r="AZ2217" s="41"/>
      <c r="BA2217" s="41"/>
      <c r="BB2217" s="95"/>
      <c r="BC2217" s="20"/>
      <c r="BD2217" s="20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</row>
    <row r="2218" spans="1:115" s="104" customFormat="1">
      <c r="A2218" s="20"/>
      <c r="B2218" s="32"/>
      <c r="C2218" s="26"/>
      <c r="D2218" s="26"/>
      <c r="E2218" s="82"/>
      <c r="F2218" s="26"/>
      <c r="G2218" s="83"/>
      <c r="H2218" s="82"/>
      <c r="I2218" s="41"/>
      <c r="J2218" s="95"/>
      <c r="K2218" s="20"/>
      <c r="L2218" s="95"/>
      <c r="M2218" s="28"/>
      <c r="O2218" s="51"/>
      <c r="P2218" s="51"/>
      <c r="Q2218" s="51"/>
      <c r="R2218" s="51"/>
      <c r="S2218" s="102"/>
      <c r="T2218" s="102"/>
      <c r="U2218" s="41"/>
      <c r="V2218" s="96"/>
      <c r="W2218" s="41"/>
      <c r="X2218" s="41"/>
      <c r="Y2218" s="41"/>
      <c r="Z2218" s="95"/>
      <c r="AA2218" s="41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41"/>
      <c r="AU2218" s="96"/>
      <c r="AV2218" s="41"/>
      <c r="AW2218" s="41"/>
      <c r="AX2218" s="41"/>
      <c r="AY2218" s="41"/>
      <c r="AZ2218" s="41"/>
      <c r="BA2218" s="41"/>
      <c r="BB2218" s="95"/>
      <c r="BC2218" s="20"/>
      <c r="BD2218" s="20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</row>
    <row r="2219" spans="1:115" s="104" customFormat="1">
      <c r="A2219" s="20"/>
      <c r="B2219" s="32"/>
      <c r="C2219" s="26"/>
      <c r="D2219" s="26"/>
      <c r="E2219" s="82"/>
      <c r="F2219" s="26"/>
      <c r="G2219" s="83"/>
      <c r="H2219" s="82"/>
      <c r="I2219" s="41"/>
      <c r="J2219" s="95"/>
      <c r="K2219" s="20"/>
      <c r="L2219" s="95"/>
      <c r="M2219" s="28"/>
      <c r="O2219" s="51"/>
      <c r="P2219" s="51"/>
      <c r="Q2219" s="51"/>
      <c r="R2219" s="51"/>
      <c r="S2219" s="102"/>
      <c r="T2219" s="102"/>
      <c r="U2219" s="41"/>
      <c r="V2219" s="96"/>
      <c r="W2219" s="41"/>
      <c r="X2219" s="41"/>
      <c r="Y2219" s="41"/>
      <c r="Z2219" s="95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41"/>
      <c r="AU2219" s="96"/>
      <c r="AV2219" s="41"/>
      <c r="AW2219" s="41"/>
      <c r="AX2219" s="41"/>
      <c r="AY2219" s="41"/>
      <c r="AZ2219" s="41"/>
      <c r="BA2219" s="41"/>
      <c r="BB2219" s="95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</row>
    <row r="2220" spans="1:115" s="104" customFormat="1">
      <c r="A2220" s="20"/>
      <c r="B2220" s="32"/>
      <c r="C2220" s="26"/>
      <c r="D2220" s="26"/>
      <c r="E2220" s="82"/>
      <c r="F2220" s="26"/>
      <c r="G2220" s="83"/>
      <c r="H2220" s="82"/>
      <c r="I2220" s="41"/>
      <c r="J2220" s="95"/>
      <c r="K2220" s="20"/>
      <c r="L2220" s="95"/>
      <c r="M2220" s="28"/>
      <c r="O2220" s="51"/>
      <c r="P2220" s="51"/>
      <c r="Q2220" s="51"/>
      <c r="R2220" s="51"/>
      <c r="S2220" s="102"/>
      <c r="T2220" s="102"/>
      <c r="U2220" s="41"/>
      <c r="V2220" s="96"/>
      <c r="W2220" s="41"/>
      <c r="X2220" s="41"/>
      <c r="Y2220" s="41"/>
      <c r="Z2220" s="95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41"/>
      <c r="AU2220" s="96"/>
      <c r="AV2220" s="41"/>
      <c r="AW2220" s="41"/>
      <c r="AX2220" s="41"/>
      <c r="AY2220" s="41"/>
      <c r="AZ2220" s="41"/>
      <c r="BA2220" s="41"/>
      <c r="BB2220" s="95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</row>
    <row r="2221" spans="1:115" s="104" customFormat="1">
      <c r="A2221" s="20"/>
      <c r="B2221" s="32"/>
      <c r="C2221" s="26"/>
      <c r="D2221" s="26"/>
      <c r="E2221" s="82"/>
      <c r="F2221" s="26"/>
      <c r="G2221" s="83"/>
      <c r="H2221" s="82"/>
      <c r="I2221" s="41"/>
      <c r="J2221" s="95"/>
      <c r="K2221" s="20"/>
      <c r="L2221" s="95"/>
      <c r="M2221" s="28"/>
      <c r="O2221" s="51"/>
      <c r="P2221" s="51"/>
      <c r="Q2221" s="51"/>
      <c r="R2221" s="51"/>
      <c r="S2221" s="102"/>
      <c r="T2221" s="102"/>
      <c r="U2221" s="41"/>
      <c r="V2221" s="96"/>
      <c r="W2221" s="41"/>
      <c r="X2221" s="41"/>
      <c r="Y2221" s="41"/>
      <c r="Z2221" s="95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41"/>
      <c r="AU2221" s="96"/>
      <c r="AV2221" s="41"/>
      <c r="AW2221" s="41"/>
      <c r="AX2221" s="41"/>
      <c r="AY2221" s="41"/>
      <c r="AZ2221" s="41"/>
      <c r="BA2221" s="41"/>
      <c r="BB2221" s="95"/>
      <c r="BC2221" s="20"/>
      <c r="BD2221" s="20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</row>
    <row r="2222" spans="1:115" s="104" customFormat="1">
      <c r="A2222" s="20"/>
      <c r="B2222" s="32"/>
      <c r="C2222" s="26"/>
      <c r="D2222" s="26"/>
      <c r="E2222" s="82"/>
      <c r="F2222" s="26"/>
      <c r="G2222" s="83"/>
      <c r="H2222" s="82"/>
      <c r="I2222" s="41"/>
      <c r="J2222" s="95"/>
      <c r="K2222" s="20"/>
      <c r="L2222" s="95"/>
      <c r="M2222" s="28"/>
      <c r="O2222" s="51"/>
      <c r="P2222" s="51"/>
      <c r="Q2222" s="51"/>
      <c r="R2222" s="51"/>
      <c r="S2222" s="102"/>
      <c r="T2222" s="102"/>
      <c r="U2222" s="41"/>
      <c r="V2222" s="96"/>
      <c r="W2222" s="41"/>
      <c r="X2222" s="41"/>
      <c r="Y2222" s="41"/>
      <c r="Z2222" s="95"/>
      <c r="AA2222" s="41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41"/>
      <c r="AU2222" s="96"/>
      <c r="AV2222" s="41"/>
      <c r="AW2222" s="41"/>
      <c r="AX2222" s="41"/>
      <c r="AY2222" s="41"/>
      <c r="AZ2222" s="41"/>
      <c r="BA2222" s="41"/>
      <c r="BB2222" s="95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</row>
    <row r="2223" spans="1:115" s="104" customFormat="1">
      <c r="A2223" s="20"/>
      <c r="B2223" s="32"/>
      <c r="C2223" s="26"/>
      <c r="D2223" s="26"/>
      <c r="E2223" s="82"/>
      <c r="F2223" s="26"/>
      <c r="G2223" s="83"/>
      <c r="H2223" s="82"/>
      <c r="I2223" s="41"/>
      <c r="J2223" s="95"/>
      <c r="K2223" s="20"/>
      <c r="L2223" s="95"/>
      <c r="M2223" s="28"/>
      <c r="O2223" s="51"/>
      <c r="P2223" s="51"/>
      <c r="Q2223" s="51"/>
      <c r="R2223" s="51"/>
      <c r="S2223" s="102"/>
      <c r="T2223" s="102"/>
      <c r="U2223" s="41"/>
      <c r="V2223" s="96"/>
      <c r="W2223" s="41"/>
      <c r="X2223" s="41"/>
      <c r="Y2223" s="41"/>
      <c r="Z2223" s="95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41"/>
      <c r="AU2223" s="96"/>
      <c r="AV2223" s="41"/>
      <c r="AW2223" s="41"/>
      <c r="AX2223" s="41"/>
      <c r="AY2223" s="41"/>
      <c r="AZ2223" s="41"/>
      <c r="BA2223" s="41"/>
      <c r="BB2223" s="95"/>
      <c r="BC2223" s="20"/>
      <c r="BD2223" s="20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</row>
    <row r="2224" spans="1:115" s="104" customFormat="1">
      <c r="A2224" s="20"/>
      <c r="B2224" s="32"/>
      <c r="C2224" s="26"/>
      <c r="D2224" s="26"/>
      <c r="E2224" s="82"/>
      <c r="F2224" s="26"/>
      <c r="G2224" s="83"/>
      <c r="H2224" s="82"/>
      <c r="I2224" s="41"/>
      <c r="J2224" s="95"/>
      <c r="K2224" s="20"/>
      <c r="L2224" s="95"/>
      <c r="M2224" s="28"/>
      <c r="O2224" s="51"/>
      <c r="P2224" s="51"/>
      <c r="Q2224" s="51"/>
      <c r="R2224" s="51"/>
      <c r="S2224" s="102"/>
      <c r="T2224" s="102"/>
      <c r="U2224" s="41"/>
      <c r="V2224" s="96"/>
      <c r="W2224" s="41"/>
      <c r="X2224" s="41"/>
      <c r="Y2224" s="41"/>
      <c r="Z2224" s="95"/>
      <c r="AA2224" s="41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41"/>
      <c r="AU2224" s="96"/>
      <c r="AV2224" s="41"/>
      <c r="AW2224" s="41"/>
      <c r="AX2224" s="41"/>
      <c r="AY2224" s="41"/>
      <c r="AZ2224" s="41"/>
      <c r="BA2224" s="41"/>
      <c r="BB2224" s="95"/>
      <c r="BC2224" s="20"/>
      <c r="BD2224" s="20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</row>
    <row r="2225" spans="1:115" s="104" customFormat="1">
      <c r="A2225" s="20"/>
      <c r="B2225" s="32"/>
      <c r="C2225" s="26"/>
      <c r="D2225" s="26"/>
      <c r="E2225" s="82"/>
      <c r="F2225" s="26"/>
      <c r="G2225" s="83"/>
      <c r="H2225" s="82"/>
      <c r="I2225" s="41"/>
      <c r="J2225" s="95"/>
      <c r="K2225" s="20"/>
      <c r="L2225" s="95"/>
      <c r="M2225" s="28"/>
      <c r="O2225" s="51"/>
      <c r="P2225" s="51"/>
      <c r="Q2225" s="51"/>
      <c r="R2225" s="51"/>
      <c r="S2225" s="102"/>
      <c r="T2225" s="102"/>
      <c r="U2225" s="41"/>
      <c r="V2225" s="96"/>
      <c r="W2225" s="41"/>
      <c r="X2225" s="41"/>
      <c r="Y2225" s="41"/>
      <c r="Z2225" s="95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41"/>
      <c r="AU2225" s="96"/>
      <c r="AV2225" s="41"/>
      <c r="AW2225" s="41"/>
      <c r="AX2225" s="41"/>
      <c r="AY2225" s="41"/>
      <c r="AZ2225" s="41"/>
      <c r="BA2225" s="41"/>
      <c r="BB2225" s="95"/>
      <c r="BC2225" s="20"/>
      <c r="BD2225" s="20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</row>
    <row r="2226" spans="1:115" s="104" customFormat="1">
      <c r="A2226" s="20"/>
      <c r="B2226" s="32"/>
      <c r="C2226" s="26"/>
      <c r="D2226" s="26"/>
      <c r="E2226" s="82"/>
      <c r="F2226" s="26"/>
      <c r="G2226" s="83"/>
      <c r="H2226" s="82"/>
      <c r="I2226" s="41"/>
      <c r="J2226" s="95"/>
      <c r="K2226" s="20"/>
      <c r="L2226" s="95"/>
      <c r="M2226" s="28"/>
      <c r="O2226" s="51"/>
      <c r="P2226" s="51"/>
      <c r="Q2226" s="51"/>
      <c r="R2226" s="51"/>
      <c r="S2226" s="102"/>
      <c r="T2226" s="102"/>
      <c r="U2226" s="41"/>
      <c r="V2226" s="96"/>
      <c r="W2226" s="41"/>
      <c r="X2226" s="41"/>
      <c r="Y2226" s="41"/>
      <c r="Z2226" s="95"/>
      <c r="AA2226" s="41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41"/>
      <c r="AU2226" s="96"/>
      <c r="AV2226" s="41"/>
      <c r="AW2226" s="41"/>
      <c r="AX2226" s="41"/>
      <c r="AY2226" s="41"/>
      <c r="AZ2226" s="41"/>
      <c r="BA2226" s="41"/>
      <c r="BB2226" s="95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</row>
    <row r="2227" spans="1:115" s="104" customFormat="1">
      <c r="A2227" s="20"/>
      <c r="B2227" s="32"/>
      <c r="C2227" s="26"/>
      <c r="D2227" s="26"/>
      <c r="E2227" s="82"/>
      <c r="F2227" s="26"/>
      <c r="G2227" s="83"/>
      <c r="H2227" s="82"/>
      <c r="I2227" s="41"/>
      <c r="J2227" s="95"/>
      <c r="K2227" s="20"/>
      <c r="L2227" s="95"/>
      <c r="M2227" s="28"/>
      <c r="O2227" s="51"/>
      <c r="P2227" s="51"/>
      <c r="Q2227" s="51"/>
      <c r="R2227" s="51"/>
      <c r="S2227" s="102"/>
      <c r="T2227" s="102"/>
      <c r="U2227" s="41"/>
      <c r="V2227" s="96"/>
      <c r="W2227" s="41"/>
      <c r="X2227" s="41"/>
      <c r="Y2227" s="41"/>
      <c r="Z2227" s="95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96"/>
      <c r="AV2227" s="41"/>
      <c r="AW2227" s="41"/>
      <c r="AX2227" s="41"/>
      <c r="AY2227" s="41"/>
      <c r="AZ2227" s="41"/>
      <c r="BA2227" s="41"/>
      <c r="BB2227" s="95"/>
      <c r="BC2227" s="20"/>
      <c r="BD2227" s="20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</row>
    <row r="2228" spans="1:115" s="104" customFormat="1">
      <c r="A2228" s="20"/>
      <c r="B2228" s="32"/>
      <c r="C2228" s="26"/>
      <c r="D2228" s="26"/>
      <c r="E2228" s="82"/>
      <c r="F2228" s="26"/>
      <c r="G2228" s="83"/>
      <c r="H2228" s="82"/>
      <c r="I2228" s="41"/>
      <c r="J2228" s="95"/>
      <c r="K2228" s="20"/>
      <c r="L2228" s="95"/>
      <c r="M2228" s="28"/>
      <c r="O2228" s="51"/>
      <c r="P2228" s="51"/>
      <c r="Q2228" s="51"/>
      <c r="R2228" s="51"/>
      <c r="S2228" s="102"/>
      <c r="T2228" s="102"/>
      <c r="U2228" s="41"/>
      <c r="V2228" s="96"/>
      <c r="W2228" s="41"/>
      <c r="X2228" s="41"/>
      <c r="Y2228" s="41"/>
      <c r="Z2228" s="95"/>
      <c r="AA2228" s="41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41"/>
      <c r="AU2228" s="96"/>
      <c r="AV2228" s="41"/>
      <c r="AW2228" s="41"/>
      <c r="AX2228" s="41"/>
      <c r="AY2228" s="41"/>
      <c r="AZ2228" s="41"/>
      <c r="BA2228" s="41"/>
      <c r="BB2228" s="95"/>
      <c r="BC2228" s="20"/>
      <c r="BD2228" s="20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</row>
    <row r="2229" spans="1:115" s="104" customFormat="1">
      <c r="A2229" s="20"/>
      <c r="B2229" s="32"/>
      <c r="C2229" s="26"/>
      <c r="D2229" s="26"/>
      <c r="E2229" s="82"/>
      <c r="F2229" s="26"/>
      <c r="G2229" s="83"/>
      <c r="H2229" s="82"/>
      <c r="I2229" s="41"/>
      <c r="J2229" s="95"/>
      <c r="K2229" s="20"/>
      <c r="L2229" s="95"/>
      <c r="M2229" s="28"/>
      <c r="O2229" s="51"/>
      <c r="P2229" s="51"/>
      <c r="Q2229" s="51"/>
      <c r="R2229" s="51"/>
      <c r="S2229" s="102"/>
      <c r="T2229" s="102"/>
      <c r="U2229" s="41"/>
      <c r="V2229" s="96"/>
      <c r="W2229" s="41"/>
      <c r="X2229" s="41"/>
      <c r="Y2229" s="41"/>
      <c r="Z2229" s="95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41"/>
      <c r="AU2229" s="96"/>
      <c r="AV2229" s="41"/>
      <c r="AW2229" s="41"/>
      <c r="AX2229" s="41"/>
      <c r="AY2229" s="41"/>
      <c r="AZ2229" s="41"/>
      <c r="BA2229" s="41"/>
      <c r="BB2229" s="95"/>
      <c r="BC2229" s="20"/>
      <c r="BD2229" s="20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</row>
    <row r="2230" spans="1:115" s="104" customFormat="1">
      <c r="A2230" s="20"/>
      <c r="B2230" s="32"/>
      <c r="C2230" s="26"/>
      <c r="D2230" s="26"/>
      <c r="E2230" s="82"/>
      <c r="F2230" s="26"/>
      <c r="G2230" s="83"/>
      <c r="H2230" s="82"/>
      <c r="I2230" s="41"/>
      <c r="J2230" s="95"/>
      <c r="K2230" s="20"/>
      <c r="L2230" s="95"/>
      <c r="M2230" s="28"/>
      <c r="O2230" s="51"/>
      <c r="P2230" s="51"/>
      <c r="Q2230" s="51"/>
      <c r="R2230" s="51"/>
      <c r="S2230" s="102"/>
      <c r="T2230" s="102"/>
      <c r="U2230" s="41"/>
      <c r="V2230" s="96"/>
      <c r="W2230" s="41"/>
      <c r="X2230" s="41"/>
      <c r="Y2230" s="41"/>
      <c r="Z2230" s="95"/>
      <c r="AA2230" s="41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41"/>
      <c r="AU2230" s="96"/>
      <c r="AV2230" s="41"/>
      <c r="AW2230" s="41"/>
      <c r="AX2230" s="41"/>
      <c r="AY2230" s="41"/>
      <c r="AZ2230" s="41"/>
      <c r="BA2230" s="41"/>
      <c r="BB2230" s="95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</row>
    <row r="2231" spans="1:115" s="104" customFormat="1">
      <c r="A2231" s="20"/>
      <c r="B2231" s="32"/>
      <c r="C2231" s="26"/>
      <c r="D2231" s="26"/>
      <c r="E2231" s="82"/>
      <c r="F2231" s="26"/>
      <c r="G2231" s="83"/>
      <c r="H2231" s="82"/>
      <c r="I2231" s="41"/>
      <c r="J2231" s="95"/>
      <c r="K2231" s="20"/>
      <c r="L2231" s="95"/>
      <c r="M2231" s="28"/>
      <c r="O2231" s="51"/>
      <c r="P2231" s="51"/>
      <c r="Q2231" s="51"/>
      <c r="R2231" s="51"/>
      <c r="S2231" s="102"/>
      <c r="T2231" s="102"/>
      <c r="U2231" s="41"/>
      <c r="V2231" s="96"/>
      <c r="W2231" s="41"/>
      <c r="X2231" s="41"/>
      <c r="Y2231" s="41"/>
      <c r="Z2231" s="95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41"/>
      <c r="AU2231" s="96"/>
      <c r="AV2231" s="41"/>
      <c r="AW2231" s="41"/>
      <c r="AX2231" s="41"/>
      <c r="AY2231" s="41"/>
      <c r="AZ2231" s="41"/>
      <c r="BA2231" s="41"/>
      <c r="BB2231" s="95"/>
      <c r="BC2231" s="20"/>
      <c r="BD2231" s="20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</row>
    <row r="2232" spans="1:115" s="104" customFormat="1">
      <c r="A2232" s="20"/>
      <c r="B2232" s="32"/>
      <c r="C2232" s="26"/>
      <c r="D2232" s="26"/>
      <c r="E2232" s="82"/>
      <c r="F2232" s="26"/>
      <c r="G2232" s="83"/>
      <c r="H2232" s="82"/>
      <c r="I2232" s="41"/>
      <c r="J2232" s="95"/>
      <c r="K2232" s="20"/>
      <c r="L2232" s="95"/>
      <c r="M2232" s="28"/>
      <c r="O2232" s="51"/>
      <c r="P2232" s="51"/>
      <c r="Q2232" s="51"/>
      <c r="R2232" s="51"/>
      <c r="S2232" s="102"/>
      <c r="T2232" s="102"/>
      <c r="U2232" s="41"/>
      <c r="V2232" s="96"/>
      <c r="W2232" s="41"/>
      <c r="X2232" s="41"/>
      <c r="Y2232" s="41"/>
      <c r="Z2232" s="95"/>
      <c r="AA2232" s="41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41"/>
      <c r="AU2232" s="96"/>
      <c r="AV2232" s="41"/>
      <c r="AW2232" s="41"/>
      <c r="AX2232" s="41"/>
      <c r="AY2232" s="41"/>
      <c r="AZ2232" s="41"/>
      <c r="BA2232" s="41"/>
      <c r="BB2232" s="95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</row>
    <row r="2233" spans="1:115" s="104" customFormat="1">
      <c r="A2233" s="20"/>
      <c r="B2233" s="32"/>
      <c r="C2233" s="26"/>
      <c r="D2233" s="26"/>
      <c r="E2233" s="82"/>
      <c r="F2233" s="26"/>
      <c r="G2233" s="83"/>
      <c r="H2233" s="82"/>
      <c r="I2233" s="41"/>
      <c r="J2233" s="95"/>
      <c r="K2233" s="20"/>
      <c r="L2233" s="95"/>
      <c r="M2233" s="28"/>
      <c r="O2233" s="51"/>
      <c r="P2233" s="51"/>
      <c r="Q2233" s="51"/>
      <c r="R2233" s="51"/>
      <c r="S2233" s="102"/>
      <c r="T2233" s="102"/>
      <c r="U2233" s="41"/>
      <c r="V2233" s="96"/>
      <c r="W2233" s="41"/>
      <c r="X2233" s="41"/>
      <c r="Y2233" s="41"/>
      <c r="Z2233" s="95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41"/>
      <c r="AU2233" s="96"/>
      <c r="AV2233" s="41"/>
      <c r="AW2233" s="41"/>
      <c r="AX2233" s="41"/>
      <c r="AY2233" s="41"/>
      <c r="AZ2233" s="41"/>
      <c r="BA2233" s="41"/>
      <c r="BB2233" s="95"/>
      <c r="BC2233" s="20"/>
      <c r="BD2233" s="20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</row>
    <row r="2234" spans="1:115" s="104" customFormat="1">
      <c r="A2234" s="20"/>
      <c r="B2234" s="32"/>
      <c r="C2234" s="26"/>
      <c r="D2234" s="26"/>
      <c r="E2234" s="82"/>
      <c r="F2234" s="26"/>
      <c r="G2234" s="83"/>
      <c r="H2234" s="82"/>
      <c r="I2234" s="41"/>
      <c r="J2234" s="95"/>
      <c r="K2234" s="20"/>
      <c r="L2234" s="95"/>
      <c r="M2234" s="28"/>
      <c r="O2234" s="51"/>
      <c r="P2234" s="51"/>
      <c r="Q2234" s="51"/>
      <c r="R2234" s="51"/>
      <c r="S2234" s="102"/>
      <c r="T2234" s="102"/>
      <c r="U2234" s="41"/>
      <c r="V2234" s="96"/>
      <c r="W2234" s="41"/>
      <c r="X2234" s="41"/>
      <c r="Y2234" s="41"/>
      <c r="Z2234" s="95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41"/>
      <c r="AU2234" s="96"/>
      <c r="AV2234" s="41"/>
      <c r="AW2234" s="41"/>
      <c r="AX2234" s="41"/>
      <c r="AY2234" s="41"/>
      <c r="AZ2234" s="41"/>
      <c r="BA2234" s="41"/>
      <c r="BB2234" s="95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</row>
    <row r="2235" spans="1:115" s="104" customFormat="1">
      <c r="A2235" s="20"/>
      <c r="B2235" s="32"/>
      <c r="C2235" s="26"/>
      <c r="D2235" s="26"/>
      <c r="E2235" s="82"/>
      <c r="F2235" s="26"/>
      <c r="G2235" s="83"/>
      <c r="H2235" s="82"/>
      <c r="I2235" s="41"/>
      <c r="J2235" s="95"/>
      <c r="K2235" s="20"/>
      <c r="L2235" s="95"/>
      <c r="M2235" s="28"/>
      <c r="O2235" s="51"/>
      <c r="P2235" s="51"/>
      <c r="Q2235" s="51"/>
      <c r="R2235" s="51"/>
      <c r="S2235" s="102"/>
      <c r="T2235" s="102"/>
      <c r="U2235" s="41"/>
      <c r="V2235" s="96"/>
      <c r="W2235" s="41"/>
      <c r="X2235" s="41"/>
      <c r="Y2235" s="41"/>
      <c r="Z2235" s="95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41"/>
      <c r="AU2235" s="96"/>
      <c r="AV2235" s="41"/>
      <c r="AW2235" s="41"/>
      <c r="AX2235" s="41"/>
      <c r="AY2235" s="41"/>
      <c r="AZ2235" s="41"/>
      <c r="BA2235" s="41"/>
      <c r="BB2235" s="95"/>
      <c r="BC2235" s="20"/>
      <c r="BD2235" s="20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</row>
    <row r="2236" spans="1:115" s="104" customFormat="1">
      <c r="A2236" s="20"/>
      <c r="B2236" s="32"/>
      <c r="C2236" s="26"/>
      <c r="D2236" s="26"/>
      <c r="E2236" s="82"/>
      <c r="F2236" s="26"/>
      <c r="G2236" s="83"/>
      <c r="H2236" s="82"/>
      <c r="I2236" s="41"/>
      <c r="J2236" s="95"/>
      <c r="K2236" s="20"/>
      <c r="L2236" s="95"/>
      <c r="M2236" s="28"/>
      <c r="O2236" s="51"/>
      <c r="P2236" s="51"/>
      <c r="Q2236" s="51"/>
      <c r="R2236" s="51"/>
      <c r="S2236" s="102"/>
      <c r="T2236" s="102"/>
      <c r="U2236" s="41"/>
      <c r="V2236" s="96"/>
      <c r="W2236" s="41"/>
      <c r="X2236" s="41"/>
      <c r="Y2236" s="41"/>
      <c r="Z2236" s="95"/>
      <c r="AA2236" s="41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41"/>
      <c r="AU2236" s="96"/>
      <c r="AV2236" s="41"/>
      <c r="AW2236" s="41"/>
      <c r="AX2236" s="41"/>
      <c r="AY2236" s="41"/>
      <c r="AZ2236" s="41"/>
      <c r="BA2236" s="41"/>
      <c r="BB2236" s="95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</row>
    <row r="2237" spans="1:115" s="104" customFormat="1">
      <c r="A2237" s="20"/>
      <c r="B2237" s="32"/>
      <c r="C2237" s="26"/>
      <c r="D2237" s="26"/>
      <c r="E2237" s="82"/>
      <c r="F2237" s="26"/>
      <c r="G2237" s="83"/>
      <c r="H2237" s="82"/>
      <c r="I2237" s="41"/>
      <c r="J2237" s="95"/>
      <c r="K2237" s="20"/>
      <c r="L2237" s="95"/>
      <c r="M2237" s="28"/>
      <c r="O2237" s="51"/>
      <c r="P2237" s="51"/>
      <c r="Q2237" s="51"/>
      <c r="R2237" s="51"/>
      <c r="S2237" s="102"/>
      <c r="T2237" s="102"/>
      <c r="U2237" s="41"/>
      <c r="V2237" s="96"/>
      <c r="W2237" s="41"/>
      <c r="X2237" s="41"/>
      <c r="Y2237" s="41"/>
      <c r="Z2237" s="95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41"/>
      <c r="AU2237" s="96"/>
      <c r="AV2237" s="41"/>
      <c r="AW2237" s="41"/>
      <c r="AX2237" s="41"/>
      <c r="AY2237" s="41"/>
      <c r="AZ2237" s="41"/>
      <c r="BA2237" s="41"/>
      <c r="BB2237" s="95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</row>
    <row r="2238" spans="1:115" s="104" customFormat="1">
      <c r="A2238" s="20"/>
      <c r="B2238" s="32"/>
      <c r="C2238" s="26"/>
      <c r="D2238" s="26"/>
      <c r="E2238" s="82"/>
      <c r="F2238" s="26"/>
      <c r="G2238" s="83"/>
      <c r="H2238" s="82"/>
      <c r="I2238" s="41"/>
      <c r="J2238" s="95"/>
      <c r="K2238" s="20"/>
      <c r="L2238" s="95"/>
      <c r="M2238" s="28"/>
      <c r="O2238" s="51"/>
      <c r="P2238" s="51"/>
      <c r="Q2238" s="51"/>
      <c r="R2238" s="51"/>
      <c r="S2238" s="102"/>
      <c r="T2238" s="102"/>
      <c r="U2238" s="41"/>
      <c r="V2238" s="96"/>
      <c r="W2238" s="41"/>
      <c r="X2238" s="41"/>
      <c r="Y2238" s="41"/>
      <c r="Z2238" s="95"/>
      <c r="AA2238" s="41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41"/>
      <c r="AU2238" s="96"/>
      <c r="AV2238" s="41"/>
      <c r="AW2238" s="41"/>
      <c r="AX2238" s="41"/>
      <c r="AY2238" s="41"/>
      <c r="AZ2238" s="41"/>
      <c r="BA2238" s="41"/>
      <c r="BB2238" s="95"/>
      <c r="BC2238" s="20"/>
      <c r="BD2238" s="20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</row>
    <row r="2239" spans="1:115" s="104" customFormat="1">
      <c r="A2239" s="20"/>
      <c r="B2239" s="32"/>
      <c r="C2239" s="26"/>
      <c r="D2239" s="26"/>
      <c r="E2239" s="82"/>
      <c r="F2239" s="26"/>
      <c r="G2239" s="83"/>
      <c r="H2239" s="82"/>
      <c r="I2239" s="41"/>
      <c r="J2239" s="95"/>
      <c r="K2239" s="20"/>
      <c r="L2239" s="95"/>
      <c r="M2239" s="28"/>
      <c r="O2239" s="51"/>
      <c r="P2239" s="51"/>
      <c r="Q2239" s="51"/>
      <c r="R2239" s="51"/>
      <c r="S2239" s="102"/>
      <c r="T2239" s="102"/>
      <c r="U2239" s="41"/>
      <c r="V2239" s="96"/>
      <c r="W2239" s="41"/>
      <c r="X2239" s="41"/>
      <c r="Y2239" s="41"/>
      <c r="Z2239" s="95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96"/>
      <c r="AV2239" s="41"/>
      <c r="AW2239" s="41"/>
      <c r="AX2239" s="41"/>
      <c r="AY2239" s="41"/>
      <c r="AZ2239" s="41"/>
      <c r="BA2239" s="41"/>
      <c r="BB2239" s="95"/>
      <c r="BC2239" s="20"/>
      <c r="BD2239" s="20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</row>
    <row r="2240" spans="1:115" s="104" customFormat="1">
      <c r="A2240" s="20"/>
      <c r="B2240" s="32"/>
      <c r="C2240" s="26"/>
      <c r="D2240" s="26"/>
      <c r="E2240" s="82"/>
      <c r="F2240" s="26"/>
      <c r="G2240" s="83"/>
      <c r="H2240" s="82"/>
      <c r="I2240" s="41"/>
      <c r="J2240" s="95"/>
      <c r="K2240" s="20"/>
      <c r="L2240" s="95"/>
      <c r="M2240" s="28"/>
      <c r="O2240" s="51"/>
      <c r="P2240" s="51"/>
      <c r="Q2240" s="51"/>
      <c r="R2240" s="51"/>
      <c r="S2240" s="102"/>
      <c r="T2240" s="102"/>
      <c r="U2240" s="41"/>
      <c r="V2240" s="96"/>
      <c r="W2240" s="41"/>
      <c r="X2240" s="41"/>
      <c r="Y2240" s="41"/>
      <c r="Z2240" s="95"/>
      <c r="AA2240" s="41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41"/>
      <c r="AU2240" s="96"/>
      <c r="AV2240" s="41"/>
      <c r="AW2240" s="41"/>
      <c r="AX2240" s="41"/>
      <c r="AY2240" s="41"/>
      <c r="AZ2240" s="41"/>
      <c r="BA2240" s="41"/>
      <c r="BB2240" s="95"/>
      <c r="BC2240" s="20"/>
      <c r="BD2240" s="20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</row>
    <row r="2241" spans="1:115" s="104" customFormat="1">
      <c r="A2241" s="20"/>
      <c r="B2241" s="32"/>
      <c r="C2241" s="26"/>
      <c r="D2241" s="26"/>
      <c r="E2241" s="82"/>
      <c r="F2241" s="26"/>
      <c r="G2241" s="83"/>
      <c r="H2241" s="82"/>
      <c r="I2241" s="41"/>
      <c r="J2241" s="95"/>
      <c r="K2241" s="20"/>
      <c r="L2241" s="95"/>
      <c r="M2241" s="28"/>
      <c r="O2241" s="51"/>
      <c r="P2241" s="51"/>
      <c r="Q2241" s="51"/>
      <c r="R2241" s="51"/>
      <c r="S2241" s="102"/>
      <c r="T2241" s="102"/>
      <c r="U2241" s="41"/>
      <c r="V2241" s="96"/>
      <c r="W2241" s="41"/>
      <c r="X2241" s="41"/>
      <c r="Y2241" s="41"/>
      <c r="Z2241" s="95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41"/>
      <c r="AU2241" s="96"/>
      <c r="AV2241" s="41"/>
      <c r="AW2241" s="41"/>
      <c r="AX2241" s="41"/>
      <c r="AY2241" s="41"/>
      <c r="AZ2241" s="41"/>
      <c r="BA2241" s="41"/>
      <c r="BB2241" s="95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</row>
    <row r="2242" spans="1:115" s="104" customFormat="1">
      <c r="A2242" s="20"/>
      <c r="B2242" s="32"/>
      <c r="C2242" s="26"/>
      <c r="D2242" s="26"/>
      <c r="E2242" s="82"/>
      <c r="F2242" s="26"/>
      <c r="G2242" s="83"/>
      <c r="H2242" s="82"/>
      <c r="I2242" s="41"/>
      <c r="J2242" s="95"/>
      <c r="K2242" s="20"/>
      <c r="L2242" s="95"/>
      <c r="M2242" s="28"/>
      <c r="O2242" s="51"/>
      <c r="P2242" s="51"/>
      <c r="Q2242" s="51"/>
      <c r="R2242" s="51"/>
      <c r="S2242" s="102"/>
      <c r="T2242" s="102"/>
      <c r="U2242" s="41"/>
      <c r="V2242" s="96"/>
      <c r="W2242" s="41"/>
      <c r="X2242" s="41"/>
      <c r="Y2242" s="41"/>
      <c r="Z2242" s="95"/>
      <c r="AA2242" s="41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41"/>
      <c r="AU2242" s="96"/>
      <c r="AV2242" s="41"/>
      <c r="AW2242" s="41"/>
      <c r="AX2242" s="41"/>
      <c r="AY2242" s="41"/>
      <c r="AZ2242" s="41"/>
      <c r="BA2242" s="41"/>
      <c r="BB2242" s="95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</row>
    <row r="2243" spans="1:115" s="104" customFormat="1">
      <c r="A2243" s="20"/>
      <c r="B2243" s="32"/>
      <c r="C2243" s="26"/>
      <c r="D2243" s="26"/>
      <c r="E2243" s="82"/>
      <c r="F2243" s="26"/>
      <c r="G2243" s="83"/>
      <c r="H2243" s="82"/>
      <c r="I2243" s="41"/>
      <c r="J2243" s="95"/>
      <c r="K2243" s="20"/>
      <c r="L2243" s="95"/>
      <c r="M2243" s="28"/>
      <c r="O2243" s="51"/>
      <c r="P2243" s="51"/>
      <c r="Q2243" s="51"/>
      <c r="R2243" s="51"/>
      <c r="S2243" s="102"/>
      <c r="T2243" s="102"/>
      <c r="U2243" s="41"/>
      <c r="V2243" s="96"/>
      <c r="W2243" s="41"/>
      <c r="X2243" s="41"/>
      <c r="Y2243" s="41"/>
      <c r="Z2243" s="95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41"/>
      <c r="AU2243" s="96"/>
      <c r="AV2243" s="41"/>
      <c r="AW2243" s="41"/>
      <c r="AX2243" s="41"/>
      <c r="AY2243" s="41"/>
      <c r="AZ2243" s="41"/>
      <c r="BA2243" s="41"/>
      <c r="BB2243" s="95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</row>
    <row r="2244" spans="1:115" s="104" customFormat="1">
      <c r="A2244" s="20"/>
      <c r="B2244" s="32"/>
      <c r="C2244" s="26"/>
      <c r="D2244" s="26"/>
      <c r="E2244" s="82"/>
      <c r="F2244" s="26"/>
      <c r="G2244" s="83"/>
      <c r="H2244" s="82"/>
      <c r="I2244" s="41"/>
      <c r="J2244" s="95"/>
      <c r="K2244" s="20"/>
      <c r="L2244" s="95"/>
      <c r="M2244" s="28"/>
      <c r="O2244" s="51"/>
      <c r="P2244" s="51"/>
      <c r="Q2244" s="51"/>
      <c r="R2244" s="51"/>
      <c r="S2244" s="102"/>
      <c r="T2244" s="102"/>
      <c r="U2244" s="41"/>
      <c r="V2244" s="96"/>
      <c r="W2244" s="41"/>
      <c r="X2244" s="41"/>
      <c r="Y2244" s="41"/>
      <c r="Z2244" s="95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41"/>
      <c r="AU2244" s="96"/>
      <c r="AV2244" s="41"/>
      <c r="AW2244" s="41"/>
      <c r="AX2244" s="41"/>
      <c r="AY2244" s="41"/>
      <c r="AZ2244" s="41"/>
      <c r="BA2244" s="41"/>
      <c r="BB2244" s="95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</row>
  </sheetData>
  <sortState xmlns:xlrd2="http://schemas.microsoft.com/office/spreadsheetml/2017/richdata2" ref="A25:BB32">
    <sortCondition descending="1" ref="T25:T32"/>
  </sortState>
  <pageMargins left="0.70866141732283472" right="0.70866141732283472" top="0.74803149606299213" bottom="0.74803149606299213" header="0.31496062992125984" footer="0.31496062992125984"/>
  <pageSetup paperSize="9" scale="42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05735-3D3D-4D51-A0CD-6DAE247E7155}">
  <dimension ref="A1:HK78"/>
  <sheetViews>
    <sheetView workbookViewId="0">
      <selection activeCell="P46" sqref="P46"/>
    </sheetView>
  </sheetViews>
  <sheetFormatPr defaultRowHeight="13.15"/>
  <cols>
    <col min="1" max="1" width="18.85546875" bestFit="1" customWidth="1"/>
    <col min="3" max="3" width="22.28515625" bestFit="1" customWidth="1"/>
    <col min="51" max="51" width="17.140625" bestFit="1" customWidth="1"/>
    <col min="52" max="52" width="25.28515625" bestFit="1" customWidth="1"/>
    <col min="56" max="56" width="36.5703125" bestFit="1" customWidth="1"/>
    <col min="60" max="60" width="10.7109375" bestFit="1" customWidth="1"/>
    <col min="61" max="61" width="10.28515625" bestFit="1" customWidth="1"/>
  </cols>
  <sheetData>
    <row r="1" spans="1:219" ht="43.15">
      <c r="A1" s="196" t="s">
        <v>141</v>
      </c>
      <c r="B1" s="197" t="s">
        <v>141</v>
      </c>
      <c r="C1" s="197" t="s">
        <v>141</v>
      </c>
      <c r="D1" s="197" t="s">
        <v>141</v>
      </c>
      <c r="E1" s="197" t="s">
        <v>141</v>
      </c>
      <c r="F1" s="197" t="s">
        <v>141</v>
      </c>
      <c r="G1" s="197" t="s">
        <v>7173</v>
      </c>
      <c r="H1" s="197" t="s">
        <v>141</v>
      </c>
      <c r="I1" s="197" t="s">
        <v>141</v>
      </c>
      <c r="J1" s="197" t="s">
        <v>141</v>
      </c>
      <c r="K1" s="197" t="s">
        <v>141</v>
      </c>
      <c r="L1" s="197" t="s">
        <v>141</v>
      </c>
      <c r="M1" s="197" t="s">
        <v>141</v>
      </c>
      <c r="N1" s="197" t="s">
        <v>141</v>
      </c>
      <c r="O1" s="197" t="s">
        <v>141</v>
      </c>
      <c r="P1" s="197" t="s">
        <v>7173</v>
      </c>
      <c r="Q1" s="197" t="s">
        <v>141</v>
      </c>
      <c r="R1" s="197" t="s">
        <v>141</v>
      </c>
      <c r="S1" s="197" t="s">
        <v>141</v>
      </c>
      <c r="T1" s="197" t="s">
        <v>141</v>
      </c>
      <c r="U1" s="197" t="s">
        <v>141</v>
      </c>
      <c r="V1" s="197" t="s">
        <v>141</v>
      </c>
      <c r="W1" s="197" t="s">
        <v>141</v>
      </c>
      <c r="X1" s="197" t="s">
        <v>141</v>
      </c>
      <c r="Y1" s="197" t="s">
        <v>141</v>
      </c>
      <c r="Z1" s="197" t="s">
        <v>141</v>
      </c>
      <c r="AA1" s="197" t="s">
        <v>141</v>
      </c>
      <c r="AB1" s="197" t="s">
        <v>141</v>
      </c>
      <c r="AC1" s="197" t="s">
        <v>141</v>
      </c>
      <c r="AD1" s="197" t="s">
        <v>141</v>
      </c>
      <c r="AE1" s="197" t="s">
        <v>141</v>
      </c>
      <c r="AF1" s="197" t="s">
        <v>141</v>
      </c>
      <c r="AG1" s="197" t="s">
        <v>141</v>
      </c>
      <c r="AH1" s="197" t="s">
        <v>141</v>
      </c>
      <c r="AI1" s="197" t="s">
        <v>141</v>
      </c>
      <c r="AJ1" s="197" t="s">
        <v>141</v>
      </c>
      <c r="AK1" s="197" t="s">
        <v>141</v>
      </c>
      <c r="AL1" s="197" t="s">
        <v>141</v>
      </c>
      <c r="AM1" s="197" t="s">
        <v>141</v>
      </c>
      <c r="AN1" s="197" t="s">
        <v>141</v>
      </c>
      <c r="AO1" s="197" t="s">
        <v>141</v>
      </c>
      <c r="AP1" s="197" t="s">
        <v>141</v>
      </c>
      <c r="AQ1" s="197" t="s">
        <v>141</v>
      </c>
      <c r="AR1" s="197" t="s">
        <v>141</v>
      </c>
      <c r="AS1" s="197" t="s">
        <v>141</v>
      </c>
      <c r="AT1" s="197" t="s">
        <v>141</v>
      </c>
      <c r="AU1" s="197" t="s">
        <v>141</v>
      </c>
      <c r="AV1" s="197" t="s">
        <v>141</v>
      </c>
      <c r="AW1" s="197" t="s">
        <v>141</v>
      </c>
      <c r="AX1" s="197" t="s">
        <v>141</v>
      </c>
      <c r="AY1" s="197" t="s">
        <v>141</v>
      </c>
      <c r="AZ1" s="197" t="s">
        <v>141</v>
      </c>
      <c r="BA1" s="197" t="s">
        <v>141</v>
      </c>
      <c r="BB1" s="197" t="s">
        <v>7174</v>
      </c>
      <c r="BC1" s="197" t="s">
        <v>7174</v>
      </c>
      <c r="BD1" s="208" t="s">
        <v>141</v>
      </c>
      <c r="BE1" s="197" t="s">
        <v>141</v>
      </c>
      <c r="BF1" s="197" t="s">
        <v>141</v>
      </c>
      <c r="BG1" s="197" t="s">
        <v>141</v>
      </c>
      <c r="BH1" s="197" t="s">
        <v>141</v>
      </c>
      <c r="BI1" s="197" t="s">
        <v>141</v>
      </c>
      <c r="BJ1" s="197" t="s">
        <v>7175</v>
      </c>
      <c r="BK1" s="197" t="s">
        <v>7175</v>
      </c>
      <c r="BL1" s="197" t="s">
        <v>141</v>
      </c>
      <c r="BM1" s="197" t="s">
        <v>141</v>
      </c>
      <c r="BN1" s="197" t="s">
        <v>141</v>
      </c>
      <c r="BO1" s="197" t="s">
        <v>141</v>
      </c>
      <c r="BP1" s="197" t="s">
        <v>141</v>
      </c>
      <c r="BQ1" s="197" t="s">
        <v>141</v>
      </c>
      <c r="BR1" s="197" t="s">
        <v>141</v>
      </c>
      <c r="BS1" s="197" t="s">
        <v>141</v>
      </c>
      <c r="BT1" s="197" t="s">
        <v>141</v>
      </c>
      <c r="BU1" s="197" t="s">
        <v>141</v>
      </c>
      <c r="BV1" s="197" t="s">
        <v>141</v>
      </c>
      <c r="BW1" s="197" t="s">
        <v>141</v>
      </c>
      <c r="BX1" s="197" t="s">
        <v>141</v>
      </c>
      <c r="BY1" s="197" t="s">
        <v>141</v>
      </c>
      <c r="BZ1" s="197" t="s">
        <v>141</v>
      </c>
      <c r="CA1" s="197" t="s">
        <v>141</v>
      </c>
      <c r="CB1" s="197" t="s">
        <v>141</v>
      </c>
      <c r="CC1" s="197" t="s">
        <v>141</v>
      </c>
      <c r="CD1" s="197" t="s">
        <v>141</v>
      </c>
      <c r="CE1" s="197" t="s">
        <v>141</v>
      </c>
      <c r="CF1" s="197" t="s">
        <v>141</v>
      </c>
      <c r="CG1" s="197" t="s">
        <v>141</v>
      </c>
      <c r="CH1" s="197" t="s">
        <v>141</v>
      </c>
      <c r="CI1" s="197" t="s">
        <v>141</v>
      </c>
      <c r="CJ1" s="197" t="s">
        <v>141</v>
      </c>
      <c r="CK1" s="197" t="s">
        <v>141</v>
      </c>
      <c r="CL1" s="197" t="s">
        <v>141</v>
      </c>
      <c r="CM1" s="197" t="s">
        <v>141</v>
      </c>
      <c r="CN1" s="197" t="s">
        <v>141</v>
      </c>
      <c r="CO1" s="197" t="s">
        <v>141</v>
      </c>
      <c r="CP1" s="197" t="s">
        <v>141</v>
      </c>
      <c r="CQ1" s="197" t="s">
        <v>141</v>
      </c>
      <c r="CR1" s="197" t="s">
        <v>141</v>
      </c>
      <c r="CS1" s="197" t="s">
        <v>141</v>
      </c>
      <c r="CT1" s="197" t="s">
        <v>141</v>
      </c>
      <c r="CU1" s="197" t="s">
        <v>141</v>
      </c>
      <c r="CV1" s="197" t="s">
        <v>141</v>
      </c>
      <c r="CW1" s="197" t="s">
        <v>141</v>
      </c>
      <c r="CX1" s="197" t="s">
        <v>141</v>
      </c>
      <c r="CY1" s="197" t="s">
        <v>141</v>
      </c>
      <c r="CZ1" s="197" t="s">
        <v>141</v>
      </c>
      <c r="DA1" s="197" t="s">
        <v>141</v>
      </c>
      <c r="DB1" s="197" t="s">
        <v>141</v>
      </c>
      <c r="DC1" s="197" t="s">
        <v>141</v>
      </c>
      <c r="DD1" s="197" t="s">
        <v>141</v>
      </c>
      <c r="DE1" s="197" t="s">
        <v>141</v>
      </c>
      <c r="DF1" s="197" t="s">
        <v>141</v>
      </c>
      <c r="DG1" s="197" t="s">
        <v>141</v>
      </c>
      <c r="DH1" s="197" t="s">
        <v>141</v>
      </c>
      <c r="DI1" s="197" t="s">
        <v>141</v>
      </c>
      <c r="DJ1" s="197" t="s">
        <v>141</v>
      </c>
      <c r="DK1" s="197" t="s">
        <v>141</v>
      </c>
      <c r="DL1" s="197" t="s">
        <v>141</v>
      </c>
      <c r="DM1" s="197" t="s">
        <v>141</v>
      </c>
      <c r="DN1" s="197" t="s">
        <v>141</v>
      </c>
      <c r="DO1" s="197" t="s">
        <v>141</v>
      </c>
      <c r="DP1" s="197" t="s">
        <v>141</v>
      </c>
      <c r="DQ1" s="197" t="s">
        <v>141</v>
      </c>
      <c r="DR1" s="197" t="s">
        <v>141</v>
      </c>
      <c r="DS1" s="197" t="s">
        <v>141</v>
      </c>
      <c r="DT1" s="197" t="s">
        <v>141</v>
      </c>
      <c r="DU1" s="197" t="s">
        <v>141</v>
      </c>
      <c r="DV1" s="197" t="s">
        <v>141</v>
      </c>
      <c r="DW1" s="197" t="s">
        <v>141</v>
      </c>
      <c r="DX1" s="197" t="s">
        <v>141</v>
      </c>
      <c r="DY1" s="197" t="s">
        <v>141</v>
      </c>
      <c r="DZ1" s="197" t="s">
        <v>141</v>
      </c>
      <c r="EA1" s="197" t="s">
        <v>141</v>
      </c>
      <c r="EB1" s="197" t="s">
        <v>141</v>
      </c>
      <c r="EC1" s="197" t="s">
        <v>141</v>
      </c>
      <c r="ED1" s="197" t="s">
        <v>141</v>
      </c>
      <c r="EE1" s="197" t="s">
        <v>141</v>
      </c>
      <c r="EF1" s="197" t="s">
        <v>141</v>
      </c>
      <c r="EG1" s="197" t="s">
        <v>141</v>
      </c>
      <c r="EH1" s="197" t="s">
        <v>141</v>
      </c>
      <c r="EI1" s="197" t="s">
        <v>141</v>
      </c>
      <c r="EJ1" s="197" t="s">
        <v>141</v>
      </c>
      <c r="EK1" s="197" t="s">
        <v>141</v>
      </c>
      <c r="EL1" s="197" t="s">
        <v>141</v>
      </c>
      <c r="EM1" s="197" t="s">
        <v>141</v>
      </c>
      <c r="EN1" s="197" t="s">
        <v>141</v>
      </c>
      <c r="EO1" s="197" t="s">
        <v>141</v>
      </c>
      <c r="EP1" s="197" t="s">
        <v>141</v>
      </c>
      <c r="EQ1" s="197" t="s">
        <v>141</v>
      </c>
      <c r="ER1" s="197" t="s">
        <v>141</v>
      </c>
      <c r="ES1" s="197" t="s">
        <v>141</v>
      </c>
      <c r="ET1" s="197" t="s">
        <v>141</v>
      </c>
      <c r="EU1" s="197" t="s">
        <v>141</v>
      </c>
      <c r="EV1" s="197" t="s">
        <v>141</v>
      </c>
      <c r="EW1" s="197" t="s">
        <v>141</v>
      </c>
      <c r="EX1" s="197" t="s">
        <v>141</v>
      </c>
      <c r="EY1" s="197" t="s">
        <v>141</v>
      </c>
      <c r="EZ1" s="197" t="s">
        <v>141</v>
      </c>
      <c r="FA1" s="197" t="s">
        <v>141</v>
      </c>
      <c r="FB1" s="197" t="s">
        <v>141</v>
      </c>
      <c r="FC1" s="197" t="s">
        <v>141</v>
      </c>
      <c r="FD1" s="197" t="s">
        <v>141</v>
      </c>
      <c r="FE1" s="197" t="s">
        <v>141</v>
      </c>
      <c r="FF1" s="197" t="s">
        <v>141</v>
      </c>
      <c r="FG1" s="197" t="s">
        <v>141</v>
      </c>
      <c r="FH1" s="197" t="s">
        <v>141</v>
      </c>
      <c r="FI1" s="197" t="s">
        <v>141</v>
      </c>
      <c r="FJ1" s="197" t="s">
        <v>141</v>
      </c>
      <c r="FK1" s="197" t="s">
        <v>141</v>
      </c>
      <c r="FL1" s="197" t="s">
        <v>141</v>
      </c>
      <c r="FM1" s="197" t="s">
        <v>141</v>
      </c>
      <c r="FN1" s="197" t="s">
        <v>141</v>
      </c>
      <c r="FO1" s="197" t="s">
        <v>141</v>
      </c>
      <c r="FP1" s="197" t="s">
        <v>141</v>
      </c>
      <c r="FQ1" s="197" t="s">
        <v>141</v>
      </c>
      <c r="FR1" s="197" t="s">
        <v>141</v>
      </c>
      <c r="FS1" s="197" t="s">
        <v>141</v>
      </c>
      <c r="FT1" s="197" t="s">
        <v>141</v>
      </c>
      <c r="FU1" s="197" t="s">
        <v>141</v>
      </c>
      <c r="FV1" s="197" t="s">
        <v>141</v>
      </c>
      <c r="FW1" s="197" t="s">
        <v>141</v>
      </c>
      <c r="FX1" s="197" t="s">
        <v>141</v>
      </c>
      <c r="FY1" s="197" t="s">
        <v>141</v>
      </c>
      <c r="FZ1" s="197" t="s">
        <v>141</v>
      </c>
      <c r="GA1" s="197" t="s">
        <v>141</v>
      </c>
      <c r="GB1" s="197" t="s">
        <v>141</v>
      </c>
      <c r="GC1" s="197" t="s">
        <v>141</v>
      </c>
      <c r="GD1" s="197" t="s">
        <v>141</v>
      </c>
      <c r="GE1" s="197" t="s">
        <v>141</v>
      </c>
      <c r="GF1" s="197" t="s">
        <v>141</v>
      </c>
      <c r="GG1" s="197" t="s">
        <v>141</v>
      </c>
      <c r="GH1" s="197" t="s">
        <v>141</v>
      </c>
      <c r="GI1" s="197" t="s">
        <v>141</v>
      </c>
      <c r="GJ1" s="197" t="s">
        <v>141</v>
      </c>
      <c r="GK1" s="197" t="s">
        <v>141</v>
      </c>
      <c r="GL1" s="197" t="s">
        <v>141</v>
      </c>
      <c r="GM1" s="197" t="s">
        <v>141</v>
      </c>
      <c r="GN1" s="197" t="s">
        <v>141</v>
      </c>
      <c r="GO1" s="197" t="s">
        <v>141</v>
      </c>
      <c r="GP1" s="197" t="s">
        <v>141</v>
      </c>
      <c r="GQ1" s="197" t="s">
        <v>141</v>
      </c>
      <c r="GR1" s="197" t="s">
        <v>141</v>
      </c>
      <c r="GS1" s="197" t="s">
        <v>141</v>
      </c>
      <c r="GT1" s="197" t="s">
        <v>141</v>
      </c>
      <c r="GU1" s="197" t="s">
        <v>141</v>
      </c>
      <c r="GV1" s="197" t="s">
        <v>141</v>
      </c>
      <c r="GW1" s="197" t="s">
        <v>141</v>
      </c>
      <c r="GX1" s="197" t="s">
        <v>141</v>
      </c>
      <c r="GY1" s="197" t="s">
        <v>141</v>
      </c>
      <c r="GZ1" s="197" t="s">
        <v>141</v>
      </c>
      <c r="HA1" s="197" t="s">
        <v>141</v>
      </c>
      <c r="HB1" s="197" t="s">
        <v>141</v>
      </c>
      <c r="HC1" s="197" t="s">
        <v>141</v>
      </c>
      <c r="HD1" s="197" t="s">
        <v>141</v>
      </c>
      <c r="HE1" s="197" t="s">
        <v>141</v>
      </c>
      <c r="HF1" s="197" t="s">
        <v>141</v>
      </c>
      <c r="HG1" s="197" t="s">
        <v>141</v>
      </c>
      <c r="HH1" s="197" t="s">
        <v>141</v>
      </c>
      <c r="HI1" s="197" t="s">
        <v>141</v>
      </c>
      <c r="HJ1" s="197" t="s">
        <v>141</v>
      </c>
      <c r="HK1" s="197" t="s">
        <v>141</v>
      </c>
    </row>
    <row r="2" spans="1:219" ht="109.9">
      <c r="A2" s="198" t="s">
        <v>7176</v>
      </c>
      <c r="B2" s="199" t="s">
        <v>7177</v>
      </c>
      <c r="C2" s="199" t="s">
        <v>6362</v>
      </c>
      <c r="D2" s="199" t="s">
        <v>7178</v>
      </c>
      <c r="E2" s="199" t="s">
        <v>8</v>
      </c>
      <c r="F2" s="199" t="s">
        <v>9</v>
      </c>
      <c r="G2" s="199" t="s">
        <v>7179</v>
      </c>
      <c r="H2" s="199" t="s">
        <v>7180</v>
      </c>
      <c r="I2" s="199" t="s">
        <v>7181</v>
      </c>
      <c r="J2" s="199" t="s">
        <v>7182</v>
      </c>
      <c r="K2" s="199" t="s">
        <v>7183</v>
      </c>
      <c r="L2" s="199" t="s">
        <v>7184</v>
      </c>
      <c r="M2" s="199" t="s">
        <v>7185</v>
      </c>
      <c r="N2" s="199" t="s">
        <v>17</v>
      </c>
      <c r="O2" s="199" t="s">
        <v>18</v>
      </c>
      <c r="P2" s="199" t="s">
        <v>7186</v>
      </c>
      <c r="Q2" s="199" t="s">
        <v>7187</v>
      </c>
      <c r="R2" s="199" t="s">
        <v>7188</v>
      </c>
      <c r="S2" s="199" t="s">
        <v>7189</v>
      </c>
      <c r="T2" s="199" t="s">
        <v>7186</v>
      </c>
      <c r="U2" s="199" t="s">
        <v>7190</v>
      </c>
      <c r="V2" s="199" t="s">
        <v>7191</v>
      </c>
      <c r="W2" s="199" t="s">
        <v>7192</v>
      </c>
      <c r="X2" s="199" t="s">
        <v>7193</v>
      </c>
      <c r="Y2" s="199" t="s">
        <v>7194</v>
      </c>
      <c r="Z2" s="199" t="s">
        <v>7195</v>
      </c>
      <c r="AA2" s="199" t="s">
        <v>7196</v>
      </c>
      <c r="AB2" s="199" t="s">
        <v>7197</v>
      </c>
      <c r="AC2" s="199" t="s">
        <v>7198</v>
      </c>
      <c r="AD2" s="199" t="s">
        <v>7199</v>
      </c>
      <c r="AE2" s="199" t="s">
        <v>7200</v>
      </c>
      <c r="AF2" s="199" t="s">
        <v>7201</v>
      </c>
      <c r="AG2" s="199" t="s">
        <v>7202</v>
      </c>
      <c r="AH2" s="199" t="s">
        <v>7203</v>
      </c>
      <c r="AI2" s="199" t="s">
        <v>7204</v>
      </c>
      <c r="AJ2" s="199" t="s">
        <v>7205</v>
      </c>
      <c r="AK2" s="199" t="s">
        <v>7206</v>
      </c>
      <c r="AL2" s="199" t="s">
        <v>7207</v>
      </c>
      <c r="AM2" s="199" t="s">
        <v>7208</v>
      </c>
      <c r="AN2" s="199" t="s">
        <v>44</v>
      </c>
      <c r="AO2" s="199" t="s">
        <v>7209</v>
      </c>
      <c r="AP2" s="199" t="s">
        <v>7210</v>
      </c>
      <c r="AQ2" s="199" t="s">
        <v>7211</v>
      </c>
      <c r="AR2" s="199" t="s">
        <v>7212</v>
      </c>
      <c r="AS2" s="199" t="s">
        <v>7213</v>
      </c>
      <c r="AT2" s="199" t="s">
        <v>7214</v>
      </c>
      <c r="AU2" s="199" t="s">
        <v>7215</v>
      </c>
      <c r="AV2" s="199" t="s">
        <v>7216</v>
      </c>
      <c r="AW2" s="199" t="s">
        <v>7217</v>
      </c>
      <c r="AX2" s="199" t="s">
        <v>141</v>
      </c>
      <c r="AY2" s="199" t="s">
        <v>7218</v>
      </c>
      <c r="AZ2" s="199" t="s">
        <v>7219</v>
      </c>
      <c r="BA2" s="199" t="s">
        <v>0</v>
      </c>
      <c r="BB2" s="199" t="s">
        <v>7180</v>
      </c>
      <c r="BC2" s="199" t="s">
        <v>7186</v>
      </c>
      <c r="BD2" s="209" t="s">
        <v>7220</v>
      </c>
      <c r="BE2" s="199" t="s">
        <v>7221</v>
      </c>
      <c r="BF2" s="199" t="s">
        <v>7222</v>
      </c>
      <c r="BG2" s="199" t="s">
        <v>7223</v>
      </c>
      <c r="BH2" s="199" t="s">
        <v>7224</v>
      </c>
      <c r="BI2" s="199" t="s">
        <v>7225</v>
      </c>
      <c r="BJ2" s="199" t="s">
        <v>7180</v>
      </c>
      <c r="BK2" s="199" t="s">
        <v>7186</v>
      </c>
      <c r="BL2" s="199" t="s">
        <v>6905</v>
      </c>
      <c r="BM2" s="199" t="s">
        <v>141</v>
      </c>
      <c r="BN2" s="199" t="s">
        <v>141</v>
      </c>
      <c r="BO2" s="199" t="s">
        <v>141</v>
      </c>
      <c r="BP2" s="199" t="s">
        <v>141</v>
      </c>
      <c r="BQ2" s="199" t="s">
        <v>141</v>
      </c>
      <c r="BR2" s="199" t="s">
        <v>141</v>
      </c>
      <c r="BS2" s="199" t="s">
        <v>141</v>
      </c>
      <c r="BT2" s="199" t="s">
        <v>141</v>
      </c>
      <c r="BU2" s="199" t="s">
        <v>141</v>
      </c>
      <c r="BV2" s="199" t="s">
        <v>141</v>
      </c>
      <c r="BW2" s="199" t="s">
        <v>141</v>
      </c>
      <c r="BX2" s="199" t="s">
        <v>141</v>
      </c>
      <c r="BY2" s="199" t="s">
        <v>141</v>
      </c>
      <c r="BZ2" s="199" t="s">
        <v>141</v>
      </c>
      <c r="CA2" s="199" t="s">
        <v>141</v>
      </c>
      <c r="CB2" s="199" t="s">
        <v>141</v>
      </c>
      <c r="CC2" s="199" t="s">
        <v>141</v>
      </c>
      <c r="CD2" s="199" t="s">
        <v>141</v>
      </c>
      <c r="CE2" s="199" t="s">
        <v>141</v>
      </c>
      <c r="CF2" s="199" t="s">
        <v>141</v>
      </c>
      <c r="CG2" s="199" t="s">
        <v>141</v>
      </c>
      <c r="CH2" s="199" t="s">
        <v>141</v>
      </c>
      <c r="CI2" s="199" t="s">
        <v>141</v>
      </c>
      <c r="CJ2" s="199" t="s">
        <v>141</v>
      </c>
      <c r="CK2" s="199" t="s">
        <v>141</v>
      </c>
      <c r="CL2" s="199" t="s">
        <v>141</v>
      </c>
      <c r="CM2" s="199" t="s">
        <v>141</v>
      </c>
      <c r="CN2" s="199" t="s">
        <v>141</v>
      </c>
      <c r="CO2" s="199" t="s">
        <v>141</v>
      </c>
      <c r="CP2" s="199" t="s">
        <v>141</v>
      </c>
      <c r="CQ2" s="199" t="s">
        <v>141</v>
      </c>
      <c r="CR2" s="199" t="s">
        <v>141</v>
      </c>
      <c r="CS2" s="199" t="s">
        <v>141</v>
      </c>
      <c r="CT2" s="199" t="s">
        <v>141</v>
      </c>
      <c r="CU2" s="199" t="s">
        <v>141</v>
      </c>
      <c r="CV2" s="199" t="s">
        <v>141</v>
      </c>
      <c r="CW2" s="199" t="s">
        <v>141</v>
      </c>
      <c r="CX2" s="199" t="s">
        <v>141</v>
      </c>
      <c r="CY2" s="199" t="s">
        <v>141</v>
      </c>
      <c r="CZ2" s="199" t="s">
        <v>141</v>
      </c>
      <c r="DA2" s="199" t="s">
        <v>141</v>
      </c>
      <c r="DB2" s="199" t="s">
        <v>141</v>
      </c>
      <c r="DC2" s="199" t="s">
        <v>141</v>
      </c>
      <c r="DD2" s="199" t="s">
        <v>141</v>
      </c>
      <c r="DE2" s="199" t="s">
        <v>141</v>
      </c>
      <c r="DF2" s="199" t="s">
        <v>141</v>
      </c>
      <c r="DG2" s="199" t="s">
        <v>141</v>
      </c>
      <c r="DH2" s="199" t="s">
        <v>141</v>
      </c>
      <c r="DI2" s="199" t="s">
        <v>141</v>
      </c>
      <c r="DJ2" s="199" t="s">
        <v>141</v>
      </c>
      <c r="DK2" s="199" t="s">
        <v>141</v>
      </c>
      <c r="DL2" s="199" t="s">
        <v>141</v>
      </c>
      <c r="DM2" s="199" t="s">
        <v>141</v>
      </c>
      <c r="DN2" s="199" t="s">
        <v>141</v>
      </c>
      <c r="DO2" s="199" t="s">
        <v>141</v>
      </c>
      <c r="DP2" s="199" t="s">
        <v>141</v>
      </c>
      <c r="DQ2" s="199" t="s">
        <v>141</v>
      </c>
      <c r="DR2" s="199" t="s">
        <v>141</v>
      </c>
      <c r="DS2" s="199" t="s">
        <v>141</v>
      </c>
      <c r="DT2" s="199" t="s">
        <v>141</v>
      </c>
      <c r="DU2" s="199" t="s">
        <v>141</v>
      </c>
      <c r="DV2" s="199" t="s">
        <v>141</v>
      </c>
      <c r="DW2" s="199" t="s">
        <v>141</v>
      </c>
      <c r="DX2" s="199" t="s">
        <v>141</v>
      </c>
      <c r="DY2" s="199" t="s">
        <v>141</v>
      </c>
      <c r="DZ2" s="199" t="s">
        <v>141</v>
      </c>
      <c r="EA2" s="199" t="s">
        <v>141</v>
      </c>
      <c r="EB2" s="199" t="s">
        <v>141</v>
      </c>
      <c r="EC2" s="199" t="s">
        <v>141</v>
      </c>
      <c r="ED2" s="199" t="s">
        <v>141</v>
      </c>
      <c r="EE2" s="199" t="s">
        <v>141</v>
      </c>
      <c r="EF2" s="199" t="s">
        <v>141</v>
      </c>
      <c r="EG2" s="199" t="s">
        <v>141</v>
      </c>
      <c r="EH2" s="199" t="s">
        <v>141</v>
      </c>
      <c r="EI2" s="199" t="s">
        <v>141</v>
      </c>
      <c r="EJ2" s="199" t="s">
        <v>141</v>
      </c>
      <c r="EK2" s="199" t="s">
        <v>141</v>
      </c>
      <c r="EL2" s="199" t="s">
        <v>141</v>
      </c>
      <c r="EM2" s="199" t="s">
        <v>141</v>
      </c>
      <c r="EN2" s="199" t="s">
        <v>141</v>
      </c>
      <c r="EO2" s="199" t="s">
        <v>141</v>
      </c>
      <c r="EP2" s="199" t="s">
        <v>141</v>
      </c>
      <c r="EQ2" s="199" t="s">
        <v>141</v>
      </c>
      <c r="ER2" s="199" t="s">
        <v>141</v>
      </c>
      <c r="ES2" s="199" t="s">
        <v>141</v>
      </c>
      <c r="ET2" s="199" t="s">
        <v>141</v>
      </c>
      <c r="EU2" s="199" t="s">
        <v>141</v>
      </c>
      <c r="EV2" s="199" t="s">
        <v>141</v>
      </c>
      <c r="EW2" s="199" t="s">
        <v>141</v>
      </c>
      <c r="EX2" s="199" t="s">
        <v>141</v>
      </c>
      <c r="EY2" s="199" t="s">
        <v>141</v>
      </c>
      <c r="EZ2" s="199" t="s">
        <v>141</v>
      </c>
      <c r="FA2" s="199" t="s">
        <v>141</v>
      </c>
      <c r="FB2" s="199" t="s">
        <v>141</v>
      </c>
      <c r="FC2" s="199" t="s">
        <v>141</v>
      </c>
      <c r="FD2" s="199" t="s">
        <v>141</v>
      </c>
      <c r="FE2" s="199" t="s">
        <v>141</v>
      </c>
      <c r="FF2" s="199" t="s">
        <v>141</v>
      </c>
      <c r="FG2" s="199" t="s">
        <v>141</v>
      </c>
      <c r="FH2" s="199" t="s">
        <v>141</v>
      </c>
      <c r="FI2" s="199" t="s">
        <v>141</v>
      </c>
      <c r="FJ2" s="199" t="s">
        <v>141</v>
      </c>
      <c r="FK2" s="199" t="s">
        <v>141</v>
      </c>
      <c r="FL2" s="199" t="s">
        <v>141</v>
      </c>
      <c r="FM2" s="199" t="s">
        <v>141</v>
      </c>
      <c r="FN2" s="199" t="s">
        <v>141</v>
      </c>
      <c r="FO2" s="199" t="s">
        <v>141</v>
      </c>
      <c r="FP2" s="199" t="s">
        <v>141</v>
      </c>
      <c r="FQ2" s="199" t="s">
        <v>141</v>
      </c>
      <c r="FR2" s="199" t="s">
        <v>141</v>
      </c>
      <c r="FS2" s="199" t="s">
        <v>141</v>
      </c>
      <c r="FT2" s="199" t="s">
        <v>141</v>
      </c>
      <c r="FU2" s="199" t="s">
        <v>141</v>
      </c>
      <c r="FV2" s="199" t="s">
        <v>141</v>
      </c>
      <c r="FW2" s="199" t="s">
        <v>141</v>
      </c>
      <c r="FX2" s="199" t="s">
        <v>141</v>
      </c>
      <c r="FY2" s="199" t="s">
        <v>141</v>
      </c>
      <c r="FZ2" s="199" t="s">
        <v>141</v>
      </c>
      <c r="GA2" s="199" t="s">
        <v>141</v>
      </c>
      <c r="GB2" s="199" t="s">
        <v>141</v>
      </c>
      <c r="GC2" s="199" t="s">
        <v>141</v>
      </c>
      <c r="GD2" s="199" t="s">
        <v>141</v>
      </c>
      <c r="GE2" s="199" t="s">
        <v>141</v>
      </c>
      <c r="GF2" s="199" t="s">
        <v>141</v>
      </c>
      <c r="GG2" s="199" t="s">
        <v>141</v>
      </c>
      <c r="GH2" s="199" t="s">
        <v>141</v>
      </c>
      <c r="GI2" s="199" t="s">
        <v>141</v>
      </c>
      <c r="GJ2" s="199" t="s">
        <v>141</v>
      </c>
      <c r="GK2" s="199" t="s">
        <v>141</v>
      </c>
      <c r="GL2" s="199" t="s">
        <v>141</v>
      </c>
      <c r="GM2" s="199" t="s">
        <v>141</v>
      </c>
      <c r="GN2" s="199" t="s">
        <v>141</v>
      </c>
      <c r="GO2" s="199" t="s">
        <v>141</v>
      </c>
      <c r="GP2" s="199" t="s">
        <v>141</v>
      </c>
      <c r="GQ2" s="199" t="s">
        <v>141</v>
      </c>
      <c r="GR2" s="199" t="s">
        <v>141</v>
      </c>
      <c r="GS2" s="199" t="s">
        <v>141</v>
      </c>
      <c r="GT2" s="199" t="s">
        <v>141</v>
      </c>
      <c r="GU2" s="199" t="s">
        <v>141</v>
      </c>
      <c r="GV2" s="199" t="s">
        <v>141</v>
      </c>
      <c r="GW2" s="199" t="s">
        <v>141</v>
      </c>
      <c r="GX2" s="199" t="s">
        <v>141</v>
      </c>
      <c r="GY2" s="199" t="s">
        <v>141</v>
      </c>
      <c r="GZ2" s="199" t="s">
        <v>141</v>
      </c>
      <c r="HA2" s="199" t="s">
        <v>141</v>
      </c>
      <c r="HB2" s="199" t="s">
        <v>141</v>
      </c>
      <c r="HC2" s="199" t="s">
        <v>141</v>
      </c>
      <c r="HD2" s="199" t="s">
        <v>141</v>
      </c>
      <c r="HE2" s="199" t="s">
        <v>141</v>
      </c>
      <c r="HF2" s="199" t="s">
        <v>141</v>
      </c>
      <c r="HG2" s="199" t="s">
        <v>141</v>
      </c>
      <c r="HH2" s="199" t="s">
        <v>141</v>
      </c>
      <c r="HI2" s="199" t="s">
        <v>141</v>
      </c>
      <c r="HJ2" s="199" t="s">
        <v>141</v>
      </c>
      <c r="HK2" s="199" t="s">
        <v>141</v>
      </c>
    </row>
    <row r="3" spans="1:219">
      <c r="A3" s="200" t="s">
        <v>141</v>
      </c>
      <c r="B3" s="201" t="s">
        <v>141</v>
      </c>
      <c r="C3" s="201" t="s">
        <v>141</v>
      </c>
      <c r="D3" s="201" t="s">
        <v>141</v>
      </c>
      <c r="E3" s="202" t="s">
        <v>141</v>
      </c>
      <c r="F3" s="202" t="s">
        <v>141</v>
      </c>
      <c r="G3" s="202" t="s">
        <v>141</v>
      </c>
      <c r="H3" s="202" t="s">
        <v>141</v>
      </c>
      <c r="I3" s="202" t="s">
        <v>141</v>
      </c>
      <c r="J3" s="202" t="s">
        <v>141</v>
      </c>
      <c r="K3" s="202" t="s">
        <v>141</v>
      </c>
      <c r="L3" s="202" t="s">
        <v>141</v>
      </c>
      <c r="M3" s="202" t="s">
        <v>141</v>
      </c>
      <c r="N3" s="202" t="s">
        <v>141</v>
      </c>
      <c r="O3" s="202" t="s">
        <v>141</v>
      </c>
      <c r="P3" s="202" t="s">
        <v>141</v>
      </c>
      <c r="Q3" s="202" t="s">
        <v>141</v>
      </c>
      <c r="R3" s="202" t="s">
        <v>141</v>
      </c>
      <c r="S3" s="202" t="s">
        <v>141</v>
      </c>
      <c r="T3" s="202" t="s">
        <v>141</v>
      </c>
      <c r="U3" s="202" t="s">
        <v>141</v>
      </c>
      <c r="V3" s="202" t="s">
        <v>141</v>
      </c>
      <c r="W3" s="202" t="s">
        <v>141</v>
      </c>
      <c r="X3" s="202" t="s">
        <v>141</v>
      </c>
      <c r="Y3" s="202" t="s">
        <v>141</v>
      </c>
      <c r="Z3" s="202" t="s">
        <v>141</v>
      </c>
      <c r="AA3" s="202" t="s">
        <v>141</v>
      </c>
      <c r="AB3" s="202" t="s">
        <v>141</v>
      </c>
      <c r="AC3" s="202" t="s">
        <v>141</v>
      </c>
      <c r="AD3" s="202" t="s">
        <v>141</v>
      </c>
      <c r="AE3" s="202" t="s">
        <v>141</v>
      </c>
      <c r="AF3" s="202" t="s">
        <v>141</v>
      </c>
      <c r="AG3" s="202" t="s">
        <v>141</v>
      </c>
      <c r="AH3" s="202" t="s">
        <v>141</v>
      </c>
      <c r="AI3" s="202" t="s">
        <v>141</v>
      </c>
      <c r="AJ3" s="202" t="s">
        <v>141</v>
      </c>
      <c r="AK3" s="202" t="s">
        <v>141</v>
      </c>
      <c r="AL3" s="202" t="s">
        <v>141</v>
      </c>
      <c r="AM3" s="202" t="s">
        <v>141</v>
      </c>
      <c r="AN3" s="202" t="s">
        <v>141</v>
      </c>
      <c r="AO3" s="202" t="s">
        <v>141</v>
      </c>
      <c r="AP3" s="202" t="s">
        <v>141</v>
      </c>
      <c r="AQ3" s="202" t="s">
        <v>141</v>
      </c>
      <c r="AR3" s="202" t="s">
        <v>141</v>
      </c>
      <c r="AS3" s="202" t="s">
        <v>141</v>
      </c>
      <c r="AT3" s="202" t="s">
        <v>141</v>
      </c>
      <c r="AU3" s="202" t="s">
        <v>141</v>
      </c>
      <c r="AV3" s="202" t="s">
        <v>141</v>
      </c>
      <c r="AW3" s="202" t="s">
        <v>141</v>
      </c>
      <c r="AX3" s="202" t="s">
        <v>141</v>
      </c>
      <c r="AY3" s="202" t="s">
        <v>141</v>
      </c>
      <c r="AZ3" s="202" t="s">
        <v>141</v>
      </c>
      <c r="BA3" s="202" t="s">
        <v>141</v>
      </c>
      <c r="BB3" s="202" t="s">
        <v>141</v>
      </c>
      <c r="BC3" s="202" t="s">
        <v>141</v>
      </c>
      <c r="BD3" s="210" t="s">
        <v>141</v>
      </c>
      <c r="BE3" s="202" t="s">
        <v>141</v>
      </c>
      <c r="BF3" s="202" t="s">
        <v>141</v>
      </c>
      <c r="BG3" s="202" t="s">
        <v>141</v>
      </c>
      <c r="BH3" s="202" t="s">
        <v>141</v>
      </c>
      <c r="BI3" s="202" t="s">
        <v>141</v>
      </c>
      <c r="BJ3" s="202" t="s">
        <v>141</v>
      </c>
      <c r="BK3" s="202" t="s">
        <v>141</v>
      </c>
      <c r="BL3" s="202" t="s">
        <v>141</v>
      </c>
      <c r="BM3" s="202" t="s">
        <v>141</v>
      </c>
      <c r="BN3" s="202" t="s">
        <v>141</v>
      </c>
      <c r="BO3" s="202" t="s">
        <v>141</v>
      </c>
      <c r="BP3" s="202" t="s">
        <v>141</v>
      </c>
      <c r="BQ3" s="202" t="s">
        <v>141</v>
      </c>
      <c r="BR3" s="202" t="s">
        <v>141</v>
      </c>
      <c r="BS3" s="202" t="s">
        <v>141</v>
      </c>
      <c r="BT3" s="202" t="s">
        <v>141</v>
      </c>
      <c r="BU3" s="202" t="s">
        <v>141</v>
      </c>
      <c r="BV3" s="202" t="s">
        <v>141</v>
      </c>
      <c r="BW3" s="202" t="s">
        <v>141</v>
      </c>
      <c r="BX3" s="202" t="s">
        <v>141</v>
      </c>
      <c r="BY3" s="202" t="s">
        <v>141</v>
      </c>
      <c r="BZ3" s="202" t="s">
        <v>141</v>
      </c>
      <c r="CA3" s="202" t="s">
        <v>141</v>
      </c>
      <c r="CB3" s="202" t="s">
        <v>141</v>
      </c>
      <c r="CC3" s="202" t="s">
        <v>141</v>
      </c>
      <c r="CD3" s="202" t="s">
        <v>141</v>
      </c>
      <c r="CE3" s="202" t="s">
        <v>141</v>
      </c>
      <c r="CF3" s="202" t="s">
        <v>141</v>
      </c>
      <c r="CG3" s="202" t="s">
        <v>141</v>
      </c>
      <c r="CH3" s="202" t="s">
        <v>141</v>
      </c>
      <c r="CI3" s="202" t="s">
        <v>141</v>
      </c>
      <c r="CJ3" s="202" t="s">
        <v>141</v>
      </c>
      <c r="CK3" s="202" t="s">
        <v>141</v>
      </c>
      <c r="CL3" s="202" t="s">
        <v>141</v>
      </c>
      <c r="CM3" s="202" t="s">
        <v>141</v>
      </c>
      <c r="CN3" s="202" t="s">
        <v>141</v>
      </c>
      <c r="CO3" s="202" t="s">
        <v>141</v>
      </c>
      <c r="CP3" s="202" t="s">
        <v>141</v>
      </c>
      <c r="CQ3" s="202" t="s">
        <v>141</v>
      </c>
      <c r="CR3" s="202" t="s">
        <v>141</v>
      </c>
      <c r="CS3" s="202" t="s">
        <v>141</v>
      </c>
      <c r="CT3" s="202" t="s">
        <v>141</v>
      </c>
      <c r="CU3" s="202" t="s">
        <v>141</v>
      </c>
      <c r="CV3" s="202" t="s">
        <v>141</v>
      </c>
      <c r="CW3" s="202" t="s">
        <v>141</v>
      </c>
      <c r="CX3" s="202" t="s">
        <v>141</v>
      </c>
      <c r="CY3" s="202" t="s">
        <v>141</v>
      </c>
      <c r="CZ3" s="202" t="s">
        <v>141</v>
      </c>
      <c r="DA3" s="202" t="s">
        <v>141</v>
      </c>
      <c r="DB3" s="202" t="s">
        <v>141</v>
      </c>
      <c r="DC3" s="202" t="s">
        <v>141</v>
      </c>
      <c r="DD3" s="202" t="s">
        <v>141</v>
      </c>
      <c r="DE3" s="202" t="s">
        <v>141</v>
      </c>
      <c r="DF3" s="202" t="s">
        <v>141</v>
      </c>
      <c r="DG3" s="202" t="s">
        <v>141</v>
      </c>
      <c r="DH3" s="202" t="s">
        <v>141</v>
      </c>
      <c r="DI3" s="202" t="s">
        <v>141</v>
      </c>
      <c r="DJ3" s="202" t="s">
        <v>141</v>
      </c>
      <c r="DK3" s="202" t="s">
        <v>141</v>
      </c>
      <c r="DL3" s="202" t="s">
        <v>141</v>
      </c>
      <c r="DM3" s="202" t="s">
        <v>141</v>
      </c>
      <c r="DN3" s="202" t="s">
        <v>141</v>
      </c>
      <c r="DO3" s="202" t="s">
        <v>141</v>
      </c>
      <c r="DP3" s="202" t="s">
        <v>141</v>
      </c>
      <c r="DQ3" s="202" t="s">
        <v>141</v>
      </c>
      <c r="DR3" s="202" t="s">
        <v>141</v>
      </c>
      <c r="DS3" s="202" t="s">
        <v>141</v>
      </c>
      <c r="DT3" s="202" t="s">
        <v>141</v>
      </c>
      <c r="DU3" s="202" t="s">
        <v>141</v>
      </c>
      <c r="DV3" s="202" t="s">
        <v>141</v>
      </c>
      <c r="DW3" s="202" t="s">
        <v>141</v>
      </c>
      <c r="DX3" s="202" t="s">
        <v>141</v>
      </c>
      <c r="DY3" s="202" t="s">
        <v>141</v>
      </c>
      <c r="DZ3" s="202" t="s">
        <v>141</v>
      </c>
      <c r="EA3" s="202" t="s">
        <v>141</v>
      </c>
      <c r="EB3" s="202" t="s">
        <v>141</v>
      </c>
      <c r="EC3" s="202" t="s">
        <v>141</v>
      </c>
      <c r="ED3" s="202" t="s">
        <v>141</v>
      </c>
      <c r="EE3" s="202" t="s">
        <v>141</v>
      </c>
      <c r="EF3" s="202" t="s">
        <v>141</v>
      </c>
      <c r="EG3" s="202" t="s">
        <v>141</v>
      </c>
      <c r="EH3" s="202" t="s">
        <v>141</v>
      </c>
      <c r="EI3" s="202" t="s">
        <v>141</v>
      </c>
      <c r="EJ3" s="202" t="s">
        <v>141</v>
      </c>
      <c r="EK3" s="202" t="s">
        <v>141</v>
      </c>
      <c r="EL3" s="202" t="s">
        <v>141</v>
      </c>
      <c r="EM3" s="202" t="s">
        <v>141</v>
      </c>
      <c r="EN3" s="202" t="s">
        <v>141</v>
      </c>
      <c r="EO3" s="202" t="s">
        <v>141</v>
      </c>
      <c r="EP3" s="202" t="s">
        <v>141</v>
      </c>
      <c r="EQ3" s="202" t="s">
        <v>141</v>
      </c>
      <c r="ER3" s="202" t="s">
        <v>141</v>
      </c>
      <c r="ES3" s="202" t="s">
        <v>141</v>
      </c>
      <c r="ET3" s="202" t="s">
        <v>141</v>
      </c>
      <c r="EU3" s="202" t="s">
        <v>141</v>
      </c>
      <c r="EV3" s="202" t="s">
        <v>141</v>
      </c>
      <c r="EW3" s="202" t="s">
        <v>141</v>
      </c>
      <c r="EX3" s="202" t="s">
        <v>141</v>
      </c>
      <c r="EY3" s="202" t="s">
        <v>141</v>
      </c>
      <c r="EZ3" s="202" t="s">
        <v>141</v>
      </c>
      <c r="FA3" s="202" t="s">
        <v>141</v>
      </c>
      <c r="FB3" s="202" t="s">
        <v>141</v>
      </c>
      <c r="FC3" s="202" t="s">
        <v>141</v>
      </c>
      <c r="FD3" s="202" t="s">
        <v>141</v>
      </c>
      <c r="FE3" s="202" t="s">
        <v>141</v>
      </c>
      <c r="FF3" s="202" t="s">
        <v>141</v>
      </c>
      <c r="FG3" s="202" t="s">
        <v>141</v>
      </c>
      <c r="FH3" s="202" t="s">
        <v>141</v>
      </c>
      <c r="FI3" s="202" t="s">
        <v>141</v>
      </c>
      <c r="FJ3" s="202" t="s">
        <v>141</v>
      </c>
      <c r="FK3" s="202" t="s">
        <v>141</v>
      </c>
      <c r="FL3" s="202" t="s">
        <v>141</v>
      </c>
      <c r="FM3" s="202" t="s">
        <v>141</v>
      </c>
      <c r="FN3" s="202" t="s">
        <v>141</v>
      </c>
      <c r="FO3" s="202" t="s">
        <v>141</v>
      </c>
      <c r="FP3" s="202" t="s">
        <v>141</v>
      </c>
      <c r="FQ3" s="202" t="s">
        <v>141</v>
      </c>
      <c r="FR3" s="202" t="s">
        <v>141</v>
      </c>
      <c r="FS3" s="202" t="s">
        <v>141</v>
      </c>
      <c r="FT3" s="202" t="s">
        <v>141</v>
      </c>
      <c r="FU3" s="202" t="s">
        <v>141</v>
      </c>
      <c r="FV3" s="202" t="s">
        <v>141</v>
      </c>
      <c r="FW3" s="202" t="s">
        <v>141</v>
      </c>
      <c r="FX3" s="202" t="s">
        <v>141</v>
      </c>
      <c r="FY3" s="202" t="s">
        <v>141</v>
      </c>
      <c r="FZ3" s="202" t="s">
        <v>141</v>
      </c>
      <c r="GA3" s="202" t="s">
        <v>141</v>
      </c>
      <c r="GB3" s="202" t="s">
        <v>141</v>
      </c>
      <c r="GC3" s="202" t="s">
        <v>141</v>
      </c>
      <c r="GD3" s="202" t="s">
        <v>141</v>
      </c>
      <c r="GE3" s="202" t="s">
        <v>141</v>
      </c>
      <c r="GF3" s="202" t="s">
        <v>141</v>
      </c>
      <c r="GG3" s="202" t="s">
        <v>141</v>
      </c>
      <c r="GH3" s="202" t="s">
        <v>141</v>
      </c>
      <c r="GI3" s="202" t="s">
        <v>141</v>
      </c>
      <c r="GJ3" s="202" t="s">
        <v>141</v>
      </c>
      <c r="GK3" s="202" t="s">
        <v>141</v>
      </c>
      <c r="GL3" s="202" t="s">
        <v>141</v>
      </c>
      <c r="GM3" s="202" t="s">
        <v>141</v>
      </c>
      <c r="GN3" s="202" t="s">
        <v>141</v>
      </c>
      <c r="GO3" s="202" t="s">
        <v>141</v>
      </c>
      <c r="GP3" s="202" t="s">
        <v>141</v>
      </c>
      <c r="GQ3" s="202" t="s">
        <v>141</v>
      </c>
      <c r="GR3" s="202" t="s">
        <v>141</v>
      </c>
      <c r="GS3" s="202" t="s">
        <v>141</v>
      </c>
      <c r="GT3" s="202" t="s">
        <v>141</v>
      </c>
      <c r="GU3" s="202" t="s">
        <v>141</v>
      </c>
      <c r="GV3" s="202" t="s">
        <v>141</v>
      </c>
      <c r="GW3" s="202" t="s">
        <v>141</v>
      </c>
      <c r="GX3" s="202" t="s">
        <v>141</v>
      </c>
      <c r="GY3" s="202" t="s">
        <v>141</v>
      </c>
      <c r="GZ3" s="202" t="s">
        <v>141</v>
      </c>
      <c r="HA3" s="202" t="s">
        <v>141</v>
      </c>
      <c r="HB3" s="202" t="s">
        <v>141</v>
      </c>
      <c r="HC3" s="202" t="s">
        <v>141</v>
      </c>
      <c r="HD3" s="202" t="s">
        <v>141</v>
      </c>
      <c r="HE3" s="202" t="s">
        <v>141</v>
      </c>
      <c r="HF3" s="202" t="s">
        <v>141</v>
      </c>
      <c r="HG3" s="202" t="s">
        <v>141</v>
      </c>
      <c r="HH3" s="202" t="s">
        <v>141</v>
      </c>
      <c r="HI3" s="202" t="s">
        <v>141</v>
      </c>
      <c r="HJ3" s="202" t="s">
        <v>141</v>
      </c>
      <c r="HK3" s="202" t="s">
        <v>141</v>
      </c>
    </row>
    <row r="4" spans="1:219" ht="26.45">
      <c r="A4" s="200" t="s">
        <v>7226</v>
      </c>
      <c r="B4" s="201">
        <v>782666</v>
      </c>
      <c r="C4" s="201" t="s">
        <v>71</v>
      </c>
      <c r="D4" s="201" t="s">
        <v>7227</v>
      </c>
      <c r="E4" s="202" t="s">
        <v>141</v>
      </c>
      <c r="F4" s="202" t="s">
        <v>141</v>
      </c>
      <c r="G4" s="202">
        <v>83</v>
      </c>
      <c r="H4" s="202">
        <v>1521</v>
      </c>
      <c r="I4" s="202">
        <v>0.17</v>
      </c>
      <c r="J4" s="202">
        <v>-0.04</v>
      </c>
      <c r="K4" s="202">
        <v>84</v>
      </c>
      <c r="L4" s="202">
        <v>49</v>
      </c>
      <c r="M4" s="202">
        <v>463</v>
      </c>
      <c r="N4" s="202">
        <v>209</v>
      </c>
      <c r="O4" s="202">
        <v>217</v>
      </c>
      <c r="P4" s="202">
        <v>83</v>
      </c>
      <c r="Q4" s="202">
        <v>101</v>
      </c>
      <c r="R4" s="202">
        <v>105</v>
      </c>
      <c r="S4" s="202">
        <v>98</v>
      </c>
      <c r="T4" s="202">
        <v>102</v>
      </c>
      <c r="U4" s="202">
        <v>103</v>
      </c>
      <c r="V4" s="202">
        <v>98</v>
      </c>
      <c r="W4" s="202">
        <v>102</v>
      </c>
      <c r="X4" s="202">
        <v>104</v>
      </c>
      <c r="Y4" s="202">
        <v>98</v>
      </c>
      <c r="Z4" s="202">
        <v>94</v>
      </c>
      <c r="AA4" s="202">
        <v>106</v>
      </c>
      <c r="AB4" s="202">
        <v>99</v>
      </c>
      <c r="AC4" s="202">
        <v>96</v>
      </c>
      <c r="AD4" s="202">
        <v>100</v>
      </c>
      <c r="AE4" s="202" t="s">
        <v>141</v>
      </c>
      <c r="AF4" s="202">
        <v>99</v>
      </c>
      <c r="AG4" s="202">
        <v>103</v>
      </c>
      <c r="AH4" s="202">
        <v>96</v>
      </c>
      <c r="AI4" s="202">
        <v>98</v>
      </c>
      <c r="AJ4" s="202">
        <v>103</v>
      </c>
      <c r="AK4" s="202">
        <v>107</v>
      </c>
      <c r="AL4" s="202">
        <v>96</v>
      </c>
      <c r="AM4" s="202">
        <v>96</v>
      </c>
      <c r="AN4" s="202">
        <v>102</v>
      </c>
      <c r="AO4" s="202">
        <v>105</v>
      </c>
      <c r="AP4" s="202">
        <v>98</v>
      </c>
      <c r="AQ4" s="202">
        <v>105</v>
      </c>
      <c r="AR4" s="202">
        <v>96</v>
      </c>
      <c r="AS4" s="202">
        <v>100</v>
      </c>
      <c r="AT4" s="202">
        <v>107</v>
      </c>
      <c r="AU4" s="202">
        <v>315</v>
      </c>
      <c r="AV4" s="202">
        <v>16</v>
      </c>
      <c r="AW4" s="202">
        <v>269</v>
      </c>
      <c r="AX4" s="202" t="s">
        <v>141</v>
      </c>
      <c r="AY4" s="202" t="s">
        <v>7228</v>
      </c>
      <c r="AZ4" s="202" t="s">
        <v>1125</v>
      </c>
      <c r="BA4" s="202">
        <v>782666</v>
      </c>
      <c r="BB4" s="202" t="s">
        <v>7229</v>
      </c>
      <c r="BC4" s="202" t="s">
        <v>7230</v>
      </c>
      <c r="BD4" s="210" t="s">
        <v>7231</v>
      </c>
      <c r="BE4" s="202" t="s">
        <v>141</v>
      </c>
      <c r="BF4" s="202" t="s">
        <v>7227</v>
      </c>
      <c r="BG4" s="202" t="s">
        <v>7232</v>
      </c>
      <c r="BH4" s="202" t="s">
        <v>6771</v>
      </c>
      <c r="BI4" s="203">
        <v>43582</v>
      </c>
      <c r="BJ4" s="202">
        <v>32</v>
      </c>
      <c r="BK4" s="202">
        <v>0</v>
      </c>
      <c r="BL4" s="202">
        <v>101</v>
      </c>
      <c r="BM4" s="202" t="s">
        <v>141</v>
      </c>
      <c r="BN4" s="202" t="s">
        <v>141</v>
      </c>
      <c r="BO4" s="202" t="s">
        <v>141</v>
      </c>
      <c r="BP4" s="202" t="s">
        <v>141</v>
      </c>
      <c r="BQ4" s="202" t="s">
        <v>141</v>
      </c>
      <c r="BR4" s="202" t="s">
        <v>141</v>
      </c>
      <c r="BS4" s="202" t="s">
        <v>141</v>
      </c>
      <c r="BT4" s="202" t="s">
        <v>141</v>
      </c>
      <c r="BU4" s="202" t="s">
        <v>141</v>
      </c>
      <c r="BV4" s="202" t="s">
        <v>141</v>
      </c>
      <c r="BW4" s="202" t="s">
        <v>141</v>
      </c>
      <c r="BX4" s="202" t="s">
        <v>141</v>
      </c>
      <c r="BY4" s="202" t="s">
        <v>141</v>
      </c>
      <c r="BZ4" s="202" t="s">
        <v>141</v>
      </c>
      <c r="CA4" s="202" t="s">
        <v>141</v>
      </c>
      <c r="CB4" s="202" t="s">
        <v>141</v>
      </c>
      <c r="CC4" s="202" t="s">
        <v>141</v>
      </c>
      <c r="CD4" s="202" t="s">
        <v>141</v>
      </c>
      <c r="CE4" s="202" t="s">
        <v>141</v>
      </c>
      <c r="CF4" s="202" t="s">
        <v>141</v>
      </c>
      <c r="CG4" s="202" t="s">
        <v>141</v>
      </c>
      <c r="CH4" s="202" t="s">
        <v>141</v>
      </c>
      <c r="CI4" s="202" t="s">
        <v>141</v>
      </c>
      <c r="CJ4" s="202" t="s">
        <v>141</v>
      </c>
      <c r="CK4" s="202" t="s">
        <v>141</v>
      </c>
      <c r="CL4" s="202" t="s">
        <v>141</v>
      </c>
      <c r="CM4" s="202" t="s">
        <v>141</v>
      </c>
      <c r="CN4" s="202" t="s">
        <v>141</v>
      </c>
      <c r="CO4" s="202" t="s">
        <v>141</v>
      </c>
      <c r="CP4" s="202" t="s">
        <v>141</v>
      </c>
      <c r="CQ4" s="202" t="s">
        <v>141</v>
      </c>
      <c r="CR4" s="202" t="s">
        <v>141</v>
      </c>
      <c r="CS4" s="202" t="s">
        <v>141</v>
      </c>
      <c r="CT4" s="202" t="s">
        <v>141</v>
      </c>
      <c r="CU4" s="202" t="s">
        <v>141</v>
      </c>
      <c r="CV4" s="202" t="s">
        <v>141</v>
      </c>
      <c r="CW4" s="202" t="s">
        <v>141</v>
      </c>
      <c r="CX4" s="202" t="s">
        <v>141</v>
      </c>
      <c r="CY4" s="202" t="s">
        <v>141</v>
      </c>
      <c r="CZ4" s="202" t="s">
        <v>141</v>
      </c>
      <c r="DA4" s="202" t="s">
        <v>141</v>
      </c>
      <c r="DB4" s="202" t="s">
        <v>141</v>
      </c>
      <c r="DC4" s="202" t="s">
        <v>141</v>
      </c>
      <c r="DD4" s="202" t="s">
        <v>141</v>
      </c>
      <c r="DE4" s="202" t="s">
        <v>141</v>
      </c>
      <c r="DF4" s="202" t="s">
        <v>141</v>
      </c>
      <c r="DG4" s="202" t="s">
        <v>141</v>
      </c>
      <c r="DH4" s="202" t="s">
        <v>141</v>
      </c>
      <c r="DI4" s="202" t="s">
        <v>141</v>
      </c>
      <c r="DJ4" s="202" t="s">
        <v>141</v>
      </c>
      <c r="DK4" s="202" t="s">
        <v>141</v>
      </c>
      <c r="DL4" s="202" t="s">
        <v>141</v>
      </c>
      <c r="DM4" s="202" t="s">
        <v>141</v>
      </c>
      <c r="DN4" s="202" t="s">
        <v>141</v>
      </c>
      <c r="DO4" s="202" t="s">
        <v>141</v>
      </c>
      <c r="DP4" s="202" t="s">
        <v>141</v>
      </c>
      <c r="DQ4" s="202" t="s">
        <v>141</v>
      </c>
      <c r="DR4" s="202" t="s">
        <v>141</v>
      </c>
      <c r="DS4" s="202" t="s">
        <v>141</v>
      </c>
      <c r="DT4" s="202" t="s">
        <v>141</v>
      </c>
      <c r="DU4" s="202" t="s">
        <v>141</v>
      </c>
      <c r="DV4" s="202" t="s">
        <v>141</v>
      </c>
      <c r="DW4" s="202" t="s">
        <v>141</v>
      </c>
      <c r="DX4" s="202" t="s">
        <v>141</v>
      </c>
      <c r="DY4" s="202" t="s">
        <v>141</v>
      </c>
      <c r="DZ4" s="202" t="s">
        <v>141</v>
      </c>
      <c r="EA4" s="202" t="s">
        <v>141</v>
      </c>
      <c r="EB4" s="202" t="s">
        <v>141</v>
      </c>
      <c r="EC4" s="202" t="s">
        <v>141</v>
      </c>
      <c r="ED4" s="202" t="s">
        <v>141</v>
      </c>
      <c r="EE4" s="202" t="s">
        <v>141</v>
      </c>
      <c r="EF4" s="202" t="s">
        <v>141</v>
      </c>
      <c r="EG4" s="202" t="s">
        <v>141</v>
      </c>
      <c r="EH4" s="202" t="s">
        <v>141</v>
      </c>
      <c r="EI4" s="202" t="s">
        <v>141</v>
      </c>
      <c r="EJ4" s="202" t="s">
        <v>141</v>
      </c>
      <c r="EK4" s="202" t="s">
        <v>141</v>
      </c>
      <c r="EL4" s="202" t="s">
        <v>141</v>
      </c>
      <c r="EM4" s="202" t="s">
        <v>141</v>
      </c>
      <c r="EN4" s="202" t="s">
        <v>141</v>
      </c>
      <c r="EO4" s="202" t="s">
        <v>141</v>
      </c>
      <c r="EP4" s="202" t="s">
        <v>141</v>
      </c>
      <c r="EQ4" s="202" t="s">
        <v>141</v>
      </c>
      <c r="ER4" s="202" t="s">
        <v>141</v>
      </c>
      <c r="ES4" s="202" t="s">
        <v>141</v>
      </c>
      <c r="ET4" s="202" t="s">
        <v>141</v>
      </c>
      <c r="EU4" s="202" t="s">
        <v>141</v>
      </c>
      <c r="EV4" s="202" t="s">
        <v>141</v>
      </c>
      <c r="EW4" s="202" t="s">
        <v>141</v>
      </c>
      <c r="EX4" s="202" t="s">
        <v>141</v>
      </c>
      <c r="EY4" s="202" t="s">
        <v>141</v>
      </c>
      <c r="EZ4" s="202" t="s">
        <v>141</v>
      </c>
      <c r="FA4" s="202" t="s">
        <v>141</v>
      </c>
      <c r="FB4" s="202" t="s">
        <v>141</v>
      </c>
      <c r="FC4" s="202" t="s">
        <v>141</v>
      </c>
      <c r="FD4" s="202" t="s">
        <v>141</v>
      </c>
      <c r="FE4" s="202" t="s">
        <v>141</v>
      </c>
      <c r="FF4" s="202" t="s">
        <v>141</v>
      </c>
      <c r="FG4" s="202" t="s">
        <v>141</v>
      </c>
      <c r="FH4" s="202" t="s">
        <v>141</v>
      </c>
      <c r="FI4" s="202" t="s">
        <v>141</v>
      </c>
      <c r="FJ4" s="202" t="s">
        <v>141</v>
      </c>
      <c r="FK4" s="202" t="s">
        <v>141</v>
      </c>
      <c r="FL4" s="202" t="s">
        <v>141</v>
      </c>
      <c r="FM4" s="202" t="s">
        <v>141</v>
      </c>
      <c r="FN4" s="202" t="s">
        <v>141</v>
      </c>
      <c r="FO4" s="202" t="s">
        <v>141</v>
      </c>
      <c r="FP4" s="202" t="s">
        <v>141</v>
      </c>
      <c r="FQ4" s="202" t="s">
        <v>141</v>
      </c>
      <c r="FR4" s="202" t="s">
        <v>141</v>
      </c>
      <c r="FS4" s="202" t="s">
        <v>141</v>
      </c>
      <c r="FT4" s="202" t="s">
        <v>141</v>
      </c>
      <c r="FU4" s="202" t="s">
        <v>141</v>
      </c>
      <c r="FV4" s="202" t="s">
        <v>141</v>
      </c>
      <c r="FW4" s="202" t="s">
        <v>141</v>
      </c>
      <c r="FX4" s="202" t="s">
        <v>141</v>
      </c>
      <c r="FY4" s="202" t="s">
        <v>141</v>
      </c>
      <c r="FZ4" s="202" t="s">
        <v>141</v>
      </c>
      <c r="GA4" s="202" t="s">
        <v>141</v>
      </c>
      <c r="GB4" s="202" t="s">
        <v>141</v>
      </c>
      <c r="GC4" s="202" t="s">
        <v>141</v>
      </c>
      <c r="GD4" s="202" t="s">
        <v>141</v>
      </c>
      <c r="GE4" s="202" t="s">
        <v>141</v>
      </c>
      <c r="GF4" s="202" t="s">
        <v>141</v>
      </c>
      <c r="GG4" s="202" t="s">
        <v>141</v>
      </c>
      <c r="GH4" s="202" t="s">
        <v>141</v>
      </c>
      <c r="GI4" s="202" t="s">
        <v>141</v>
      </c>
      <c r="GJ4" s="202" t="s">
        <v>141</v>
      </c>
      <c r="GK4" s="202" t="s">
        <v>141</v>
      </c>
      <c r="GL4" s="202" t="s">
        <v>141</v>
      </c>
      <c r="GM4" s="202" t="s">
        <v>141</v>
      </c>
      <c r="GN4" s="202" t="s">
        <v>141</v>
      </c>
      <c r="GO4" s="202" t="s">
        <v>141</v>
      </c>
      <c r="GP4" s="202" t="s">
        <v>141</v>
      </c>
      <c r="GQ4" s="202" t="s">
        <v>141</v>
      </c>
      <c r="GR4" s="202" t="s">
        <v>141</v>
      </c>
      <c r="GS4" s="202" t="s">
        <v>141</v>
      </c>
      <c r="GT4" s="202" t="s">
        <v>141</v>
      </c>
      <c r="GU4" s="202" t="s">
        <v>141</v>
      </c>
      <c r="GV4" s="202" t="s">
        <v>141</v>
      </c>
      <c r="GW4" s="202" t="s">
        <v>141</v>
      </c>
      <c r="GX4" s="202" t="s">
        <v>141</v>
      </c>
      <c r="GY4" s="202" t="s">
        <v>141</v>
      </c>
      <c r="GZ4" s="202" t="s">
        <v>141</v>
      </c>
      <c r="HA4" s="202" t="s">
        <v>141</v>
      </c>
      <c r="HB4" s="202" t="s">
        <v>141</v>
      </c>
      <c r="HC4" s="202" t="s">
        <v>141</v>
      </c>
      <c r="HD4" s="202" t="s">
        <v>141</v>
      </c>
      <c r="HE4" s="202" t="s">
        <v>141</v>
      </c>
      <c r="HF4" s="202" t="s">
        <v>141</v>
      </c>
      <c r="HG4" s="202" t="s">
        <v>141</v>
      </c>
      <c r="HH4" s="202" t="s">
        <v>141</v>
      </c>
      <c r="HI4" s="202" t="s">
        <v>141</v>
      </c>
      <c r="HJ4" s="202" t="s">
        <v>141</v>
      </c>
      <c r="HK4" s="202" t="s">
        <v>141</v>
      </c>
    </row>
    <row r="5" spans="1:219">
      <c r="A5" s="200" t="s">
        <v>7233</v>
      </c>
      <c r="B5" s="201">
        <v>361096</v>
      </c>
      <c r="C5" s="201" t="s">
        <v>6350</v>
      </c>
      <c r="D5" s="201" t="s">
        <v>7227</v>
      </c>
      <c r="E5" s="202" t="s">
        <v>141</v>
      </c>
      <c r="F5" s="202" t="s">
        <v>141</v>
      </c>
      <c r="G5" s="202">
        <v>99</v>
      </c>
      <c r="H5" s="202">
        <v>408</v>
      </c>
      <c r="I5" s="202">
        <v>0.06</v>
      </c>
      <c r="J5" s="202">
        <v>0.21</v>
      </c>
      <c r="K5" s="202">
        <v>24</v>
      </c>
      <c r="L5" s="202">
        <v>35</v>
      </c>
      <c r="M5" s="202">
        <v>223</v>
      </c>
      <c r="N5" s="202">
        <v>149</v>
      </c>
      <c r="O5" s="202">
        <v>213</v>
      </c>
      <c r="P5" s="202">
        <v>99</v>
      </c>
      <c r="Q5" s="202">
        <v>101</v>
      </c>
      <c r="R5" s="202">
        <v>98</v>
      </c>
      <c r="S5" s="202">
        <v>102</v>
      </c>
      <c r="T5" s="202">
        <v>101</v>
      </c>
      <c r="U5" s="202">
        <v>98</v>
      </c>
      <c r="V5" s="202">
        <v>101</v>
      </c>
      <c r="W5" s="202">
        <v>101</v>
      </c>
      <c r="X5" s="202">
        <v>105</v>
      </c>
      <c r="Y5" s="202">
        <v>100</v>
      </c>
      <c r="Z5" s="202">
        <v>93</v>
      </c>
      <c r="AA5" s="202">
        <v>104</v>
      </c>
      <c r="AB5" s="202">
        <v>102</v>
      </c>
      <c r="AC5" s="202">
        <v>106</v>
      </c>
      <c r="AD5" s="202">
        <v>96</v>
      </c>
      <c r="AE5" s="202">
        <v>104</v>
      </c>
      <c r="AF5" s="202">
        <v>103</v>
      </c>
      <c r="AG5" s="202">
        <v>96</v>
      </c>
      <c r="AH5" s="202">
        <v>95</v>
      </c>
      <c r="AI5" s="202">
        <v>103</v>
      </c>
      <c r="AJ5" s="202">
        <v>96</v>
      </c>
      <c r="AK5" s="202">
        <v>101</v>
      </c>
      <c r="AL5" s="202">
        <v>105</v>
      </c>
      <c r="AM5" s="202">
        <v>104</v>
      </c>
      <c r="AN5" s="202">
        <v>103</v>
      </c>
      <c r="AO5" s="202">
        <v>93</v>
      </c>
      <c r="AP5" s="202">
        <v>102</v>
      </c>
      <c r="AQ5" s="202">
        <v>103</v>
      </c>
      <c r="AR5" s="202">
        <v>83</v>
      </c>
      <c r="AS5" s="202">
        <v>103</v>
      </c>
      <c r="AT5" s="202">
        <v>107</v>
      </c>
      <c r="AU5" s="202">
        <v>223</v>
      </c>
      <c r="AV5" s="202">
        <v>15</v>
      </c>
      <c r="AW5" s="202">
        <v>239</v>
      </c>
      <c r="AX5" s="202" t="s">
        <v>141</v>
      </c>
      <c r="AY5" s="202" t="s">
        <v>6495</v>
      </c>
      <c r="AZ5" s="202" t="s">
        <v>7234</v>
      </c>
      <c r="BA5" s="202">
        <v>361096</v>
      </c>
      <c r="BB5" s="202" t="s">
        <v>7235</v>
      </c>
      <c r="BC5" s="202" t="s">
        <v>7235</v>
      </c>
      <c r="BD5" s="210" t="s">
        <v>7236</v>
      </c>
      <c r="BE5" s="202" t="s">
        <v>141</v>
      </c>
      <c r="BF5" s="202" t="s">
        <v>7227</v>
      </c>
      <c r="BG5" s="202" t="s">
        <v>7232</v>
      </c>
      <c r="BH5" s="202" t="s">
        <v>6771</v>
      </c>
      <c r="BI5" s="203">
        <v>42578</v>
      </c>
      <c r="BJ5" s="202">
        <v>7770</v>
      </c>
      <c r="BK5" s="202">
        <v>1906</v>
      </c>
      <c r="BL5" s="202">
        <v>102</v>
      </c>
      <c r="BM5" s="202" t="s">
        <v>141</v>
      </c>
      <c r="BN5" s="202" t="s">
        <v>141</v>
      </c>
      <c r="BO5" s="202" t="s">
        <v>141</v>
      </c>
      <c r="BP5" s="202" t="s">
        <v>141</v>
      </c>
      <c r="BQ5" s="202" t="s">
        <v>141</v>
      </c>
      <c r="BR5" s="202" t="s">
        <v>141</v>
      </c>
      <c r="BS5" s="202" t="s">
        <v>141</v>
      </c>
      <c r="BT5" s="202" t="s">
        <v>141</v>
      </c>
      <c r="BU5" s="202" t="s">
        <v>141</v>
      </c>
      <c r="BV5" s="202" t="s">
        <v>141</v>
      </c>
      <c r="BW5" s="202" t="s">
        <v>141</v>
      </c>
      <c r="BX5" s="202" t="s">
        <v>141</v>
      </c>
      <c r="BY5" s="202" t="s">
        <v>141</v>
      </c>
      <c r="BZ5" s="202" t="s">
        <v>141</v>
      </c>
      <c r="CA5" s="202" t="s">
        <v>141</v>
      </c>
      <c r="CB5" s="202" t="s">
        <v>141</v>
      </c>
      <c r="CC5" s="202" t="s">
        <v>141</v>
      </c>
      <c r="CD5" s="202" t="s">
        <v>141</v>
      </c>
      <c r="CE5" s="202" t="s">
        <v>141</v>
      </c>
      <c r="CF5" s="202" t="s">
        <v>141</v>
      </c>
      <c r="CG5" s="202" t="s">
        <v>141</v>
      </c>
      <c r="CH5" s="202" t="s">
        <v>141</v>
      </c>
      <c r="CI5" s="202" t="s">
        <v>141</v>
      </c>
      <c r="CJ5" s="202" t="s">
        <v>141</v>
      </c>
      <c r="CK5" s="202" t="s">
        <v>141</v>
      </c>
      <c r="CL5" s="202" t="s">
        <v>141</v>
      </c>
      <c r="CM5" s="202" t="s">
        <v>141</v>
      </c>
      <c r="CN5" s="202" t="s">
        <v>141</v>
      </c>
      <c r="CO5" s="202" t="s">
        <v>141</v>
      </c>
      <c r="CP5" s="202" t="s">
        <v>141</v>
      </c>
      <c r="CQ5" s="202" t="s">
        <v>141</v>
      </c>
      <c r="CR5" s="202" t="s">
        <v>141</v>
      </c>
      <c r="CS5" s="202" t="s">
        <v>141</v>
      </c>
      <c r="CT5" s="202" t="s">
        <v>141</v>
      </c>
      <c r="CU5" s="202" t="s">
        <v>141</v>
      </c>
      <c r="CV5" s="202" t="s">
        <v>141</v>
      </c>
      <c r="CW5" s="202" t="s">
        <v>141</v>
      </c>
      <c r="CX5" s="202" t="s">
        <v>141</v>
      </c>
      <c r="CY5" s="202" t="s">
        <v>141</v>
      </c>
      <c r="CZ5" s="202" t="s">
        <v>141</v>
      </c>
      <c r="DA5" s="202" t="s">
        <v>141</v>
      </c>
      <c r="DB5" s="202" t="s">
        <v>141</v>
      </c>
      <c r="DC5" s="202" t="s">
        <v>141</v>
      </c>
      <c r="DD5" s="202" t="s">
        <v>141</v>
      </c>
      <c r="DE5" s="202" t="s">
        <v>141</v>
      </c>
      <c r="DF5" s="202" t="s">
        <v>141</v>
      </c>
      <c r="DG5" s="202" t="s">
        <v>141</v>
      </c>
      <c r="DH5" s="202" t="s">
        <v>141</v>
      </c>
      <c r="DI5" s="202" t="s">
        <v>141</v>
      </c>
      <c r="DJ5" s="202" t="s">
        <v>141</v>
      </c>
      <c r="DK5" s="202" t="s">
        <v>141</v>
      </c>
      <c r="DL5" s="202" t="s">
        <v>141</v>
      </c>
      <c r="DM5" s="202" t="s">
        <v>141</v>
      </c>
      <c r="DN5" s="202" t="s">
        <v>141</v>
      </c>
      <c r="DO5" s="202" t="s">
        <v>141</v>
      </c>
      <c r="DP5" s="202" t="s">
        <v>141</v>
      </c>
      <c r="DQ5" s="202" t="s">
        <v>141</v>
      </c>
      <c r="DR5" s="202" t="s">
        <v>141</v>
      </c>
      <c r="DS5" s="202" t="s">
        <v>141</v>
      </c>
      <c r="DT5" s="202" t="s">
        <v>141</v>
      </c>
      <c r="DU5" s="202" t="s">
        <v>141</v>
      </c>
      <c r="DV5" s="202" t="s">
        <v>141</v>
      </c>
      <c r="DW5" s="202" t="s">
        <v>141</v>
      </c>
      <c r="DX5" s="202" t="s">
        <v>141</v>
      </c>
      <c r="DY5" s="202" t="s">
        <v>141</v>
      </c>
      <c r="DZ5" s="202" t="s">
        <v>141</v>
      </c>
      <c r="EA5" s="202" t="s">
        <v>141</v>
      </c>
      <c r="EB5" s="202" t="s">
        <v>141</v>
      </c>
      <c r="EC5" s="202" t="s">
        <v>141</v>
      </c>
      <c r="ED5" s="202" t="s">
        <v>141</v>
      </c>
      <c r="EE5" s="202" t="s">
        <v>141</v>
      </c>
      <c r="EF5" s="202" t="s">
        <v>141</v>
      </c>
      <c r="EG5" s="202" t="s">
        <v>141</v>
      </c>
      <c r="EH5" s="202" t="s">
        <v>141</v>
      </c>
      <c r="EI5" s="202" t="s">
        <v>141</v>
      </c>
      <c r="EJ5" s="202" t="s">
        <v>141</v>
      </c>
      <c r="EK5" s="202" t="s">
        <v>141</v>
      </c>
      <c r="EL5" s="202" t="s">
        <v>141</v>
      </c>
      <c r="EM5" s="202" t="s">
        <v>141</v>
      </c>
      <c r="EN5" s="202" t="s">
        <v>141</v>
      </c>
      <c r="EO5" s="202" t="s">
        <v>141</v>
      </c>
      <c r="EP5" s="202" t="s">
        <v>141</v>
      </c>
      <c r="EQ5" s="202" t="s">
        <v>141</v>
      </c>
      <c r="ER5" s="202" t="s">
        <v>141</v>
      </c>
      <c r="ES5" s="202" t="s">
        <v>141</v>
      </c>
      <c r="ET5" s="202" t="s">
        <v>141</v>
      </c>
      <c r="EU5" s="202" t="s">
        <v>141</v>
      </c>
      <c r="EV5" s="202" t="s">
        <v>141</v>
      </c>
      <c r="EW5" s="202" t="s">
        <v>141</v>
      </c>
      <c r="EX5" s="202" t="s">
        <v>141</v>
      </c>
      <c r="EY5" s="202" t="s">
        <v>141</v>
      </c>
      <c r="EZ5" s="202" t="s">
        <v>141</v>
      </c>
      <c r="FA5" s="202" t="s">
        <v>141</v>
      </c>
      <c r="FB5" s="202" t="s">
        <v>141</v>
      </c>
      <c r="FC5" s="202" t="s">
        <v>141</v>
      </c>
      <c r="FD5" s="202" t="s">
        <v>141</v>
      </c>
      <c r="FE5" s="202" t="s">
        <v>141</v>
      </c>
      <c r="FF5" s="202" t="s">
        <v>141</v>
      </c>
      <c r="FG5" s="202" t="s">
        <v>141</v>
      </c>
      <c r="FH5" s="202" t="s">
        <v>141</v>
      </c>
      <c r="FI5" s="202" t="s">
        <v>141</v>
      </c>
      <c r="FJ5" s="202" t="s">
        <v>141</v>
      </c>
      <c r="FK5" s="202" t="s">
        <v>141</v>
      </c>
      <c r="FL5" s="202" t="s">
        <v>141</v>
      </c>
      <c r="FM5" s="202" t="s">
        <v>141</v>
      </c>
      <c r="FN5" s="202" t="s">
        <v>141</v>
      </c>
      <c r="FO5" s="202" t="s">
        <v>141</v>
      </c>
      <c r="FP5" s="202" t="s">
        <v>141</v>
      </c>
      <c r="FQ5" s="202" t="s">
        <v>141</v>
      </c>
      <c r="FR5" s="202" t="s">
        <v>141</v>
      </c>
      <c r="FS5" s="202" t="s">
        <v>141</v>
      </c>
      <c r="FT5" s="202" t="s">
        <v>141</v>
      </c>
      <c r="FU5" s="202" t="s">
        <v>141</v>
      </c>
      <c r="FV5" s="202" t="s">
        <v>141</v>
      </c>
      <c r="FW5" s="202" t="s">
        <v>141</v>
      </c>
      <c r="FX5" s="202" t="s">
        <v>141</v>
      </c>
      <c r="FY5" s="202" t="s">
        <v>141</v>
      </c>
      <c r="FZ5" s="202" t="s">
        <v>141</v>
      </c>
      <c r="GA5" s="202" t="s">
        <v>141</v>
      </c>
      <c r="GB5" s="202" t="s">
        <v>141</v>
      </c>
      <c r="GC5" s="202" t="s">
        <v>141</v>
      </c>
      <c r="GD5" s="202" t="s">
        <v>141</v>
      </c>
      <c r="GE5" s="202" t="s">
        <v>141</v>
      </c>
      <c r="GF5" s="202" t="s">
        <v>141</v>
      </c>
      <c r="GG5" s="202" t="s">
        <v>141</v>
      </c>
      <c r="GH5" s="202" t="s">
        <v>141</v>
      </c>
      <c r="GI5" s="202" t="s">
        <v>141</v>
      </c>
      <c r="GJ5" s="202" t="s">
        <v>141</v>
      </c>
      <c r="GK5" s="202" t="s">
        <v>141</v>
      </c>
      <c r="GL5" s="202" t="s">
        <v>141</v>
      </c>
      <c r="GM5" s="202" t="s">
        <v>141</v>
      </c>
      <c r="GN5" s="202" t="s">
        <v>141</v>
      </c>
      <c r="GO5" s="202" t="s">
        <v>141</v>
      </c>
      <c r="GP5" s="202" t="s">
        <v>141</v>
      </c>
      <c r="GQ5" s="202" t="s">
        <v>141</v>
      </c>
      <c r="GR5" s="202" t="s">
        <v>141</v>
      </c>
      <c r="GS5" s="202" t="s">
        <v>141</v>
      </c>
      <c r="GT5" s="202" t="s">
        <v>141</v>
      </c>
      <c r="GU5" s="202" t="s">
        <v>141</v>
      </c>
      <c r="GV5" s="202" t="s">
        <v>141</v>
      </c>
      <c r="GW5" s="202" t="s">
        <v>141</v>
      </c>
      <c r="GX5" s="202" t="s">
        <v>141</v>
      </c>
      <c r="GY5" s="202" t="s">
        <v>141</v>
      </c>
      <c r="GZ5" s="202" t="s">
        <v>141</v>
      </c>
      <c r="HA5" s="202" t="s">
        <v>141</v>
      </c>
      <c r="HB5" s="202" t="s">
        <v>141</v>
      </c>
      <c r="HC5" s="202" t="s">
        <v>141</v>
      </c>
      <c r="HD5" s="202" t="s">
        <v>141</v>
      </c>
      <c r="HE5" s="202" t="s">
        <v>141</v>
      </c>
      <c r="HF5" s="202" t="s">
        <v>141</v>
      </c>
      <c r="HG5" s="202" t="s">
        <v>141</v>
      </c>
      <c r="HH5" s="202" t="s">
        <v>141</v>
      </c>
      <c r="HI5" s="202" t="s">
        <v>141</v>
      </c>
      <c r="HJ5" s="202" t="s">
        <v>141</v>
      </c>
      <c r="HK5" s="202" t="s">
        <v>141</v>
      </c>
    </row>
    <row r="6" spans="1:219" ht="26.45">
      <c r="A6" s="200" t="s">
        <v>7237</v>
      </c>
      <c r="B6" s="201">
        <v>361218</v>
      </c>
      <c r="C6" s="201" t="s">
        <v>130</v>
      </c>
      <c r="D6" s="201" t="s">
        <v>7227</v>
      </c>
      <c r="E6" s="202" t="s">
        <v>141</v>
      </c>
      <c r="F6" s="202" t="s">
        <v>141</v>
      </c>
      <c r="G6" s="202">
        <v>90</v>
      </c>
      <c r="H6" s="202">
        <v>-174</v>
      </c>
      <c r="I6" s="202">
        <v>0.51</v>
      </c>
      <c r="J6" s="202">
        <v>0.1</v>
      </c>
      <c r="K6" s="202">
        <v>40</v>
      </c>
      <c r="L6" s="202">
        <v>3</v>
      </c>
      <c r="M6" s="202">
        <v>133</v>
      </c>
      <c r="N6" s="202">
        <v>179</v>
      </c>
      <c r="O6" s="202">
        <v>163</v>
      </c>
      <c r="P6" s="202">
        <v>92</v>
      </c>
      <c r="Q6" s="202">
        <v>102</v>
      </c>
      <c r="R6" s="202">
        <v>105</v>
      </c>
      <c r="S6" s="202">
        <v>97</v>
      </c>
      <c r="T6" s="202">
        <v>102</v>
      </c>
      <c r="U6" s="202">
        <v>102</v>
      </c>
      <c r="V6" s="202">
        <v>105</v>
      </c>
      <c r="W6" s="202">
        <v>101</v>
      </c>
      <c r="X6" s="202">
        <v>97</v>
      </c>
      <c r="Y6" s="202">
        <v>108</v>
      </c>
      <c r="Z6" s="202">
        <v>102</v>
      </c>
      <c r="AA6" s="202">
        <v>94</v>
      </c>
      <c r="AB6" s="202">
        <v>97</v>
      </c>
      <c r="AC6" s="202">
        <v>92</v>
      </c>
      <c r="AD6" s="202">
        <v>105</v>
      </c>
      <c r="AE6" s="202">
        <v>107</v>
      </c>
      <c r="AF6" s="202">
        <v>100</v>
      </c>
      <c r="AG6" s="202">
        <v>107</v>
      </c>
      <c r="AH6" s="202">
        <v>105</v>
      </c>
      <c r="AI6" s="202">
        <v>99</v>
      </c>
      <c r="AJ6" s="202">
        <v>105</v>
      </c>
      <c r="AK6" s="202">
        <v>101</v>
      </c>
      <c r="AL6" s="202">
        <v>103</v>
      </c>
      <c r="AM6" s="202">
        <v>102</v>
      </c>
      <c r="AN6" s="202">
        <v>103</v>
      </c>
      <c r="AO6" s="202">
        <v>88</v>
      </c>
      <c r="AP6" s="202">
        <v>112</v>
      </c>
      <c r="AQ6" s="202">
        <v>102</v>
      </c>
      <c r="AR6" s="202">
        <v>103</v>
      </c>
      <c r="AS6" s="202">
        <v>102</v>
      </c>
      <c r="AT6" s="202">
        <v>106</v>
      </c>
      <c r="AU6" s="202">
        <v>798</v>
      </c>
      <c r="AV6" s="202">
        <v>16</v>
      </c>
      <c r="AW6" s="202">
        <v>194</v>
      </c>
      <c r="AX6" s="202" t="s">
        <v>141</v>
      </c>
      <c r="AY6" s="202" t="s">
        <v>7238</v>
      </c>
      <c r="AZ6" s="202" t="s">
        <v>1155</v>
      </c>
      <c r="BA6" s="202">
        <v>361218</v>
      </c>
      <c r="BB6" s="202" t="s">
        <v>7229</v>
      </c>
      <c r="BC6" s="202" t="s">
        <v>7229</v>
      </c>
      <c r="BD6" s="210" t="s">
        <v>7239</v>
      </c>
      <c r="BE6" s="202" t="s">
        <v>141</v>
      </c>
      <c r="BF6" s="202" t="s">
        <v>7227</v>
      </c>
      <c r="BG6" s="202" t="s">
        <v>7232</v>
      </c>
      <c r="BH6" s="202" t="s">
        <v>6771</v>
      </c>
      <c r="BI6" s="203">
        <v>43814</v>
      </c>
      <c r="BJ6" s="202">
        <v>246</v>
      </c>
      <c r="BK6" s="202">
        <v>61</v>
      </c>
      <c r="BL6" s="202">
        <v>105</v>
      </c>
      <c r="BM6" s="202" t="s">
        <v>141</v>
      </c>
      <c r="BN6" s="202" t="s">
        <v>141</v>
      </c>
      <c r="BO6" s="202" t="s">
        <v>141</v>
      </c>
      <c r="BP6" s="202" t="s">
        <v>141</v>
      </c>
      <c r="BQ6" s="202" t="s">
        <v>141</v>
      </c>
      <c r="BR6" s="202" t="s">
        <v>141</v>
      </c>
      <c r="BS6" s="202" t="s">
        <v>141</v>
      </c>
      <c r="BT6" s="202" t="s">
        <v>141</v>
      </c>
      <c r="BU6" s="202" t="s">
        <v>141</v>
      </c>
      <c r="BV6" s="202" t="s">
        <v>141</v>
      </c>
      <c r="BW6" s="202" t="s">
        <v>141</v>
      </c>
      <c r="BX6" s="202" t="s">
        <v>141</v>
      </c>
      <c r="BY6" s="202" t="s">
        <v>141</v>
      </c>
      <c r="BZ6" s="202" t="s">
        <v>141</v>
      </c>
      <c r="CA6" s="202" t="s">
        <v>141</v>
      </c>
      <c r="CB6" s="202" t="s">
        <v>141</v>
      </c>
      <c r="CC6" s="202" t="s">
        <v>141</v>
      </c>
      <c r="CD6" s="202" t="s">
        <v>141</v>
      </c>
      <c r="CE6" s="202" t="s">
        <v>141</v>
      </c>
      <c r="CF6" s="202" t="s">
        <v>141</v>
      </c>
      <c r="CG6" s="202" t="s">
        <v>141</v>
      </c>
      <c r="CH6" s="202" t="s">
        <v>141</v>
      </c>
      <c r="CI6" s="202" t="s">
        <v>141</v>
      </c>
      <c r="CJ6" s="202" t="s">
        <v>141</v>
      </c>
      <c r="CK6" s="202" t="s">
        <v>141</v>
      </c>
      <c r="CL6" s="202" t="s">
        <v>141</v>
      </c>
      <c r="CM6" s="202" t="s">
        <v>141</v>
      </c>
      <c r="CN6" s="202" t="s">
        <v>141</v>
      </c>
      <c r="CO6" s="202" t="s">
        <v>141</v>
      </c>
      <c r="CP6" s="202" t="s">
        <v>141</v>
      </c>
      <c r="CQ6" s="202" t="s">
        <v>141</v>
      </c>
      <c r="CR6" s="202" t="s">
        <v>141</v>
      </c>
      <c r="CS6" s="202" t="s">
        <v>141</v>
      </c>
      <c r="CT6" s="202" t="s">
        <v>141</v>
      </c>
      <c r="CU6" s="202" t="s">
        <v>141</v>
      </c>
      <c r="CV6" s="202" t="s">
        <v>141</v>
      </c>
      <c r="CW6" s="202" t="s">
        <v>141</v>
      </c>
      <c r="CX6" s="202" t="s">
        <v>141</v>
      </c>
      <c r="CY6" s="202" t="s">
        <v>141</v>
      </c>
      <c r="CZ6" s="202" t="s">
        <v>141</v>
      </c>
      <c r="DA6" s="202" t="s">
        <v>141</v>
      </c>
      <c r="DB6" s="202" t="s">
        <v>141</v>
      </c>
      <c r="DC6" s="202" t="s">
        <v>141</v>
      </c>
      <c r="DD6" s="202" t="s">
        <v>141</v>
      </c>
      <c r="DE6" s="202" t="s">
        <v>141</v>
      </c>
      <c r="DF6" s="202" t="s">
        <v>141</v>
      </c>
      <c r="DG6" s="202" t="s">
        <v>141</v>
      </c>
      <c r="DH6" s="202" t="s">
        <v>141</v>
      </c>
      <c r="DI6" s="202" t="s">
        <v>141</v>
      </c>
      <c r="DJ6" s="202" t="s">
        <v>141</v>
      </c>
      <c r="DK6" s="202" t="s">
        <v>141</v>
      </c>
      <c r="DL6" s="202" t="s">
        <v>141</v>
      </c>
      <c r="DM6" s="202" t="s">
        <v>141</v>
      </c>
      <c r="DN6" s="202" t="s">
        <v>141</v>
      </c>
      <c r="DO6" s="202" t="s">
        <v>141</v>
      </c>
      <c r="DP6" s="202" t="s">
        <v>141</v>
      </c>
      <c r="DQ6" s="202" t="s">
        <v>141</v>
      </c>
      <c r="DR6" s="202" t="s">
        <v>141</v>
      </c>
      <c r="DS6" s="202" t="s">
        <v>141</v>
      </c>
      <c r="DT6" s="202" t="s">
        <v>141</v>
      </c>
      <c r="DU6" s="202" t="s">
        <v>141</v>
      </c>
      <c r="DV6" s="202" t="s">
        <v>141</v>
      </c>
      <c r="DW6" s="202" t="s">
        <v>141</v>
      </c>
      <c r="DX6" s="202" t="s">
        <v>141</v>
      </c>
      <c r="DY6" s="202" t="s">
        <v>141</v>
      </c>
      <c r="DZ6" s="202" t="s">
        <v>141</v>
      </c>
      <c r="EA6" s="202" t="s">
        <v>141</v>
      </c>
      <c r="EB6" s="202" t="s">
        <v>141</v>
      </c>
      <c r="EC6" s="202" t="s">
        <v>141</v>
      </c>
      <c r="ED6" s="202" t="s">
        <v>141</v>
      </c>
      <c r="EE6" s="202" t="s">
        <v>141</v>
      </c>
      <c r="EF6" s="202" t="s">
        <v>141</v>
      </c>
      <c r="EG6" s="202" t="s">
        <v>141</v>
      </c>
      <c r="EH6" s="202" t="s">
        <v>141</v>
      </c>
      <c r="EI6" s="202" t="s">
        <v>141</v>
      </c>
      <c r="EJ6" s="202" t="s">
        <v>141</v>
      </c>
      <c r="EK6" s="202" t="s">
        <v>141</v>
      </c>
      <c r="EL6" s="202" t="s">
        <v>141</v>
      </c>
      <c r="EM6" s="202" t="s">
        <v>141</v>
      </c>
      <c r="EN6" s="202" t="s">
        <v>141</v>
      </c>
      <c r="EO6" s="202" t="s">
        <v>141</v>
      </c>
      <c r="EP6" s="202" t="s">
        <v>141</v>
      </c>
      <c r="EQ6" s="202" t="s">
        <v>141</v>
      </c>
      <c r="ER6" s="202" t="s">
        <v>141</v>
      </c>
      <c r="ES6" s="202" t="s">
        <v>141</v>
      </c>
      <c r="ET6" s="202" t="s">
        <v>141</v>
      </c>
      <c r="EU6" s="202" t="s">
        <v>141</v>
      </c>
      <c r="EV6" s="202" t="s">
        <v>141</v>
      </c>
      <c r="EW6" s="202" t="s">
        <v>141</v>
      </c>
      <c r="EX6" s="202" t="s">
        <v>141</v>
      </c>
      <c r="EY6" s="202" t="s">
        <v>141</v>
      </c>
      <c r="EZ6" s="202" t="s">
        <v>141</v>
      </c>
      <c r="FA6" s="202" t="s">
        <v>141</v>
      </c>
      <c r="FB6" s="202" t="s">
        <v>141</v>
      </c>
      <c r="FC6" s="202" t="s">
        <v>141</v>
      </c>
      <c r="FD6" s="202" t="s">
        <v>141</v>
      </c>
      <c r="FE6" s="202" t="s">
        <v>141</v>
      </c>
      <c r="FF6" s="202" t="s">
        <v>141</v>
      </c>
      <c r="FG6" s="202" t="s">
        <v>141</v>
      </c>
      <c r="FH6" s="202" t="s">
        <v>141</v>
      </c>
      <c r="FI6" s="202" t="s">
        <v>141</v>
      </c>
      <c r="FJ6" s="202" t="s">
        <v>141</v>
      </c>
      <c r="FK6" s="202" t="s">
        <v>141</v>
      </c>
      <c r="FL6" s="202" t="s">
        <v>141</v>
      </c>
      <c r="FM6" s="202" t="s">
        <v>141</v>
      </c>
      <c r="FN6" s="202" t="s">
        <v>141</v>
      </c>
      <c r="FO6" s="202" t="s">
        <v>141</v>
      </c>
      <c r="FP6" s="202" t="s">
        <v>141</v>
      </c>
      <c r="FQ6" s="202" t="s">
        <v>141</v>
      </c>
      <c r="FR6" s="202" t="s">
        <v>141</v>
      </c>
      <c r="FS6" s="202" t="s">
        <v>141</v>
      </c>
      <c r="FT6" s="202" t="s">
        <v>141</v>
      </c>
      <c r="FU6" s="202" t="s">
        <v>141</v>
      </c>
      <c r="FV6" s="202" t="s">
        <v>141</v>
      </c>
      <c r="FW6" s="202" t="s">
        <v>141</v>
      </c>
      <c r="FX6" s="202" t="s">
        <v>141</v>
      </c>
      <c r="FY6" s="202" t="s">
        <v>141</v>
      </c>
      <c r="FZ6" s="202" t="s">
        <v>141</v>
      </c>
      <c r="GA6" s="202" t="s">
        <v>141</v>
      </c>
      <c r="GB6" s="202" t="s">
        <v>141</v>
      </c>
      <c r="GC6" s="202" t="s">
        <v>141</v>
      </c>
      <c r="GD6" s="202" t="s">
        <v>141</v>
      </c>
      <c r="GE6" s="202" t="s">
        <v>141</v>
      </c>
      <c r="GF6" s="202" t="s">
        <v>141</v>
      </c>
      <c r="GG6" s="202" t="s">
        <v>141</v>
      </c>
      <c r="GH6" s="202" t="s">
        <v>141</v>
      </c>
      <c r="GI6" s="202" t="s">
        <v>141</v>
      </c>
      <c r="GJ6" s="202" t="s">
        <v>141</v>
      </c>
      <c r="GK6" s="202" t="s">
        <v>141</v>
      </c>
      <c r="GL6" s="202" t="s">
        <v>141</v>
      </c>
      <c r="GM6" s="202" t="s">
        <v>141</v>
      </c>
      <c r="GN6" s="202" t="s">
        <v>141</v>
      </c>
      <c r="GO6" s="202" t="s">
        <v>141</v>
      </c>
      <c r="GP6" s="202" t="s">
        <v>141</v>
      </c>
      <c r="GQ6" s="202" t="s">
        <v>141</v>
      </c>
      <c r="GR6" s="202" t="s">
        <v>141</v>
      </c>
      <c r="GS6" s="202" t="s">
        <v>141</v>
      </c>
      <c r="GT6" s="202" t="s">
        <v>141</v>
      </c>
      <c r="GU6" s="202" t="s">
        <v>141</v>
      </c>
      <c r="GV6" s="202" t="s">
        <v>141</v>
      </c>
      <c r="GW6" s="202" t="s">
        <v>141</v>
      </c>
      <c r="GX6" s="202" t="s">
        <v>141</v>
      </c>
      <c r="GY6" s="202" t="s">
        <v>141</v>
      </c>
      <c r="GZ6" s="202" t="s">
        <v>141</v>
      </c>
      <c r="HA6" s="202" t="s">
        <v>141</v>
      </c>
      <c r="HB6" s="202" t="s">
        <v>141</v>
      </c>
      <c r="HC6" s="202" t="s">
        <v>141</v>
      </c>
      <c r="HD6" s="202" t="s">
        <v>141</v>
      </c>
      <c r="HE6" s="202" t="s">
        <v>141</v>
      </c>
      <c r="HF6" s="202" t="s">
        <v>141</v>
      </c>
      <c r="HG6" s="202" t="s">
        <v>141</v>
      </c>
      <c r="HH6" s="202" t="s">
        <v>141</v>
      </c>
      <c r="HI6" s="202" t="s">
        <v>141</v>
      </c>
      <c r="HJ6" s="202" t="s">
        <v>141</v>
      </c>
      <c r="HK6" s="202" t="s">
        <v>141</v>
      </c>
    </row>
    <row r="7" spans="1:219">
      <c r="A7" s="200" t="s">
        <v>104</v>
      </c>
      <c r="B7" s="201">
        <v>780644</v>
      </c>
      <c r="C7" s="201" t="s">
        <v>105</v>
      </c>
      <c r="D7" s="201" t="s">
        <v>7227</v>
      </c>
      <c r="E7" s="202" t="s">
        <v>141</v>
      </c>
      <c r="F7" s="202" t="s">
        <v>141</v>
      </c>
      <c r="G7" s="202">
        <v>98</v>
      </c>
      <c r="H7" s="202">
        <v>824</v>
      </c>
      <c r="I7" s="202">
        <v>0.11</v>
      </c>
      <c r="J7" s="202">
        <v>-0.01</v>
      </c>
      <c r="K7" s="202">
        <v>47</v>
      </c>
      <c r="L7" s="202">
        <v>28</v>
      </c>
      <c r="M7" s="202">
        <v>261</v>
      </c>
      <c r="N7" s="202">
        <v>191</v>
      </c>
      <c r="O7" s="202">
        <v>172</v>
      </c>
      <c r="P7" s="202">
        <v>95</v>
      </c>
      <c r="Q7" s="202">
        <v>100</v>
      </c>
      <c r="R7" s="202">
        <v>111</v>
      </c>
      <c r="S7" s="202">
        <v>99</v>
      </c>
      <c r="T7" s="202">
        <v>105</v>
      </c>
      <c r="U7" s="202">
        <v>107</v>
      </c>
      <c r="V7" s="202">
        <v>100</v>
      </c>
      <c r="W7" s="202">
        <v>108</v>
      </c>
      <c r="X7" s="202">
        <v>107</v>
      </c>
      <c r="Y7" s="202">
        <v>94</v>
      </c>
      <c r="Z7" s="202">
        <v>96</v>
      </c>
      <c r="AA7" s="202">
        <v>105</v>
      </c>
      <c r="AB7" s="202">
        <v>99</v>
      </c>
      <c r="AC7" s="202">
        <v>98</v>
      </c>
      <c r="AD7" s="202">
        <v>104</v>
      </c>
      <c r="AE7" s="202">
        <v>101</v>
      </c>
      <c r="AF7" s="202">
        <v>99</v>
      </c>
      <c r="AG7" s="202">
        <v>108</v>
      </c>
      <c r="AH7" s="202">
        <v>105</v>
      </c>
      <c r="AI7" s="202">
        <v>99</v>
      </c>
      <c r="AJ7" s="202">
        <v>107</v>
      </c>
      <c r="AK7" s="202">
        <v>110</v>
      </c>
      <c r="AL7" s="202">
        <v>105</v>
      </c>
      <c r="AM7" s="202">
        <v>101</v>
      </c>
      <c r="AN7" s="202">
        <v>100</v>
      </c>
      <c r="AO7" s="202">
        <v>101</v>
      </c>
      <c r="AP7" s="202">
        <v>105</v>
      </c>
      <c r="AQ7" s="202">
        <v>104</v>
      </c>
      <c r="AR7" s="202">
        <v>101</v>
      </c>
      <c r="AS7" s="202">
        <v>99</v>
      </c>
      <c r="AT7" s="202">
        <v>103</v>
      </c>
      <c r="AU7" s="202">
        <v>364</v>
      </c>
      <c r="AV7" s="202">
        <v>14</v>
      </c>
      <c r="AW7" s="202">
        <v>234</v>
      </c>
      <c r="AX7" s="202" t="s">
        <v>141</v>
      </c>
      <c r="AY7" s="202" t="s">
        <v>106</v>
      </c>
      <c r="AZ7" s="202" t="s">
        <v>5861</v>
      </c>
      <c r="BA7" s="202">
        <v>780644</v>
      </c>
      <c r="BB7" s="202" t="s">
        <v>7229</v>
      </c>
      <c r="BC7" s="202" t="s">
        <v>7229</v>
      </c>
      <c r="BD7" s="210" t="s">
        <v>7240</v>
      </c>
      <c r="BE7" s="202" t="s">
        <v>141</v>
      </c>
      <c r="BF7" s="202" t="s">
        <v>7227</v>
      </c>
      <c r="BG7" s="202" t="s">
        <v>7232</v>
      </c>
      <c r="BH7" s="202" t="s">
        <v>6771</v>
      </c>
      <c r="BI7" s="203">
        <v>42692</v>
      </c>
      <c r="BJ7" s="202">
        <v>628</v>
      </c>
      <c r="BK7" s="202">
        <v>161</v>
      </c>
      <c r="BL7" s="202">
        <v>104</v>
      </c>
      <c r="BM7" s="202" t="s">
        <v>141</v>
      </c>
      <c r="BN7" s="202" t="s">
        <v>141</v>
      </c>
      <c r="BO7" s="202" t="s">
        <v>141</v>
      </c>
      <c r="BP7" s="202" t="s">
        <v>141</v>
      </c>
      <c r="BQ7" s="202" t="s">
        <v>141</v>
      </c>
      <c r="BR7" s="202" t="s">
        <v>141</v>
      </c>
      <c r="BS7" s="202" t="s">
        <v>141</v>
      </c>
      <c r="BT7" s="202" t="s">
        <v>141</v>
      </c>
      <c r="BU7" s="202" t="s">
        <v>141</v>
      </c>
      <c r="BV7" s="202" t="s">
        <v>141</v>
      </c>
      <c r="BW7" s="202" t="s">
        <v>141</v>
      </c>
      <c r="BX7" s="202" t="s">
        <v>141</v>
      </c>
      <c r="BY7" s="202" t="s">
        <v>141</v>
      </c>
      <c r="BZ7" s="202" t="s">
        <v>141</v>
      </c>
      <c r="CA7" s="202" t="s">
        <v>141</v>
      </c>
      <c r="CB7" s="202" t="s">
        <v>141</v>
      </c>
      <c r="CC7" s="202" t="s">
        <v>141</v>
      </c>
      <c r="CD7" s="202" t="s">
        <v>141</v>
      </c>
      <c r="CE7" s="202" t="s">
        <v>141</v>
      </c>
      <c r="CF7" s="202" t="s">
        <v>141</v>
      </c>
      <c r="CG7" s="202" t="s">
        <v>141</v>
      </c>
      <c r="CH7" s="202" t="s">
        <v>141</v>
      </c>
      <c r="CI7" s="202" t="s">
        <v>141</v>
      </c>
      <c r="CJ7" s="202" t="s">
        <v>141</v>
      </c>
      <c r="CK7" s="202" t="s">
        <v>141</v>
      </c>
      <c r="CL7" s="202" t="s">
        <v>141</v>
      </c>
      <c r="CM7" s="202" t="s">
        <v>141</v>
      </c>
      <c r="CN7" s="202" t="s">
        <v>141</v>
      </c>
      <c r="CO7" s="202" t="s">
        <v>141</v>
      </c>
      <c r="CP7" s="202" t="s">
        <v>141</v>
      </c>
      <c r="CQ7" s="202" t="s">
        <v>141</v>
      </c>
      <c r="CR7" s="202" t="s">
        <v>141</v>
      </c>
      <c r="CS7" s="202" t="s">
        <v>141</v>
      </c>
      <c r="CT7" s="202" t="s">
        <v>141</v>
      </c>
      <c r="CU7" s="202" t="s">
        <v>141</v>
      </c>
      <c r="CV7" s="202" t="s">
        <v>141</v>
      </c>
      <c r="CW7" s="202" t="s">
        <v>141</v>
      </c>
      <c r="CX7" s="202" t="s">
        <v>141</v>
      </c>
      <c r="CY7" s="202" t="s">
        <v>141</v>
      </c>
      <c r="CZ7" s="202" t="s">
        <v>141</v>
      </c>
      <c r="DA7" s="202" t="s">
        <v>141</v>
      </c>
      <c r="DB7" s="202" t="s">
        <v>141</v>
      </c>
      <c r="DC7" s="202" t="s">
        <v>141</v>
      </c>
      <c r="DD7" s="202" t="s">
        <v>141</v>
      </c>
      <c r="DE7" s="202" t="s">
        <v>141</v>
      </c>
      <c r="DF7" s="202" t="s">
        <v>141</v>
      </c>
      <c r="DG7" s="202" t="s">
        <v>141</v>
      </c>
      <c r="DH7" s="202" t="s">
        <v>141</v>
      </c>
      <c r="DI7" s="202" t="s">
        <v>141</v>
      </c>
      <c r="DJ7" s="202" t="s">
        <v>141</v>
      </c>
      <c r="DK7" s="202" t="s">
        <v>141</v>
      </c>
      <c r="DL7" s="202" t="s">
        <v>141</v>
      </c>
      <c r="DM7" s="202" t="s">
        <v>141</v>
      </c>
      <c r="DN7" s="202" t="s">
        <v>141</v>
      </c>
      <c r="DO7" s="202" t="s">
        <v>141</v>
      </c>
      <c r="DP7" s="202" t="s">
        <v>141</v>
      </c>
      <c r="DQ7" s="202" t="s">
        <v>141</v>
      </c>
      <c r="DR7" s="202" t="s">
        <v>141</v>
      </c>
      <c r="DS7" s="202" t="s">
        <v>141</v>
      </c>
      <c r="DT7" s="202" t="s">
        <v>141</v>
      </c>
      <c r="DU7" s="202" t="s">
        <v>141</v>
      </c>
      <c r="DV7" s="202" t="s">
        <v>141</v>
      </c>
      <c r="DW7" s="202" t="s">
        <v>141</v>
      </c>
      <c r="DX7" s="202" t="s">
        <v>141</v>
      </c>
      <c r="DY7" s="202" t="s">
        <v>141</v>
      </c>
      <c r="DZ7" s="202" t="s">
        <v>141</v>
      </c>
      <c r="EA7" s="202" t="s">
        <v>141</v>
      </c>
      <c r="EB7" s="202" t="s">
        <v>141</v>
      </c>
      <c r="EC7" s="202" t="s">
        <v>141</v>
      </c>
      <c r="ED7" s="202" t="s">
        <v>141</v>
      </c>
      <c r="EE7" s="202" t="s">
        <v>141</v>
      </c>
      <c r="EF7" s="202" t="s">
        <v>141</v>
      </c>
      <c r="EG7" s="202" t="s">
        <v>141</v>
      </c>
      <c r="EH7" s="202" t="s">
        <v>141</v>
      </c>
      <c r="EI7" s="202" t="s">
        <v>141</v>
      </c>
      <c r="EJ7" s="202" t="s">
        <v>141</v>
      </c>
      <c r="EK7" s="202" t="s">
        <v>141</v>
      </c>
      <c r="EL7" s="202" t="s">
        <v>141</v>
      </c>
      <c r="EM7" s="202" t="s">
        <v>141</v>
      </c>
      <c r="EN7" s="202" t="s">
        <v>141</v>
      </c>
      <c r="EO7" s="202" t="s">
        <v>141</v>
      </c>
      <c r="EP7" s="202" t="s">
        <v>141</v>
      </c>
      <c r="EQ7" s="202" t="s">
        <v>141</v>
      </c>
      <c r="ER7" s="202" t="s">
        <v>141</v>
      </c>
      <c r="ES7" s="202" t="s">
        <v>141</v>
      </c>
      <c r="ET7" s="202" t="s">
        <v>141</v>
      </c>
      <c r="EU7" s="202" t="s">
        <v>141</v>
      </c>
      <c r="EV7" s="202" t="s">
        <v>141</v>
      </c>
      <c r="EW7" s="202" t="s">
        <v>141</v>
      </c>
      <c r="EX7" s="202" t="s">
        <v>141</v>
      </c>
      <c r="EY7" s="202" t="s">
        <v>141</v>
      </c>
      <c r="EZ7" s="202" t="s">
        <v>141</v>
      </c>
      <c r="FA7" s="202" t="s">
        <v>141</v>
      </c>
      <c r="FB7" s="202" t="s">
        <v>141</v>
      </c>
      <c r="FC7" s="202" t="s">
        <v>141</v>
      </c>
      <c r="FD7" s="202" t="s">
        <v>141</v>
      </c>
      <c r="FE7" s="202" t="s">
        <v>141</v>
      </c>
      <c r="FF7" s="202" t="s">
        <v>141</v>
      </c>
      <c r="FG7" s="202" t="s">
        <v>141</v>
      </c>
      <c r="FH7" s="202" t="s">
        <v>141</v>
      </c>
      <c r="FI7" s="202" t="s">
        <v>141</v>
      </c>
      <c r="FJ7" s="202" t="s">
        <v>141</v>
      </c>
      <c r="FK7" s="202" t="s">
        <v>141</v>
      </c>
      <c r="FL7" s="202" t="s">
        <v>141</v>
      </c>
      <c r="FM7" s="202" t="s">
        <v>141</v>
      </c>
      <c r="FN7" s="202" t="s">
        <v>141</v>
      </c>
      <c r="FO7" s="202" t="s">
        <v>141</v>
      </c>
      <c r="FP7" s="202" t="s">
        <v>141</v>
      </c>
      <c r="FQ7" s="202" t="s">
        <v>141</v>
      </c>
      <c r="FR7" s="202" t="s">
        <v>141</v>
      </c>
      <c r="FS7" s="202" t="s">
        <v>141</v>
      </c>
      <c r="FT7" s="202" t="s">
        <v>141</v>
      </c>
      <c r="FU7" s="202" t="s">
        <v>141</v>
      </c>
      <c r="FV7" s="202" t="s">
        <v>141</v>
      </c>
      <c r="FW7" s="202" t="s">
        <v>141</v>
      </c>
      <c r="FX7" s="202" t="s">
        <v>141</v>
      </c>
      <c r="FY7" s="202" t="s">
        <v>141</v>
      </c>
      <c r="FZ7" s="202" t="s">
        <v>141</v>
      </c>
      <c r="GA7" s="202" t="s">
        <v>141</v>
      </c>
      <c r="GB7" s="202" t="s">
        <v>141</v>
      </c>
      <c r="GC7" s="202" t="s">
        <v>141</v>
      </c>
      <c r="GD7" s="202" t="s">
        <v>141</v>
      </c>
      <c r="GE7" s="202" t="s">
        <v>141</v>
      </c>
      <c r="GF7" s="202" t="s">
        <v>141</v>
      </c>
      <c r="GG7" s="202" t="s">
        <v>141</v>
      </c>
      <c r="GH7" s="202" t="s">
        <v>141</v>
      </c>
      <c r="GI7" s="202" t="s">
        <v>141</v>
      </c>
      <c r="GJ7" s="202" t="s">
        <v>141</v>
      </c>
      <c r="GK7" s="202" t="s">
        <v>141</v>
      </c>
      <c r="GL7" s="202" t="s">
        <v>141</v>
      </c>
      <c r="GM7" s="202" t="s">
        <v>141</v>
      </c>
      <c r="GN7" s="202" t="s">
        <v>141</v>
      </c>
      <c r="GO7" s="202" t="s">
        <v>141</v>
      </c>
      <c r="GP7" s="202" t="s">
        <v>141</v>
      </c>
      <c r="GQ7" s="202" t="s">
        <v>141</v>
      </c>
      <c r="GR7" s="202" t="s">
        <v>141</v>
      </c>
      <c r="GS7" s="202" t="s">
        <v>141</v>
      </c>
      <c r="GT7" s="202" t="s">
        <v>141</v>
      </c>
      <c r="GU7" s="202" t="s">
        <v>141</v>
      </c>
      <c r="GV7" s="202" t="s">
        <v>141</v>
      </c>
      <c r="GW7" s="202" t="s">
        <v>141</v>
      </c>
      <c r="GX7" s="202" t="s">
        <v>141</v>
      </c>
      <c r="GY7" s="202" t="s">
        <v>141</v>
      </c>
      <c r="GZ7" s="202" t="s">
        <v>141</v>
      </c>
      <c r="HA7" s="202" t="s">
        <v>141</v>
      </c>
      <c r="HB7" s="202" t="s">
        <v>141</v>
      </c>
      <c r="HC7" s="202" t="s">
        <v>141</v>
      </c>
      <c r="HD7" s="202" t="s">
        <v>141</v>
      </c>
      <c r="HE7" s="202" t="s">
        <v>141</v>
      </c>
      <c r="HF7" s="202" t="s">
        <v>141</v>
      </c>
      <c r="HG7" s="202" t="s">
        <v>141</v>
      </c>
      <c r="HH7" s="202" t="s">
        <v>141</v>
      </c>
      <c r="HI7" s="202" t="s">
        <v>141</v>
      </c>
      <c r="HJ7" s="202" t="s">
        <v>141</v>
      </c>
      <c r="HK7" s="202" t="s">
        <v>141</v>
      </c>
    </row>
    <row r="8" spans="1:219">
      <c r="A8" s="200" t="s">
        <v>7241</v>
      </c>
      <c r="B8" s="201">
        <v>361189</v>
      </c>
      <c r="C8" s="201" t="s">
        <v>99</v>
      </c>
      <c r="D8" s="201" t="s">
        <v>7227</v>
      </c>
      <c r="E8" s="202" t="s">
        <v>141</v>
      </c>
      <c r="F8" s="202" t="s">
        <v>141</v>
      </c>
      <c r="G8" s="202">
        <v>84</v>
      </c>
      <c r="H8" s="202">
        <v>570</v>
      </c>
      <c r="I8" s="202">
        <v>-0.02</v>
      </c>
      <c r="J8" s="202">
        <v>0.16</v>
      </c>
      <c r="K8" s="202">
        <v>22</v>
      </c>
      <c r="L8" s="202">
        <v>36</v>
      </c>
      <c r="M8" s="202">
        <v>221</v>
      </c>
      <c r="N8" s="202">
        <v>156</v>
      </c>
      <c r="O8" s="202">
        <v>174</v>
      </c>
      <c r="P8" s="202">
        <v>66</v>
      </c>
      <c r="Q8" s="202">
        <v>101</v>
      </c>
      <c r="R8" s="202">
        <v>99</v>
      </c>
      <c r="S8" s="202">
        <v>99</v>
      </c>
      <c r="T8" s="202">
        <v>100</v>
      </c>
      <c r="U8" s="202">
        <v>98</v>
      </c>
      <c r="V8" s="202">
        <v>101</v>
      </c>
      <c r="W8" s="202">
        <v>101</v>
      </c>
      <c r="X8" s="202">
        <v>104</v>
      </c>
      <c r="Y8" s="202">
        <v>100</v>
      </c>
      <c r="Z8" s="202">
        <v>99</v>
      </c>
      <c r="AA8" s="202">
        <v>96</v>
      </c>
      <c r="AB8" s="202">
        <v>100</v>
      </c>
      <c r="AC8" s="202">
        <v>98</v>
      </c>
      <c r="AD8" s="202">
        <v>100</v>
      </c>
      <c r="AE8" s="202">
        <v>99</v>
      </c>
      <c r="AF8" s="202">
        <v>99</v>
      </c>
      <c r="AG8" s="202">
        <v>98</v>
      </c>
      <c r="AH8" s="202">
        <v>101</v>
      </c>
      <c r="AI8" s="202">
        <v>105</v>
      </c>
      <c r="AJ8" s="202">
        <v>96</v>
      </c>
      <c r="AK8" s="202">
        <v>101</v>
      </c>
      <c r="AL8" s="202">
        <v>98</v>
      </c>
      <c r="AM8" s="202">
        <v>98</v>
      </c>
      <c r="AN8" s="202">
        <v>99</v>
      </c>
      <c r="AO8" s="202">
        <v>99</v>
      </c>
      <c r="AP8" s="202">
        <v>105</v>
      </c>
      <c r="AQ8" s="202">
        <v>104</v>
      </c>
      <c r="AR8" s="202">
        <v>99</v>
      </c>
      <c r="AS8" s="202">
        <v>95</v>
      </c>
      <c r="AT8" s="202">
        <v>101</v>
      </c>
      <c r="AU8" s="202">
        <v>358</v>
      </c>
      <c r="AV8" s="202">
        <v>15</v>
      </c>
      <c r="AW8" s="202">
        <v>208</v>
      </c>
      <c r="AX8" s="202" t="s">
        <v>141</v>
      </c>
      <c r="AY8" s="202" t="s">
        <v>525</v>
      </c>
      <c r="AZ8" s="202" t="s">
        <v>525</v>
      </c>
      <c r="BA8" s="202">
        <v>361189</v>
      </c>
      <c r="BB8" s="202" t="s">
        <v>7229</v>
      </c>
      <c r="BC8" s="202" t="s">
        <v>7229</v>
      </c>
      <c r="BD8" s="210" t="s">
        <v>7242</v>
      </c>
      <c r="BE8" s="202" t="s">
        <v>141</v>
      </c>
      <c r="BF8" s="202" t="s">
        <v>7227</v>
      </c>
      <c r="BG8" s="202" t="s">
        <v>7232</v>
      </c>
      <c r="BH8" s="202" t="s">
        <v>6771</v>
      </c>
      <c r="BI8" s="203">
        <v>43507</v>
      </c>
      <c r="BJ8" s="202">
        <v>88</v>
      </c>
      <c r="BK8" s="202">
        <v>2</v>
      </c>
      <c r="BL8" s="202">
        <v>96</v>
      </c>
      <c r="BM8" s="202" t="s">
        <v>141</v>
      </c>
      <c r="BN8" s="202" t="s">
        <v>141</v>
      </c>
      <c r="BO8" s="202" t="s">
        <v>141</v>
      </c>
      <c r="BP8" s="202" t="s">
        <v>141</v>
      </c>
      <c r="BQ8" s="202" t="s">
        <v>141</v>
      </c>
      <c r="BR8" s="202" t="s">
        <v>141</v>
      </c>
      <c r="BS8" s="202" t="s">
        <v>141</v>
      </c>
      <c r="BT8" s="202" t="s">
        <v>141</v>
      </c>
      <c r="BU8" s="202" t="s">
        <v>141</v>
      </c>
      <c r="BV8" s="202" t="s">
        <v>141</v>
      </c>
      <c r="BW8" s="202" t="s">
        <v>141</v>
      </c>
      <c r="BX8" s="202" t="s">
        <v>141</v>
      </c>
      <c r="BY8" s="202" t="s">
        <v>141</v>
      </c>
      <c r="BZ8" s="202" t="s">
        <v>141</v>
      </c>
      <c r="CA8" s="202" t="s">
        <v>141</v>
      </c>
      <c r="CB8" s="202" t="s">
        <v>141</v>
      </c>
      <c r="CC8" s="202" t="s">
        <v>141</v>
      </c>
      <c r="CD8" s="202" t="s">
        <v>141</v>
      </c>
      <c r="CE8" s="202" t="s">
        <v>141</v>
      </c>
      <c r="CF8" s="202" t="s">
        <v>141</v>
      </c>
      <c r="CG8" s="202" t="s">
        <v>141</v>
      </c>
      <c r="CH8" s="202" t="s">
        <v>141</v>
      </c>
      <c r="CI8" s="202" t="s">
        <v>141</v>
      </c>
      <c r="CJ8" s="202" t="s">
        <v>141</v>
      </c>
      <c r="CK8" s="202" t="s">
        <v>141</v>
      </c>
      <c r="CL8" s="202" t="s">
        <v>141</v>
      </c>
      <c r="CM8" s="202" t="s">
        <v>141</v>
      </c>
      <c r="CN8" s="202" t="s">
        <v>141</v>
      </c>
      <c r="CO8" s="202" t="s">
        <v>141</v>
      </c>
      <c r="CP8" s="202" t="s">
        <v>141</v>
      </c>
      <c r="CQ8" s="202" t="s">
        <v>141</v>
      </c>
      <c r="CR8" s="202" t="s">
        <v>141</v>
      </c>
      <c r="CS8" s="202" t="s">
        <v>141</v>
      </c>
      <c r="CT8" s="202" t="s">
        <v>141</v>
      </c>
      <c r="CU8" s="202" t="s">
        <v>141</v>
      </c>
      <c r="CV8" s="202" t="s">
        <v>141</v>
      </c>
      <c r="CW8" s="202" t="s">
        <v>141</v>
      </c>
      <c r="CX8" s="202" t="s">
        <v>141</v>
      </c>
      <c r="CY8" s="202" t="s">
        <v>141</v>
      </c>
      <c r="CZ8" s="202" t="s">
        <v>141</v>
      </c>
      <c r="DA8" s="202" t="s">
        <v>141</v>
      </c>
      <c r="DB8" s="202" t="s">
        <v>141</v>
      </c>
      <c r="DC8" s="202" t="s">
        <v>141</v>
      </c>
      <c r="DD8" s="202" t="s">
        <v>141</v>
      </c>
      <c r="DE8" s="202" t="s">
        <v>141</v>
      </c>
      <c r="DF8" s="202" t="s">
        <v>141</v>
      </c>
      <c r="DG8" s="202" t="s">
        <v>141</v>
      </c>
      <c r="DH8" s="202" t="s">
        <v>141</v>
      </c>
      <c r="DI8" s="202" t="s">
        <v>141</v>
      </c>
      <c r="DJ8" s="202" t="s">
        <v>141</v>
      </c>
      <c r="DK8" s="202" t="s">
        <v>141</v>
      </c>
      <c r="DL8" s="202" t="s">
        <v>141</v>
      </c>
      <c r="DM8" s="202" t="s">
        <v>141</v>
      </c>
      <c r="DN8" s="202" t="s">
        <v>141</v>
      </c>
      <c r="DO8" s="202" t="s">
        <v>141</v>
      </c>
      <c r="DP8" s="202" t="s">
        <v>141</v>
      </c>
      <c r="DQ8" s="202" t="s">
        <v>141</v>
      </c>
      <c r="DR8" s="202" t="s">
        <v>141</v>
      </c>
      <c r="DS8" s="202" t="s">
        <v>141</v>
      </c>
      <c r="DT8" s="202" t="s">
        <v>141</v>
      </c>
      <c r="DU8" s="202" t="s">
        <v>141</v>
      </c>
      <c r="DV8" s="202" t="s">
        <v>141</v>
      </c>
      <c r="DW8" s="202" t="s">
        <v>141</v>
      </c>
      <c r="DX8" s="202" t="s">
        <v>141</v>
      </c>
      <c r="DY8" s="202" t="s">
        <v>141</v>
      </c>
      <c r="DZ8" s="202" t="s">
        <v>141</v>
      </c>
      <c r="EA8" s="202" t="s">
        <v>141</v>
      </c>
      <c r="EB8" s="202" t="s">
        <v>141</v>
      </c>
      <c r="EC8" s="202" t="s">
        <v>141</v>
      </c>
      <c r="ED8" s="202" t="s">
        <v>141</v>
      </c>
      <c r="EE8" s="202" t="s">
        <v>141</v>
      </c>
      <c r="EF8" s="202" t="s">
        <v>141</v>
      </c>
      <c r="EG8" s="202" t="s">
        <v>141</v>
      </c>
      <c r="EH8" s="202" t="s">
        <v>141</v>
      </c>
      <c r="EI8" s="202" t="s">
        <v>141</v>
      </c>
      <c r="EJ8" s="202" t="s">
        <v>141</v>
      </c>
      <c r="EK8" s="202" t="s">
        <v>141</v>
      </c>
      <c r="EL8" s="202" t="s">
        <v>141</v>
      </c>
      <c r="EM8" s="202" t="s">
        <v>141</v>
      </c>
      <c r="EN8" s="202" t="s">
        <v>141</v>
      </c>
      <c r="EO8" s="202" t="s">
        <v>141</v>
      </c>
      <c r="EP8" s="202" t="s">
        <v>141</v>
      </c>
      <c r="EQ8" s="202" t="s">
        <v>141</v>
      </c>
      <c r="ER8" s="202" t="s">
        <v>141</v>
      </c>
      <c r="ES8" s="202" t="s">
        <v>141</v>
      </c>
      <c r="ET8" s="202" t="s">
        <v>141</v>
      </c>
      <c r="EU8" s="202" t="s">
        <v>141</v>
      </c>
      <c r="EV8" s="202" t="s">
        <v>141</v>
      </c>
      <c r="EW8" s="202" t="s">
        <v>141</v>
      </c>
      <c r="EX8" s="202" t="s">
        <v>141</v>
      </c>
      <c r="EY8" s="202" t="s">
        <v>141</v>
      </c>
      <c r="EZ8" s="202" t="s">
        <v>141</v>
      </c>
      <c r="FA8" s="202" t="s">
        <v>141</v>
      </c>
      <c r="FB8" s="202" t="s">
        <v>141</v>
      </c>
      <c r="FC8" s="202" t="s">
        <v>141</v>
      </c>
      <c r="FD8" s="202" t="s">
        <v>141</v>
      </c>
      <c r="FE8" s="202" t="s">
        <v>141</v>
      </c>
      <c r="FF8" s="202" t="s">
        <v>141</v>
      </c>
      <c r="FG8" s="202" t="s">
        <v>141</v>
      </c>
      <c r="FH8" s="202" t="s">
        <v>141</v>
      </c>
      <c r="FI8" s="202" t="s">
        <v>141</v>
      </c>
      <c r="FJ8" s="202" t="s">
        <v>141</v>
      </c>
      <c r="FK8" s="202" t="s">
        <v>141</v>
      </c>
      <c r="FL8" s="202" t="s">
        <v>141</v>
      </c>
      <c r="FM8" s="202" t="s">
        <v>141</v>
      </c>
      <c r="FN8" s="202" t="s">
        <v>141</v>
      </c>
      <c r="FO8" s="202" t="s">
        <v>141</v>
      </c>
      <c r="FP8" s="202" t="s">
        <v>141</v>
      </c>
      <c r="FQ8" s="202" t="s">
        <v>141</v>
      </c>
      <c r="FR8" s="202" t="s">
        <v>141</v>
      </c>
      <c r="FS8" s="202" t="s">
        <v>141</v>
      </c>
      <c r="FT8" s="202" t="s">
        <v>141</v>
      </c>
      <c r="FU8" s="202" t="s">
        <v>141</v>
      </c>
      <c r="FV8" s="202" t="s">
        <v>141</v>
      </c>
      <c r="FW8" s="202" t="s">
        <v>141</v>
      </c>
      <c r="FX8" s="202" t="s">
        <v>141</v>
      </c>
      <c r="FY8" s="202" t="s">
        <v>141</v>
      </c>
      <c r="FZ8" s="202" t="s">
        <v>141</v>
      </c>
      <c r="GA8" s="202" t="s">
        <v>141</v>
      </c>
      <c r="GB8" s="202" t="s">
        <v>141</v>
      </c>
      <c r="GC8" s="202" t="s">
        <v>141</v>
      </c>
      <c r="GD8" s="202" t="s">
        <v>141</v>
      </c>
      <c r="GE8" s="202" t="s">
        <v>141</v>
      </c>
      <c r="GF8" s="202" t="s">
        <v>141</v>
      </c>
      <c r="GG8" s="202" t="s">
        <v>141</v>
      </c>
      <c r="GH8" s="202" t="s">
        <v>141</v>
      </c>
      <c r="GI8" s="202" t="s">
        <v>141</v>
      </c>
      <c r="GJ8" s="202" t="s">
        <v>141</v>
      </c>
      <c r="GK8" s="202" t="s">
        <v>141</v>
      </c>
      <c r="GL8" s="202" t="s">
        <v>141</v>
      </c>
      <c r="GM8" s="202" t="s">
        <v>141</v>
      </c>
      <c r="GN8" s="202" t="s">
        <v>141</v>
      </c>
      <c r="GO8" s="202" t="s">
        <v>141</v>
      </c>
      <c r="GP8" s="202" t="s">
        <v>141</v>
      </c>
      <c r="GQ8" s="202" t="s">
        <v>141</v>
      </c>
      <c r="GR8" s="202" t="s">
        <v>141</v>
      </c>
      <c r="GS8" s="202" t="s">
        <v>141</v>
      </c>
      <c r="GT8" s="202" t="s">
        <v>141</v>
      </c>
      <c r="GU8" s="202" t="s">
        <v>141</v>
      </c>
      <c r="GV8" s="202" t="s">
        <v>141</v>
      </c>
      <c r="GW8" s="202" t="s">
        <v>141</v>
      </c>
      <c r="GX8" s="202" t="s">
        <v>141</v>
      </c>
      <c r="GY8" s="202" t="s">
        <v>141</v>
      </c>
      <c r="GZ8" s="202" t="s">
        <v>141</v>
      </c>
      <c r="HA8" s="202" t="s">
        <v>141</v>
      </c>
      <c r="HB8" s="202" t="s">
        <v>141</v>
      </c>
      <c r="HC8" s="202" t="s">
        <v>141</v>
      </c>
      <c r="HD8" s="202" t="s">
        <v>141</v>
      </c>
      <c r="HE8" s="202" t="s">
        <v>141</v>
      </c>
      <c r="HF8" s="202" t="s">
        <v>141</v>
      </c>
      <c r="HG8" s="202" t="s">
        <v>141</v>
      </c>
      <c r="HH8" s="202" t="s">
        <v>141</v>
      </c>
      <c r="HI8" s="202" t="s">
        <v>141</v>
      </c>
      <c r="HJ8" s="202" t="s">
        <v>141</v>
      </c>
      <c r="HK8" s="202" t="s">
        <v>141</v>
      </c>
    </row>
    <row r="9" spans="1:219">
      <c r="A9" s="200" t="s">
        <v>7243</v>
      </c>
      <c r="B9" s="201">
        <v>361221</v>
      </c>
      <c r="C9" s="201" t="s">
        <v>121</v>
      </c>
      <c r="D9" s="201" t="s">
        <v>7227</v>
      </c>
      <c r="E9" s="202" t="s">
        <v>141</v>
      </c>
      <c r="F9" s="202" t="s">
        <v>141</v>
      </c>
      <c r="G9" s="202">
        <v>90</v>
      </c>
      <c r="H9" s="202">
        <v>692</v>
      </c>
      <c r="I9" s="202">
        <v>0.15</v>
      </c>
      <c r="J9" s="202">
        <v>-0.12</v>
      </c>
      <c r="K9" s="202">
        <v>45</v>
      </c>
      <c r="L9" s="202">
        <v>12</v>
      </c>
      <c r="M9" s="202">
        <v>187</v>
      </c>
      <c r="N9" s="202">
        <v>171</v>
      </c>
      <c r="O9" s="202">
        <v>167</v>
      </c>
      <c r="P9" s="202">
        <v>91</v>
      </c>
      <c r="Q9" s="202">
        <v>100</v>
      </c>
      <c r="R9" s="202">
        <v>93</v>
      </c>
      <c r="S9" s="202">
        <v>101</v>
      </c>
      <c r="T9" s="202">
        <v>97</v>
      </c>
      <c r="U9" s="202">
        <v>95</v>
      </c>
      <c r="V9" s="202">
        <v>100</v>
      </c>
      <c r="W9" s="202">
        <v>101</v>
      </c>
      <c r="X9" s="202">
        <v>98</v>
      </c>
      <c r="Y9" s="202">
        <v>101</v>
      </c>
      <c r="Z9" s="202">
        <v>99</v>
      </c>
      <c r="AA9" s="202">
        <v>98</v>
      </c>
      <c r="AB9" s="202">
        <v>99</v>
      </c>
      <c r="AC9" s="202">
        <v>105</v>
      </c>
      <c r="AD9" s="202">
        <v>94</v>
      </c>
      <c r="AE9" s="202">
        <v>100</v>
      </c>
      <c r="AF9" s="202">
        <v>103</v>
      </c>
      <c r="AG9" s="202">
        <v>95</v>
      </c>
      <c r="AH9" s="202">
        <v>94</v>
      </c>
      <c r="AI9" s="202">
        <v>106</v>
      </c>
      <c r="AJ9" s="202">
        <v>95</v>
      </c>
      <c r="AK9" s="202">
        <v>95</v>
      </c>
      <c r="AL9" s="202">
        <v>97</v>
      </c>
      <c r="AM9" s="202">
        <v>99</v>
      </c>
      <c r="AN9" s="202">
        <v>102</v>
      </c>
      <c r="AO9" s="202">
        <v>94</v>
      </c>
      <c r="AP9" s="202">
        <v>103</v>
      </c>
      <c r="AQ9" s="202">
        <v>99</v>
      </c>
      <c r="AR9" s="202">
        <v>95</v>
      </c>
      <c r="AS9" s="202">
        <v>111</v>
      </c>
      <c r="AT9" s="202">
        <v>112</v>
      </c>
      <c r="AU9" s="202">
        <v>672</v>
      </c>
      <c r="AV9" s="202">
        <v>12</v>
      </c>
      <c r="AW9" s="202">
        <v>151</v>
      </c>
      <c r="AX9" s="202" t="s">
        <v>141</v>
      </c>
      <c r="AY9" s="202" t="s">
        <v>7244</v>
      </c>
      <c r="AZ9" s="202" t="s">
        <v>1107</v>
      </c>
      <c r="BA9" s="202">
        <v>361221</v>
      </c>
      <c r="BB9" s="202" t="s">
        <v>7229</v>
      </c>
      <c r="BC9" s="202" t="s">
        <v>7229</v>
      </c>
      <c r="BD9" s="210" t="s">
        <v>7245</v>
      </c>
      <c r="BE9" s="202" t="s">
        <v>141</v>
      </c>
      <c r="BF9" s="202" t="s">
        <v>7227</v>
      </c>
      <c r="BG9" s="202" t="s">
        <v>7232</v>
      </c>
      <c r="BH9" s="202" t="s">
        <v>6771</v>
      </c>
      <c r="BI9" s="203">
        <v>43873</v>
      </c>
      <c r="BJ9" s="202">
        <v>313</v>
      </c>
      <c r="BK9" s="202">
        <v>53</v>
      </c>
      <c r="BL9" s="202">
        <v>103</v>
      </c>
      <c r="BM9" s="202" t="s">
        <v>141</v>
      </c>
      <c r="BN9" s="202" t="s">
        <v>141</v>
      </c>
      <c r="BO9" s="202" t="s">
        <v>141</v>
      </c>
      <c r="BP9" s="202" t="s">
        <v>141</v>
      </c>
      <c r="BQ9" s="202" t="s">
        <v>141</v>
      </c>
      <c r="BR9" s="202" t="s">
        <v>141</v>
      </c>
      <c r="BS9" s="202" t="s">
        <v>141</v>
      </c>
      <c r="BT9" s="202" t="s">
        <v>141</v>
      </c>
      <c r="BU9" s="202" t="s">
        <v>141</v>
      </c>
      <c r="BV9" s="202" t="s">
        <v>141</v>
      </c>
      <c r="BW9" s="202" t="s">
        <v>141</v>
      </c>
      <c r="BX9" s="202" t="s">
        <v>141</v>
      </c>
      <c r="BY9" s="202" t="s">
        <v>141</v>
      </c>
      <c r="BZ9" s="202" t="s">
        <v>141</v>
      </c>
      <c r="CA9" s="202" t="s">
        <v>141</v>
      </c>
      <c r="CB9" s="202" t="s">
        <v>141</v>
      </c>
      <c r="CC9" s="202" t="s">
        <v>141</v>
      </c>
      <c r="CD9" s="202" t="s">
        <v>141</v>
      </c>
      <c r="CE9" s="202" t="s">
        <v>141</v>
      </c>
      <c r="CF9" s="202" t="s">
        <v>141</v>
      </c>
      <c r="CG9" s="202" t="s">
        <v>141</v>
      </c>
      <c r="CH9" s="202" t="s">
        <v>141</v>
      </c>
      <c r="CI9" s="202" t="s">
        <v>141</v>
      </c>
      <c r="CJ9" s="202" t="s">
        <v>141</v>
      </c>
      <c r="CK9" s="202" t="s">
        <v>141</v>
      </c>
      <c r="CL9" s="202" t="s">
        <v>141</v>
      </c>
      <c r="CM9" s="202" t="s">
        <v>141</v>
      </c>
      <c r="CN9" s="202" t="s">
        <v>141</v>
      </c>
      <c r="CO9" s="202" t="s">
        <v>141</v>
      </c>
      <c r="CP9" s="202" t="s">
        <v>141</v>
      </c>
      <c r="CQ9" s="202" t="s">
        <v>141</v>
      </c>
      <c r="CR9" s="202" t="s">
        <v>141</v>
      </c>
      <c r="CS9" s="202" t="s">
        <v>141</v>
      </c>
      <c r="CT9" s="202" t="s">
        <v>141</v>
      </c>
      <c r="CU9" s="202" t="s">
        <v>141</v>
      </c>
      <c r="CV9" s="202" t="s">
        <v>141</v>
      </c>
      <c r="CW9" s="202" t="s">
        <v>141</v>
      </c>
      <c r="CX9" s="202" t="s">
        <v>141</v>
      </c>
      <c r="CY9" s="202" t="s">
        <v>141</v>
      </c>
      <c r="CZ9" s="202" t="s">
        <v>141</v>
      </c>
      <c r="DA9" s="202" t="s">
        <v>141</v>
      </c>
      <c r="DB9" s="202" t="s">
        <v>141</v>
      </c>
      <c r="DC9" s="202" t="s">
        <v>141</v>
      </c>
      <c r="DD9" s="202" t="s">
        <v>141</v>
      </c>
      <c r="DE9" s="202" t="s">
        <v>141</v>
      </c>
      <c r="DF9" s="202" t="s">
        <v>141</v>
      </c>
      <c r="DG9" s="202" t="s">
        <v>141</v>
      </c>
      <c r="DH9" s="202" t="s">
        <v>141</v>
      </c>
      <c r="DI9" s="202" t="s">
        <v>141</v>
      </c>
      <c r="DJ9" s="202" t="s">
        <v>141</v>
      </c>
      <c r="DK9" s="202" t="s">
        <v>141</v>
      </c>
      <c r="DL9" s="202" t="s">
        <v>141</v>
      </c>
      <c r="DM9" s="202" t="s">
        <v>141</v>
      </c>
      <c r="DN9" s="202" t="s">
        <v>141</v>
      </c>
      <c r="DO9" s="202" t="s">
        <v>141</v>
      </c>
      <c r="DP9" s="202" t="s">
        <v>141</v>
      </c>
      <c r="DQ9" s="202" t="s">
        <v>141</v>
      </c>
      <c r="DR9" s="202" t="s">
        <v>141</v>
      </c>
      <c r="DS9" s="202" t="s">
        <v>141</v>
      </c>
      <c r="DT9" s="202" t="s">
        <v>141</v>
      </c>
      <c r="DU9" s="202" t="s">
        <v>141</v>
      </c>
      <c r="DV9" s="202" t="s">
        <v>141</v>
      </c>
      <c r="DW9" s="202" t="s">
        <v>141</v>
      </c>
      <c r="DX9" s="202" t="s">
        <v>141</v>
      </c>
      <c r="DY9" s="202" t="s">
        <v>141</v>
      </c>
      <c r="DZ9" s="202" t="s">
        <v>141</v>
      </c>
      <c r="EA9" s="202" t="s">
        <v>141</v>
      </c>
      <c r="EB9" s="202" t="s">
        <v>141</v>
      </c>
      <c r="EC9" s="202" t="s">
        <v>141</v>
      </c>
      <c r="ED9" s="202" t="s">
        <v>141</v>
      </c>
      <c r="EE9" s="202" t="s">
        <v>141</v>
      </c>
      <c r="EF9" s="202" t="s">
        <v>141</v>
      </c>
      <c r="EG9" s="202" t="s">
        <v>141</v>
      </c>
      <c r="EH9" s="202" t="s">
        <v>141</v>
      </c>
      <c r="EI9" s="202" t="s">
        <v>141</v>
      </c>
      <c r="EJ9" s="202" t="s">
        <v>141</v>
      </c>
      <c r="EK9" s="202" t="s">
        <v>141</v>
      </c>
      <c r="EL9" s="202" t="s">
        <v>141</v>
      </c>
      <c r="EM9" s="202" t="s">
        <v>141</v>
      </c>
      <c r="EN9" s="202" t="s">
        <v>141</v>
      </c>
      <c r="EO9" s="202" t="s">
        <v>141</v>
      </c>
      <c r="EP9" s="202" t="s">
        <v>141</v>
      </c>
      <c r="EQ9" s="202" t="s">
        <v>141</v>
      </c>
      <c r="ER9" s="202" t="s">
        <v>141</v>
      </c>
      <c r="ES9" s="202" t="s">
        <v>141</v>
      </c>
      <c r="ET9" s="202" t="s">
        <v>141</v>
      </c>
      <c r="EU9" s="202" t="s">
        <v>141</v>
      </c>
      <c r="EV9" s="202" t="s">
        <v>141</v>
      </c>
      <c r="EW9" s="202" t="s">
        <v>141</v>
      </c>
      <c r="EX9" s="202" t="s">
        <v>141</v>
      </c>
      <c r="EY9" s="202" t="s">
        <v>141</v>
      </c>
      <c r="EZ9" s="202" t="s">
        <v>141</v>
      </c>
      <c r="FA9" s="202" t="s">
        <v>141</v>
      </c>
      <c r="FB9" s="202" t="s">
        <v>141</v>
      </c>
      <c r="FC9" s="202" t="s">
        <v>141</v>
      </c>
      <c r="FD9" s="202" t="s">
        <v>141</v>
      </c>
      <c r="FE9" s="202" t="s">
        <v>141</v>
      </c>
      <c r="FF9" s="202" t="s">
        <v>141</v>
      </c>
      <c r="FG9" s="202" t="s">
        <v>141</v>
      </c>
      <c r="FH9" s="202" t="s">
        <v>141</v>
      </c>
      <c r="FI9" s="202" t="s">
        <v>141</v>
      </c>
      <c r="FJ9" s="202" t="s">
        <v>141</v>
      </c>
      <c r="FK9" s="202" t="s">
        <v>141</v>
      </c>
      <c r="FL9" s="202" t="s">
        <v>141</v>
      </c>
      <c r="FM9" s="202" t="s">
        <v>141</v>
      </c>
      <c r="FN9" s="202" t="s">
        <v>141</v>
      </c>
      <c r="FO9" s="202" t="s">
        <v>141</v>
      </c>
      <c r="FP9" s="202" t="s">
        <v>141</v>
      </c>
      <c r="FQ9" s="202" t="s">
        <v>141</v>
      </c>
      <c r="FR9" s="202" t="s">
        <v>141</v>
      </c>
      <c r="FS9" s="202" t="s">
        <v>141</v>
      </c>
      <c r="FT9" s="202" t="s">
        <v>141</v>
      </c>
      <c r="FU9" s="202" t="s">
        <v>141</v>
      </c>
      <c r="FV9" s="202" t="s">
        <v>141</v>
      </c>
      <c r="FW9" s="202" t="s">
        <v>141</v>
      </c>
      <c r="FX9" s="202" t="s">
        <v>141</v>
      </c>
      <c r="FY9" s="202" t="s">
        <v>141</v>
      </c>
      <c r="FZ9" s="202" t="s">
        <v>141</v>
      </c>
      <c r="GA9" s="202" t="s">
        <v>141</v>
      </c>
      <c r="GB9" s="202" t="s">
        <v>141</v>
      </c>
      <c r="GC9" s="202" t="s">
        <v>141</v>
      </c>
      <c r="GD9" s="202" t="s">
        <v>141</v>
      </c>
      <c r="GE9" s="202" t="s">
        <v>141</v>
      </c>
      <c r="GF9" s="202" t="s">
        <v>141</v>
      </c>
      <c r="GG9" s="202" t="s">
        <v>141</v>
      </c>
      <c r="GH9" s="202" t="s">
        <v>141</v>
      </c>
      <c r="GI9" s="202" t="s">
        <v>141</v>
      </c>
      <c r="GJ9" s="202" t="s">
        <v>141</v>
      </c>
      <c r="GK9" s="202" t="s">
        <v>141</v>
      </c>
      <c r="GL9" s="202" t="s">
        <v>141</v>
      </c>
      <c r="GM9" s="202" t="s">
        <v>141</v>
      </c>
      <c r="GN9" s="202" t="s">
        <v>141</v>
      </c>
      <c r="GO9" s="202" t="s">
        <v>141</v>
      </c>
      <c r="GP9" s="202" t="s">
        <v>141</v>
      </c>
      <c r="GQ9" s="202" t="s">
        <v>141</v>
      </c>
      <c r="GR9" s="202" t="s">
        <v>141</v>
      </c>
      <c r="GS9" s="202" t="s">
        <v>141</v>
      </c>
      <c r="GT9" s="202" t="s">
        <v>141</v>
      </c>
      <c r="GU9" s="202" t="s">
        <v>141</v>
      </c>
      <c r="GV9" s="202" t="s">
        <v>141</v>
      </c>
      <c r="GW9" s="202" t="s">
        <v>141</v>
      </c>
      <c r="GX9" s="202" t="s">
        <v>141</v>
      </c>
      <c r="GY9" s="202" t="s">
        <v>141</v>
      </c>
      <c r="GZ9" s="202" t="s">
        <v>141</v>
      </c>
      <c r="HA9" s="202" t="s">
        <v>141</v>
      </c>
      <c r="HB9" s="202" t="s">
        <v>141</v>
      </c>
      <c r="HC9" s="202" t="s">
        <v>141</v>
      </c>
      <c r="HD9" s="202" t="s">
        <v>141</v>
      </c>
      <c r="HE9" s="202" t="s">
        <v>141</v>
      </c>
      <c r="HF9" s="202" t="s">
        <v>141</v>
      </c>
      <c r="HG9" s="202" t="s">
        <v>141</v>
      </c>
      <c r="HH9" s="202" t="s">
        <v>141</v>
      </c>
      <c r="HI9" s="202" t="s">
        <v>141</v>
      </c>
      <c r="HJ9" s="202" t="s">
        <v>141</v>
      </c>
      <c r="HK9" s="202" t="s">
        <v>141</v>
      </c>
    </row>
    <row r="10" spans="1:219">
      <c r="A10" s="200" t="s">
        <v>7246</v>
      </c>
      <c r="B10" s="201">
        <v>361219</v>
      </c>
      <c r="C10" s="201" t="s">
        <v>6349</v>
      </c>
      <c r="D10" s="201" t="s">
        <v>7227</v>
      </c>
      <c r="E10" s="202" t="s">
        <v>141</v>
      </c>
      <c r="F10" s="202" t="s">
        <v>141</v>
      </c>
      <c r="G10" s="202">
        <v>88</v>
      </c>
      <c r="H10" s="202">
        <v>849</v>
      </c>
      <c r="I10" s="202">
        <v>-0.24</v>
      </c>
      <c r="J10" s="202">
        <v>-0.1</v>
      </c>
      <c r="K10" s="202">
        <v>12</v>
      </c>
      <c r="L10" s="202">
        <v>20</v>
      </c>
      <c r="M10" s="202">
        <v>122</v>
      </c>
      <c r="N10" s="202">
        <v>86</v>
      </c>
      <c r="O10" s="202">
        <v>130</v>
      </c>
      <c r="P10" s="202">
        <v>85</v>
      </c>
      <c r="Q10" s="202">
        <v>101</v>
      </c>
      <c r="R10" s="202">
        <v>100</v>
      </c>
      <c r="S10" s="202">
        <v>100</v>
      </c>
      <c r="T10" s="202">
        <v>101</v>
      </c>
      <c r="U10" s="202">
        <v>99</v>
      </c>
      <c r="V10" s="202">
        <v>100</v>
      </c>
      <c r="W10" s="202">
        <v>96</v>
      </c>
      <c r="X10" s="202">
        <v>99</v>
      </c>
      <c r="Y10" s="202">
        <v>102</v>
      </c>
      <c r="Z10" s="202">
        <v>109</v>
      </c>
      <c r="AA10" s="202">
        <v>103</v>
      </c>
      <c r="AB10" s="202">
        <v>99</v>
      </c>
      <c r="AC10" s="202">
        <v>98</v>
      </c>
      <c r="AD10" s="202">
        <v>106</v>
      </c>
      <c r="AE10" s="202">
        <v>101</v>
      </c>
      <c r="AF10" s="202">
        <v>100</v>
      </c>
      <c r="AG10" s="202">
        <v>101</v>
      </c>
      <c r="AH10" s="202">
        <v>103</v>
      </c>
      <c r="AI10" s="202">
        <v>95</v>
      </c>
      <c r="AJ10" s="202">
        <v>99</v>
      </c>
      <c r="AK10" s="202">
        <v>100</v>
      </c>
      <c r="AL10" s="202">
        <v>103</v>
      </c>
      <c r="AM10" s="202">
        <v>105</v>
      </c>
      <c r="AN10" s="202">
        <v>105</v>
      </c>
      <c r="AO10" s="202">
        <v>102</v>
      </c>
      <c r="AP10" s="202">
        <v>99</v>
      </c>
      <c r="AQ10" s="202">
        <v>106</v>
      </c>
      <c r="AR10" s="202">
        <v>104</v>
      </c>
      <c r="AS10" s="202">
        <v>104</v>
      </c>
      <c r="AT10" s="202">
        <v>97</v>
      </c>
      <c r="AU10" s="202">
        <v>308</v>
      </c>
      <c r="AV10" s="202">
        <v>14</v>
      </c>
      <c r="AW10" s="202">
        <v>68</v>
      </c>
      <c r="AX10" s="202" t="s">
        <v>141</v>
      </c>
      <c r="AY10" s="202" t="s">
        <v>7247</v>
      </c>
      <c r="AZ10" s="202" t="s">
        <v>7248</v>
      </c>
      <c r="BA10" s="202">
        <v>361219</v>
      </c>
      <c r="BB10" s="202" t="s">
        <v>7229</v>
      </c>
      <c r="BC10" s="202" t="s">
        <v>7229</v>
      </c>
      <c r="BD10" s="210" t="s">
        <v>7249</v>
      </c>
      <c r="BE10" s="202" t="s">
        <v>141</v>
      </c>
      <c r="BF10" s="202" t="s">
        <v>7227</v>
      </c>
      <c r="BG10" s="202" t="s">
        <v>7232</v>
      </c>
      <c r="BH10" s="202" t="s">
        <v>6771</v>
      </c>
      <c r="BI10" s="203">
        <v>43803</v>
      </c>
      <c r="BJ10" s="202">
        <v>161</v>
      </c>
      <c r="BK10" s="202">
        <v>10</v>
      </c>
      <c r="BL10" s="202">
        <v>98</v>
      </c>
      <c r="BM10" s="202" t="s">
        <v>141</v>
      </c>
      <c r="BN10" s="202" t="s">
        <v>141</v>
      </c>
      <c r="BO10" s="202" t="s">
        <v>141</v>
      </c>
      <c r="BP10" s="202" t="s">
        <v>141</v>
      </c>
      <c r="BQ10" s="202" t="s">
        <v>141</v>
      </c>
      <c r="BR10" s="202" t="s">
        <v>141</v>
      </c>
      <c r="BS10" s="202" t="s">
        <v>141</v>
      </c>
      <c r="BT10" s="202" t="s">
        <v>141</v>
      </c>
      <c r="BU10" s="202" t="s">
        <v>141</v>
      </c>
      <c r="BV10" s="202" t="s">
        <v>141</v>
      </c>
      <c r="BW10" s="202" t="s">
        <v>141</v>
      </c>
      <c r="BX10" s="202" t="s">
        <v>141</v>
      </c>
      <c r="BY10" s="202" t="s">
        <v>141</v>
      </c>
      <c r="BZ10" s="202" t="s">
        <v>141</v>
      </c>
      <c r="CA10" s="202" t="s">
        <v>141</v>
      </c>
      <c r="CB10" s="202" t="s">
        <v>141</v>
      </c>
      <c r="CC10" s="202" t="s">
        <v>141</v>
      </c>
      <c r="CD10" s="202" t="s">
        <v>141</v>
      </c>
      <c r="CE10" s="202" t="s">
        <v>141</v>
      </c>
      <c r="CF10" s="202" t="s">
        <v>141</v>
      </c>
      <c r="CG10" s="202" t="s">
        <v>141</v>
      </c>
      <c r="CH10" s="202" t="s">
        <v>141</v>
      </c>
      <c r="CI10" s="202" t="s">
        <v>141</v>
      </c>
      <c r="CJ10" s="202" t="s">
        <v>141</v>
      </c>
      <c r="CK10" s="202" t="s">
        <v>141</v>
      </c>
      <c r="CL10" s="202" t="s">
        <v>141</v>
      </c>
      <c r="CM10" s="202" t="s">
        <v>141</v>
      </c>
      <c r="CN10" s="202" t="s">
        <v>141</v>
      </c>
      <c r="CO10" s="202" t="s">
        <v>141</v>
      </c>
      <c r="CP10" s="202" t="s">
        <v>141</v>
      </c>
      <c r="CQ10" s="202" t="s">
        <v>141</v>
      </c>
      <c r="CR10" s="202" t="s">
        <v>141</v>
      </c>
      <c r="CS10" s="202" t="s">
        <v>141</v>
      </c>
      <c r="CT10" s="202" t="s">
        <v>141</v>
      </c>
      <c r="CU10" s="202" t="s">
        <v>141</v>
      </c>
      <c r="CV10" s="202" t="s">
        <v>141</v>
      </c>
      <c r="CW10" s="202" t="s">
        <v>141</v>
      </c>
      <c r="CX10" s="202" t="s">
        <v>141</v>
      </c>
      <c r="CY10" s="202" t="s">
        <v>141</v>
      </c>
      <c r="CZ10" s="202" t="s">
        <v>141</v>
      </c>
      <c r="DA10" s="202" t="s">
        <v>141</v>
      </c>
      <c r="DB10" s="202" t="s">
        <v>141</v>
      </c>
      <c r="DC10" s="202" t="s">
        <v>141</v>
      </c>
      <c r="DD10" s="202" t="s">
        <v>141</v>
      </c>
      <c r="DE10" s="202" t="s">
        <v>141</v>
      </c>
      <c r="DF10" s="202" t="s">
        <v>141</v>
      </c>
      <c r="DG10" s="202" t="s">
        <v>141</v>
      </c>
      <c r="DH10" s="202" t="s">
        <v>141</v>
      </c>
      <c r="DI10" s="202" t="s">
        <v>141</v>
      </c>
      <c r="DJ10" s="202" t="s">
        <v>141</v>
      </c>
      <c r="DK10" s="202" t="s">
        <v>141</v>
      </c>
      <c r="DL10" s="202" t="s">
        <v>141</v>
      </c>
      <c r="DM10" s="202" t="s">
        <v>141</v>
      </c>
      <c r="DN10" s="202" t="s">
        <v>141</v>
      </c>
      <c r="DO10" s="202" t="s">
        <v>141</v>
      </c>
      <c r="DP10" s="202" t="s">
        <v>141</v>
      </c>
      <c r="DQ10" s="202" t="s">
        <v>141</v>
      </c>
      <c r="DR10" s="202" t="s">
        <v>141</v>
      </c>
      <c r="DS10" s="202" t="s">
        <v>141</v>
      </c>
      <c r="DT10" s="202" t="s">
        <v>141</v>
      </c>
      <c r="DU10" s="202" t="s">
        <v>141</v>
      </c>
      <c r="DV10" s="202" t="s">
        <v>141</v>
      </c>
      <c r="DW10" s="202" t="s">
        <v>141</v>
      </c>
      <c r="DX10" s="202" t="s">
        <v>141</v>
      </c>
      <c r="DY10" s="202" t="s">
        <v>141</v>
      </c>
      <c r="DZ10" s="202" t="s">
        <v>141</v>
      </c>
      <c r="EA10" s="202" t="s">
        <v>141</v>
      </c>
      <c r="EB10" s="202" t="s">
        <v>141</v>
      </c>
      <c r="EC10" s="202" t="s">
        <v>141</v>
      </c>
      <c r="ED10" s="202" t="s">
        <v>141</v>
      </c>
      <c r="EE10" s="202" t="s">
        <v>141</v>
      </c>
      <c r="EF10" s="202" t="s">
        <v>141</v>
      </c>
      <c r="EG10" s="202" t="s">
        <v>141</v>
      </c>
      <c r="EH10" s="202" t="s">
        <v>141</v>
      </c>
      <c r="EI10" s="202" t="s">
        <v>141</v>
      </c>
      <c r="EJ10" s="202" t="s">
        <v>141</v>
      </c>
      <c r="EK10" s="202" t="s">
        <v>141</v>
      </c>
      <c r="EL10" s="202" t="s">
        <v>141</v>
      </c>
      <c r="EM10" s="202" t="s">
        <v>141</v>
      </c>
      <c r="EN10" s="202" t="s">
        <v>141</v>
      </c>
      <c r="EO10" s="202" t="s">
        <v>141</v>
      </c>
      <c r="EP10" s="202" t="s">
        <v>141</v>
      </c>
      <c r="EQ10" s="202" t="s">
        <v>141</v>
      </c>
      <c r="ER10" s="202" t="s">
        <v>141</v>
      </c>
      <c r="ES10" s="202" t="s">
        <v>141</v>
      </c>
      <c r="ET10" s="202" t="s">
        <v>141</v>
      </c>
      <c r="EU10" s="202" t="s">
        <v>141</v>
      </c>
      <c r="EV10" s="202" t="s">
        <v>141</v>
      </c>
      <c r="EW10" s="202" t="s">
        <v>141</v>
      </c>
      <c r="EX10" s="202" t="s">
        <v>141</v>
      </c>
      <c r="EY10" s="202" t="s">
        <v>141</v>
      </c>
      <c r="EZ10" s="202" t="s">
        <v>141</v>
      </c>
      <c r="FA10" s="202" t="s">
        <v>141</v>
      </c>
      <c r="FB10" s="202" t="s">
        <v>141</v>
      </c>
      <c r="FC10" s="202" t="s">
        <v>141</v>
      </c>
      <c r="FD10" s="202" t="s">
        <v>141</v>
      </c>
      <c r="FE10" s="202" t="s">
        <v>141</v>
      </c>
      <c r="FF10" s="202" t="s">
        <v>141</v>
      </c>
      <c r="FG10" s="202" t="s">
        <v>141</v>
      </c>
      <c r="FH10" s="202" t="s">
        <v>141</v>
      </c>
      <c r="FI10" s="202" t="s">
        <v>141</v>
      </c>
      <c r="FJ10" s="202" t="s">
        <v>141</v>
      </c>
      <c r="FK10" s="202" t="s">
        <v>141</v>
      </c>
      <c r="FL10" s="202" t="s">
        <v>141</v>
      </c>
      <c r="FM10" s="202" t="s">
        <v>141</v>
      </c>
      <c r="FN10" s="202" t="s">
        <v>141</v>
      </c>
      <c r="FO10" s="202" t="s">
        <v>141</v>
      </c>
      <c r="FP10" s="202" t="s">
        <v>141</v>
      </c>
      <c r="FQ10" s="202" t="s">
        <v>141</v>
      </c>
      <c r="FR10" s="202" t="s">
        <v>141</v>
      </c>
      <c r="FS10" s="202" t="s">
        <v>141</v>
      </c>
      <c r="FT10" s="202" t="s">
        <v>141</v>
      </c>
      <c r="FU10" s="202" t="s">
        <v>141</v>
      </c>
      <c r="FV10" s="202" t="s">
        <v>141</v>
      </c>
      <c r="FW10" s="202" t="s">
        <v>141</v>
      </c>
      <c r="FX10" s="202" t="s">
        <v>141</v>
      </c>
      <c r="FY10" s="202" t="s">
        <v>141</v>
      </c>
      <c r="FZ10" s="202" t="s">
        <v>141</v>
      </c>
      <c r="GA10" s="202" t="s">
        <v>141</v>
      </c>
      <c r="GB10" s="202" t="s">
        <v>141</v>
      </c>
      <c r="GC10" s="202" t="s">
        <v>141</v>
      </c>
      <c r="GD10" s="202" t="s">
        <v>141</v>
      </c>
      <c r="GE10" s="202" t="s">
        <v>141</v>
      </c>
      <c r="GF10" s="202" t="s">
        <v>141</v>
      </c>
      <c r="GG10" s="202" t="s">
        <v>141</v>
      </c>
      <c r="GH10" s="202" t="s">
        <v>141</v>
      </c>
      <c r="GI10" s="202" t="s">
        <v>141</v>
      </c>
      <c r="GJ10" s="202" t="s">
        <v>141</v>
      </c>
      <c r="GK10" s="202" t="s">
        <v>141</v>
      </c>
      <c r="GL10" s="202" t="s">
        <v>141</v>
      </c>
      <c r="GM10" s="202" t="s">
        <v>141</v>
      </c>
      <c r="GN10" s="202" t="s">
        <v>141</v>
      </c>
      <c r="GO10" s="202" t="s">
        <v>141</v>
      </c>
      <c r="GP10" s="202" t="s">
        <v>141</v>
      </c>
      <c r="GQ10" s="202" t="s">
        <v>141</v>
      </c>
      <c r="GR10" s="202" t="s">
        <v>141</v>
      </c>
      <c r="GS10" s="202" t="s">
        <v>141</v>
      </c>
      <c r="GT10" s="202" t="s">
        <v>141</v>
      </c>
      <c r="GU10" s="202" t="s">
        <v>141</v>
      </c>
      <c r="GV10" s="202" t="s">
        <v>141</v>
      </c>
      <c r="GW10" s="202" t="s">
        <v>141</v>
      </c>
      <c r="GX10" s="202" t="s">
        <v>141</v>
      </c>
      <c r="GY10" s="202" t="s">
        <v>141</v>
      </c>
      <c r="GZ10" s="202" t="s">
        <v>141</v>
      </c>
      <c r="HA10" s="202" t="s">
        <v>141</v>
      </c>
      <c r="HB10" s="202" t="s">
        <v>141</v>
      </c>
      <c r="HC10" s="202" t="s">
        <v>141</v>
      </c>
      <c r="HD10" s="202" t="s">
        <v>141</v>
      </c>
      <c r="HE10" s="202" t="s">
        <v>141</v>
      </c>
      <c r="HF10" s="202" t="s">
        <v>141</v>
      </c>
      <c r="HG10" s="202" t="s">
        <v>141</v>
      </c>
      <c r="HH10" s="202" t="s">
        <v>141</v>
      </c>
      <c r="HI10" s="202" t="s">
        <v>141</v>
      </c>
      <c r="HJ10" s="202" t="s">
        <v>141</v>
      </c>
      <c r="HK10" s="202" t="s">
        <v>141</v>
      </c>
    </row>
    <row r="11" spans="1:219">
      <c r="A11" s="200" t="s">
        <v>7250</v>
      </c>
      <c r="B11" s="201">
        <v>361197</v>
      </c>
      <c r="C11" s="201" t="s">
        <v>173</v>
      </c>
      <c r="D11" s="201" t="s">
        <v>7227</v>
      </c>
      <c r="E11" s="202" t="s">
        <v>141</v>
      </c>
      <c r="F11" s="202" t="s">
        <v>141</v>
      </c>
      <c r="G11" s="202">
        <v>88</v>
      </c>
      <c r="H11" s="202">
        <v>515</v>
      </c>
      <c r="I11" s="202">
        <v>-0.18</v>
      </c>
      <c r="J11" s="202">
        <v>-7.0000000000000007E-2</v>
      </c>
      <c r="K11" s="202">
        <v>4</v>
      </c>
      <c r="L11" s="202">
        <v>11</v>
      </c>
      <c r="M11" s="202">
        <v>59</v>
      </c>
      <c r="N11" s="202">
        <v>68</v>
      </c>
      <c r="O11" s="202">
        <v>107</v>
      </c>
      <c r="P11" s="202">
        <v>83</v>
      </c>
      <c r="Q11" s="202">
        <v>101</v>
      </c>
      <c r="R11" s="202">
        <v>100</v>
      </c>
      <c r="S11" s="202">
        <v>99</v>
      </c>
      <c r="T11" s="202">
        <v>100</v>
      </c>
      <c r="U11" s="202">
        <v>97</v>
      </c>
      <c r="V11" s="202">
        <v>97</v>
      </c>
      <c r="W11" s="202">
        <v>97</v>
      </c>
      <c r="X11" s="202">
        <v>96</v>
      </c>
      <c r="Y11" s="202">
        <v>102</v>
      </c>
      <c r="Z11" s="202">
        <v>96</v>
      </c>
      <c r="AA11" s="202">
        <v>100</v>
      </c>
      <c r="AB11" s="202">
        <v>99</v>
      </c>
      <c r="AC11" s="202">
        <v>99</v>
      </c>
      <c r="AD11" s="202">
        <v>100</v>
      </c>
      <c r="AE11" s="202">
        <v>97</v>
      </c>
      <c r="AF11" s="202">
        <v>100</v>
      </c>
      <c r="AG11" s="202">
        <v>97</v>
      </c>
      <c r="AH11" s="202">
        <v>100</v>
      </c>
      <c r="AI11" s="202">
        <v>94</v>
      </c>
      <c r="AJ11" s="202">
        <v>98</v>
      </c>
      <c r="AK11" s="202">
        <v>104</v>
      </c>
      <c r="AL11" s="202">
        <v>99</v>
      </c>
      <c r="AM11" s="202">
        <v>98</v>
      </c>
      <c r="AN11" s="202">
        <v>99</v>
      </c>
      <c r="AO11" s="202">
        <v>105</v>
      </c>
      <c r="AP11" s="202">
        <v>101</v>
      </c>
      <c r="AQ11" s="202">
        <v>102</v>
      </c>
      <c r="AR11" s="202">
        <v>101</v>
      </c>
      <c r="AS11" s="202">
        <v>102</v>
      </c>
      <c r="AT11" s="202">
        <v>106</v>
      </c>
      <c r="AU11" s="202">
        <v>156</v>
      </c>
      <c r="AV11" s="202">
        <v>13</v>
      </c>
      <c r="AW11" s="202">
        <v>123</v>
      </c>
      <c r="AX11" s="202" t="s">
        <v>141</v>
      </c>
      <c r="AY11" s="202" t="s">
        <v>7251</v>
      </c>
      <c r="AZ11" s="202" t="s">
        <v>1039</v>
      </c>
      <c r="BA11" s="202">
        <v>361197</v>
      </c>
      <c r="BB11" s="202" t="s">
        <v>7229</v>
      </c>
      <c r="BC11" s="202" t="s">
        <v>7229</v>
      </c>
      <c r="BD11" s="210" t="s">
        <v>7245</v>
      </c>
      <c r="BE11" s="202" t="s">
        <v>141</v>
      </c>
      <c r="BF11" s="202" t="s">
        <v>7227</v>
      </c>
      <c r="BG11" s="202" t="s">
        <v>7232</v>
      </c>
      <c r="BH11" s="202" t="s">
        <v>6771</v>
      </c>
      <c r="BI11" s="203">
        <v>43561</v>
      </c>
      <c r="BJ11" s="202">
        <v>146</v>
      </c>
      <c r="BK11" s="202">
        <v>16</v>
      </c>
      <c r="BL11" s="202">
        <v>104</v>
      </c>
      <c r="BM11" s="202" t="s">
        <v>141</v>
      </c>
      <c r="BN11" s="202" t="s">
        <v>141</v>
      </c>
      <c r="BO11" s="202" t="s">
        <v>141</v>
      </c>
      <c r="BP11" s="202" t="s">
        <v>141</v>
      </c>
      <c r="BQ11" s="202" t="s">
        <v>141</v>
      </c>
      <c r="BR11" s="202" t="s">
        <v>141</v>
      </c>
      <c r="BS11" s="202" t="s">
        <v>141</v>
      </c>
      <c r="BT11" s="202" t="s">
        <v>141</v>
      </c>
      <c r="BU11" s="202" t="s">
        <v>141</v>
      </c>
      <c r="BV11" s="202" t="s">
        <v>141</v>
      </c>
      <c r="BW11" s="202" t="s">
        <v>141</v>
      </c>
      <c r="BX11" s="202" t="s">
        <v>141</v>
      </c>
      <c r="BY11" s="202" t="s">
        <v>141</v>
      </c>
      <c r="BZ11" s="202" t="s">
        <v>141</v>
      </c>
      <c r="CA11" s="202" t="s">
        <v>141</v>
      </c>
      <c r="CB11" s="202" t="s">
        <v>141</v>
      </c>
      <c r="CC11" s="202" t="s">
        <v>141</v>
      </c>
      <c r="CD11" s="202" t="s">
        <v>141</v>
      </c>
      <c r="CE11" s="202" t="s">
        <v>141</v>
      </c>
      <c r="CF11" s="202" t="s">
        <v>141</v>
      </c>
      <c r="CG11" s="202" t="s">
        <v>141</v>
      </c>
      <c r="CH11" s="202" t="s">
        <v>141</v>
      </c>
      <c r="CI11" s="202" t="s">
        <v>141</v>
      </c>
      <c r="CJ11" s="202" t="s">
        <v>141</v>
      </c>
      <c r="CK11" s="202" t="s">
        <v>141</v>
      </c>
      <c r="CL11" s="202" t="s">
        <v>141</v>
      </c>
      <c r="CM11" s="202" t="s">
        <v>141</v>
      </c>
      <c r="CN11" s="202" t="s">
        <v>141</v>
      </c>
      <c r="CO11" s="202" t="s">
        <v>141</v>
      </c>
      <c r="CP11" s="202" t="s">
        <v>141</v>
      </c>
      <c r="CQ11" s="202" t="s">
        <v>141</v>
      </c>
      <c r="CR11" s="202" t="s">
        <v>141</v>
      </c>
      <c r="CS11" s="202" t="s">
        <v>141</v>
      </c>
      <c r="CT11" s="202" t="s">
        <v>141</v>
      </c>
      <c r="CU11" s="202" t="s">
        <v>141</v>
      </c>
      <c r="CV11" s="202" t="s">
        <v>141</v>
      </c>
      <c r="CW11" s="202" t="s">
        <v>141</v>
      </c>
      <c r="CX11" s="202" t="s">
        <v>141</v>
      </c>
      <c r="CY11" s="202" t="s">
        <v>141</v>
      </c>
      <c r="CZ11" s="202" t="s">
        <v>141</v>
      </c>
      <c r="DA11" s="202" t="s">
        <v>141</v>
      </c>
      <c r="DB11" s="202" t="s">
        <v>141</v>
      </c>
      <c r="DC11" s="202" t="s">
        <v>141</v>
      </c>
      <c r="DD11" s="202" t="s">
        <v>141</v>
      </c>
      <c r="DE11" s="202" t="s">
        <v>141</v>
      </c>
      <c r="DF11" s="202" t="s">
        <v>141</v>
      </c>
      <c r="DG11" s="202" t="s">
        <v>141</v>
      </c>
      <c r="DH11" s="202" t="s">
        <v>141</v>
      </c>
      <c r="DI11" s="202" t="s">
        <v>141</v>
      </c>
      <c r="DJ11" s="202" t="s">
        <v>141</v>
      </c>
      <c r="DK11" s="202" t="s">
        <v>141</v>
      </c>
      <c r="DL11" s="202" t="s">
        <v>141</v>
      </c>
      <c r="DM11" s="202" t="s">
        <v>141</v>
      </c>
      <c r="DN11" s="202" t="s">
        <v>141</v>
      </c>
      <c r="DO11" s="202" t="s">
        <v>141</v>
      </c>
      <c r="DP11" s="202" t="s">
        <v>141</v>
      </c>
      <c r="DQ11" s="202" t="s">
        <v>141</v>
      </c>
      <c r="DR11" s="202" t="s">
        <v>141</v>
      </c>
      <c r="DS11" s="202" t="s">
        <v>141</v>
      </c>
      <c r="DT11" s="202" t="s">
        <v>141</v>
      </c>
      <c r="DU11" s="202" t="s">
        <v>141</v>
      </c>
      <c r="DV11" s="202" t="s">
        <v>141</v>
      </c>
      <c r="DW11" s="202" t="s">
        <v>141</v>
      </c>
      <c r="DX11" s="202" t="s">
        <v>141</v>
      </c>
      <c r="DY11" s="202" t="s">
        <v>141</v>
      </c>
      <c r="DZ11" s="202" t="s">
        <v>141</v>
      </c>
      <c r="EA11" s="202" t="s">
        <v>141</v>
      </c>
      <c r="EB11" s="202" t="s">
        <v>141</v>
      </c>
      <c r="EC11" s="202" t="s">
        <v>141</v>
      </c>
      <c r="ED11" s="202" t="s">
        <v>141</v>
      </c>
      <c r="EE11" s="202" t="s">
        <v>141</v>
      </c>
      <c r="EF11" s="202" t="s">
        <v>141</v>
      </c>
      <c r="EG11" s="202" t="s">
        <v>141</v>
      </c>
      <c r="EH11" s="202" t="s">
        <v>141</v>
      </c>
      <c r="EI11" s="202" t="s">
        <v>141</v>
      </c>
      <c r="EJ11" s="202" t="s">
        <v>141</v>
      </c>
      <c r="EK11" s="202" t="s">
        <v>141</v>
      </c>
      <c r="EL11" s="202" t="s">
        <v>141</v>
      </c>
      <c r="EM11" s="202" t="s">
        <v>141</v>
      </c>
      <c r="EN11" s="202" t="s">
        <v>141</v>
      </c>
      <c r="EO11" s="202" t="s">
        <v>141</v>
      </c>
      <c r="EP11" s="202" t="s">
        <v>141</v>
      </c>
      <c r="EQ11" s="202" t="s">
        <v>141</v>
      </c>
      <c r="ER11" s="202" t="s">
        <v>141</v>
      </c>
      <c r="ES11" s="202" t="s">
        <v>141</v>
      </c>
      <c r="ET11" s="202" t="s">
        <v>141</v>
      </c>
      <c r="EU11" s="202" t="s">
        <v>141</v>
      </c>
      <c r="EV11" s="202" t="s">
        <v>141</v>
      </c>
      <c r="EW11" s="202" t="s">
        <v>141</v>
      </c>
      <c r="EX11" s="202" t="s">
        <v>141</v>
      </c>
      <c r="EY11" s="202" t="s">
        <v>141</v>
      </c>
      <c r="EZ11" s="202" t="s">
        <v>141</v>
      </c>
      <c r="FA11" s="202" t="s">
        <v>141</v>
      </c>
      <c r="FB11" s="202" t="s">
        <v>141</v>
      </c>
      <c r="FC11" s="202" t="s">
        <v>141</v>
      </c>
      <c r="FD11" s="202" t="s">
        <v>141</v>
      </c>
      <c r="FE11" s="202" t="s">
        <v>141</v>
      </c>
      <c r="FF11" s="202" t="s">
        <v>141</v>
      </c>
      <c r="FG11" s="202" t="s">
        <v>141</v>
      </c>
      <c r="FH11" s="202" t="s">
        <v>141</v>
      </c>
      <c r="FI11" s="202" t="s">
        <v>141</v>
      </c>
      <c r="FJ11" s="202" t="s">
        <v>141</v>
      </c>
      <c r="FK11" s="202" t="s">
        <v>141</v>
      </c>
      <c r="FL11" s="202" t="s">
        <v>141</v>
      </c>
      <c r="FM11" s="202" t="s">
        <v>141</v>
      </c>
      <c r="FN11" s="202" t="s">
        <v>141</v>
      </c>
      <c r="FO11" s="202" t="s">
        <v>141</v>
      </c>
      <c r="FP11" s="202" t="s">
        <v>141</v>
      </c>
      <c r="FQ11" s="202" t="s">
        <v>141</v>
      </c>
      <c r="FR11" s="202" t="s">
        <v>141</v>
      </c>
      <c r="FS11" s="202" t="s">
        <v>141</v>
      </c>
      <c r="FT11" s="202" t="s">
        <v>141</v>
      </c>
      <c r="FU11" s="202" t="s">
        <v>141</v>
      </c>
      <c r="FV11" s="202" t="s">
        <v>141</v>
      </c>
      <c r="FW11" s="202" t="s">
        <v>141</v>
      </c>
      <c r="FX11" s="202" t="s">
        <v>141</v>
      </c>
      <c r="FY11" s="202" t="s">
        <v>141</v>
      </c>
      <c r="FZ11" s="202" t="s">
        <v>141</v>
      </c>
      <c r="GA11" s="202" t="s">
        <v>141</v>
      </c>
      <c r="GB11" s="202" t="s">
        <v>141</v>
      </c>
      <c r="GC11" s="202" t="s">
        <v>141</v>
      </c>
      <c r="GD11" s="202" t="s">
        <v>141</v>
      </c>
      <c r="GE11" s="202" t="s">
        <v>141</v>
      </c>
      <c r="GF11" s="202" t="s">
        <v>141</v>
      </c>
      <c r="GG11" s="202" t="s">
        <v>141</v>
      </c>
      <c r="GH11" s="202" t="s">
        <v>141</v>
      </c>
      <c r="GI11" s="202" t="s">
        <v>141</v>
      </c>
      <c r="GJ11" s="202" t="s">
        <v>141</v>
      </c>
      <c r="GK11" s="202" t="s">
        <v>141</v>
      </c>
      <c r="GL11" s="202" t="s">
        <v>141</v>
      </c>
      <c r="GM11" s="202" t="s">
        <v>141</v>
      </c>
      <c r="GN11" s="202" t="s">
        <v>141</v>
      </c>
      <c r="GO11" s="202" t="s">
        <v>141</v>
      </c>
      <c r="GP11" s="202" t="s">
        <v>141</v>
      </c>
      <c r="GQ11" s="202" t="s">
        <v>141</v>
      </c>
      <c r="GR11" s="202" t="s">
        <v>141</v>
      </c>
      <c r="GS11" s="202" t="s">
        <v>141</v>
      </c>
      <c r="GT11" s="202" t="s">
        <v>141</v>
      </c>
      <c r="GU11" s="202" t="s">
        <v>141</v>
      </c>
      <c r="GV11" s="202" t="s">
        <v>141</v>
      </c>
      <c r="GW11" s="202" t="s">
        <v>141</v>
      </c>
      <c r="GX11" s="202" t="s">
        <v>141</v>
      </c>
      <c r="GY11" s="202" t="s">
        <v>141</v>
      </c>
      <c r="GZ11" s="202" t="s">
        <v>141</v>
      </c>
      <c r="HA11" s="202" t="s">
        <v>141</v>
      </c>
      <c r="HB11" s="202" t="s">
        <v>141</v>
      </c>
      <c r="HC11" s="202" t="s">
        <v>141</v>
      </c>
      <c r="HD11" s="202" t="s">
        <v>141</v>
      </c>
      <c r="HE11" s="202" t="s">
        <v>141</v>
      </c>
      <c r="HF11" s="202" t="s">
        <v>141</v>
      </c>
      <c r="HG11" s="202" t="s">
        <v>141</v>
      </c>
      <c r="HH11" s="202" t="s">
        <v>141</v>
      </c>
      <c r="HI11" s="202" t="s">
        <v>141</v>
      </c>
      <c r="HJ11" s="202" t="s">
        <v>141</v>
      </c>
      <c r="HK11" s="202" t="s">
        <v>141</v>
      </c>
    </row>
    <row r="12" spans="1:219">
      <c r="A12" s="200" t="s">
        <v>7252</v>
      </c>
      <c r="B12" s="201">
        <v>361191</v>
      </c>
      <c r="C12" s="201" t="s">
        <v>113</v>
      </c>
      <c r="D12" s="201" t="s">
        <v>7227</v>
      </c>
      <c r="E12" s="202" t="s">
        <v>141</v>
      </c>
      <c r="F12" s="202" t="s">
        <v>141</v>
      </c>
      <c r="G12" s="202">
        <v>82</v>
      </c>
      <c r="H12" s="202">
        <v>316</v>
      </c>
      <c r="I12" s="202">
        <v>0.48</v>
      </c>
      <c r="J12" s="202">
        <v>0.3</v>
      </c>
      <c r="K12" s="202">
        <v>61</v>
      </c>
      <c r="L12" s="202">
        <v>41</v>
      </c>
      <c r="M12" s="202">
        <v>359</v>
      </c>
      <c r="N12" s="202">
        <v>160</v>
      </c>
      <c r="O12" s="202">
        <v>172</v>
      </c>
      <c r="P12" s="202">
        <v>67</v>
      </c>
      <c r="Q12" s="202">
        <v>97</v>
      </c>
      <c r="R12" s="202">
        <v>103</v>
      </c>
      <c r="S12" s="202">
        <v>98</v>
      </c>
      <c r="T12" s="202">
        <v>99</v>
      </c>
      <c r="U12" s="202">
        <v>103</v>
      </c>
      <c r="V12" s="202">
        <v>98</v>
      </c>
      <c r="W12" s="202">
        <v>100</v>
      </c>
      <c r="X12" s="202">
        <v>102</v>
      </c>
      <c r="Y12" s="202">
        <v>96</v>
      </c>
      <c r="Z12" s="202">
        <v>90</v>
      </c>
      <c r="AA12" s="202">
        <v>99</v>
      </c>
      <c r="AB12" s="202">
        <v>100</v>
      </c>
      <c r="AC12" s="202">
        <v>100</v>
      </c>
      <c r="AD12" s="202">
        <v>99</v>
      </c>
      <c r="AE12" s="202">
        <v>99</v>
      </c>
      <c r="AF12" s="202">
        <v>98</v>
      </c>
      <c r="AG12" s="202">
        <v>102</v>
      </c>
      <c r="AH12" s="202">
        <v>105</v>
      </c>
      <c r="AI12" s="202">
        <v>99</v>
      </c>
      <c r="AJ12" s="202">
        <v>103</v>
      </c>
      <c r="AK12" s="202">
        <v>102</v>
      </c>
      <c r="AL12" s="202">
        <v>97</v>
      </c>
      <c r="AM12" s="202">
        <v>98</v>
      </c>
      <c r="AN12" s="202">
        <v>101</v>
      </c>
      <c r="AO12" s="202">
        <v>102</v>
      </c>
      <c r="AP12" s="202">
        <v>101</v>
      </c>
      <c r="AQ12" s="202">
        <v>102</v>
      </c>
      <c r="AR12" s="202">
        <v>97</v>
      </c>
      <c r="AS12" s="202">
        <v>103</v>
      </c>
      <c r="AT12" s="202">
        <v>99</v>
      </c>
      <c r="AU12" s="202">
        <v>198</v>
      </c>
      <c r="AV12" s="202">
        <v>14</v>
      </c>
      <c r="AW12" s="202">
        <v>246</v>
      </c>
      <c r="AX12" s="202" t="s">
        <v>141</v>
      </c>
      <c r="AY12" s="202" t="s">
        <v>7253</v>
      </c>
      <c r="AZ12" s="202" t="s">
        <v>7254</v>
      </c>
      <c r="BA12" s="202">
        <v>361191</v>
      </c>
      <c r="BB12" s="202" t="s">
        <v>7229</v>
      </c>
      <c r="BC12" s="202" t="s">
        <v>7229</v>
      </c>
      <c r="BD12" s="210" t="s">
        <v>141</v>
      </c>
      <c r="BE12" s="202" t="s">
        <v>141</v>
      </c>
      <c r="BF12" s="202" t="s">
        <v>7227</v>
      </c>
      <c r="BG12" s="202" t="s">
        <v>7232</v>
      </c>
      <c r="BH12" s="202" t="s">
        <v>6771</v>
      </c>
      <c r="BI12" s="203">
        <v>43565</v>
      </c>
      <c r="BJ12" s="202">
        <v>81</v>
      </c>
      <c r="BK12" s="202">
        <v>12</v>
      </c>
      <c r="BL12" s="202">
        <v>98</v>
      </c>
      <c r="BM12" s="202" t="s">
        <v>141</v>
      </c>
      <c r="BN12" s="202" t="s">
        <v>141</v>
      </c>
      <c r="BO12" s="202" t="s">
        <v>141</v>
      </c>
      <c r="BP12" s="202" t="s">
        <v>141</v>
      </c>
      <c r="BQ12" s="202" t="s">
        <v>141</v>
      </c>
      <c r="BR12" s="202" t="s">
        <v>141</v>
      </c>
      <c r="BS12" s="202" t="s">
        <v>141</v>
      </c>
      <c r="BT12" s="202" t="s">
        <v>141</v>
      </c>
      <c r="BU12" s="202" t="s">
        <v>141</v>
      </c>
      <c r="BV12" s="202" t="s">
        <v>141</v>
      </c>
      <c r="BW12" s="202" t="s">
        <v>141</v>
      </c>
      <c r="BX12" s="202" t="s">
        <v>141</v>
      </c>
      <c r="BY12" s="202" t="s">
        <v>141</v>
      </c>
      <c r="BZ12" s="202" t="s">
        <v>141</v>
      </c>
      <c r="CA12" s="202" t="s">
        <v>141</v>
      </c>
      <c r="CB12" s="202" t="s">
        <v>141</v>
      </c>
      <c r="CC12" s="202" t="s">
        <v>141</v>
      </c>
      <c r="CD12" s="202" t="s">
        <v>141</v>
      </c>
      <c r="CE12" s="202" t="s">
        <v>141</v>
      </c>
      <c r="CF12" s="202" t="s">
        <v>141</v>
      </c>
      <c r="CG12" s="202" t="s">
        <v>141</v>
      </c>
      <c r="CH12" s="202" t="s">
        <v>141</v>
      </c>
      <c r="CI12" s="202" t="s">
        <v>141</v>
      </c>
      <c r="CJ12" s="202" t="s">
        <v>141</v>
      </c>
      <c r="CK12" s="202" t="s">
        <v>141</v>
      </c>
      <c r="CL12" s="202" t="s">
        <v>141</v>
      </c>
      <c r="CM12" s="202" t="s">
        <v>141</v>
      </c>
      <c r="CN12" s="202" t="s">
        <v>141</v>
      </c>
      <c r="CO12" s="202" t="s">
        <v>141</v>
      </c>
      <c r="CP12" s="202" t="s">
        <v>141</v>
      </c>
      <c r="CQ12" s="202" t="s">
        <v>141</v>
      </c>
      <c r="CR12" s="202" t="s">
        <v>141</v>
      </c>
      <c r="CS12" s="202" t="s">
        <v>141</v>
      </c>
      <c r="CT12" s="202" t="s">
        <v>141</v>
      </c>
      <c r="CU12" s="202" t="s">
        <v>141</v>
      </c>
      <c r="CV12" s="202" t="s">
        <v>141</v>
      </c>
      <c r="CW12" s="202" t="s">
        <v>141</v>
      </c>
      <c r="CX12" s="202" t="s">
        <v>141</v>
      </c>
      <c r="CY12" s="202" t="s">
        <v>141</v>
      </c>
      <c r="CZ12" s="202" t="s">
        <v>141</v>
      </c>
      <c r="DA12" s="202" t="s">
        <v>141</v>
      </c>
      <c r="DB12" s="202" t="s">
        <v>141</v>
      </c>
      <c r="DC12" s="202" t="s">
        <v>141</v>
      </c>
      <c r="DD12" s="202" t="s">
        <v>141</v>
      </c>
      <c r="DE12" s="202" t="s">
        <v>141</v>
      </c>
      <c r="DF12" s="202" t="s">
        <v>141</v>
      </c>
      <c r="DG12" s="202" t="s">
        <v>141</v>
      </c>
      <c r="DH12" s="202" t="s">
        <v>141</v>
      </c>
      <c r="DI12" s="202" t="s">
        <v>141</v>
      </c>
      <c r="DJ12" s="202" t="s">
        <v>141</v>
      </c>
      <c r="DK12" s="202" t="s">
        <v>141</v>
      </c>
      <c r="DL12" s="202" t="s">
        <v>141</v>
      </c>
      <c r="DM12" s="202" t="s">
        <v>141</v>
      </c>
      <c r="DN12" s="202" t="s">
        <v>141</v>
      </c>
      <c r="DO12" s="202" t="s">
        <v>141</v>
      </c>
      <c r="DP12" s="202" t="s">
        <v>141</v>
      </c>
      <c r="DQ12" s="202" t="s">
        <v>141</v>
      </c>
      <c r="DR12" s="202" t="s">
        <v>141</v>
      </c>
      <c r="DS12" s="202" t="s">
        <v>141</v>
      </c>
      <c r="DT12" s="202" t="s">
        <v>141</v>
      </c>
      <c r="DU12" s="202" t="s">
        <v>141</v>
      </c>
      <c r="DV12" s="202" t="s">
        <v>141</v>
      </c>
      <c r="DW12" s="202" t="s">
        <v>141</v>
      </c>
      <c r="DX12" s="202" t="s">
        <v>141</v>
      </c>
      <c r="DY12" s="202" t="s">
        <v>141</v>
      </c>
      <c r="DZ12" s="202" t="s">
        <v>141</v>
      </c>
      <c r="EA12" s="202" t="s">
        <v>141</v>
      </c>
      <c r="EB12" s="202" t="s">
        <v>141</v>
      </c>
      <c r="EC12" s="202" t="s">
        <v>141</v>
      </c>
      <c r="ED12" s="202" t="s">
        <v>141</v>
      </c>
      <c r="EE12" s="202" t="s">
        <v>141</v>
      </c>
      <c r="EF12" s="202" t="s">
        <v>141</v>
      </c>
      <c r="EG12" s="202" t="s">
        <v>141</v>
      </c>
      <c r="EH12" s="202" t="s">
        <v>141</v>
      </c>
      <c r="EI12" s="202" t="s">
        <v>141</v>
      </c>
      <c r="EJ12" s="202" t="s">
        <v>141</v>
      </c>
      <c r="EK12" s="202" t="s">
        <v>141</v>
      </c>
      <c r="EL12" s="202" t="s">
        <v>141</v>
      </c>
      <c r="EM12" s="202" t="s">
        <v>141</v>
      </c>
      <c r="EN12" s="202" t="s">
        <v>141</v>
      </c>
      <c r="EO12" s="202" t="s">
        <v>141</v>
      </c>
      <c r="EP12" s="202" t="s">
        <v>141</v>
      </c>
      <c r="EQ12" s="202" t="s">
        <v>141</v>
      </c>
      <c r="ER12" s="202" t="s">
        <v>141</v>
      </c>
      <c r="ES12" s="202" t="s">
        <v>141</v>
      </c>
      <c r="ET12" s="202" t="s">
        <v>141</v>
      </c>
      <c r="EU12" s="202" t="s">
        <v>141</v>
      </c>
      <c r="EV12" s="202" t="s">
        <v>141</v>
      </c>
      <c r="EW12" s="202" t="s">
        <v>141</v>
      </c>
      <c r="EX12" s="202" t="s">
        <v>141</v>
      </c>
      <c r="EY12" s="202" t="s">
        <v>141</v>
      </c>
      <c r="EZ12" s="202" t="s">
        <v>141</v>
      </c>
      <c r="FA12" s="202" t="s">
        <v>141</v>
      </c>
      <c r="FB12" s="202" t="s">
        <v>141</v>
      </c>
      <c r="FC12" s="202" t="s">
        <v>141</v>
      </c>
      <c r="FD12" s="202" t="s">
        <v>141</v>
      </c>
      <c r="FE12" s="202" t="s">
        <v>141</v>
      </c>
      <c r="FF12" s="202" t="s">
        <v>141</v>
      </c>
      <c r="FG12" s="202" t="s">
        <v>141</v>
      </c>
      <c r="FH12" s="202" t="s">
        <v>141</v>
      </c>
      <c r="FI12" s="202" t="s">
        <v>141</v>
      </c>
      <c r="FJ12" s="202" t="s">
        <v>141</v>
      </c>
      <c r="FK12" s="202" t="s">
        <v>141</v>
      </c>
      <c r="FL12" s="202" t="s">
        <v>141</v>
      </c>
      <c r="FM12" s="202" t="s">
        <v>141</v>
      </c>
      <c r="FN12" s="202" t="s">
        <v>141</v>
      </c>
      <c r="FO12" s="202" t="s">
        <v>141</v>
      </c>
      <c r="FP12" s="202" t="s">
        <v>141</v>
      </c>
      <c r="FQ12" s="202" t="s">
        <v>141</v>
      </c>
      <c r="FR12" s="202" t="s">
        <v>141</v>
      </c>
      <c r="FS12" s="202" t="s">
        <v>141</v>
      </c>
      <c r="FT12" s="202" t="s">
        <v>141</v>
      </c>
      <c r="FU12" s="202" t="s">
        <v>141</v>
      </c>
      <c r="FV12" s="202" t="s">
        <v>141</v>
      </c>
      <c r="FW12" s="202" t="s">
        <v>141</v>
      </c>
      <c r="FX12" s="202" t="s">
        <v>141</v>
      </c>
      <c r="FY12" s="202" t="s">
        <v>141</v>
      </c>
      <c r="FZ12" s="202" t="s">
        <v>141</v>
      </c>
      <c r="GA12" s="202" t="s">
        <v>141</v>
      </c>
      <c r="GB12" s="202" t="s">
        <v>141</v>
      </c>
      <c r="GC12" s="202" t="s">
        <v>141</v>
      </c>
      <c r="GD12" s="202" t="s">
        <v>141</v>
      </c>
      <c r="GE12" s="202" t="s">
        <v>141</v>
      </c>
      <c r="GF12" s="202" t="s">
        <v>141</v>
      </c>
      <c r="GG12" s="202" t="s">
        <v>141</v>
      </c>
      <c r="GH12" s="202" t="s">
        <v>141</v>
      </c>
      <c r="GI12" s="202" t="s">
        <v>141</v>
      </c>
      <c r="GJ12" s="202" t="s">
        <v>141</v>
      </c>
      <c r="GK12" s="202" t="s">
        <v>141</v>
      </c>
      <c r="GL12" s="202" t="s">
        <v>141</v>
      </c>
      <c r="GM12" s="202" t="s">
        <v>141</v>
      </c>
      <c r="GN12" s="202" t="s">
        <v>141</v>
      </c>
      <c r="GO12" s="202" t="s">
        <v>141</v>
      </c>
      <c r="GP12" s="202" t="s">
        <v>141</v>
      </c>
      <c r="GQ12" s="202" t="s">
        <v>141</v>
      </c>
      <c r="GR12" s="202" t="s">
        <v>141</v>
      </c>
      <c r="GS12" s="202" t="s">
        <v>141</v>
      </c>
      <c r="GT12" s="202" t="s">
        <v>141</v>
      </c>
      <c r="GU12" s="202" t="s">
        <v>141</v>
      </c>
      <c r="GV12" s="202" t="s">
        <v>141</v>
      </c>
      <c r="GW12" s="202" t="s">
        <v>141</v>
      </c>
      <c r="GX12" s="202" t="s">
        <v>141</v>
      </c>
      <c r="GY12" s="202" t="s">
        <v>141</v>
      </c>
      <c r="GZ12" s="202" t="s">
        <v>141</v>
      </c>
      <c r="HA12" s="202" t="s">
        <v>141</v>
      </c>
      <c r="HB12" s="202" t="s">
        <v>141</v>
      </c>
      <c r="HC12" s="202" t="s">
        <v>141</v>
      </c>
      <c r="HD12" s="202" t="s">
        <v>141</v>
      </c>
      <c r="HE12" s="202" t="s">
        <v>141</v>
      </c>
      <c r="HF12" s="202" t="s">
        <v>141</v>
      </c>
      <c r="HG12" s="202" t="s">
        <v>141</v>
      </c>
      <c r="HH12" s="202" t="s">
        <v>141</v>
      </c>
      <c r="HI12" s="202" t="s">
        <v>141</v>
      </c>
      <c r="HJ12" s="202" t="s">
        <v>141</v>
      </c>
      <c r="HK12" s="202" t="s">
        <v>141</v>
      </c>
    </row>
    <row r="13" spans="1:219">
      <c r="A13" s="200" t="s">
        <v>160</v>
      </c>
      <c r="B13" s="201">
        <v>781289</v>
      </c>
      <c r="C13" s="201" t="s">
        <v>162</v>
      </c>
      <c r="D13" s="201" t="s">
        <v>7227</v>
      </c>
      <c r="E13" s="202" t="s">
        <v>141</v>
      </c>
      <c r="F13" s="202" t="s">
        <v>141</v>
      </c>
      <c r="G13" s="202">
        <v>93</v>
      </c>
      <c r="H13" s="202">
        <v>154</v>
      </c>
      <c r="I13" s="202">
        <v>0.01</v>
      </c>
      <c r="J13" s="202">
        <v>7.0000000000000007E-2</v>
      </c>
      <c r="K13" s="202">
        <v>8</v>
      </c>
      <c r="L13" s="202">
        <v>12</v>
      </c>
      <c r="M13" s="202">
        <v>76</v>
      </c>
      <c r="N13" s="202">
        <v>119</v>
      </c>
      <c r="O13" s="202">
        <v>122</v>
      </c>
      <c r="P13" s="202">
        <v>92</v>
      </c>
      <c r="Q13" s="202">
        <v>99</v>
      </c>
      <c r="R13" s="202">
        <v>105</v>
      </c>
      <c r="S13" s="202">
        <v>101</v>
      </c>
      <c r="T13" s="202">
        <v>104</v>
      </c>
      <c r="U13" s="202">
        <v>106</v>
      </c>
      <c r="V13" s="202">
        <v>101</v>
      </c>
      <c r="W13" s="202">
        <v>99</v>
      </c>
      <c r="X13" s="202">
        <v>101</v>
      </c>
      <c r="Y13" s="202">
        <v>104</v>
      </c>
      <c r="Z13" s="202">
        <v>96</v>
      </c>
      <c r="AA13" s="202">
        <v>106</v>
      </c>
      <c r="AB13" s="202">
        <v>101</v>
      </c>
      <c r="AC13" s="202">
        <v>102</v>
      </c>
      <c r="AD13" s="202">
        <v>98</v>
      </c>
      <c r="AE13" s="202">
        <v>94</v>
      </c>
      <c r="AF13" s="202">
        <v>101</v>
      </c>
      <c r="AG13" s="202">
        <v>108</v>
      </c>
      <c r="AH13" s="202">
        <v>102</v>
      </c>
      <c r="AI13" s="202">
        <v>97</v>
      </c>
      <c r="AJ13" s="202">
        <v>112</v>
      </c>
      <c r="AK13" s="202">
        <v>103</v>
      </c>
      <c r="AL13" s="202">
        <v>97</v>
      </c>
      <c r="AM13" s="202">
        <v>101</v>
      </c>
      <c r="AN13" s="202">
        <v>97</v>
      </c>
      <c r="AO13" s="202">
        <v>100</v>
      </c>
      <c r="AP13" s="202">
        <v>107</v>
      </c>
      <c r="AQ13" s="202">
        <v>104</v>
      </c>
      <c r="AR13" s="202">
        <v>97</v>
      </c>
      <c r="AS13" s="202">
        <v>102</v>
      </c>
      <c r="AT13" s="202">
        <v>101</v>
      </c>
      <c r="AU13" s="202">
        <v>337</v>
      </c>
      <c r="AV13" s="202">
        <v>16</v>
      </c>
      <c r="AW13" s="202">
        <v>188</v>
      </c>
      <c r="AX13" s="202" t="s">
        <v>141</v>
      </c>
      <c r="AY13" s="202" t="s">
        <v>161</v>
      </c>
      <c r="AZ13" s="202" t="s">
        <v>161</v>
      </c>
      <c r="BA13" s="202">
        <v>781289</v>
      </c>
      <c r="BB13" s="202" t="s">
        <v>7235</v>
      </c>
      <c r="BC13" s="202" t="s">
        <v>7235</v>
      </c>
      <c r="BD13" s="210" t="s">
        <v>7255</v>
      </c>
      <c r="BE13" s="202" t="s">
        <v>141</v>
      </c>
      <c r="BF13" s="202" t="s">
        <v>7227</v>
      </c>
      <c r="BG13" s="202" t="s">
        <v>7232</v>
      </c>
      <c r="BH13" s="202" t="s">
        <v>6771</v>
      </c>
      <c r="BI13" s="203">
        <v>42976</v>
      </c>
      <c r="BJ13" s="202">
        <v>81</v>
      </c>
      <c r="BK13" s="202">
        <v>35</v>
      </c>
      <c r="BL13" s="202">
        <v>106</v>
      </c>
      <c r="BM13" s="202" t="s">
        <v>141</v>
      </c>
      <c r="BN13" s="202" t="s">
        <v>141</v>
      </c>
      <c r="BO13" s="202" t="s">
        <v>141</v>
      </c>
      <c r="BP13" s="202" t="s">
        <v>141</v>
      </c>
      <c r="BQ13" s="202" t="s">
        <v>141</v>
      </c>
      <c r="BR13" s="202" t="s">
        <v>141</v>
      </c>
      <c r="BS13" s="202" t="s">
        <v>141</v>
      </c>
      <c r="BT13" s="202" t="s">
        <v>141</v>
      </c>
      <c r="BU13" s="202" t="s">
        <v>141</v>
      </c>
      <c r="BV13" s="202" t="s">
        <v>141</v>
      </c>
      <c r="BW13" s="202" t="s">
        <v>141</v>
      </c>
      <c r="BX13" s="202" t="s">
        <v>141</v>
      </c>
      <c r="BY13" s="202" t="s">
        <v>141</v>
      </c>
      <c r="BZ13" s="202" t="s">
        <v>141</v>
      </c>
      <c r="CA13" s="202" t="s">
        <v>141</v>
      </c>
      <c r="CB13" s="202" t="s">
        <v>141</v>
      </c>
      <c r="CC13" s="202" t="s">
        <v>141</v>
      </c>
      <c r="CD13" s="202" t="s">
        <v>141</v>
      </c>
      <c r="CE13" s="202" t="s">
        <v>141</v>
      </c>
      <c r="CF13" s="202" t="s">
        <v>141</v>
      </c>
      <c r="CG13" s="202" t="s">
        <v>141</v>
      </c>
      <c r="CH13" s="202" t="s">
        <v>141</v>
      </c>
      <c r="CI13" s="202" t="s">
        <v>141</v>
      </c>
      <c r="CJ13" s="202" t="s">
        <v>141</v>
      </c>
      <c r="CK13" s="202" t="s">
        <v>141</v>
      </c>
      <c r="CL13" s="202" t="s">
        <v>141</v>
      </c>
      <c r="CM13" s="202" t="s">
        <v>141</v>
      </c>
      <c r="CN13" s="202" t="s">
        <v>141</v>
      </c>
      <c r="CO13" s="202" t="s">
        <v>141</v>
      </c>
      <c r="CP13" s="202" t="s">
        <v>141</v>
      </c>
      <c r="CQ13" s="202" t="s">
        <v>141</v>
      </c>
      <c r="CR13" s="202" t="s">
        <v>141</v>
      </c>
      <c r="CS13" s="202" t="s">
        <v>141</v>
      </c>
      <c r="CT13" s="202" t="s">
        <v>141</v>
      </c>
      <c r="CU13" s="202" t="s">
        <v>141</v>
      </c>
      <c r="CV13" s="202" t="s">
        <v>141</v>
      </c>
      <c r="CW13" s="202" t="s">
        <v>141</v>
      </c>
      <c r="CX13" s="202" t="s">
        <v>141</v>
      </c>
      <c r="CY13" s="202" t="s">
        <v>141</v>
      </c>
      <c r="CZ13" s="202" t="s">
        <v>141</v>
      </c>
      <c r="DA13" s="202" t="s">
        <v>141</v>
      </c>
      <c r="DB13" s="202" t="s">
        <v>141</v>
      </c>
      <c r="DC13" s="202" t="s">
        <v>141</v>
      </c>
      <c r="DD13" s="202" t="s">
        <v>141</v>
      </c>
      <c r="DE13" s="202" t="s">
        <v>141</v>
      </c>
      <c r="DF13" s="202" t="s">
        <v>141</v>
      </c>
      <c r="DG13" s="202" t="s">
        <v>141</v>
      </c>
      <c r="DH13" s="202" t="s">
        <v>141</v>
      </c>
      <c r="DI13" s="202" t="s">
        <v>141</v>
      </c>
      <c r="DJ13" s="202" t="s">
        <v>141</v>
      </c>
      <c r="DK13" s="202" t="s">
        <v>141</v>
      </c>
      <c r="DL13" s="202" t="s">
        <v>141</v>
      </c>
      <c r="DM13" s="202" t="s">
        <v>141</v>
      </c>
      <c r="DN13" s="202" t="s">
        <v>141</v>
      </c>
      <c r="DO13" s="202" t="s">
        <v>141</v>
      </c>
      <c r="DP13" s="202" t="s">
        <v>141</v>
      </c>
      <c r="DQ13" s="202" t="s">
        <v>141</v>
      </c>
      <c r="DR13" s="202" t="s">
        <v>141</v>
      </c>
      <c r="DS13" s="202" t="s">
        <v>141</v>
      </c>
      <c r="DT13" s="202" t="s">
        <v>141</v>
      </c>
      <c r="DU13" s="202" t="s">
        <v>141</v>
      </c>
      <c r="DV13" s="202" t="s">
        <v>141</v>
      </c>
      <c r="DW13" s="202" t="s">
        <v>141</v>
      </c>
      <c r="DX13" s="202" t="s">
        <v>141</v>
      </c>
      <c r="DY13" s="202" t="s">
        <v>141</v>
      </c>
      <c r="DZ13" s="202" t="s">
        <v>141</v>
      </c>
      <c r="EA13" s="202" t="s">
        <v>141</v>
      </c>
      <c r="EB13" s="202" t="s">
        <v>141</v>
      </c>
      <c r="EC13" s="202" t="s">
        <v>141</v>
      </c>
      <c r="ED13" s="202" t="s">
        <v>141</v>
      </c>
      <c r="EE13" s="202" t="s">
        <v>141</v>
      </c>
      <c r="EF13" s="202" t="s">
        <v>141</v>
      </c>
      <c r="EG13" s="202" t="s">
        <v>141</v>
      </c>
      <c r="EH13" s="202" t="s">
        <v>141</v>
      </c>
      <c r="EI13" s="202" t="s">
        <v>141</v>
      </c>
      <c r="EJ13" s="202" t="s">
        <v>141</v>
      </c>
      <c r="EK13" s="202" t="s">
        <v>141</v>
      </c>
      <c r="EL13" s="202" t="s">
        <v>141</v>
      </c>
      <c r="EM13" s="202" t="s">
        <v>141</v>
      </c>
      <c r="EN13" s="202" t="s">
        <v>141</v>
      </c>
      <c r="EO13" s="202" t="s">
        <v>141</v>
      </c>
      <c r="EP13" s="202" t="s">
        <v>141</v>
      </c>
      <c r="EQ13" s="202" t="s">
        <v>141</v>
      </c>
      <c r="ER13" s="202" t="s">
        <v>141</v>
      </c>
      <c r="ES13" s="202" t="s">
        <v>141</v>
      </c>
      <c r="ET13" s="202" t="s">
        <v>141</v>
      </c>
      <c r="EU13" s="202" t="s">
        <v>141</v>
      </c>
      <c r="EV13" s="202" t="s">
        <v>141</v>
      </c>
      <c r="EW13" s="202" t="s">
        <v>141</v>
      </c>
      <c r="EX13" s="202" t="s">
        <v>141</v>
      </c>
      <c r="EY13" s="202" t="s">
        <v>141</v>
      </c>
      <c r="EZ13" s="202" t="s">
        <v>141</v>
      </c>
      <c r="FA13" s="202" t="s">
        <v>141</v>
      </c>
      <c r="FB13" s="202" t="s">
        <v>141</v>
      </c>
      <c r="FC13" s="202" t="s">
        <v>141</v>
      </c>
      <c r="FD13" s="202" t="s">
        <v>141</v>
      </c>
      <c r="FE13" s="202" t="s">
        <v>141</v>
      </c>
      <c r="FF13" s="202" t="s">
        <v>141</v>
      </c>
      <c r="FG13" s="202" t="s">
        <v>141</v>
      </c>
      <c r="FH13" s="202" t="s">
        <v>141</v>
      </c>
      <c r="FI13" s="202" t="s">
        <v>141</v>
      </c>
      <c r="FJ13" s="202" t="s">
        <v>141</v>
      </c>
      <c r="FK13" s="202" t="s">
        <v>141</v>
      </c>
      <c r="FL13" s="202" t="s">
        <v>141</v>
      </c>
      <c r="FM13" s="202" t="s">
        <v>141</v>
      </c>
      <c r="FN13" s="202" t="s">
        <v>141</v>
      </c>
      <c r="FO13" s="202" t="s">
        <v>141</v>
      </c>
      <c r="FP13" s="202" t="s">
        <v>141</v>
      </c>
      <c r="FQ13" s="202" t="s">
        <v>141</v>
      </c>
      <c r="FR13" s="202" t="s">
        <v>141</v>
      </c>
      <c r="FS13" s="202" t="s">
        <v>141</v>
      </c>
      <c r="FT13" s="202" t="s">
        <v>141</v>
      </c>
      <c r="FU13" s="202" t="s">
        <v>141</v>
      </c>
      <c r="FV13" s="202" t="s">
        <v>141</v>
      </c>
      <c r="FW13" s="202" t="s">
        <v>141</v>
      </c>
      <c r="FX13" s="202" t="s">
        <v>141</v>
      </c>
      <c r="FY13" s="202" t="s">
        <v>141</v>
      </c>
      <c r="FZ13" s="202" t="s">
        <v>141</v>
      </c>
      <c r="GA13" s="202" t="s">
        <v>141</v>
      </c>
      <c r="GB13" s="202" t="s">
        <v>141</v>
      </c>
      <c r="GC13" s="202" t="s">
        <v>141</v>
      </c>
      <c r="GD13" s="202" t="s">
        <v>141</v>
      </c>
      <c r="GE13" s="202" t="s">
        <v>141</v>
      </c>
      <c r="GF13" s="202" t="s">
        <v>141</v>
      </c>
      <c r="GG13" s="202" t="s">
        <v>141</v>
      </c>
      <c r="GH13" s="202" t="s">
        <v>141</v>
      </c>
      <c r="GI13" s="202" t="s">
        <v>141</v>
      </c>
      <c r="GJ13" s="202" t="s">
        <v>141</v>
      </c>
      <c r="GK13" s="202" t="s">
        <v>141</v>
      </c>
      <c r="GL13" s="202" t="s">
        <v>141</v>
      </c>
      <c r="GM13" s="202" t="s">
        <v>141</v>
      </c>
      <c r="GN13" s="202" t="s">
        <v>141</v>
      </c>
      <c r="GO13" s="202" t="s">
        <v>141</v>
      </c>
      <c r="GP13" s="202" t="s">
        <v>141</v>
      </c>
      <c r="GQ13" s="202" t="s">
        <v>141</v>
      </c>
      <c r="GR13" s="202" t="s">
        <v>141</v>
      </c>
      <c r="GS13" s="202" t="s">
        <v>141</v>
      </c>
      <c r="GT13" s="202" t="s">
        <v>141</v>
      </c>
      <c r="GU13" s="202" t="s">
        <v>141</v>
      </c>
      <c r="GV13" s="202" t="s">
        <v>141</v>
      </c>
      <c r="GW13" s="202" t="s">
        <v>141</v>
      </c>
      <c r="GX13" s="202" t="s">
        <v>141</v>
      </c>
      <c r="GY13" s="202" t="s">
        <v>141</v>
      </c>
      <c r="GZ13" s="202" t="s">
        <v>141</v>
      </c>
      <c r="HA13" s="202" t="s">
        <v>141</v>
      </c>
      <c r="HB13" s="202" t="s">
        <v>141</v>
      </c>
      <c r="HC13" s="202" t="s">
        <v>141</v>
      </c>
      <c r="HD13" s="202" t="s">
        <v>141</v>
      </c>
      <c r="HE13" s="202" t="s">
        <v>141</v>
      </c>
      <c r="HF13" s="202" t="s">
        <v>141</v>
      </c>
      <c r="HG13" s="202" t="s">
        <v>141</v>
      </c>
      <c r="HH13" s="202" t="s">
        <v>141</v>
      </c>
      <c r="HI13" s="202" t="s">
        <v>141</v>
      </c>
      <c r="HJ13" s="202" t="s">
        <v>141</v>
      </c>
      <c r="HK13" s="202" t="s">
        <v>141</v>
      </c>
    </row>
    <row r="14" spans="1:219">
      <c r="A14" s="200" t="s">
        <v>7256</v>
      </c>
      <c r="B14" s="201">
        <v>361170</v>
      </c>
      <c r="C14" s="201" t="s">
        <v>155</v>
      </c>
      <c r="D14" s="201" t="s">
        <v>7227</v>
      </c>
      <c r="E14" s="202" t="s">
        <v>141</v>
      </c>
      <c r="F14" s="202" t="s">
        <v>141</v>
      </c>
      <c r="G14" s="202">
        <v>95</v>
      </c>
      <c r="H14" s="202">
        <v>910</v>
      </c>
      <c r="I14" s="202">
        <v>-0.18</v>
      </c>
      <c r="J14" s="202">
        <v>-0.12</v>
      </c>
      <c r="K14" s="202">
        <v>20</v>
      </c>
      <c r="L14" s="202">
        <v>20</v>
      </c>
      <c r="M14" s="202">
        <v>146</v>
      </c>
      <c r="N14" s="202">
        <v>141</v>
      </c>
      <c r="O14" s="202">
        <v>128</v>
      </c>
      <c r="P14" s="202">
        <v>91</v>
      </c>
      <c r="Q14" s="202">
        <v>101</v>
      </c>
      <c r="R14" s="202">
        <v>102</v>
      </c>
      <c r="S14" s="202">
        <v>104</v>
      </c>
      <c r="T14" s="202">
        <v>104</v>
      </c>
      <c r="U14" s="202">
        <v>101</v>
      </c>
      <c r="V14" s="202">
        <v>100</v>
      </c>
      <c r="W14" s="202">
        <v>102</v>
      </c>
      <c r="X14" s="202">
        <v>105</v>
      </c>
      <c r="Y14" s="202">
        <v>98</v>
      </c>
      <c r="Z14" s="202">
        <v>93</v>
      </c>
      <c r="AA14" s="202">
        <v>98</v>
      </c>
      <c r="AB14" s="202">
        <v>103</v>
      </c>
      <c r="AC14" s="202">
        <v>95</v>
      </c>
      <c r="AD14" s="202">
        <v>104</v>
      </c>
      <c r="AE14" s="202">
        <v>108</v>
      </c>
      <c r="AF14" s="202">
        <v>106</v>
      </c>
      <c r="AG14" s="202">
        <v>101</v>
      </c>
      <c r="AH14" s="202">
        <v>105</v>
      </c>
      <c r="AI14" s="202">
        <v>109</v>
      </c>
      <c r="AJ14" s="202">
        <v>103</v>
      </c>
      <c r="AK14" s="202">
        <v>105</v>
      </c>
      <c r="AL14" s="202">
        <v>99</v>
      </c>
      <c r="AM14" s="202">
        <v>103</v>
      </c>
      <c r="AN14" s="202">
        <v>100</v>
      </c>
      <c r="AO14" s="202">
        <v>91</v>
      </c>
      <c r="AP14" s="202">
        <v>107</v>
      </c>
      <c r="AQ14" s="202">
        <v>96</v>
      </c>
      <c r="AR14" s="202">
        <v>102</v>
      </c>
      <c r="AS14" s="202">
        <v>104</v>
      </c>
      <c r="AT14" s="202">
        <v>110</v>
      </c>
      <c r="AU14" s="202">
        <v>428</v>
      </c>
      <c r="AV14" s="202">
        <v>14</v>
      </c>
      <c r="AW14" s="202">
        <v>222</v>
      </c>
      <c r="AX14" s="202" t="s">
        <v>141</v>
      </c>
      <c r="AY14" s="202" t="s">
        <v>7257</v>
      </c>
      <c r="AZ14" s="202" t="s">
        <v>734</v>
      </c>
      <c r="BA14" s="202">
        <v>361170</v>
      </c>
      <c r="BB14" s="202" t="s">
        <v>7229</v>
      </c>
      <c r="BC14" s="202" t="s">
        <v>7229</v>
      </c>
      <c r="BD14" s="210" t="s">
        <v>7258</v>
      </c>
      <c r="BE14" s="202" t="s">
        <v>141</v>
      </c>
      <c r="BF14" s="202" t="s">
        <v>7227</v>
      </c>
      <c r="BG14" s="202" t="s">
        <v>7232</v>
      </c>
      <c r="BH14" s="202" t="s">
        <v>6771</v>
      </c>
      <c r="BI14" s="203">
        <v>42801</v>
      </c>
      <c r="BJ14" s="202">
        <v>261</v>
      </c>
      <c r="BK14" s="202">
        <v>42</v>
      </c>
      <c r="BL14" s="202">
        <v>106</v>
      </c>
      <c r="BM14" s="202" t="s">
        <v>141</v>
      </c>
      <c r="BN14" s="202" t="s">
        <v>141</v>
      </c>
      <c r="BO14" s="202" t="s">
        <v>141</v>
      </c>
      <c r="BP14" s="202" t="s">
        <v>141</v>
      </c>
      <c r="BQ14" s="202" t="s">
        <v>141</v>
      </c>
      <c r="BR14" s="202" t="s">
        <v>141</v>
      </c>
      <c r="BS14" s="202" t="s">
        <v>141</v>
      </c>
      <c r="BT14" s="202" t="s">
        <v>141</v>
      </c>
      <c r="BU14" s="202" t="s">
        <v>141</v>
      </c>
      <c r="BV14" s="202" t="s">
        <v>141</v>
      </c>
      <c r="BW14" s="202" t="s">
        <v>141</v>
      </c>
      <c r="BX14" s="202" t="s">
        <v>141</v>
      </c>
      <c r="BY14" s="202" t="s">
        <v>141</v>
      </c>
      <c r="BZ14" s="202" t="s">
        <v>141</v>
      </c>
      <c r="CA14" s="202" t="s">
        <v>141</v>
      </c>
      <c r="CB14" s="202" t="s">
        <v>141</v>
      </c>
      <c r="CC14" s="202" t="s">
        <v>141</v>
      </c>
      <c r="CD14" s="202" t="s">
        <v>141</v>
      </c>
      <c r="CE14" s="202" t="s">
        <v>141</v>
      </c>
      <c r="CF14" s="202" t="s">
        <v>141</v>
      </c>
      <c r="CG14" s="202" t="s">
        <v>141</v>
      </c>
      <c r="CH14" s="202" t="s">
        <v>141</v>
      </c>
      <c r="CI14" s="202" t="s">
        <v>141</v>
      </c>
      <c r="CJ14" s="202" t="s">
        <v>141</v>
      </c>
      <c r="CK14" s="202" t="s">
        <v>141</v>
      </c>
      <c r="CL14" s="202" t="s">
        <v>141</v>
      </c>
      <c r="CM14" s="202" t="s">
        <v>141</v>
      </c>
      <c r="CN14" s="202" t="s">
        <v>141</v>
      </c>
      <c r="CO14" s="202" t="s">
        <v>141</v>
      </c>
      <c r="CP14" s="202" t="s">
        <v>141</v>
      </c>
      <c r="CQ14" s="202" t="s">
        <v>141</v>
      </c>
      <c r="CR14" s="202" t="s">
        <v>141</v>
      </c>
      <c r="CS14" s="202" t="s">
        <v>141</v>
      </c>
      <c r="CT14" s="202" t="s">
        <v>141</v>
      </c>
      <c r="CU14" s="202" t="s">
        <v>141</v>
      </c>
      <c r="CV14" s="202" t="s">
        <v>141</v>
      </c>
      <c r="CW14" s="202" t="s">
        <v>141</v>
      </c>
      <c r="CX14" s="202" t="s">
        <v>141</v>
      </c>
      <c r="CY14" s="202" t="s">
        <v>141</v>
      </c>
      <c r="CZ14" s="202" t="s">
        <v>141</v>
      </c>
      <c r="DA14" s="202" t="s">
        <v>141</v>
      </c>
      <c r="DB14" s="202" t="s">
        <v>141</v>
      </c>
      <c r="DC14" s="202" t="s">
        <v>141</v>
      </c>
      <c r="DD14" s="202" t="s">
        <v>141</v>
      </c>
      <c r="DE14" s="202" t="s">
        <v>141</v>
      </c>
      <c r="DF14" s="202" t="s">
        <v>141</v>
      </c>
      <c r="DG14" s="202" t="s">
        <v>141</v>
      </c>
      <c r="DH14" s="202" t="s">
        <v>141</v>
      </c>
      <c r="DI14" s="202" t="s">
        <v>141</v>
      </c>
      <c r="DJ14" s="202" t="s">
        <v>141</v>
      </c>
      <c r="DK14" s="202" t="s">
        <v>141</v>
      </c>
      <c r="DL14" s="202" t="s">
        <v>141</v>
      </c>
      <c r="DM14" s="202" t="s">
        <v>141</v>
      </c>
      <c r="DN14" s="202" t="s">
        <v>141</v>
      </c>
      <c r="DO14" s="202" t="s">
        <v>141</v>
      </c>
      <c r="DP14" s="202" t="s">
        <v>141</v>
      </c>
      <c r="DQ14" s="202" t="s">
        <v>141</v>
      </c>
      <c r="DR14" s="202" t="s">
        <v>141</v>
      </c>
      <c r="DS14" s="202" t="s">
        <v>141</v>
      </c>
      <c r="DT14" s="202" t="s">
        <v>141</v>
      </c>
      <c r="DU14" s="202" t="s">
        <v>141</v>
      </c>
      <c r="DV14" s="202" t="s">
        <v>141</v>
      </c>
      <c r="DW14" s="202" t="s">
        <v>141</v>
      </c>
      <c r="DX14" s="202" t="s">
        <v>141</v>
      </c>
      <c r="DY14" s="202" t="s">
        <v>141</v>
      </c>
      <c r="DZ14" s="202" t="s">
        <v>141</v>
      </c>
      <c r="EA14" s="202" t="s">
        <v>141</v>
      </c>
      <c r="EB14" s="202" t="s">
        <v>141</v>
      </c>
      <c r="EC14" s="202" t="s">
        <v>141</v>
      </c>
      <c r="ED14" s="202" t="s">
        <v>141</v>
      </c>
      <c r="EE14" s="202" t="s">
        <v>141</v>
      </c>
      <c r="EF14" s="202" t="s">
        <v>141</v>
      </c>
      <c r="EG14" s="202" t="s">
        <v>141</v>
      </c>
      <c r="EH14" s="202" t="s">
        <v>141</v>
      </c>
      <c r="EI14" s="202" t="s">
        <v>141</v>
      </c>
      <c r="EJ14" s="202" t="s">
        <v>141</v>
      </c>
      <c r="EK14" s="202" t="s">
        <v>141</v>
      </c>
      <c r="EL14" s="202" t="s">
        <v>141</v>
      </c>
      <c r="EM14" s="202" t="s">
        <v>141</v>
      </c>
      <c r="EN14" s="202" t="s">
        <v>141</v>
      </c>
      <c r="EO14" s="202" t="s">
        <v>141</v>
      </c>
      <c r="EP14" s="202" t="s">
        <v>141</v>
      </c>
      <c r="EQ14" s="202" t="s">
        <v>141</v>
      </c>
      <c r="ER14" s="202" t="s">
        <v>141</v>
      </c>
      <c r="ES14" s="202" t="s">
        <v>141</v>
      </c>
      <c r="ET14" s="202" t="s">
        <v>141</v>
      </c>
      <c r="EU14" s="202" t="s">
        <v>141</v>
      </c>
      <c r="EV14" s="202" t="s">
        <v>141</v>
      </c>
      <c r="EW14" s="202" t="s">
        <v>141</v>
      </c>
      <c r="EX14" s="202" t="s">
        <v>141</v>
      </c>
      <c r="EY14" s="202" t="s">
        <v>141</v>
      </c>
      <c r="EZ14" s="202" t="s">
        <v>141</v>
      </c>
      <c r="FA14" s="202" t="s">
        <v>141</v>
      </c>
      <c r="FB14" s="202" t="s">
        <v>141</v>
      </c>
      <c r="FC14" s="202" t="s">
        <v>141</v>
      </c>
      <c r="FD14" s="202" t="s">
        <v>141</v>
      </c>
      <c r="FE14" s="202" t="s">
        <v>141</v>
      </c>
      <c r="FF14" s="202" t="s">
        <v>141</v>
      </c>
      <c r="FG14" s="202" t="s">
        <v>141</v>
      </c>
      <c r="FH14" s="202" t="s">
        <v>141</v>
      </c>
      <c r="FI14" s="202" t="s">
        <v>141</v>
      </c>
      <c r="FJ14" s="202" t="s">
        <v>141</v>
      </c>
      <c r="FK14" s="202" t="s">
        <v>141</v>
      </c>
      <c r="FL14" s="202" t="s">
        <v>141</v>
      </c>
      <c r="FM14" s="202" t="s">
        <v>141</v>
      </c>
      <c r="FN14" s="202" t="s">
        <v>141</v>
      </c>
      <c r="FO14" s="202" t="s">
        <v>141</v>
      </c>
      <c r="FP14" s="202" t="s">
        <v>141</v>
      </c>
      <c r="FQ14" s="202" t="s">
        <v>141</v>
      </c>
      <c r="FR14" s="202" t="s">
        <v>141</v>
      </c>
      <c r="FS14" s="202" t="s">
        <v>141</v>
      </c>
      <c r="FT14" s="202" t="s">
        <v>141</v>
      </c>
      <c r="FU14" s="202" t="s">
        <v>141</v>
      </c>
      <c r="FV14" s="202" t="s">
        <v>141</v>
      </c>
      <c r="FW14" s="202" t="s">
        <v>141</v>
      </c>
      <c r="FX14" s="202" t="s">
        <v>141</v>
      </c>
      <c r="FY14" s="202" t="s">
        <v>141</v>
      </c>
      <c r="FZ14" s="202" t="s">
        <v>141</v>
      </c>
      <c r="GA14" s="202" t="s">
        <v>141</v>
      </c>
      <c r="GB14" s="202" t="s">
        <v>141</v>
      </c>
      <c r="GC14" s="202" t="s">
        <v>141</v>
      </c>
      <c r="GD14" s="202" t="s">
        <v>141</v>
      </c>
      <c r="GE14" s="202" t="s">
        <v>141</v>
      </c>
      <c r="GF14" s="202" t="s">
        <v>141</v>
      </c>
      <c r="GG14" s="202" t="s">
        <v>141</v>
      </c>
      <c r="GH14" s="202" t="s">
        <v>141</v>
      </c>
      <c r="GI14" s="202" t="s">
        <v>141</v>
      </c>
      <c r="GJ14" s="202" t="s">
        <v>141</v>
      </c>
      <c r="GK14" s="202" t="s">
        <v>141</v>
      </c>
      <c r="GL14" s="202" t="s">
        <v>141</v>
      </c>
      <c r="GM14" s="202" t="s">
        <v>141</v>
      </c>
      <c r="GN14" s="202" t="s">
        <v>141</v>
      </c>
      <c r="GO14" s="202" t="s">
        <v>141</v>
      </c>
      <c r="GP14" s="202" t="s">
        <v>141</v>
      </c>
      <c r="GQ14" s="202" t="s">
        <v>141</v>
      </c>
      <c r="GR14" s="202" t="s">
        <v>141</v>
      </c>
      <c r="GS14" s="202" t="s">
        <v>141</v>
      </c>
      <c r="GT14" s="202" t="s">
        <v>141</v>
      </c>
      <c r="GU14" s="202" t="s">
        <v>141</v>
      </c>
      <c r="GV14" s="202" t="s">
        <v>141</v>
      </c>
      <c r="GW14" s="202" t="s">
        <v>141</v>
      </c>
      <c r="GX14" s="202" t="s">
        <v>141</v>
      </c>
      <c r="GY14" s="202" t="s">
        <v>141</v>
      </c>
      <c r="GZ14" s="202" t="s">
        <v>141</v>
      </c>
      <c r="HA14" s="202" t="s">
        <v>141</v>
      </c>
      <c r="HB14" s="202" t="s">
        <v>141</v>
      </c>
      <c r="HC14" s="202" t="s">
        <v>141</v>
      </c>
      <c r="HD14" s="202" t="s">
        <v>141</v>
      </c>
      <c r="HE14" s="202" t="s">
        <v>141</v>
      </c>
      <c r="HF14" s="202" t="s">
        <v>141</v>
      </c>
      <c r="HG14" s="202" t="s">
        <v>141</v>
      </c>
      <c r="HH14" s="202" t="s">
        <v>141</v>
      </c>
      <c r="HI14" s="202" t="s">
        <v>141</v>
      </c>
      <c r="HJ14" s="202" t="s">
        <v>141</v>
      </c>
      <c r="HK14" s="202" t="s">
        <v>141</v>
      </c>
    </row>
    <row r="15" spans="1:219" ht="26.45">
      <c r="A15" s="200" t="s">
        <v>7259</v>
      </c>
      <c r="B15" s="201">
        <v>361174</v>
      </c>
      <c r="C15" s="201" t="s">
        <v>182</v>
      </c>
      <c r="D15" s="201" t="s">
        <v>7227</v>
      </c>
      <c r="E15" s="202" t="s">
        <v>141</v>
      </c>
      <c r="F15" s="202" t="s">
        <v>141</v>
      </c>
      <c r="G15" s="202">
        <v>95</v>
      </c>
      <c r="H15" s="202">
        <v>183</v>
      </c>
      <c r="I15" s="202">
        <v>0.14000000000000001</v>
      </c>
      <c r="J15" s="202">
        <v>0.04</v>
      </c>
      <c r="K15" s="202">
        <v>22</v>
      </c>
      <c r="L15" s="202">
        <v>10</v>
      </c>
      <c r="M15" s="202">
        <v>109</v>
      </c>
      <c r="N15" s="202">
        <v>108</v>
      </c>
      <c r="O15" s="202">
        <v>93</v>
      </c>
      <c r="P15" s="202">
        <v>92</v>
      </c>
      <c r="Q15" s="202">
        <v>101</v>
      </c>
      <c r="R15" s="202">
        <v>99</v>
      </c>
      <c r="S15" s="202">
        <v>101</v>
      </c>
      <c r="T15" s="202">
        <v>100</v>
      </c>
      <c r="U15" s="202">
        <v>103</v>
      </c>
      <c r="V15" s="202">
        <v>100</v>
      </c>
      <c r="W15" s="202">
        <v>104</v>
      </c>
      <c r="X15" s="202">
        <v>104</v>
      </c>
      <c r="Y15" s="202">
        <v>95</v>
      </c>
      <c r="Z15" s="202">
        <v>93</v>
      </c>
      <c r="AA15" s="202">
        <v>101</v>
      </c>
      <c r="AB15" s="202">
        <v>103</v>
      </c>
      <c r="AC15" s="202">
        <v>105</v>
      </c>
      <c r="AD15" s="202">
        <v>96</v>
      </c>
      <c r="AE15" s="202">
        <v>101</v>
      </c>
      <c r="AF15" s="202">
        <v>101</v>
      </c>
      <c r="AG15" s="202">
        <v>97</v>
      </c>
      <c r="AH15" s="202">
        <v>98</v>
      </c>
      <c r="AI15" s="202">
        <v>104</v>
      </c>
      <c r="AJ15" s="202">
        <v>99</v>
      </c>
      <c r="AK15" s="202">
        <v>100</v>
      </c>
      <c r="AL15" s="202">
        <v>105</v>
      </c>
      <c r="AM15" s="202">
        <v>103</v>
      </c>
      <c r="AN15" s="202">
        <v>97</v>
      </c>
      <c r="AO15" s="202">
        <v>98</v>
      </c>
      <c r="AP15" s="202">
        <v>105</v>
      </c>
      <c r="AQ15" s="202">
        <v>106</v>
      </c>
      <c r="AR15" s="202">
        <v>88</v>
      </c>
      <c r="AS15" s="202">
        <v>101</v>
      </c>
      <c r="AT15" s="202">
        <v>98</v>
      </c>
      <c r="AU15" s="202">
        <v>234</v>
      </c>
      <c r="AV15" s="202">
        <v>14</v>
      </c>
      <c r="AW15" s="202">
        <v>93</v>
      </c>
      <c r="AX15" s="202" t="s">
        <v>141</v>
      </c>
      <c r="AY15" s="202" t="s">
        <v>7260</v>
      </c>
      <c r="AZ15" s="202" t="s">
        <v>1109</v>
      </c>
      <c r="BA15" s="202">
        <v>361174</v>
      </c>
      <c r="BB15" s="202" t="s">
        <v>7229</v>
      </c>
      <c r="BC15" s="202" t="s">
        <v>7229</v>
      </c>
      <c r="BD15" s="210" t="s">
        <v>7261</v>
      </c>
      <c r="BE15" s="202" t="s">
        <v>141</v>
      </c>
      <c r="BF15" s="202" t="s">
        <v>7227</v>
      </c>
      <c r="BG15" s="202" t="s">
        <v>7232</v>
      </c>
      <c r="BH15" s="202" t="s">
        <v>6771</v>
      </c>
      <c r="BI15" s="203">
        <v>43473</v>
      </c>
      <c r="BJ15" s="202">
        <v>537</v>
      </c>
      <c r="BK15" s="202">
        <v>75</v>
      </c>
      <c r="BL15" s="202">
        <v>103</v>
      </c>
      <c r="BM15" s="202" t="s">
        <v>141</v>
      </c>
      <c r="BN15" s="202" t="s">
        <v>141</v>
      </c>
      <c r="BO15" s="202" t="s">
        <v>141</v>
      </c>
      <c r="BP15" s="202" t="s">
        <v>141</v>
      </c>
      <c r="BQ15" s="202" t="s">
        <v>141</v>
      </c>
      <c r="BR15" s="202" t="s">
        <v>141</v>
      </c>
      <c r="BS15" s="202" t="s">
        <v>141</v>
      </c>
      <c r="BT15" s="202" t="s">
        <v>141</v>
      </c>
      <c r="BU15" s="202" t="s">
        <v>141</v>
      </c>
      <c r="BV15" s="202" t="s">
        <v>141</v>
      </c>
      <c r="BW15" s="202" t="s">
        <v>141</v>
      </c>
      <c r="BX15" s="202" t="s">
        <v>141</v>
      </c>
      <c r="BY15" s="202" t="s">
        <v>141</v>
      </c>
      <c r="BZ15" s="202" t="s">
        <v>141</v>
      </c>
      <c r="CA15" s="202" t="s">
        <v>141</v>
      </c>
      <c r="CB15" s="202" t="s">
        <v>141</v>
      </c>
      <c r="CC15" s="202" t="s">
        <v>141</v>
      </c>
      <c r="CD15" s="202" t="s">
        <v>141</v>
      </c>
      <c r="CE15" s="202" t="s">
        <v>141</v>
      </c>
      <c r="CF15" s="202" t="s">
        <v>141</v>
      </c>
      <c r="CG15" s="202" t="s">
        <v>141</v>
      </c>
      <c r="CH15" s="202" t="s">
        <v>141</v>
      </c>
      <c r="CI15" s="202" t="s">
        <v>141</v>
      </c>
      <c r="CJ15" s="202" t="s">
        <v>141</v>
      </c>
      <c r="CK15" s="202" t="s">
        <v>141</v>
      </c>
      <c r="CL15" s="202" t="s">
        <v>141</v>
      </c>
      <c r="CM15" s="202" t="s">
        <v>141</v>
      </c>
      <c r="CN15" s="202" t="s">
        <v>141</v>
      </c>
      <c r="CO15" s="202" t="s">
        <v>141</v>
      </c>
      <c r="CP15" s="202" t="s">
        <v>141</v>
      </c>
      <c r="CQ15" s="202" t="s">
        <v>141</v>
      </c>
      <c r="CR15" s="202" t="s">
        <v>141</v>
      </c>
      <c r="CS15" s="202" t="s">
        <v>141</v>
      </c>
      <c r="CT15" s="202" t="s">
        <v>141</v>
      </c>
      <c r="CU15" s="202" t="s">
        <v>141</v>
      </c>
      <c r="CV15" s="202" t="s">
        <v>141</v>
      </c>
      <c r="CW15" s="202" t="s">
        <v>141</v>
      </c>
      <c r="CX15" s="202" t="s">
        <v>141</v>
      </c>
      <c r="CY15" s="202" t="s">
        <v>141</v>
      </c>
      <c r="CZ15" s="202" t="s">
        <v>141</v>
      </c>
      <c r="DA15" s="202" t="s">
        <v>141</v>
      </c>
      <c r="DB15" s="202" t="s">
        <v>141</v>
      </c>
      <c r="DC15" s="202" t="s">
        <v>141</v>
      </c>
      <c r="DD15" s="202" t="s">
        <v>141</v>
      </c>
      <c r="DE15" s="202" t="s">
        <v>141</v>
      </c>
      <c r="DF15" s="202" t="s">
        <v>141</v>
      </c>
      <c r="DG15" s="202" t="s">
        <v>141</v>
      </c>
      <c r="DH15" s="202" t="s">
        <v>141</v>
      </c>
      <c r="DI15" s="202" t="s">
        <v>141</v>
      </c>
      <c r="DJ15" s="202" t="s">
        <v>141</v>
      </c>
      <c r="DK15" s="202" t="s">
        <v>141</v>
      </c>
      <c r="DL15" s="202" t="s">
        <v>141</v>
      </c>
      <c r="DM15" s="202" t="s">
        <v>141</v>
      </c>
      <c r="DN15" s="202" t="s">
        <v>141</v>
      </c>
      <c r="DO15" s="202" t="s">
        <v>141</v>
      </c>
      <c r="DP15" s="202" t="s">
        <v>141</v>
      </c>
      <c r="DQ15" s="202" t="s">
        <v>141</v>
      </c>
      <c r="DR15" s="202" t="s">
        <v>141</v>
      </c>
      <c r="DS15" s="202" t="s">
        <v>141</v>
      </c>
      <c r="DT15" s="202" t="s">
        <v>141</v>
      </c>
      <c r="DU15" s="202" t="s">
        <v>141</v>
      </c>
      <c r="DV15" s="202" t="s">
        <v>141</v>
      </c>
      <c r="DW15" s="202" t="s">
        <v>141</v>
      </c>
      <c r="DX15" s="202" t="s">
        <v>141</v>
      </c>
      <c r="DY15" s="202" t="s">
        <v>141</v>
      </c>
      <c r="DZ15" s="202" t="s">
        <v>141</v>
      </c>
      <c r="EA15" s="202" t="s">
        <v>141</v>
      </c>
      <c r="EB15" s="202" t="s">
        <v>141</v>
      </c>
      <c r="EC15" s="202" t="s">
        <v>141</v>
      </c>
      <c r="ED15" s="202" t="s">
        <v>141</v>
      </c>
      <c r="EE15" s="202" t="s">
        <v>141</v>
      </c>
      <c r="EF15" s="202" t="s">
        <v>141</v>
      </c>
      <c r="EG15" s="202" t="s">
        <v>141</v>
      </c>
      <c r="EH15" s="202" t="s">
        <v>141</v>
      </c>
      <c r="EI15" s="202" t="s">
        <v>141</v>
      </c>
      <c r="EJ15" s="202" t="s">
        <v>141</v>
      </c>
      <c r="EK15" s="202" t="s">
        <v>141</v>
      </c>
      <c r="EL15" s="202" t="s">
        <v>141</v>
      </c>
      <c r="EM15" s="202" t="s">
        <v>141</v>
      </c>
      <c r="EN15" s="202" t="s">
        <v>141</v>
      </c>
      <c r="EO15" s="202" t="s">
        <v>141</v>
      </c>
      <c r="EP15" s="202" t="s">
        <v>141</v>
      </c>
      <c r="EQ15" s="202" t="s">
        <v>141</v>
      </c>
      <c r="ER15" s="202" t="s">
        <v>141</v>
      </c>
      <c r="ES15" s="202" t="s">
        <v>141</v>
      </c>
      <c r="ET15" s="202" t="s">
        <v>141</v>
      </c>
      <c r="EU15" s="202" t="s">
        <v>141</v>
      </c>
      <c r="EV15" s="202" t="s">
        <v>141</v>
      </c>
      <c r="EW15" s="202" t="s">
        <v>141</v>
      </c>
      <c r="EX15" s="202" t="s">
        <v>141</v>
      </c>
      <c r="EY15" s="202" t="s">
        <v>141</v>
      </c>
      <c r="EZ15" s="202" t="s">
        <v>141</v>
      </c>
      <c r="FA15" s="202" t="s">
        <v>141</v>
      </c>
      <c r="FB15" s="202" t="s">
        <v>141</v>
      </c>
      <c r="FC15" s="202" t="s">
        <v>141</v>
      </c>
      <c r="FD15" s="202" t="s">
        <v>141</v>
      </c>
      <c r="FE15" s="202" t="s">
        <v>141</v>
      </c>
      <c r="FF15" s="202" t="s">
        <v>141</v>
      </c>
      <c r="FG15" s="202" t="s">
        <v>141</v>
      </c>
      <c r="FH15" s="202" t="s">
        <v>141</v>
      </c>
      <c r="FI15" s="202" t="s">
        <v>141</v>
      </c>
      <c r="FJ15" s="202" t="s">
        <v>141</v>
      </c>
      <c r="FK15" s="202" t="s">
        <v>141</v>
      </c>
      <c r="FL15" s="202" t="s">
        <v>141</v>
      </c>
      <c r="FM15" s="202" t="s">
        <v>141</v>
      </c>
      <c r="FN15" s="202" t="s">
        <v>141</v>
      </c>
      <c r="FO15" s="202" t="s">
        <v>141</v>
      </c>
      <c r="FP15" s="202" t="s">
        <v>141</v>
      </c>
      <c r="FQ15" s="202" t="s">
        <v>141</v>
      </c>
      <c r="FR15" s="202" t="s">
        <v>141</v>
      </c>
      <c r="FS15" s="202" t="s">
        <v>141</v>
      </c>
      <c r="FT15" s="202" t="s">
        <v>141</v>
      </c>
      <c r="FU15" s="202" t="s">
        <v>141</v>
      </c>
      <c r="FV15" s="202" t="s">
        <v>141</v>
      </c>
      <c r="FW15" s="202" t="s">
        <v>141</v>
      </c>
      <c r="FX15" s="202" t="s">
        <v>141</v>
      </c>
      <c r="FY15" s="202" t="s">
        <v>141</v>
      </c>
      <c r="FZ15" s="202" t="s">
        <v>141</v>
      </c>
      <c r="GA15" s="202" t="s">
        <v>141</v>
      </c>
      <c r="GB15" s="202" t="s">
        <v>141</v>
      </c>
      <c r="GC15" s="202" t="s">
        <v>141</v>
      </c>
      <c r="GD15" s="202" t="s">
        <v>141</v>
      </c>
      <c r="GE15" s="202" t="s">
        <v>141</v>
      </c>
      <c r="GF15" s="202" t="s">
        <v>141</v>
      </c>
      <c r="GG15" s="202" t="s">
        <v>141</v>
      </c>
      <c r="GH15" s="202" t="s">
        <v>141</v>
      </c>
      <c r="GI15" s="202" t="s">
        <v>141</v>
      </c>
      <c r="GJ15" s="202" t="s">
        <v>141</v>
      </c>
      <c r="GK15" s="202" t="s">
        <v>141</v>
      </c>
      <c r="GL15" s="202" t="s">
        <v>141</v>
      </c>
      <c r="GM15" s="202" t="s">
        <v>141</v>
      </c>
      <c r="GN15" s="202" t="s">
        <v>141</v>
      </c>
      <c r="GO15" s="202" t="s">
        <v>141</v>
      </c>
      <c r="GP15" s="202" t="s">
        <v>141</v>
      </c>
      <c r="GQ15" s="202" t="s">
        <v>141</v>
      </c>
      <c r="GR15" s="202" t="s">
        <v>141</v>
      </c>
      <c r="GS15" s="202" t="s">
        <v>141</v>
      </c>
      <c r="GT15" s="202" t="s">
        <v>141</v>
      </c>
      <c r="GU15" s="202" t="s">
        <v>141</v>
      </c>
      <c r="GV15" s="202" t="s">
        <v>141</v>
      </c>
      <c r="GW15" s="202" t="s">
        <v>141</v>
      </c>
      <c r="GX15" s="202" t="s">
        <v>141</v>
      </c>
      <c r="GY15" s="202" t="s">
        <v>141</v>
      </c>
      <c r="GZ15" s="202" t="s">
        <v>141</v>
      </c>
      <c r="HA15" s="202" t="s">
        <v>141</v>
      </c>
      <c r="HB15" s="202" t="s">
        <v>141</v>
      </c>
      <c r="HC15" s="202" t="s">
        <v>141</v>
      </c>
      <c r="HD15" s="202" t="s">
        <v>141</v>
      </c>
      <c r="HE15" s="202" t="s">
        <v>141</v>
      </c>
      <c r="HF15" s="202" t="s">
        <v>141</v>
      </c>
      <c r="HG15" s="202" t="s">
        <v>141</v>
      </c>
      <c r="HH15" s="202" t="s">
        <v>141</v>
      </c>
      <c r="HI15" s="202" t="s">
        <v>141</v>
      </c>
      <c r="HJ15" s="202" t="s">
        <v>141</v>
      </c>
      <c r="HK15" s="202" t="s">
        <v>141</v>
      </c>
    </row>
    <row r="16" spans="1:219">
      <c r="A16" s="200" t="s">
        <v>7262</v>
      </c>
      <c r="B16" s="204">
        <v>361112</v>
      </c>
      <c r="C16" s="204" t="s">
        <v>195</v>
      </c>
      <c r="D16" s="201" t="s">
        <v>7227</v>
      </c>
      <c r="E16" s="202" t="s">
        <v>141</v>
      </c>
      <c r="F16" s="202" t="s">
        <v>141</v>
      </c>
      <c r="G16" s="202">
        <v>96</v>
      </c>
      <c r="H16" s="202">
        <v>-264</v>
      </c>
      <c r="I16" s="202">
        <v>0.01</v>
      </c>
      <c r="J16" s="202">
        <v>0.16</v>
      </c>
      <c r="K16" s="202">
        <v>-10</v>
      </c>
      <c r="L16" s="202">
        <v>6</v>
      </c>
      <c r="M16" s="202">
        <v>-4</v>
      </c>
      <c r="N16" s="202">
        <v>-10</v>
      </c>
      <c r="O16" s="202">
        <v>41</v>
      </c>
      <c r="P16" s="202">
        <v>90</v>
      </c>
      <c r="Q16" s="202">
        <v>97</v>
      </c>
      <c r="R16" s="202">
        <v>99</v>
      </c>
      <c r="S16" s="202">
        <v>95</v>
      </c>
      <c r="T16" s="202">
        <v>97</v>
      </c>
      <c r="U16" s="202">
        <v>99</v>
      </c>
      <c r="V16" s="202">
        <v>114</v>
      </c>
      <c r="W16" s="202">
        <v>103</v>
      </c>
      <c r="X16" s="202">
        <v>99</v>
      </c>
      <c r="Y16" s="202">
        <v>109</v>
      </c>
      <c r="Z16" s="202">
        <v>90</v>
      </c>
      <c r="AA16" s="202">
        <v>108</v>
      </c>
      <c r="AB16" s="202">
        <v>94</v>
      </c>
      <c r="AC16" s="202">
        <v>97</v>
      </c>
      <c r="AD16" s="202">
        <v>103</v>
      </c>
      <c r="AE16" s="202">
        <v>110</v>
      </c>
      <c r="AF16" s="202">
        <v>96</v>
      </c>
      <c r="AG16" s="202">
        <v>99</v>
      </c>
      <c r="AH16" s="202">
        <v>94</v>
      </c>
      <c r="AI16" s="202">
        <v>102</v>
      </c>
      <c r="AJ16" s="202">
        <v>97</v>
      </c>
      <c r="AK16" s="202">
        <v>99</v>
      </c>
      <c r="AL16" s="202">
        <v>97</v>
      </c>
      <c r="AM16" s="202">
        <v>95</v>
      </c>
      <c r="AN16" s="202">
        <v>102</v>
      </c>
      <c r="AO16" s="202">
        <v>101</v>
      </c>
      <c r="AP16" s="202">
        <v>102</v>
      </c>
      <c r="AQ16" s="202">
        <v>101</v>
      </c>
      <c r="AR16" s="202">
        <v>102</v>
      </c>
      <c r="AS16" s="202">
        <v>97</v>
      </c>
      <c r="AT16" s="202">
        <v>100</v>
      </c>
      <c r="AU16" s="202">
        <v>202</v>
      </c>
      <c r="AV16" s="202">
        <v>14</v>
      </c>
      <c r="AW16" s="202">
        <v>112</v>
      </c>
      <c r="AX16" s="202" t="s">
        <v>141</v>
      </c>
      <c r="AY16" s="202" t="s">
        <v>7263</v>
      </c>
      <c r="AZ16" s="202" t="s">
        <v>1220</v>
      </c>
      <c r="BA16" s="202">
        <v>361112</v>
      </c>
      <c r="BB16" s="202" t="s">
        <v>7229</v>
      </c>
      <c r="BC16" s="202" t="s">
        <v>7229</v>
      </c>
      <c r="BD16" s="210" t="s">
        <v>7264</v>
      </c>
      <c r="BE16" s="202" t="s">
        <v>141</v>
      </c>
      <c r="BF16" s="202" t="s">
        <v>7227</v>
      </c>
      <c r="BG16" s="202" t="s">
        <v>7232</v>
      </c>
      <c r="BH16" s="202" t="s">
        <v>6771</v>
      </c>
      <c r="BI16" s="203">
        <v>42721</v>
      </c>
      <c r="BJ16" s="202">
        <v>267</v>
      </c>
      <c r="BK16" s="202">
        <v>39</v>
      </c>
      <c r="BL16" s="202">
        <v>108</v>
      </c>
      <c r="BM16" s="202" t="s">
        <v>141</v>
      </c>
      <c r="BN16" s="202" t="s">
        <v>141</v>
      </c>
      <c r="BO16" s="202" t="s">
        <v>141</v>
      </c>
      <c r="BP16" s="202" t="s">
        <v>141</v>
      </c>
      <c r="BQ16" s="202" t="s">
        <v>141</v>
      </c>
      <c r="BR16" s="202" t="s">
        <v>141</v>
      </c>
      <c r="BS16" s="202" t="s">
        <v>141</v>
      </c>
      <c r="BT16" s="202" t="s">
        <v>141</v>
      </c>
      <c r="BU16" s="202" t="s">
        <v>141</v>
      </c>
      <c r="BV16" s="202" t="s">
        <v>141</v>
      </c>
      <c r="BW16" s="202" t="s">
        <v>141</v>
      </c>
      <c r="BX16" s="202" t="s">
        <v>141</v>
      </c>
      <c r="BY16" s="202" t="s">
        <v>141</v>
      </c>
      <c r="BZ16" s="202" t="s">
        <v>141</v>
      </c>
      <c r="CA16" s="202" t="s">
        <v>141</v>
      </c>
      <c r="CB16" s="202" t="s">
        <v>141</v>
      </c>
      <c r="CC16" s="202" t="s">
        <v>141</v>
      </c>
      <c r="CD16" s="202" t="s">
        <v>141</v>
      </c>
      <c r="CE16" s="202" t="s">
        <v>141</v>
      </c>
      <c r="CF16" s="202" t="s">
        <v>141</v>
      </c>
      <c r="CG16" s="202" t="s">
        <v>141</v>
      </c>
      <c r="CH16" s="202" t="s">
        <v>141</v>
      </c>
      <c r="CI16" s="202" t="s">
        <v>141</v>
      </c>
      <c r="CJ16" s="202" t="s">
        <v>141</v>
      </c>
      <c r="CK16" s="202" t="s">
        <v>141</v>
      </c>
      <c r="CL16" s="202" t="s">
        <v>141</v>
      </c>
      <c r="CM16" s="202" t="s">
        <v>141</v>
      </c>
      <c r="CN16" s="202" t="s">
        <v>141</v>
      </c>
      <c r="CO16" s="202" t="s">
        <v>141</v>
      </c>
      <c r="CP16" s="202" t="s">
        <v>141</v>
      </c>
      <c r="CQ16" s="202" t="s">
        <v>141</v>
      </c>
      <c r="CR16" s="202" t="s">
        <v>141</v>
      </c>
      <c r="CS16" s="202" t="s">
        <v>141</v>
      </c>
      <c r="CT16" s="202" t="s">
        <v>141</v>
      </c>
      <c r="CU16" s="202" t="s">
        <v>141</v>
      </c>
      <c r="CV16" s="202" t="s">
        <v>141</v>
      </c>
      <c r="CW16" s="202" t="s">
        <v>141</v>
      </c>
      <c r="CX16" s="202" t="s">
        <v>141</v>
      </c>
      <c r="CY16" s="202" t="s">
        <v>141</v>
      </c>
      <c r="CZ16" s="202" t="s">
        <v>141</v>
      </c>
      <c r="DA16" s="202" t="s">
        <v>141</v>
      </c>
      <c r="DB16" s="202" t="s">
        <v>141</v>
      </c>
      <c r="DC16" s="202" t="s">
        <v>141</v>
      </c>
      <c r="DD16" s="202" t="s">
        <v>141</v>
      </c>
      <c r="DE16" s="202" t="s">
        <v>141</v>
      </c>
      <c r="DF16" s="202" t="s">
        <v>141</v>
      </c>
      <c r="DG16" s="202" t="s">
        <v>141</v>
      </c>
      <c r="DH16" s="202" t="s">
        <v>141</v>
      </c>
      <c r="DI16" s="202" t="s">
        <v>141</v>
      </c>
      <c r="DJ16" s="202" t="s">
        <v>141</v>
      </c>
      <c r="DK16" s="202" t="s">
        <v>141</v>
      </c>
      <c r="DL16" s="202" t="s">
        <v>141</v>
      </c>
      <c r="DM16" s="202" t="s">
        <v>141</v>
      </c>
      <c r="DN16" s="202" t="s">
        <v>141</v>
      </c>
      <c r="DO16" s="202" t="s">
        <v>141</v>
      </c>
      <c r="DP16" s="202" t="s">
        <v>141</v>
      </c>
      <c r="DQ16" s="202" t="s">
        <v>141</v>
      </c>
      <c r="DR16" s="202" t="s">
        <v>141</v>
      </c>
      <c r="DS16" s="202" t="s">
        <v>141</v>
      </c>
      <c r="DT16" s="202" t="s">
        <v>141</v>
      </c>
      <c r="DU16" s="202" t="s">
        <v>141</v>
      </c>
      <c r="DV16" s="202" t="s">
        <v>141</v>
      </c>
      <c r="DW16" s="202" t="s">
        <v>141</v>
      </c>
      <c r="DX16" s="202" t="s">
        <v>141</v>
      </c>
      <c r="DY16" s="202" t="s">
        <v>141</v>
      </c>
      <c r="DZ16" s="202" t="s">
        <v>141</v>
      </c>
      <c r="EA16" s="202" t="s">
        <v>141</v>
      </c>
      <c r="EB16" s="202" t="s">
        <v>141</v>
      </c>
      <c r="EC16" s="202" t="s">
        <v>141</v>
      </c>
      <c r="ED16" s="202" t="s">
        <v>141</v>
      </c>
      <c r="EE16" s="202" t="s">
        <v>141</v>
      </c>
      <c r="EF16" s="202" t="s">
        <v>141</v>
      </c>
      <c r="EG16" s="202" t="s">
        <v>141</v>
      </c>
      <c r="EH16" s="202" t="s">
        <v>141</v>
      </c>
      <c r="EI16" s="202" t="s">
        <v>141</v>
      </c>
      <c r="EJ16" s="202" t="s">
        <v>141</v>
      </c>
      <c r="EK16" s="202" t="s">
        <v>141</v>
      </c>
      <c r="EL16" s="202" t="s">
        <v>141</v>
      </c>
      <c r="EM16" s="202" t="s">
        <v>141</v>
      </c>
      <c r="EN16" s="202" t="s">
        <v>141</v>
      </c>
      <c r="EO16" s="202" t="s">
        <v>141</v>
      </c>
      <c r="EP16" s="202" t="s">
        <v>141</v>
      </c>
      <c r="EQ16" s="202" t="s">
        <v>141</v>
      </c>
      <c r="ER16" s="202" t="s">
        <v>141</v>
      </c>
      <c r="ES16" s="202" t="s">
        <v>141</v>
      </c>
      <c r="ET16" s="202" t="s">
        <v>141</v>
      </c>
      <c r="EU16" s="202" t="s">
        <v>141</v>
      </c>
      <c r="EV16" s="202" t="s">
        <v>141</v>
      </c>
      <c r="EW16" s="202" t="s">
        <v>141</v>
      </c>
      <c r="EX16" s="202" t="s">
        <v>141</v>
      </c>
      <c r="EY16" s="202" t="s">
        <v>141</v>
      </c>
      <c r="EZ16" s="202" t="s">
        <v>141</v>
      </c>
      <c r="FA16" s="202" t="s">
        <v>141</v>
      </c>
      <c r="FB16" s="202" t="s">
        <v>141</v>
      </c>
      <c r="FC16" s="202" t="s">
        <v>141</v>
      </c>
      <c r="FD16" s="202" t="s">
        <v>141</v>
      </c>
      <c r="FE16" s="202" t="s">
        <v>141</v>
      </c>
      <c r="FF16" s="202" t="s">
        <v>141</v>
      </c>
      <c r="FG16" s="202" t="s">
        <v>141</v>
      </c>
      <c r="FH16" s="202" t="s">
        <v>141</v>
      </c>
      <c r="FI16" s="202" t="s">
        <v>141</v>
      </c>
      <c r="FJ16" s="202" t="s">
        <v>141</v>
      </c>
      <c r="FK16" s="202" t="s">
        <v>141</v>
      </c>
      <c r="FL16" s="202" t="s">
        <v>141</v>
      </c>
      <c r="FM16" s="202" t="s">
        <v>141</v>
      </c>
      <c r="FN16" s="202" t="s">
        <v>141</v>
      </c>
      <c r="FO16" s="202" t="s">
        <v>141</v>
      </c>
      <c r="FP16" s="202" t="s">
        <v>141</v>
      </c>
      <c r="FQ16" s="202" t="s">
        <v>141</v>
      </c>
      <c r="FR16" s="202" t="s">
        <v>141</v>
      </c>
      <c r="FS16" s="202" t="s">
        <v>141</v>
      </c>
      <c r="FT16" s="202" t="s">
        <v>141</v>
      </c>
      <c r="FU16" s="202" t="s">
        <v>141</v>
      </c>
      <c r="FV16" s="202" t="s">
        <v>141</v>
      </c>
      <c r="FW16" s="202" t="s">
        <v>141</v>
      </c>
      <c r="FX16" s="202" t="s">
        <v>141</v>
      </c>
      <c r="FY16" s="202" t="s">
        <v>141</v>
      </c>
      <c r="FZ16" s="202" t="s">
        <v>141</v>
      </c>
      <c r="GA16" s="202" t="s">
        <v>141</v>
      </c>
      <c r="GB16" s="202" t="s">
        <v>141</v>
      </c>
      <c r="GC16" s="202" t="s">
        <v>141</v>
      </c>
      <c r="GD16" s="202" t="s">
        <v>141</v>
      </c>
      <c r="GE16" s="202" t="s">
        <v>141</v>
      </c>
      <c r="GF16" s="202" t="s">
        <v>141</v>
      </c>
      <c r="GG16" s="202" t="s">
        <v>141</v>
      </c>
      <c r="GH16" s="202" t="s">
        <v>141</v>
      </c>
      <c r="GI16" s="202" t="s">
        <v>141</v>
      </c>
      <c r="GJ16" s="202" t="s">
        <v>141</v>
      </c>
      <c r="GK16" s="202" t="s">
        <v>141</v>
      </c>
      <c r="GL16" s="202" t="s">
        <v>141</v>
      </c>
      <c r="GM16" s="202" t="s">
        <v>141</v>
      </c>
      <c r="GN16" s="202" t="s">
        <v>141</v>
      </c>
      <c r="GO16" s="202" t="s">
        <v>141</v>
      </c>
      <c r="GP16" s="202" t="s">
        <v>141</v>
      </c>
      <c r="GQ16" s="202" t="s">
        <v>141</v>
      </c>
      <c r="GR16" s="202" t="s">
        <v>141</v>
      </c>
      <c r="GS16" s="202" t="s">
        <v>141</v>
      </c>
      <c r="GT16" s="202" t="s">
        <v>141</v>
      </c>
      <c r="GU16" s="202" t="s">
        <v>141</v>
      </c>
      <c r="GV16" s="202" t="s">
        <v>141</v>
      </c>
      <c r="GW16" s="202" t="s">
        <v>141</v>
      </c>
      <c r="GX16" s="202" t="s">
        <v>141</v>
      </c>
      <c r="GY16" s="202" t="s">
        <v>141</v>
      </c>
      <c r="GZ16" s="202" t="s">
        <v>141</v>
      </c>
      <c r="HA16" s="202" t="s">
        <v>141</v>
      </c>
      <c r="HB16" s="202" t="s">
        <v>141</v>
      </c>
      <c r="HC16" s="202" t="s">
        <v>141</v>
      </c>
      <c r="HD16" s="202" t="s">
        <v>141</v>
      </c>
      <c r="HE16" s="202" t="s">
        <v>141</v>
      </c>
      <c r="HF16" s="202" t="s">
        <v>141</v>
      </c>
      <c r="HG16" s="202" t="s">
        <v>141</v>
      </c>
      <c r="HH16" s="202" t="s">
        <v>141</v>
      </c>
      <c r="HI16" s="202" t="s">
        <v>141</v>
      </c>
      <c r="HJ16" s="202" t="s">
        <v>141</v>
      </c>
      <c r="HK16" s="202" t="s">
        <v>141</v>
      </c>
    </row>
    <row r="17" spans="1:219">
      <c r="A17" s="200" t="s">
        <v>7265</v>
      </c>
      <c r="B17" s="201">
        <v>361181</v>
      </c>
      <c r="C17" s="201" t="s">
        <v>203</v>
      </c>
      <c r="D17" s="201" t="s">
        <v>7227</v>
      </c>
      <c r="E17" s="202" t="s">
        <v>141</v>
      </c>
      <c r="F17" s="202" t="s">
        <v>141</v>
      </c>
      <c r="G17" s="202">
        <v>90</v>
      </c>
      <c r="H17" s="202">
        <v>-357</v>
      </c>
      <c r="I17" s="202">
        <v>-0.05</v>
      </c>
      <c r="J17" s="202">
        <v>0.17</v>
      </c>
      <c r="K17" s="202">
        <v>-20</v>
      </c>
      <c r="L17" s="202">
        <v>3</v>
      </c>
      <c r="M17" s="202">
        <v>-47</v>
      </c>
      <c r="N17" s="202">
        <v>-3</v>
      </c>
      <c r="O17" s="202">
        <v>26</v>
      </c>
      <c r="P17" s="202">
        <v>79</v>
      </c>
      <c r="Q17" s="202">
        <v>101</v>
      </c>
      <c r="R17" s="202">
        <v>102</v>
      </c>
      <c r="S17" s="202">
        <v>96</v>
      </c>
      <c r="T17" s="202">
        <v>100</v>
      </c>
      <c r="U17" s="202">
        <v>103</v>
      </c>
      <c r="V17" s="202">
        <v>107</v>
      </c>
      <c r="W17" s="202">
        <v>101</v>
      </c>
      <c r="X17" s="202">
        <v>98</v>
      </c>
      <c r="Y17" s="202">
        <v>108</v>
      </c>
      <c r="Z17" s="202">
        <v>93</v>
      </c>
      <c r="AA17" s="202">
        <v>105</v>
      </c>
      <c r="AB17" s="202">
        <v>97</v>
      </c>
      <c r="AC17" s="202">
        <v>97</v>
      </c>
      <c r="AD17" s="202">
        <v>102</v>
      </c>
      <c r="AE17" s="202">
        <v>103</v>
      </c>
      <c r="AF17" s="202">
        <v>97</v>
      </c>
      <c r="AG17" s="202">
        <v>105</v>
      </c>
      <c r="AH17" s="202">
        <v>97</v>
      </c>
      <c r="AI17" s="202">
        <v>101</v>
      </c>
      <c r="AJ17" s="202">
        <v>105</v>
      </c>
      <c r="AK17" s="202">
        <v>97</v>
      </c>
      <c r="AL17" s="202">
        <v>98</v>
      </c>
      <c r="AM17" s="202">
        <v>96</v>
      </c>
      <c r="AN17" s="202">
        <v>98</v>
      </c>
      <c r="AO17" s="202">
        <v>103</v>
      </c>
      <c r="AP17" s="202">
        <v>99</v>
      </c>
      <c r="AQ17" s="202">
        <v>103</v>
      </c>
      <c r="AR17" s="202">
        <v>102</v>
      </c>
      <c r="AS17" s="202">
        <v>99</v>
      </c>
      <c r="AT17" s="202">
        <v>98</v>
      </c>
      <c r="AU17" s="202">
        <v>214</v>
      </c>
      <c r="AV17" s="202">
        <v>15</v>
      </c>
      <c r="AW17" s="202">
        <v>10</v>
      </c>
      <c r="AX17" s="202" t="s">
        <v>141</v>
      </c>
      <c r="AY17" s="202" t="s">
        <v>7266</v>
      </c>
      <c r="AZ17" s="202" t="s">
        <v>1208</v>
      </c>
      <c r="BA17" s="202">
        <v>361181</v>
      </c>
      <c r="BB17" s="202" t="s">
        <v>7229</v>
      </c>
      <c r="BC17" s="202" t="s">
        <v>7229</v>
      </c>
      <c r="BD17" s="210" t="s">
        <v>7245</v>
      </c>
      <c r="BE17" s="202" t="s">
        <v>141</v>
      </c>
      <c r="BF17" s="202" t="s">
        <v>7227</v>
      </c>
      <c r="BG17" s="202" t="s">
        <v>7232</v>
      </c>
      <c r="BH17" s="202" t="s">
        <v>6771</v>
      </c>
      <c r="BI17" s="203">
        <v>43493</v>
      </c>
      <c r="BJ17" s="202">
        <v>128</v>
      </c>
      <c r="BK17" s="202">
        <v>11</v>
      </c>
      <c r="BL17" s="202">
        <v>101</v>
      </c>
      <c r="BM17" s="202" t="s">
        <v>141</v>
      </c>
      <c r="BN17" s="202" t="s">
        <v>141</v>
      </c>
      <c r="BO17" s="202" t="s">
        <v>141</v>
      </c>
      <c r="BP17" s="202" t="s">
        <v>141</v>
      </c>
      <c r="BQ17" s="202" t="s">
        <v>141</v>
      </c>
      <c r="BR17" s="202" t="s">
        <v>141</v>
      </c>
      <c r="BS17" s="202" t="s">
        <v>141</v>
      </c>
      <c r="BT17" s="202" t="s">
        <v>141</v>
      </c>
      <c r="BU17" s="202" t="s">
        <v>141</v>
      </c>
      <c r="BV17" s="202" t="s">
        <v>141</v>
      </c>
      <c r="BW17" s="202" t="s">
        <v>141</v>
      </c>
      <c r="BX17" s="202" t="s">
        <v>141</v>
      </c>
      <c r="BY17" s="202" t="s">
        <v>141</v>
      </c>
      <c r="BZ17" s="202" t="s">
        <v>141</v>
      </c>
      <c r="CA17" s="202" t="s">
        <v>141</v>
      </c>
      <c r="CB17" s="202" t="s">
        <v>141</v>
      </c>
      <c r="CC17" s="202" t="s">
        <v>141</v>
      </c>
      <c r="CD17" s="202" t="s">
        <v>141</v>
      </c>
      <c r="CE17" s="202" t="s">
        <v>141</v>
      </c>
      <c r="CF17" s="202" t="s">
        <v>141</v>
      </c>
      <c r="CG17" s="202" t="s">
        <v>141</v>
      </c>
      <c r="CH17" s="202" t="s">
        <v>141</v>
      </c>
      <c r="CI17" s="202" t="s">
        <v>141</v>
      </c>
      <c r="CJ17" s="202" t="s">
        <v>141</v>
      </c>
      <c r="CK17" s="202" t="s">
        <v>141</v>
      </c>
      <c r="CL17" s="202" t="s">
        <v>141</v>
      </c>
      <c r="CM17" s="202" t="s">
        <v>141</v>
      </c>
      <c r="CN17" s="202" t="s">
        <v>141</v>
      </c>
      <c r="CO17" s="202" t="s">
        <v>141</v>
      </c>
      <c r="CP17" s="202" t="s">
        <v>141</v>
      </c>
      <c r="CQ17" s="202" t="s">
        <v>141</v>
      </c>
      <c r="CR17" s="202" t="s">
        <v>141</v>
      </c>
      <c r="CS17" s="202" t="s">
        <v>141</v>
      </c>
      <c r="CT17" s="202" t="s">
        <v>141</v>
      </c>
      <c r="CU17" s="202" t="s">
        <v>141</v>
      </c>
      <c r="CV17" s="202" t="s">
        <v>141</v>
      </c>
      <c r="CW17" s="202" t="s">
        <v>141</v>
      </c>
      <c r="CX17" s="202" t="s">
        <v>141</v>
      </c>
      <c r="CY17" s="202" t="s">
        <v>141</v>
      </c>
      <c r="CZ17" s="202" t="s">
        <v>141</v>
      </c>
      <c r="DA17" s="202" t="s">
        <v>141</v>
      </c>
      <c r="DB17" s="202" t="s">
        <v>141</v>
      </c>
      <c r="DC17" s="202" t="s">
        <v>141</v>
      </c>
      <c r="DD17" s="202" t="s">
        <v>141</v>
      </c>
      <c r="DE17" s="202" t="s">
        <v>141</v>
      </c>
      <c r="DF17" s="202" t="s">
        <v>141</v>
      </c>
      <c r="DG17" s="202" t="s">
        <v>141</v>
      </c>
      <c r="DH17" s="202" t="s">
        <v>141</v>
      </c>
      <c r="DI17" s="202" t="s">
        <v>141</v>
      </c>
      <c r="DJ17" s="202" t="s">
        <v>141</v>
      </c>
      <c r="DK17" s="202" t="s">
        <v>141</v>
      </c>
      <c r="DL17" s="202" t="s">
        <v>141</v>
      </c>
      <c r="DM17" s="202" t="s">
        <v>141</v>
      </c>
      <c r="DN17" s="202" t="s">
        <v>141</v>
      </c>
      <c r="DO17" s="202" t="s">
        <v>141</v>
      </c>
      <c r="DP17" s="202" t="s">
        <v>141</v>
      </c>
      <c r="DQ17" s="202" t="s">
        <v>141</v>
      </c>
      <c r="DR17" s="202" t="s">
        <v>141</v>
      </c>
      <c r="DS17" s="202" t="s">
        <v>141</v>
      </c>
      <c r="DT17" s="202" t="s">
        <v>141</v>
      </c>
      <c r="DU17" s="202" t="s">
        <v>141</v>
      </c>
      <c r="DV17" s="202" t="s">
        <v>141</v>
      </c>
      <c r="DW17" s="202" t="s">
        <v>141</v>
      </c>
      <c r="DX17" s="202" t="s">
        <v>141</v>
      </c>
      <c r="DY17" s="202" t="s">
        <v>141</v>
      </c>
      <c r="DZ17" s="202" t="s">
        <v>141</v>
      </c>
      <c r="EA17" s="202" t="s">
        <v>141</v>
      </c>
      <c r="EB17" s="202" t="s">
        <v>141</v>
      </c>
      <c r="EC17" s="202" t="s">
        <v>141</v>
      </c>
      <c r="ED17" s="202" t="s">
        <v>141</v>
      </c>
      <c r="EE17" s="202" t="s">
        <v>141</v>
      </c>
      <c r="EF17" s="202" t="s">
        <v>141</v>
      </c>
      <c r="EG17" s="202" t="s">
        <v>141</v>
      </c>
      <c r="EH17" s="202" t="s">
        <v>141</v>
      </c>
      <c r="EI17" s="202" t="s">
        <v>141</v>
      </c>
      <c r="EJ17" s="202" t="s">
        <v>141</v>
      </c>
      <c r="EK17" s="202" t="s">
        <v>141</v>
      </c>
      <c r="EL17" s="202" t="s">
        <v>141</v>
      </c>
      <c r="EM17" s="202" t="s">
        <v>141</v>
      </c>
      <c r="EN17" s="202" t="s">
        <v>141</v>
      </c>
      <c r="EO17" s="202" t="s">
        <v>141</v>
      </c>
      <c r="EP17" s="202" t="s">
        <v>141</v>
      </c>
      <c r="EQ17" s="202" t="s">
        <v>141</v>
      </c>
      <c r="ER17" s="202" t="s">
        <v>141</v>
      </c>
      <c r="ES17" s="202" t="s">
        <v>141</v>
      </c>
      <c r="ET17" s="202" t="s">
        <v>141</v>
      </c>
      <c r="EU17" s="202" t="s">
        <v>141</v>
      </c>
      <c r="EV17" s="202" t="s">
        <v>141</v>
      </c>
      <c r="EW17" s="202" t="s">
        <v>141</v>
      </c>
      <c r="EX17" s="202" t="s">
        <v>141</v>
      </c>
      <c r="EY17" s="202" t="s">
        <v>141</v>
      </c>
      <c r="EZ17" s="202" t="s">
        <v>141</v>
      </c>
      <c r="FA17" s="202" t="s">
        <v>141</v>
      </c>
      <c r="FB17" s="202" t="s">
        <v>141</v>
      </c>
      <c r="FC17" s="202" t="s">
        <v>141</v>
      </c>
      <c r="FD17" s="202" t="s">
        <v>141</v>
      </c>
      <c r="FE17" s="202" t="s">
        <v>141</v>
      </c>
      <c r="FF17" s="202" t="s">
        <v>141</v>
      </c>
      <c r="FG17" s="202" t="s">
        <v>141</v>
      </c>
      <c r="FH17" s="202" t="s">
        <v>141</v>
      </c>
      <c r="FI17" s="202" t="s">
        <v>141</v>
      </c>
      <c r="FJ17" s="202" t="s">
        <v>141</v>
      </c>
      <c r="FK17" s="202" t="s">
        <v>141</v>
      </c>
      <c r="FL17" s="202" t="s">
        <v>141</v>
      </c>
      <c r="FM17" s="202" t="s">
        <v>141</v>
      </c>
      <c r="FN17" s="202" t="s">
        <v>141</v>
      </c>
      <c r="FO17" s="202" t="s">
        <v>141</v>
      </c>
      <c r="FP17" s="202" t="s">
        <v>141</v>
      </c>
      <c r="FQ17" s="202" t="s">
        <v>141</v>
      </c>
      <c r="FR17" s="202" t="s">
        <v>141</v>
      </c>
      <c r="FS17" s="202" t="s">
        <v>141</v>
      </c>
      <c r="FT17" s="202" t="s">
        <v>141</v>
      </c>
      <c r="FU17" s="202" t="s">
        <v>141</v>
      </c>
      <c r="FV17" s="202" t="s">
        <v>141</v>
      </c>
      <c r="FW17" s="202" t="s">
        <v>141</v>
      </c>
      <c r="FX17" s="202" t="s">
        <v>141</v>
      </c>
      <c r="FY17" s="202" t="s">
        <v>141</v>
      </c>
      <c r="FZ17" s="202" t="s">
        <v>141</v>
      </c>
      <c r="GA17" s="202" t="s">
        <v>141</v>
      </c>
      <c r="GB17" s="202" t="s">
        <v>141</v>
      </c>
      <c r="GC17" s="202" t="s">
        <v>141</v>
      </c>
      <c r="GD17" s="202" t="s">
        <v>141</v>
      </c>
      <c r="GE17" s="202" t="s">
        <v>141</v>
      </c>
      <c r="GF17" s="202" t="s">
        <v>141</v>
      </c>
      <c r="GG17" s="202" t="s">
        <v>141</v>
      </c>
      <c r="GH17" s="202" t="s">
        <v>141</v>
      </c>
      <c r="GI17" s="202" t="s">
        <v>141</v>
      </c>
      <c r="GJ17" s="202" t="s">
        <v>141</v>
      </c>
      <c r="GK17" s="202" t="s">
        <v>141</v>
      </c>
      <c r="GL17" s="202" t="s">
        <v>141</v>
      </c>
      <c r="GM17" s="202" t="s">
        <v>141</v>
      </c>
      <c r="GN17" s="202" t="s">
        <v>141</v>
      </c>
      <c r="GO17" s="202" t="s">
        <v>141</v>
      </c>
      <c r="GP17" s="202" t="s">
        <v>141</v>
      </c>
      <c r="GQ17" s="202" t="s">
        <v>141</v>
      </c>
      <c r="GR17" s="202" t="s">
        <v>141</v>
      </c>
      <c r="GS17" s="202" t="s">
        <v>141</v>
      </c>
      <c r="GT17" s="202" t="s">
        <v>141</v>
      </c>
      <c r="GU17" s="202" t="s">
        <v>141</v>
      </c>
      <c r="GV17" s="202" t="s">
        <v>141</v>
      </c>
      <c r="GW17" s="202" t="s">
        <v>141</v>
      </c>
      <c r="GX17" s="202" t="s">
        <v>141</v>
      </c>
      <c r="GY17" s="202" t="s">
        <v>141</v>
      </c>
      <c r="GZ17" s="202" t="s">
        <v>141</v>
      </c>
      <c r="HA17" s="202" t="s">
        <v>141</v>
      </c>
      <c r="HB17" s="202" t="s">
        <v>141</v>
      </c>
      <c r="HC17" s="202" t="s">
        <v>141</v>
      </c>
      <c r="HD17" s="202" t="s">
        <v>141</v>
      </c>
      <c r="HE17" s="202" t="s">
        <v>141</v>
      </c>
      <c r="HF17" s="202" t="s">
        <v>141</v>
      </c>
      <c r="HG17" s="202" t="s">
        <v>141</v>
      </c>
      <c r="HH17" s="202" t="s">
        <v>141</v>
      </c>
      <c r="HI17" s="202" t="s">
        <v>141</v>
      </c>
      <c r="HJ17" s="202" t="s">
        <v>141</v>
      </c>
      <c r="HK17" s="202" t="s">
        <v>141</v>
      </c>
    </row>
    <row r="18" spans="1:219">
      <c r="A18" s="200" t="s">
        <v>7267</v>
      </c>
      <c r="B18" s="201">
        <v>361184</v>
      </c>
      <c r="C18" s="201" t="s">
        <v>6351</v>
      </c>
      <c r="D18" s="201" t="s">
        <v>7227</v>
      </c>
      <c r="E18" s="202" t="s">
        <v>141</v>
      </c>
      <c r="F18" s="202" t="s">
        <v>141</v>
      </c>
      <c r="G18" s="202">
        <v>94</v>
      </c>
      <c r="H18" s="202">
        <v>-268</v>
      </c>
      <c r="I18" s="202">
        <v>0.13</v>
      </c>
      <c r="J18" s="202">
        <v>-0.01</v>
      </c>
      <c r="K18" s="202">
        <v>1</v>
      </c>
      <c r="L18" s="202">
        <v>-10</v>
      </c>
      <c r="M18" s="202">
        <v>-40</v>
      </c>
      <c r="N18" s="202">
        <v>-7</v>
      </c>
      <c r="O18" s="202">
        <v>46</v>
      </c>
      <c r="P18" s="202">
        <v>94</v>
      </c>
      <c r="Q18" s="202">
        <v>103</v>
      </c>
      <c r="R18" s="202">
        <v>97</v>
      </c>
      <c r="S18" s="202">
        <v>102</v>
      </c>
      <c r="T18" s="202">
        <v>101</v>
      </c>
      <c r="U18" s="202">
        <v>97</v>
      </c>
      <c r="V18" s="202">
        <v>97</v>
      </c>
      <c r="W18" s="202">
        <v>96</v>
      </c>
      <c r="X18" s="202">
        <v>98</v>
      </c>
      <c r="Y18" s="202">
        <v>103</v>
      </c>
      <c r="Z18" s="202">
        <v>102</v>
      </c>
      <c r="AA18" s="202">
        <v>107</v>
      </c>
      <c r="AB18" s="202">
        <v>100</v>
      </c>
      <c r="AC18" s="202">
        <v>99</v>
      </c>
      <c r="AD18" s="202">
        <v>97</v>
      </c>
      <c r="AE18" s="202">
        <v>98</v>
      </c>
      <c r="AF18" s="202">
        <v>103</v>
      </c>
      <c r="AG18" s="202">
        <v>98</v>
      </c>
      <c r="AH18" s="202">
        <v>95</v>
      </c>
      <c r="AI18" s="202">
        <v>98</v>
      </c>
      <c r="AJ18" s="202">
        <v>96</v>
      </c>
      <c r="AK18" s="202">
        <v>99</v>
      </c>
      <c r="AL18" s="202">
        <v>98</v>
      </c>
      <c r="AM18" s="202">
        <v>99</v>
      </c>
      <c r="AN18" s="202">
        <v>98</v>
      </c>
      <c r="AO18" s="202">
        <v>92</v>
      </c>
      <c r="AP18" s="202">
        <v>101</v>
      </c>
      <c r="AQ18" s="202">
        <v>95</v>
      </c>
      <c r="AR18" s="202">
        <v>98</v>
      </c>
      <c r="AS18" s="202">
        <v>112</v>
      </c>
      <c r="AT18" s="202">
        <v>105</v>
      </c>
      <c r="AU18" s="202">
        <v>193</v>
      </c>
      <c r="AV18" s="202">
        <v>10</v>
      </c>
      <c r="AW18" s="202">
        <v>-5</v>
      </c>
      <c r="AX18" s="202" t="s">
        <v>141</v>
      </c>
      <c r="AY18" s="202" t="s">
        <v>2194</v>
      </c>
      <c r="AZ18" s="202" t="s">
        <v>7268</v>
      </c>
      <c r="BA18" s="202">
        <v>361184</v>
      </c>
      <c r="BB18" s="202" t="s">
        <v>7229</v>
      </c>
      <c r="BC18" s="202" t="s">
        <v>7229</v>
      </c>
      <c r="BD18" s="210" t="s">
        <v>7249</v>
      </c>
      <c r="BE18" s="202" t="s">
        <v>141</v>
      </c>
      <c r="BF18" s="202" t="s">
        <v>7227</v>
      </c>
      <c r="BG18" s="202" t="s">
        <v>7232</v>
      </c>
      <c r="BH18" s="202" t="s">
        <v>6771</v>
      </c>
      <c r="BI18" s="203">
        <v>43439</v>
      </c>
      <c r="BJ18" s="202">
        <v>635</v>
      </c>
      <c r="BK18" s="202">
        <v>116</v>
      </c>
      <c r="BL18" s="202">
        <v>104</v>
      </c>
      <c r="BM18" s="202" t="s">
        <v>141</v>
      </c>
      <c r="BN18" s="202" t="s">
        <v>141</v>
      </c>
      <c r="BO18" s="202" t="s">
        <v>141</v>
      </c>
      <c r="BP18" s="202" t="s">
        <v>141</v>
      </c>
      <c r="BQ18" s="202" t="s">
        <v>141</v>
      </c>
      <c r="BR18" s="202" t="s">
        <v>141</v>
      </c>
      <c r="BS18" s="202" t="s">
        <v>141</v>
      </c>
      <c r="BT18" s="202" t="s">
        <v>141</v>
      </c>
      <c r="BU18" s="202" t="s">
        <v>141</v>
      </c>
      <c r="BV18" s="202" t="s">
        <v>141</v>
      </c>
      <c r="BW18" s="202" t="s">
        <v>141</v>
      </c>
      <c r="BX18" s="202" t="s">
        <v>141</v>
      </c>
      <c r="BY18" s="202" t="s">
        <v>141</v>
      </c>
      <c r="BZ18" s="202" t="s">
        <v>141</v>
      </c>
      <c r="CA18" s="202" t="s">
        <v>141</v>
      </c>
      <c r="CB18" s="202" t="s">
        <v>141</v>
      </c>
      <c r="CC18" s="202" t="s">
        <v>141</v>
      </c>
      <c r="CD18" s="202" t="s">
        <v>141</v>
      </c>
      <c r="CE18" s="202" t="s">
        <v>141</v>
      </c>
      <c r="CF18" s="202" t="s">
        <v>141</v>
      </c>
      <c r="CG18" s="202" t="s">
        <v>141</v>
      </c>
      <c r="CH18" s="202" t="s">
        <v>141</v>
      </c>
      <c r="CI18" s="202" t="s">
        <v>141</v>
      </c>
      <c r="CJ18" s="202" t="s">
        <v>141</v>
      </c>
      <c r="CK18" s="202" t="s">
        <v>141</v>
      </c>
      <c r="CL18" s="202" t="s">
        <v>141</v>
      </c>
      <c r="CM18" s="202" t="s">
        <v>141</v>
      </c>
      <c r="CN18" s="202" t="s">
        <v>141</v>
      </c>
      <c r="CO18" s="202" t="s">
        <v>141</v>
      </c>
      <c r="CP18" s="202" t="s">
        <v>141</v>
      </c>
      <c r="CQ18" s="202" t="s">
        <v>141</v>
      </c>
      <c r="CR18" s="202" t="s">
        <v>141</v>
      </c>
      <c r="CS18" s="202" t="s">
        <v>141</v>
      </c>
      <c r="CT18" s="202" t="s">
        <v>141</v>
      </c>
      <c r="CU18" s="202" t="s">
        <v>141</v>
      </c>
      <c r="CV18" s="202" t="s">
        <v>141</v>
      </c>
      <c r="CW18" s="202" t="s">
        <v>141</v>
      </c>
      <c r="CX18" s="202" t="s">
        <v>141</v>
      </c>
      <c r="CY18" s="202" t="s">
        <v>141</v>
      </c>
      <c r="CZ18" s="202" t="s">
        <v>141</v>
      </c>
      <c r="DA18" s="202" t="s">
        <v>141</v>
      </c>
      <c r="DB18" s="202" t="s">
        <v>141</v>
      </c>
      <c r="DC18" s="202" t="s">
        <v>141</v>
      </c>
      <c r="DD18" s="202" t="s">
        <v>141</v>
      </c>
      <c r="DE18" s="202" t="s">
        <v>141</v>
      </c>
      <c r="DF18" s="202" t="s">
        <v>141</v>
      </c>
      <c r="DG18" s="202" t="s">
        <v>141</v>
      </c>
      <c r="DH18" s="202" t="s">
        <v>141</v>
      </c>
      <c r="DI18" s="202" t="s">
        <v>141</v>
      </c>
      <c r="DJ18" s="202" t="s">
        <v>141</v>
      </c>
      <c r="DK18" s="202" t="s">
        <v>141</v>
      </c>
      <c r="DL18" s="202" t="s">
        <v>141</v>
      </c>
      <c r="DM18" s="202" t="s">
        <v>141</v>
      </c>
      <c r="DN18" s="202" t="s">
        <v>141</v>
      </c>
      <c r="DO18" s="202" t="s">
        <v>141</v>
      </c>
      <c r="DP18" s="202" t="s">
        <v>141</v>
      </c>
      <c r="DQ18" s="202" t="s">
        <v>141</v>
      </c>
      <c r="DR18" s="202" t="s">
        <v>141</v>
      </c>
      <c r="DS18" s="202" t="s">
        <v>141</v>
      </c>
      <c r="DT18" s="202" t="s">
        <v>141</v>
      </c>
      <c r="DU18" s="202" t="s">
        <v>141</v>
      </c>
      <c r="DV18" s="202" t="s">
        <v>141</v>
      </c>
      <c r="DW18" s="202" t="s">
        <v>141</v>
      </c>
      <c r="DX18" s="202" t="s">
        <v>141</v>
      </c>
      <c r="DY18" s="202" t="s">
        <v>141</v>
      </c>
      <c r="DZ18" s="202" t="s">
        <v>141</v>
      </c>
      <c r="EA18" s="202" t="s">
        <v>141</v>
      </c>
      <c r="EB18" s="202" t="s">
        <v>141</v>
      </c>
      <c r="EC18" s="202" t="s">
        <v>141</v>
      </c>
      <c r="ED18" s="202" t="s">
        <v>141</v>
      </c>
      <c r="EE18" s="202" t="s">
        <v>141</v>
      </c>
      <c r="EF18" s="202" t="s">
        <v>141</v>
      </c>
      <c r="EG18" s="202" t="s">
        <v>141</v>
      </c>
      <c r="EH18" s="202" t="s">
        <v>141</v>
      </c>
      <c r="EI18" s="202" t="s">
        <v>141</v>
      </c>
      <c r="EJ18" s="202" t="s">
        <v>141</v>
      </c>
      <c r="EK18" s="202" t="s">
        <v>141</v>
      </c>
      <c r="EL18" s="202" t="s">
        <v>141</v>
      </c>
      <c r="EM18" s="202" t="s">
        <v>141</v>
      </c>
      <c r="EN18" s="202" t="s">
        <v>141</v>
      </c>
      <c r="EO18" s="202" t="s">
        <v>141</v>
      </c>
      <c r="EP18" s="202" t="s">
        <v>141</v>
      </c>
      <c r="EQ18" s="202" t="s">
        <v>141</v>
      </c>
      <c r="ER18" s="202" t="s">
        <v>141</v>
      </c>
      <c r="ES18" s="202" t="s">
        <v>141</v>
      </c>
      <c r="ET18" s="202" t="s">
        <v>141</v>
      </c>
      <c r="EU18" s="202" t="s">
        <v>141</v>
      </c>
      <c r="EV18" s="202" t="s">
        <v>141</v>
      </c>
      <c r="EW18" s="202" t="s">
        <v>141</v>
      </c>
      <c r="EX18" s="202" t="s">
        <v>141</v>
      </c>
      <c r="EY18" s="202" t="s">
        <v>141</v>
      </c>
      <c r="EZ18" s="202" t="s">
        <v>141</v>
      </c>
      <c r="FA18" s="202" t="s">
        <v>141</v>
      </c>
      <c r="FB18" s="202" t="s">
        <v>141</v>
      </c>
      <c r="FC18" s="202" t="s">
        <v>141</v>
      </c>
      <c r="FD18" s="202" t="s">
        <v>141</v>
      </c>
      <c r="FE18" s="202" t="s">
        <v>141</v>
      </c>
      <c r="FF18" s="202" t="s">
        <v>141</v>
      </c>
      <c r="FG18" s="202" t="s">
        <v>141</v>
      </c>
      <c r="FH18" s="202" t="s">
        <v>141</v>
      </c>
      <c r="FI18" s="202" t="s">
        <v>141</v>
      </c>
      <c r="FJ18" s="202" t="s">
        <v>141</v>
      </c>
      <c r="FK18" s="202" t="s">
        <v>141</v>
      </c>
      <c r="FL18" s="202" t="s">
        <v>141</v>
      </c>
      <c r="FM18" s="202" t="s">
        <v>141</v>
      </c>
      <c r="FN18" s="202" t="s">
        <v>141</v>
      </c>
      <c r="FO18" s="202" t="s">
        <v>141</v>
      </c>
      <c r="FP18" s="202" t="s">
        <v>141</v>
      </c>
      <c r="FQ18" s="202" t="s">
        <v>141</v>
      </c>
      <c r="FR18" s="202" t="s">
        <v>141</v>
      </c>
      <c r="FS18" s="202" t="s">
        <v>141</v>
      </c>
      <c r="FT18" s="202" t="s">
        <v>141</v>
      </c>
      <c r="FU18" s="202" t="s">
        <v>141</v>
      </c>
      <c r="FV18" s="202" t="s">
        <v>141</v>
      </c>
      <c r="FW18" s="202" t="s">
        <v>141</v>
      </c>
      <c r="FX18" s="202" t="s">
        <v>141</v>
      </c>
      <c r="FY18" s="202" t="s">
        <v>141</v>
      </c>
      <c r="FZ18" s="202" t="s">
        <v>141</v>
      </c>
      <c r="GA18" s="202" t="s">
        <v>141</v>
      </c>
      <c r="GB18" s="202" t="s">
        <v>141</v>
      </c>
      <c r="GC18" s="202" t="s">
        <v>141</v>
      </c>
      <c r="GD18" s="202" t="s">
        <v>141</v>
      </c>
      <c r="GE18" s="202" t="s">
        <v>141</v>
      </c>
      <c r="GF18" s="202" t="s">
        <v>141</v>
      </c>
      <c r="GG18" s="202" t="s">
        <v>141</v>
      </c>
      <c r="GH18" s="202" t="s">
        <v>141</v>
      </c>
      <c r="GI18" s="202" t="s">
        <v>141</v>
      </c>
      <c r="GJ18" s="202" t="s">
        <v>141</v>
      </c>
      <c r="GK18" s="202" t="s">
        <v>141</v>
      </c>
      <c r="GL18" s="202" t="s">
        <v>141</v>
      </c>
      <c r="GM18" s="202" t="s">
        <v>141</v>
      </c>
      <c r="GN18" s="202" t="s">
        <v>141</v>
      </c>
      <c r="GO18" s="202" t="s">
        <v>141</v>
      </c>
      <c r="GP18" s="202" t="s">
        <v>141</v>
      </c>
      <c r="GQ18" s="202" t="s">
        <v>141</v>
      </c>
      <c r="GR18" s="202" t="s">
        <v>141</v>
      </c>
      <c r="GS18" s="202" t="s">
        <v>141</v>
      </c>
      <c r="GT18" s="202" t="s">
        <v>141</v>
      </c>
      <c r="GU18" s="202" t="s">
        <v>141</v>
      </c>
      <c r="GV18" s="202" t="s">
        <v>141</v>
      </c>
      <c r="GW18" s="202" t="s">
        <v>141</v>
      </c>
      <c r="GX18" s="202" t="s">
        <v>141</v>
      </c>
      <c r="GY18" s="202" t="s">
        <v>141</v>
      </c>
      <c r="GZ18" s="202" t="s">
        <v>141</v>
      </c>
      <c r="HA18" s="202" t="s">
        <v>141</v>
      </c>
      <c r="HB18" s="202" t="s">
        <v>141</v>
      </c>
      <c r="HC18" s="202" t="s">
        <v>141</v>
      </c>
      <c r="HD18" s="202" t="s">
        <v>141</v>
      </c>
      <c r="HE18" s="202" t="s">
        <v>141</v>
      </c>
      <c r="HF18" s="202" t="s">
        <v>141</v>
      </c>
      <c r="HG18" s="202" t="s">
        <v>141</v>
      </c>
      <c r="HH18" s="202" t="s">
        <v>141</v>
      </c>
      <c r="HI18" s="202" t="s">
        <v>141</v>
      </c>
      <c r="HJ18" s="202" t="s">
        <v>141</v>
      </c>
      <c r="HK18" s="202" t="s">
        <v>141</v>
      </c>
    </row>
    <row r="19" spans="1:219">
      <c r="A19" s="200" t="s">
        <v>141</v>
      </c>
      <c r="B19" s="201" t="s">
        <v>141</v>
      </c>
      <c r="C19" s="201" t="s">
        <v>141</v>
      </c>
      <c r="D19" s="201" t="s">
        <v>141</v>
      </c>
      <c r="E19" s="202" t="s">
        <v>141</v>
      </c>
      <c r="F19" s="202" t="s">
        <v>141</v>
      </c>
      <c r="G19" s="202" t="s">
        <v>141</v>
      </c>
      <c r="H19" s="202" t="s">
        <v>141</v>
      </c>
      <c r="I19" s="202" t="s">
        <v>141</v>
      </c>
      <c r="J19" s="202" t="s">
        <v>141</v>
      </c>
      <c r="K19" s="202" t="s">
        <v>141</v>
      </c>
      <c r="L19" s="202" t="s">
        <v>141</v>
      </c>
      <c r="M19" s="202" t="s">
        <v>141</v>
      </c>
      <c r="N19" s="202" t="s">
        <v>141</v>
      </c>
      <c r="O19" s="202" t="s">
        <v>141</v>
      </c>
      <c r="P19" s="202" t="s">
        <v>141</v>
      </c>
      <c r="Q19" s="202" t="s">
        <v>141</v>
      </c>
      <c r="R19" s="202" t="s">
        <v>141</v>
      </c>
      <c r="S19" s="202" t="s">
        <v>141</v>
      </c>
      <c r="T19" s="202" t="s">
        <v>141</v>
      </c>
      <c r="U19" s="202" t="s">
        <v>141</v>
      </c>
      <c r="V19" s="202" t="s">
        <v>141</v>
      </c>
      <c r="W19" s="202" t="s">
        <v>141</v>
      </c>
      <c r="X19" s="202" t="s">
        <v>141</v>
      </c>
      <c r="Y19" s="202" t="s">
        <v>141</v>
      </c>
      <c r="Z19" s="202" t="s">
        <v>141</v>
      </c>
      <c r="AA19" s="202" t="s">
        <v>141</v>
      </c>
      <c r="AB19" s="202" t="s">
        <v>141</v>
      </c>
      <c r="AC19" s="202" t="s">
        <v>141</v>
      </c>
      <c r="AD19" s="202" t="s">
        <v>141</v>
      </c>
      <c r="AE19" s="202" t="s">
        <v>141</v>
      </c>
      <c r="AF19" s="202" t="s">
        <v>141</v>
      </c>
      <c r="AG19" s="202" t="s">
        <v>141</v>
      </c>
      <c r="AH19" s="202" t="s">
        <v>141</v>
      </c>
      <c r="AI19" s="202" t="s">
        <v>141</v>
      </c>
      <c r="AJ19" s="202" t="s">
        <v>141</v>
      </c>
      <c r="AK19" s="202" t="s">
        <v>141</v>
      </c>
      <c r="AL19" s="202" t="s">
        <v>141</v>
      </c>
      <c r="AM19" s="202" t="s">
        <v>141</v>
      </c>
      <c r="AN19" s="202" t="s">
        <v>141</v>
      </c>
      <c r="AO19" s="202" t="s">
        <v>141</v>
      </c>
      <c r="AP19" s="202" t="s">
        <v>141</v>
      </c>
      <c r="AQ19" s="202" t="s">
        <v>141</v>
      </c>
      <c r="AR19" s="202" t="s">
        <v>141</v>
      </c>
      <c r="AS19" s="202" t="s">
        <v>141</v>
      </c>
      <c r="AT19" s="202" t="s">
        <v>141</v>
      </c>
      <c r="AU19" s="202" t="s">
        <v>141</v>
      </c>
      <c r="AV19" s="202" t="s">
        <v>141</v>
      </c>
      <c r="AW19" s="202" t="s">
        <v>141</v>
      </c>
      <c r="AX19" s="202" t="s">
        <v>141</v>
      </c>
      <c r="AY19" s="202" t="s">
        <v>141</v>
      </c>
      <c r="AZ19" s="202" t="s">
        <v>141</v>
      </c>
      <c r="BA19" s="202" t="s">
        <v>141</v>
      </c>
      <c r="BB19" s="202" t="s">
        <v>141</v>
      </c>
      <c r="BC19" s="202" t="s">
        <v>141</v>
      </c>
      <c r="BD19" s="210" t="s">
        <v>141</v>
      </c>
      <c r="BE19" s="202" t="s">
        <v>141</v>
      </c>
      <c r="BF19" s="202" t="s">
        <v>141</v>
      </c>
      <c r="BG19" s="202" t="s">
        <v>141</v>
      </c>
      <c r="BH19" s="202" t="s">
        <v>141</v>
      </c>
      <c r="BI19" s="202" t="s">
        <v>141</v>
      </c>
      <c r="BJ19" s="202" t="s">
        <v>141</v>
      </c>
      <c r="BK19" s="202" t="s">
        <v>141</v>
      </c>
      <c r="BL19" s="202" t="s">
        <v>141</v>
      </c>
      <c r="BM19" s="202" t="s">
        <v>141</v>
      </c>
      <c r="BN19" s="202" t="s">
        <v>141</v>
      </c>
      <c r="BO19" s="202" t="s">
        <v>141</v>
      </c>
      <c r="BP19" s="202" t="s">
        <v>141</v>
      </c>
      <c r="BQ19" s="202" t="s">
        <v>141</v>
      </c>
      <c r="BR19" s="202" t="s">
        <v>141</v>
      </c>
      <c r="BS19" s="202" t="s">
        <v>141</v>
      </c>
      <c r="BT19" s="202" t="s">
        <v>141</v>
      </c>
      <c r="BU19" s="202" t="s">
        <v>141</v>
      </c>
      <c r="BV19" s="202" t="s">
        <v>141</v>
      </c>
      <c r="BW19" s="202" t="s">
        <v>141</v>
      </c>
      <c r="BX19" s="202" t="s">
        <v>141</v>
      </c>
      <c r="BY19" s="202" t="s">
        <v>141</v>
      </c>
      <c r="BZ19" s="202" t="s">
        <v>141</v>
      </c>
      <c r="CA19" s="202" t="s">
        <v>141</v>
      </c>
      <c r="CB19" s="202" t="s">
        <v>141</v>
      </c>
      <c r="CC19" s="202" t="s">
        <v>141</v>
      </c>
      <c r="CD19" s="202" t="s">
        <v>141</v>
      </c>
      <c r="CE19" s="202" t="s">
        <v>141</v>
      </c>
      <c r="CF19" s="202" t="s">
        <v>141</v>
      </c>
      <c r="CG19" s="202" t="s">
        <v>141</v>
      </c>
      <c r="CH19" s="202" t="s">
        <v>141</v>
      </c>
      <c r="CI19" s="202" t="s">
        <v>141</v>
      </c>
      <c r="CJ19" s="202" t="s">
        <v>141</v>
      </c>
      <c r="CK19" s="202" t="s">
        <v>141</v>
      </c>
      <c r="CL19" s="202" t="s">
        <v>141</v>
      </c>
      <c r="CM19" s="202" t="s">
        <v>141</v>
      </c>
      <c r="CN19" s="202" t="s">
        <v>141</v>
      </c>
      <c r="CO19" s="202" t="s">
        <v>141</v>
      </c>
      <c r="CP19" s="202" t="s">
        <v>141</v>
      </c>
      <c r="CQ19" s="202" t="s">
        <v>141</v>
      </c>
      <c r="CR19" s="202" t="s">
        <v>141</v>
      </c>
      <c r="CS19" s="202" t="s">
        <v>141</v>
      </c>
      <c r="CT19" s="202" t="s">
        <v>141</v>
      </c>
      <c r="CU19" s="202" t="s">
        <v>141</v>
      </c>
      <c r="CV19" s="202" t="s">
        <v>141</v>
      </c>
      <c r="CW19" s="202" t="s">
        <v>141</v>
      </c>
      <c r="CX19" s="202" t="s">
        <v>141</v>
      </c>
      <c r="CY19" s="202" t="s">
        <v>141</v>
      </c>
      <c r="CZ19" s="202" t="s">
        <v>141</v>
      </c>
      <c r="DA19" s="202" t="s">
        <v>141</v>
      </c>
      <c r="DB19" s="202" t="s">
        <v>141</v>
      </c>
      <c r="DC19" s="202" t="s">
        <v>141</v>
      </c>
      <c r="DD19" s="202" t="s">
        <v>141</v>
      </c>
      <c r="DE19" s="202" t="s">
        <v>141</v>
      </c>
      <c r="DF19" s="202" t="s">
        <v>141</v>
      </c>
      <c r="DG19" s="202" t="s">
        <v>141</v>
      </c>
      <c r="DH19" s="202" t="s">
        <v>141</v>
      </c>
      <c r="DI19" s="202" t="s">
        <v>141</v>
      </c>
      <c r="DJ19" s="202" t="s">
        <v>141</v>
      </c>
      <c r="DK19" s="202" t="s">
        <v>141</v>
      </c>
      <c r="DL19" s="202" t="s">
        <v>141</v>
      </c>
      <c r="DM19" s="202" t="s">
        <v>141</v>
      </c>
      <c r="DN19" s="202" t="s">
        <v>141</v>
      </c>
      <c r="DO19" s="202" t="s">
        <v>141</v>
      </c>
      <c r="DP19" s="202" t="s">
        <v>141</v>
      </c>
      <c r="DQ19" s="202" t="s">
        <v>141</v>
      </c>
      <c r="DR19" s="202" t="s">
        <v>141</v>
      </c>
      <c r="DS19" s="202" t="s">
        <v>141</v>
      </c>
      <c r="DT19" s="202" t="s">
        <v>141</v>
      </c>
      <c r="DU19" s="202" t="s">
        <v>141</v>
      </c>
      <c r="DV19" s="202" t="s">
        <v>141</v>
      </c>
      <c r="DW19" s="202" t="s">
        <v>141</v>
      </c>
      <c r="DX19" s="202" t="s">
        <v>141</v>
      </c>
      <c r="DY19" s="202" t="s">
        <v>141</v>
      </c>
      <c r="DZ19" s="202" t="s">
        <v>141</v>
      </c>
      <c r="EA19" s="202" t="s">
        <v>141</v>
      </c>
      <c r="EB19" s="202" t="s">
        <v>141</v>
      </c>
      <c r="EC19" s="202" t="s">
        <v>141</v>
      </c>
      <c r="ED19" s="202" t="s">
        <v>141</v>
      </c>
      <c r="EE19" s="202" t="s">
        <v>141</v>
      </c>
      <c r="EF19" s="202" t="s">
        <v>141</v>
      </c>
      <c r="EG19" s="202" t="s">
        <v>141</v>
      </c>
      <c r="EH19" s="202" t="s">
        <v>141</v>
      </c>
      <c r="EI19" s="202" t="s">
        <v>141</v>
      </c>
      <c r="EJ19" s="202" t="s">
        <v>141</v>
      </c>
      <c r="EK19" s="202" t="s">
        <v>141</v>
      </c>
      <c r="EL19" s="202" t="s">
        <v>141</v>
      </c>
      <c r="EM19" s="202" t="s">
        <v>141</v>
      </c>
      <c r="EN19" s="202" t="s">
        <v>141</v>
      </c>
      <c r="EO19" s="202" t="s">
        <v>141</v>
      </c>
      <c r="EP19" s="202" t="s">
        <v>141</v>
      </c>
      <c r="EQ19" s="202" t="s">
        <v>141</v>
      </c>
      <c r="ER19" s="202" t="s">
        <v>141</v>
      </c>
      <c r="ES19" s="202" t="s">
        <v>141</v>
      </c>
      <c r="ET19" s="202" t="s">
        <v>141</v>
      </c>
      <c r="EU19" s="202" t="s">
        <v>141</v>
      </c>
      <c r="EV19" s="202" t="s">
        <v>141</v>
      </c>
      <c r="EW19" s="202" t="s">
        <v>141</v>
      </c>
      <c r="EX19" s="202" t="s">
        <v>141</v>
      </c>
      <c r="EY19" s="202" t="s">
        <v>141</v>
      </c>
      <c r="EZ19" s="202" t="s">
        <v>141</v>
      </c>
      <c r="FA19" s="202" t="s">
        <v>141</v>
      </c>
      <c r="FB19" s="202" t="s">
        <v>141</v>
      </c>
      <c r="FC19" s="202" t="s">
        <v>141</v>
      </c>
      <c r="FD19" s="202" t="s">
        <v>141</v>
      </c>
      <c r="FE19" s="202" t="s">
        <v>141</v>
      </c>
      <c r="FF19" s="202" t="s">
        <v>141</v>
      </c>
      <c r="FG19" s="202" t="s">
        <v>141</v>
      </c>
      <c r="FH19" s="202" t="s">
        <v>141</v>
      </c>
      <c r="FI19" s="202" t="s">
        <v>141</v>
      </c>
      <c r="FJ19" s="202" t="s">
        <v>141</v>
      </c>
      <c r="FK19" s="202" t="s">
        <v>141</v>
      </c>
      <c r="FL19" s="202" t="s">
        <v>141</v>
      </c>
      <c r="FM19" s="202" t="s">
        <v>141</v>
      </c>
      <c r="FN19" s="202" t="s">
        <v>141</v>
      </c>
      <c r="FO19" s="202" t="s">
        <v>141</v>
      </c>
      <c r="FP19" s="202" t="s">
        <v>141</v>
      </c>
      <c r="FQ19" s="202" t="s">
        <v>141</v>
      </c>
      <c r="FR19" s="202" t="s">
        <v>141</v>
      </c>
      <c r="FS19" s="202" t="s">
        <v>141</v>
      </c>
      <c r="FT19" s="202" t="s">
        <v>141</v>
      </c>
      <c r="FU19" s="202" t="s">
        <v>141</v>
      </c>
      <c r="FV19" s="202" t="s">
        <v>141</v>
      </c>
      <c r="FW19" s="202" t="s">
        <v>141</v>
      </c>
      <c r="FX19" s="202" t="s">
        <v>141</v>
      </c>
      <c r="FY19" s="202" t="s">
        <v>141</v>
      </c>
      <c r="FZ19" s="202" t="s">
        <v>141</v>
      </c>
      <c r="GA19" s="202" t="s">
        <v>141</v>
      </c>
      <c r="GB19" s="202" t="s">
        <v>141</v>
      </c>
      <c r="GC19" s="202" t="s">
        <v>141</v>
      </c>
      <c r="GD19" s="202" t="s">
        <v>141</v>
      </c>
      <c r="GE19" s="202" t="s">
        <v>141</v>
      </c>
      <c r="GF19" s="202" t="s">
        <v>141</v>
      </c>
      <c r="GG19" s="202" t="s">
        <v>141</v>
      </c>
      <c r="GH19" s="202" t="s">
        <v>141</v>
      </c>
      <c r="GI19" s="202" t="s">
        <v>141</v>
      </c>
      <c r="GJ19" s="202" t="s">
        <v>141</v>
      </c>
      <c r="GK19" s="202" t="s">
        <v>141</v>
      </c>
      <c r="GL19" s="202" t="s">
        <v>141</v>
      </c>
      <c r="GM19" s="202" t="s">
        <v>141</v>
      </c>
      <c r="GN19" s="202" t="s">
        <v>141</v>
      </c>
      <c r="GO19" s="202" t="s">
        <v>141</v>
      </c>
      <c r="GP19" s="202" t="s">
        <v>141</v>
      </c>
      <c r="GQ19" s="202" t="s">
        <v>141</v>
      </c>
      <c r="GR19" s="202" t="s">
        <v>141</v>
      </c>
      <c r="GS19" s="202" t="s">
        <v>141</v>
      </c>
      <c r="GT19" s="202" t="s">
        <v>141</v>
      </c>
      <c r="GU19" s="202" t="s">
        <v>141</v>
      </c>
      <c r="GV19" s="202" t="s">
        <v>141</v>
      </c>
      <c r="GW19" s="202" t="s">
        <v>141</v>
      </c>
      <c r="GX19" s="202" t="s">
        <v>141</v>
      </c>
      <c r="GY19" s="202" t="s">
        <v>141</v>
      </c>
      <c r="GZ19" s="202" t="s">
        <v>141</v>
      </c>
      <c r="HA19" s="202" t="s">
        <v>141</v>
      </c>
      <c r="HB19" s="202" t="s">
        <v>141</v>
      </c>
      <c r="HC19" s="202" t="s">
        <v>141</v>
      </c>
      <c r="HD19" s="202" t="s">
        <v>141</v>
      </c>
      <c r="HE19" s="202" t="s">
        <v>141</v>
      </c>
      <c r="HF19" s="202" t="s">
        <v>141</v>
      </c>
      <c r="HG19" s="202" t="s">
        <v>141</v>
      </c>
      <c r="HH19" s="202" t="s">
        <v>141</v>
      </c>
      <c r="HI19" s="202" t="s">
        <v>141</v>
      </c>
      <c r="HJ19" s="202" t="s">
        <v>141</v>
      </c>
      <c r="HK19" s="202" t="s">
        <v>141</v>
      </c>
    </row>
    <row r="20" spans="1:219" ht="14.45">
      <c r="A20" s="200" t="s">
        <v>141</v>
      </c>
      <c r="B20" s="201" t="s">
        <v>141</v>
      </c>
      <c r="C20" s="201" t="s">
        <v>141</v>
      </c>
      <c r="D20" s="201" t="s">
        <v>141</v>
      </c>
      <c r="E20" s="202" t="s">
        <v>141</v>
      </c>
      <c r="F20" s="202" t="s">
        <v>141</v>
      </c>
      <c r="G20" s="205" t="s">
        <v>141</v>
      </c>
      <c r="H20" s="202" t="s">
        <v>141</v>
      </c>
      <c r="I20" s="202" t="s">
        <v>141</v>
      </c>
      <c r="J20" s="202" t="s">
        <v>141</v>
      </c>
      <c r="K20" s="202" t="s">
        <v>141</v>
      </c>
      <c r="L20" s="202" t="s">
        <v>141</v>
      </c>
      <c r="M20" s="202" t="s">
        <v>141</v>
      </c>
      <c r="N20" s="202" t="s">
        <v>141</v>
      </c>
      <c r="O20" s="202" t="s">
        <v>141</v>
      </c>
      <c r="P20" s="202" t="s">
        <v>141</v>
      </c>
      <c r="Q20" s="202" t="s">
        <v>141</v>
      </c>
      <c r="R20" s="202" t="s">
        <v>141</v>
      </c>
      <c r="S20" s="202" t="s">
        <v>141</v>
      </c>
      <c r="T20" s="202" t="s">
        <v>141</v>
      </c>
      <c r="U20" s="202" t="s">
        <v>141</v>
      </c>
      <c r="V20" s="202" t="s">
        <v>141</v>
      </c>
      <c r="W20" s="202" t="s">
        <v>141</v>
      </c>
      <c r="X20" s="202" t="s">
        <v>141</v>
      </c>
      <c r="Y20" s="202" t="s">
        <v>141</v>
      </c>
      <c r="Z20" s="202" t="s">
        <v>141</v>
      </c>
      <c r="AA20" s="202" t="s">
        <v>141</v>
      </c>
      <c r="AB20" s="202" t="s">
        <v>141</v>
      </c>
      <c r="AC20" s="202" t="s">
        <v>141</v>
      </c>
      <c r="AD20" s="202" t="s">
        <v>141</v>
      </c>
      <c r="AE20" s="202" t="s">
        <v>141</v>
      </c>
      <c r="AF20" s="202" t="s">
        <v>141</v>
      </c>
      <c r="AG20" s="202" t="s">
        <v>141</v>
      </c>
      <c r="AH20" s="202" t="s">
        <v>141</v>
      </c>
      <c r="AI20" s="202" t="s">
        <v>141</v>
      </c>
      <c r="AJ20" s="202" t="s">
        <v>141</v>
      </c>
      <c r="AK20" s="202" t="s">
        <v>141</v>
      </c>
      <c r="AL20" s="202" t="s">
        <v>141</v>
      </c>
      <c r="AM20" s="202" t="s">
        <v>141</v>
      </c>
      <c r="AN20" s="202" t="s">
        <v>141</v>
      </c>
      <c r="AO20" s="202" t="s">
        <v>141</v>
      </c>
      <c r="AP20" s="202" t="s">
        <v>141</v>
      </c>
      <c r="AQ20" s="202" t="s">
        <v>141</v>
      </c>
      <c r="AR20" s="202" t="s">
        <v>141</v>
      </c>
      <c r="AS20" s="202" t="s">
        <v>141</v>
      </c>
      <c r="AT20" s="202" t="s">
        <v>141</v>
      </c>
      <c r="AU20" s="202" t="s">
        <v>141</v>
      </c>
      <c r="AV20" s="202" t="s">
        <v>141</v>
      </c>
      <c r="AW20" s="202" t="s">
        <v>141</v>
      </c>
      <c r="AX20" s="202" t="s">
        <v>141</v>
      </c>
      <c r="AY20" s="202" t="s">
        <v>141</v>
      </c>
      <c r="AZ20" s="202" t="s">
        <v>141</v>
      </c>
      <c r="BA20" s="202" t="s">
        <v>141</v>
      </c>
      <c r="BB20" s="202" t="s">
        <v>141</v>
      </c>
      <c r="BC20" s="202" t="s">
        <v>141</v>
      </c>
      <c r="BD20" s="210" t="s">
        <v>141</v>
      </c>
      <c r="BE20" s="202" t="s">
        <v>141</v>
      </c>
      <c r="BF20" s="202" t="s">
        <v>141</v>
      </c>
      <c r="BG20" s="202" t="s">
        <v>141</v>
      </c>
      <c r="BH20" s="202" t="s">
        <v>141</v>
      </c>
      <c r="BI20" s="202" t="s">
        <v>141</v>
      </c>
      <c r="BJ20" s="202" t="s">
        <v>141</v>
      </c>
      <c r="BK20" s="202" t="s">
        <v>141</v>
      </c>
      <c r="BL20" s="202" t="s">
        <v>141</v>
      </c>
      <c r="BM20" s="202" t="s">
        <v>141</v>
      </c>
      <c r="BN20" s="202" t="s">
        <v>141</v>
      </c>
      <c r="BO20" s="202" t="s">
        <v>141</v>
      </c>
      <c r="BP20" s="202" t="s">
        <v>141</v>
      </c>
      <c r="BQ20" s="202" t="s">
        <v>141</v>
      </c>
      <c r="BR20" s="202" t="s">
        <v>141</v>
      </c>
      <c r="BS20" s="202" t="s">
        <v>141</v>
      </c>
      <c r="BT20" s="202" t="s">
        <v>141</v>
      </c>
      <c r="BU20" s="202" t="s">
        <v>141</v>
      </c>
      <c r="BV20" s="202" t="s">
        <v>141</v>
      </c>
      <c r="BW20" s="202" t="s">
        <v>141</v>
      </c>
      <c r="BX20" s="202" t="s">
        <v>141</v>
      </c>
      <c r="BY20" s="202" t="s">
        <v>141</v>
      </c>
      <c r="BZ20" s="202" t="s">
        <v>141</v>
      </c>
      <c r="CA20" s="202" t="s">
        <v>141</v>
      </c>
      <c r="CB20" s="202" t="s">
        <v>141</v>
      </c>
      <c r="CC20" s="202" t="s">
        <v>141</v>
      </c>
      <c r="CD20" s="202" t="s">
        <v>141</v>
      </c>
      <c r="CE20" s="202" t="s">
        <v>141</v>
      </c>
      <c r="CF20" s="202" t="s">
        <v>141</v>
      </c>
      <c r="CG20" s="202" t="s">
        <v>141</v>
      </c>
      <c r="CH20" s="202" t="s">
        <v>141</v>
      </c>
      <c r="CI20" s="202" t="s">
        <v>141</v>
      </c>
      <c r="CJ20" s="202" t="s">
        <v>141</v>
      </c>
      <c r="CK20" s="202" t="s">
        <v>141</v>
      </c>
      <c r="CL20" s="202" t="s">
        <v>141</v>
      </c>
      <c r="CM20" s="202" t="s">
        <v>141</v>
      </c>
      <c r="CN20" s="202" t="s">
        <v>141</v>
      </c>
      <c r="CO20" s="202" t="s">
        <v>141</v>
      </c>
      <c r="CP20" s="202" t="s">
        <v>141</v>
      </c>
      <c r="CQ20" s="202" t="s">
        <v>141</v>
      </c>
      <c r="CR20" s="202" t="s">
        <v>141</v>
      </c>
      <c r="CS20" s="202" t="s">
        <v>141</v>
      </c>
      <c r="CT20" s="202" t="s">
        <v>141</v>
      </c>
      <c r="CU20" s="202" t="s">
        <v>141</v>
      </c>
      <c r="CV20" s="202" t="s">
        <v>141</v>
      </c>
      <c r="CW20" s="202" t="s">
        <v>141</v>
      </c>
      <c r="CX20" s="202" t="s">
        <v>141</v>
      </c>
      <c r="CY20" s="202" t="s">
        <v>141</v>
      </c>
      <c r="CZ20" s="202" t="s">
        <v>141</v>
      </c>
      <c r="DA20" s="202" t="s">
        <v>141</v>
      </c>
      <c r="DB20" s="202" t="s">
        <v>141</v>
      </c>
      <c r="DC20" s="202" t="s">
        <v>141</v>
      </c>
      <c r="DD20" s="202" t="s">
        <v>141</v>
      </c>
      <c r="DE20" s="202" t="s">
        <v>141</v>
      </c>
      <c r="DF20" s="202" t="s">
        <v>141</v>
      </c>
      <c r="DG20" s="202" t="s">
        <v>141</v>
      </c>
      <c r="DH20" s="202" t="s">
        <v>141</v>
      </c>
      <c r="DI20" s="202" t="s">
        <v>141</v>
      </c>
      <c r="DJ20" s="202" t="s">
        <v>141</v>
      </c>
      <c r="DK20" s="202" t="s">
        <v>141</v>
      </c>
      <c r="DL20" s="202" t="s">
        <v>141</v>
      </c>
      <c r="DM20" s="202" t="s">
        <v>141</v>
      </c>
      <c r="DN20" s="202" t="s">
        <v>141</v>
      </c>
      <c r="DO20" s="202" t="s">
        <v>141</v>
      </c>
      <c r="DP20" s="202" t="s">
        <v>141</v>
      </c>
      <c r="DQ20" s="202" t="s">
        <v>141</v>
      </c>
      <c r="DR20" s="202" t="s">
        <v>141</v>
      </c>
      <c r="DS20" s="202" t="s">
        <v>141</v>
      </c>
      <c r="DT20" s="202" t="s">
        <v>141</v>
      </c>
      <c r="DU20" s="202" t="s">
        <v>141</v>
      </c>
      <c r="DV20" s="202" t="s">
        <v>141</v>
      </c>
      <c r="DW20" s="202" t="s">
        <v>141</v>
      </c>
      <c r="DX20" s="202" t="s">
        <v>141</v>
      </c>
      <c r="DY20" s="202" t="s">
        <v>141</v>
      </c>
      <c r="DZ20" s="202" t="s">
        <v>141</v>
      </c>
      <c r="EA20" s="202" t="s">
        <v>141</v>
      </c>
      <c r="EB20" s="202" t="s">
        <v>141</v>
      </c>
      <c r="EC20" s="202" t="s">
        <v>141</v>
      </c>
      <c r="ED20" s="202" t="s">
        <v>141</v>
      </c>
      <c r="EE20" s="202" t="s">
        <v>141</v>
      </c>
      <c r="EF20" s="202" t="s">
        <v>141</v>
      </c>
      <c r="EG20" s="202" t="s">
        <v>141</v>
      </c>
      <c r="EH20" s="202" t="s">
        <v>141</v>
      </c>
      <c r="EI20" s="202" t="s">
        <v>141</v>
      </c>
      <c r="EJ20" s="202" t="s">
        <v>141</v>
      </c>
      <c r="EK20" s="202" t="s">
        <v>141</v>
      </c>
      <c r="EL20" s="202" t="s">
        <v>141</v>
      </c>
      <c r="EM20" s="202" t="s">
        <v>141</v>
      </c>
      <c r="EN20" s="202" t="s">
        <v>141</v>
      </c>
      <c r="EO20" s="202" t="s">
        <v>141</v>
      </c>
      <c r="EP20" s="202" t="s">
        <v>141</v>
      </c>
      <c r="EQ20" s="202" t="s">
        <v>141</v>
      </c>
      <c r="ER20" s="202" t="s">
        <v>141</v>
      </c>
      <c r="ES20" s="202" t="s">
        <v>141</v>
      </c>
      <c r="ET20" s="202" t="s">
        <v>141</v>
      </c>
      <c r="EU20" s="202" t="s">
        <v>141</v>
      </c>
      <c r="EV20" s="202" t="s">
        <v>141</v>
      </c>
      <c r="EW20" s="202" t="s">
        <v>141</v>
      </c>
      <c r="EX20" s="202" t="s">
        <v>141</v>
      </c>
      <c r="EY20" s="202" t="s">
        <v>141</v>
      </c>
      <c r="EZ20" s="202" t="s">
        <v>141</v>
      </c>
      <c r="FA20" s="202" t="s">
        <v>141</v>
      </c>
      <c r="FB20" s="202" t="s">
        <v>141</v>
      </c>
      <c r="FC20" s="202" t="s">
        <v>141</v>
      </c>
      <c r="FD20" s="202" t="s">
        <v>141</v>
      </c>
      <c r="FE20" s="202" t="s">
        <v>141</v>
      </c>
      <c r="FF20" s="202" t="s">
        <v>141</v>
      </c>
      <c r="FG20" s="202" t="s">
        <v>141</v>
      </c>
      <c r="FH20" s="202" t="s">
        <v>141</v>
      </c>
      <c r="FI20" s="202" t="s">
        <v>141</v>
      </c>
      <c r="FJ20" s="202" t="s">
        <v>141</v>
      </c>
      <c r="FK20" s="202" t="s">
        <v>141</v>
      </c>
      <c r="FL20" s="202" t="s">
        <v>141</v>
      </c>
      <c r="FM20" s="202" t="s">
        <v>141</v>
      </c>
      <c r="FN20" s="202" t="s">
        <v>141</v>
      </c>
      <c r="FO20" s="202" t="s">
        <v>141</v>
      </c>
      <c r="FP20" s="202" t="s">
        <v>141</v>
      </c>
      <c r="FQ20" s="202" t="s">
        <v>141</v>
      </c>
      <c r="FR20" s="202" t="s">
        <v>141</v>
      </c>
      <c r="FS20" s="202" t="s">
        <v>141</v>
      </c>
      <c r="FT20" s="202" t="s">
        <v>141</v>
      </c>
      <c r="FU20" s="202" t="s">
        <v>141</v>
      </c>
      <c r="FV20" s="202" t="s">
        <v>141</v>
      </c>
      <c r="FW20" s="202" t="s">
        <v>141</v>
      </c>
      <c r="FX20" s="202" t="s">
        <v>141</v>
      </c>
      <c r="FY20" s="202" t="s">
        <v>141</v>
      </c>
      <c r="FZ20" s="202" t="s">
        <v>141</v>
      </c>
      <c r="GA20" s="202" t="s">
        <v>141</v>
      </c>
      <c r="GB20" s="202" t="s">
        <v>141</v>
      </c>
      <c r="GC20" s="202" t="s">
        <v>141</v>
      </c>
      <c r="GD20" s="202" t="s">
        <v>141</v>
      </c>
      <c r="GE20" s="202" t="s">
        <v>141</v>
      </c>
      <c r="GF20" s="202" t="s">
        <v>141</v>
      </c>
      <c r="GG20" s="202" t="s">
        <v>141</v>
      </c>
      <c r="GH20" s="202" t="s">
        <v>141</v>
      </c>
      <c r="GI20" s="202" t="s">
        <v>141</v>
      </c>
      <c r="GJ20" s="202" t="s">
        <v>141</v>
      </c>
      <c r="GK20" s="202" t="s">
        <v>141</v>
      </c>
      <c r="GL20" s="202" t="s">
        <v>141</v>
      </c>
      <c r="GM20" s="202" t="s">
        <v>141</v>
      </c>
      <c r="GN20" s="202" t="s">
        <v>141</v>
      </c>
      <c r="GO20" s="202" t="s">
        <v>141</v>
      </c>
      <c r="GP20" s="202" t="s">
        <v>141</v>
      </c>
      <c r="GQ20" s="202" t="s">
        <v>141</v>
      </c>
      <c r="GR20" s="202" t="s">
        <v>141</v>
      </c>
      <c r="GS20" s="202" t="s">
        <v>141</v>
      </c>
      <c r="GT20" s="202" t="s">
        <v>141</v>
      </c>
      <c r="GU20" s="202" t="s">
        <v>141</v>
      </c>
      <c r="GV20" s="202" t="s">
        <v>141</v>
      </c>
      <c r="GW20" s="202" t="s">
        <v>141</v>
      </c>
      <c r="GX20" s="202" t="s">
        <v>141</v>
      </c>
      <c r="GY20" s="202" t="s">
        <v>141</v>
      </c>
      <c r="GZ20" s="202" t="s">
        <v>141</v>
      </c>
      <c r="HA20" s="202" t="s">
        <v>141</v>
      </c>
      <c r="HB20" s="202" t="s">
        <v>141</v>
      </c>
      <c r="HC20" s="202" t="s">
        <v>141</v>
      </c>
      <c r="HD20" s="202" t="s">
        <v>141</v>
      </c>
      <c r="HE20" s="202" t="s">
        <v>141</v>
      </c>
      <c r="HF20" s="202" t="s">
        <v>141</v>
      </c>
      <c r="HG20" s="202" t="s">
        <v>141</v>
      </c>
      <c r="HH20" s="202" t="s">
        <v>141</v>
      </c>
      <c r="HI20" s="202" t="s">
        <v>141</v>
      </c>
      <c r="HJ20" s="202" t="s">
        <v>141</v>
      </c>
      <c r="HK20" s="202" t="s">
        <v>141</v>
      </c>
    </row>
    <row r="21" spans="1:219" ht="26.45">
      <c r="A21" s="200" t="s">
        <v>7269</v>
      </c>
      <c r="B21" s="201">
        <v>361186</v>
      </c>
      <c r="C21" s="201" t="s">
        <v>212</v>
      </c>
      <c r="D21" s="201" t="s">
        <v>7270</v>
      </c>
      <c r="E21" s="202" t="s">
        <v>141</v>
      </c>
      <c r="F21" s="202" t="s">
        <v>141</v>
      </c>
      <c r="G21" s="202">
        <v>93</v>
      </c>
      <c r="H21" s="202">
        <v>1657</v>
      </c>
      <c r="I21" s="202">
        <v>-0.09</v>
      </c>
      <c r="J21" s="202">
        <v>-0.04</v>
      </c>
      <c r="K21" s="202">
        <v>65</v>
      </c>
      <c r="L21" s="202">
        <v>56</v>
      </c>
      <c r="M21" s="202">
        <v>436</v>
      </c>
      <c r="N21" s="202">
        <v>294</v>
      </c>
      <c r="O21" s="202">
        <v>301</v>
      </c>
      <c r="P21" s="202">
        <v>92</v>
      </c>
      <c r="Q21" s="202">
        <v>99</v>
      </c>
      <c r="R21" s="202">
        <v>102</v>
      </c>
      <c r="S21" s="202">
        <v>102</v>
      </c>
      <c r="T21" s="202">
        <v>102</v>
      </c>
      <c r="U21" s="202">
        <v>102</v>
      </c>
      <c r="V21" s="202">
        <v>102</v>
      </c>
      <c r="W21" s="202">
        <v>97</v>
      </c>
      <c r="X21" s="202">
        <v>99</v>
      </c>
      <c r="Y21" s="202">
        <v>104</v>
      </c>
      <c r="Z21" s="202">
        <v>99</v>
      </c>
      <c r="AA21" s="202">
        <v>98</v>
      </c>
      <c r="AB21" s="202">
        <v>103</v>
      </c>
      <c r="AC21" s="202">
        <v>97</v>
      </c>
      <c r="AD21" s="202">
        <v>103</v>
      </c>
      <c r="AE21" s="202">
        <v>101</v>
      </c>
      <c r="AF21" s="202">
        <v>102</v>
      </c>
      <c r="AG21" s="202">
        <v>99</v>
      </c>
      <c r="AH21" s="202">
        <v>106</v>
      </c>
      <c r="AI21" s="202">
        <v>98</v>
      </c>
      <c r="AJ21" s="202">
        <v>103</v>
      </c>
      <c r="AK21" s="202">
        <v>104</v>
      </c>
      <c r="AL21" s="202">
        <v>111</v>
      </c>
      <c r="AM21" s="202">
        <v>111</v>
      </c>
      <c r="AN21" s="202">
        <v>104</v>
      </c>
      <c r="AO21" s="202">
        <v>97</v>
      </c>
      <c r="AP21" s="202">
        <v>108</v>
      </c>
      <c r="AQ21" s="202">
        <v>104</v>
      </c>
      <c r="AR21" s="202">
        <v>99</v>
      </c>
      <c r="AS21" s="202">
        <v>98</v>
      </c>
      <c r="AT21" s="202">
        <v>102</v>
      </c>
      <c r="AU21" s="202">
        <v>924</v>
      </c>
      <c r="AV21" s="202">
        <v>14</v>
      </c>
      <c r="AW21" s="202">
        <v>376</v>
      </c>
      <c r="AX21" s="202" t="s">
        <v>141</v>
      </c>
      <c r="AY21" s="202" t="s">
        <v>6550</v>
      </c>
      <c r="AZ21" s="202" t="s">
        <v>1061</v>
      </c>
      <c r="BA21" s="202">
        <v>361186</v>
      </c>
      <c r="BB21" s="202" t="s">
        <v>7229</v>
      </c>
      <c r="BC21" s="202" t="s">
        <v>7229</v>
      </c>
      <c r="BD21" s="210" t="s">
        <v>7271</v>
      </c>
      <c r="BE21" s="202" t="s">
        <v>141</v>
      </c>
      <c r="BF21" s="202" t="s">
        <v>7270</v>
      </c>
      <c r="BG21" s="202" t="s">
        <v>7232</v>
      </c>
      <c r="BH21" s="202" t="s">
        <v>6799</v>
      </c>
      <c r="BI21" s="203">
        <v>43516</v>
      </c>
      <c r="BJ21" s="202">
        <v>285</v>
      </c>
      <c r="BK21" s="202">
        <v>55</v>
      </c>
      <c r="BL21" s="202">
        <v>108</v>
      </c>
      <c r="BM21" s="202" t="s">
        <v>141</v>
      </c>
      <c r="BN21" s="202" t="s">
        <v>141</v>
      </c>
      <c r="BO21" s="202" t="s">
        <v>141</v>
      </c>
      <c r="BP21" s="202" t="s">
        <v>141</v>
      </c>
      <c r="BQ21" s="202" t="s">
        <v>141</v>
      </c>
      <c r="BR21" s="202" t="s">
        <v>141</v>
      </c>
      <c r="BS21" s="202" t="s">
        <v>141</v>
      </c>
      <c r="BT21" s="202" t="s">
        <v>141</v>
      </c>
      <c r="BU21" s="202" t="s">
        <v>141</v>
      </c>
      <c r="BV21" s="202" t="s">
        <v>141</v>
      </c>
      <c r="BW21" s="202" t="s">
        <v>141</v>
      </c>
      <c r="BX21" s="202" t="s">
        <v>141</v>
      </c>
      <c r="BY21" s="202" t="s">
        <v>141</v>
      </c>
      <c r="BZ21" s="202" t="s">
        <v>141</v>
      </c>
      <c r="CA21" s="202" t="s">
        <v>141</v>
      </c>
      <c r="CB21" s="202" t="s">
        <v>141</v>
      </c>
      <c r="CC21" s="202" t="s">
        <v>141</v>
      </c>
      <c r="CD21" s="202" t="s">
        <v>141</v>
      </c>
      <c r="CE21" s="202" t="s">
        <v>141</v>
      </c>
      <c r="CF21" s="202" t="s">
        <v>141</v>
      </c>
      <c r="CG21" s="202" t="s">
        <v>141</v>
      </c>
      <c r="CH21" s="202" t="s">
        <v>141</v>
      </c>
      <c r="CI21" s="202" t="s">
        <v>141</v>
      </c>
      <c r="CJ21" s="202" t="s">
        <v>141</v>
      </c>
      <c r="CK21" s="202" t="s">
        <v>141</v>
      </c>
      <c r="CL21" s="202" t="s">
        <v>141</v>
      </c>
      <c r="CM21" s="202" t="s">
        <v>141</v>
      </c>
      <c r="CN21" s="202" t="s">
        <v>141</v>
      </c>
      <c r="CO21" s="202" t="s">
        <v>141</v>
      </c>
      <c r="CP21" s="202" t="s">
        <v>141</v>
      </c>
      <c r="CQ21" s="202" t="s">
        <v>141</v>
      </c>
      <c r="CR21" s="202" t="s">
        <v>141</v>
      </c>
      <c r="CS21" s="202" t="s">
        <v>141</v>
      </c>
      <c r="CT21" s="202" t="s">
        <v>141</v>
      </c>
      <c r="CU21" s="202" t="s">
        <v>141</v>
      </c>
      <c r="CV21" s="202" t="s">
        <v>141</v>
      </c>
      <c r="CW21" s="202" t="s">
        <v>141</v>
      </c>
      <c r="CX21" s="202" t="s">
        <v>141</v>
      </c>
      <c r="CY21" s="202" t="s">
        <v>141</v>
      </c>
      <c r="CZ21" s="202" t="s">
        <v>141</v>
      </c>
      <c r="DA21" s="202" t="s">
        <v>141</v>
      </c>
      <c r="DB21" s="202" t="s">
        <v>141</v>
      </c>
      <c r="DC21" s="202" t="s">
        <v>141</v>
      </c>
      <c r="DD21" s="202" t="s">
        <v>141</v>
      </c>
      <c r="DE21" s="202" t="s">
        <v>141</v>
      </c>
      <c r="DF21" s="202" t="s">
        <v>141</v>
      </c>
      <c r="DG21" s="202" t="s">
        <v>141</v>
      </c>
      <c r="DH21" s="202" t="s">
        <v>141</v>
      </c>
      <c r="DI21" s="202" t="s">
        <v>141</v>
      </c>
      <c r="DJ21" s="202" t="s">
        <v>141</v>
      </c>
      <c r="DK21" s="202" t="s">
        <v>141</v>
      </c>
      <c r="DL21" s="202" t="s">
        <v>141</v>
      </c>
      <c r="DM21" s="202" t="s">
        <v>141</v>
      </c>
      <c r="DN21" s="202" t="s">
        <v>141</v>
      </c>
      <c r="DO21" s="202" t="s">
        <v>141</v>
      </c>
      <c r="DP21" s="202" t="s">
        <v>141</v>
      </c>
      <c r="DQ21" s="202" t="s">
        <v>141</v>
      </c>
      <c r="DR21" s="202" t="s">
        <v>141</v>
      </c>
      <c r="DS21" s="202" t="s">
        <v>141</v>
      </c>
      <c r="DT21" s="202" t="s">
        <v>141</v>
      </c>
      <c r="DU21" s="202" t="s">
        <v>141</v>
      </c>
      <c r="DV21" s="202" t="s">
        <v>141</v>
      </c>
      <c r="DW21" s="202" t="s">
        <v>141</v>
      </c>
      <c r="DX21" s="202" t="s">
        <v>141</v>
      </c>
      <c r="DY21" s="202" t="s">
        <v>141</v>
      </c>
      <c r="DZ21" s="202" t="s">
        <v>141</v>
      </c>
      <c r="EA21" s="202" t="s">
        <v>141</v>
      </c>
      <c r="EB21" s="202" t="s">
        <v>141</v>
      </c>
      <c r="EC21" s="202" t="s">
        <v>141</v>
      </c>
      <c r="ED21" s="202" t="s">
        <v>141</v>
      </c>
      <c r="EE21" s="202" t="s">
        <v>141</v>
      </c>
      <c r="EF21" s="202" t="s">
        <v>141</v>
      </c>
      <c r="EG21" s="202" t="s">
        <v>141</v>
      </c>
      <c r="EH21" s="202" t="s">
        <v>141</v>
      </c>
      <c r="EI21" s="202" t="s">
        <v>141</v>
      </c>
      <c r="EJ21" s="202" t="s">
        <v>141</v>
      </c>
      <c r="EK21" s="202" t="s">
        <v>141</v>
      </c>
      <c r="EL21" s="202" t="s">
        <v>141</v>
      </c>
      <c r="EM21" s="202" t="s">
        <v>141</v>
      </c>
      <c r="EN21" s="202" t="s">
        <v>141</v>
      </c>
      <c r="EO21" s="202" t="s">
        <v>141</v>
      </c>
      <c r="EP21" s="202" t="s">
        <v>141</v>
      </c>
      <c r="EQ21" s="202" t="s">
        <v>141</v>
      </c>
      <c r="ER21" s="202" t="s">
        <v>141</v>
      </c>
      <c r="ES21" s="202" t="s">
        <v>141</v>
      </c>
      <c r="ET21" s="202" t="s">
        <v>141</v>
      </c>
      <c r="EU21" s="202" t="s">
        <v>141</v>
      </c>
      <c r="EV21" s="202" t="s">
        <v>141</v>
      </c>
      <c r="EW21" s="202" t="s">
        <v>141</v>
      </c>
      <c r="EX21" s="202" t="s">
        <v>141</v>
      </c>
      <c r="EY21" s="202" t="s">
        <v>141</v>
      </c>
      <c r="EZ21" s="202" t="s">
        <v>141</v>
      </c>
      <c r="FA21" s="202" t="s">
        <v>141</v>
      </c>
      <c r="FB21" s="202" t="s">
        <v>141</v>
      </c>
      <c r="FC21" s="202" t="s">
        <v>141</v>
      </c>
      <c r="FD21" s="202" t="s">
        <v>141</v>
      </c>
      <c r="FE21" s="202" t="s">
        <v>141</v>
      </c>
      <c r="FF21" s="202" t="s">
        <v>141</v>
      </c>
      <c r="FG21" s="202" t="s">
        <v>141</v>
      </c>
      <c r="FH21" s="202" t="s">
        <v>141</v>
      </c>
      <c r="FI21" s="202" t="s">
        <v>141</v>
      </c>
      <c r="FJ21" s="202" t="s">
        <v>141</v>
      </c>
      <c r="FK21" s="202" t="s">
        <v>141</v>
      </c>
      <c r="FL21" s="202" t="s">
        <v>141</v>
      </c>
      <c r="FM21" s="202" t="s">
        <v>141</v>
      </c>
      <c r="FN21" s="202" t="s">
        <v>141</v>
      </c>
      <c r="FO21" s="202" t="s">
        <v>141</v>
      </c>
      <c r="FP21" s="202" t="s">
        <v>141</v>
      </c>
      <c r="FQ21" s="202" t="s">
        <v>141</v>
      </c>
      <c r="FR21" s="202" t="s">
        <v>141</v>
      </c>
      <c r="FS21" s="202" t="s">
        <v>141</v>
      </c>
      <c r="FT21" s="202" t="s">
        <v>141</v>
      </c>
      <c r="FU21" s="202" t="s">
        <v>141</v>
      </c>
      <c r="FV21" s="202" t="s">
        <v>141</v>
      </c>
      <c r="FW21" s="202" t="s">
        <v>141</v>
      </c>
      <c r="FX21" s="202" t="s">
        <v>141</v>
      </c>
      <c r="FY21" s="202" t="s">
        <v>141</v>
      </c>
      <c r="FZ21" s="202" t="s">
        <v>141</v>
      </c>
      <c r="GA21" s="202" t="s">
        <v>141</v>
      </c>
      <c r="GB21" s="202" t="s">
        <v>141</v>
      </c>
      <c r="GC21" s="202" t="s">
        <v>141</v>
      </c>
      <c r="GD21" s="202" t="s">
        <v>141</v>
      </c>
      <c r="GE21" s="202" t="s">
        <v>141</v>
      </c>
      <c r="GF21" s="202" t="s">
        <v>141</v>
      </c>
      <c r="GG21" s="202" t="s">
        <v>141</v>
      </c>
      <c r="GH21" s="202" t="s">
        <v>141</v>
      </c>
      <c r="GI21" s="202" t="s">
        <v>141</v>
      </c>
      <c r="GJ21" s="202" t="s">
        <v>141</v>
      </c>
      <c r="GK21" s="202" t="s">
        <v>141</v>
      </c>
      <c r="GL21" s="202" t="s">
        <v>141</v>
      </c>
      <c r="GM21" s="202" t="s">
        <v>141</v>
      </c>
      <c r="GN21" s="202" t="s">
        <v>141</v>
      </c>
      <c r="GO21" s="202" t="s">
        <v>141</v>
      </c>
      <c r="GP21" s="202" t="s">
        <v>141</v>
      </c>
      <c r="GQ21" s="202" t="s">
        <v>141</v>
      </c>
      <c r="GR21" s="202" t="s">
        <v>141</v>
      </c>
      <c r="GS21" s="202" t="s">
        <v>141</v>
      </c>
      <c r="GT21" s="202" t="s">
        <v>141</v>
      </c>
      <c r="GU21" s="202" t="s">
        <v>141</v>
      </c>
      <c r="GV21" s="202" t="s">
        <v>141</v>
      </c>
      <c r="GW21" s="202" t="s">
        <v>141</v>
      </c>
      <c r="GX21" s="202" t="s">
        <v>141</v>
      </c>
      <c r="GY21" s="202" t="s">
        <v>141</v>
      </c>
      <c r="GZ21" s="202" t="s">
        <v>141</v>
      </c>
      <c r="HA21" s="202" t="s">
        <v>141</v>
      </c>
      <c r="HB21" s="202" t="s">
        <v>141</v>
      </c>
      <c r="HC21" s="202" t="s">
        <v>141</v>
      </c>
      <c r="HD21" s="202" t="s">
        <v>141</v>
      </c>
      <c r="HE21" s="202" t="s">
        <v>141</v>
      </c>
      <c r="HF21" s="202" t="s">
        <v>141</v>
      </c>
      <c r="HG21" s="202" t="s">
        <v>141</v>
      </c>
      <c r="HH21" s="202" t="s">
        <v>141</v>
      </c>
      <c r="HI21" s="202" t="s">
        <v>141</v>
      </c>
      <c r="HJ21" s="202" t="s">
        <v>141</v>
      </c>
      <c r="HK21" s="202" t="s">
        <v>141</v>
      </c>
    </row>
    <row r="22" spans="1:219">
      <c r="A22" s="200" t="s">
        <v>7272</v>
      </c>
      <c r="B22" s="201">
        <v>781489</v>
      </c>
      <c r="C22" s="201" t="s">
        <v>6355</v>
      </c>
      <c r="D22" s="201" t="s">
        <v>7270</v>
      </c>
      <c r="E22" s="202" t="s">
        <v>141</v>
      </c>
      <c r="F22" s="202" t="s">
        <v>141</v>
      </c>
      <c r="G22" s="202">
        <v>99</v>
      </c>
      <c r="H22" s="202">
        <v>776</v>
      </c>
      <c r="I22" s="202">
        <v>0.24</v>
      </c>
      <c r="J22" s="202">
        <v>0.01</v>
      </c>
      <c r="K22" s="202">
        <v>58</v>
      </c>
      <c r="L22" s="202">
        <v>29</v>
      </c>
      <c r="M22" s="202">
        <v>299</v>
      </c>
      <c r="N22" s="202">
        <v>173</v>
      </c>
      <c r="O22" s="202">
        <v>216</v>
      </c>
      <c r="P22" s="202">
        <v>99</v>
      </c>
      <c r="Q22" s="202">
        <v>104</v>
      </c>
      <c r="R22" s="202">
        <v>101</v>
      </c>
      <c r="S22" s="202">
        <v>106</v>
      </c>
      <c r="T22" s="202">
        <v>106</v>
      </c>
      <c r="U22" s="202">
        <v>99</v>
      </c>
      <c r="V22" s="202">
        <v>100</v>
      </c>
      <c r="W22" s="202">
        <v>101</v>
      </c>
      <c r="X22" s="202">
        <v>106</v>
      </c>
      <c r="Y22" s="202">
        <v>98</v>
      </c>
      <c r="Z22" s="202">
        <v>96</v>
      </c>
      <c r="AA22" s="202">
        <v>103</v>
      </c>
      <c r="AB22" s="202">
        <v>107</v>
      </c>
      <c r="AC22" s="202">
        <v>101</v>
      </c>
      <c r="AD22" s="202">
        <v>99</v>
      </c>
      <c r="AE22" s="202">
        <v>105</v>
      </c>
      <c r="AF22" s="202">
        <v>106</v>
      </c>
      <c r="AG22" s="202">
        <v>101</v>
      </c>
      <c r="AH22" s="202">
        <v>105</v>
      </c>
      <c r="AI22" s="202">
        <v>104</v>
      </c>
      <c r="AJ22" s="202">
        <v>99</v>
      </c>
      <c r="AK22" s="202">
        <v>102</v>
      </c>
      <c r="AL22" s="202">
        <v>105</v>
      </c>
      <c r="AM22" s="202">
        <v>108</v>
      </c>
      <c r="AN22" s="202">
        <v>104</v>
      </c>
      <c r="AO22" s="202">
        <v>102</v>
      </c>
      <c r="AP22" s="202">
        <v>100</v>
      </c>
      <c r="AQ22" s="202">
        <v>102</v>
      </c>
      <c r="AR22" s="202">
        <v>101</v>
      </c>
      <c r="AS22" s="202">
        <v>102</v>
      </c>
      <c r="AT22" s="202">
        <v>104</v>
      </c>
      <c r="AU22" s="202">
        <v>164</v>
      </c>
      <c r="AV22" s="202">
        <v>14</v>
      </c>
      <c r="AW22" s="202">
        <v>173</v>
      </c>
      <c r="AX22" s="202" t="s">
        <v>141</v>
      </c>
      <c r="AY22" s="202" t="s">
        <v>6516</v>
      </c>
      <c r="AZ22" s="202" t="s">
        <v>7273</v>
      </c>
      <c r="BA22" s="202">
        <v>781489</v>
      </c>
      <c r="BB22" s="202" t="s">
        <v>7235</v>
      </c>
      <c r="BC22" s="202" t="s">
        <v>7235</v>
      </c>
      <c r="BD22" s="210" t="s">
        <v>7274</v>
      </c>
      <c r="BE22" s="202" t="s">
        <v>141</v>
      </c>
      <c r="BF22" s="202" t="s">
        <v>7270</v>
      </c>
      <c r="BG22" s="202" t="s">
        <v>7232</v>
      </c>
      <c r="BH22" s="202" t="s">
        <v>6799</v>
      </c>
      <c r="BI22" s="203">
        <v>43041</v>
      </c>
      <c r="BJ22" s="202">
        <v>5734</v>
      </c>
      <c r="BK22" s="202">
        <v>1432</v>
      </c>
      <c r="BL22" s="202">
        <v>97</v>
      </c>
      <c r="BM22" s="202" t="s">
        <v>141</v>
      </c>
      <c r="BN22" s="202" t="s">
        <v>141</v>
      </c>
      <c r="BO22" s="202" t="s">
        <v>141</v>
      </c>
      <c r="BP22" s="202" t="s">
        <v>141</v>
      </c>
      <c r="BQ22" s="202" t="s">
        <v>141</v>
      </c>
      <c r="BR22" s="202" t="s">
        <v>141</v>
      </c>
      <c r="BS22" s="202" t="s">
        <v>141</v>
      </c>
      <c r="BT22" s="202" t="s">
        <v>141</v>
      </c>
      <c r="BU22" s="202" t="s">
        <v>141</v>
      </c>
      <c r="BV22" s="202" t="s">
        <v>141</v>
      </c>
      <c r="BW22" s="202" t="s">
        <v>141</v>
      </c>
      <c r="BX22" s="202" t="s">
        <v>141</v>
      </c>
      <c r="BY22" s="202" t="s">
        <v>141</v>
      </c>
      <c r="BZ22" s="202" t="s">
        <v>141</v>
      </c>
      <c r="CA22" s="202" t="s">
        <v>141</v>
      </c>
      <c r="CB22" s="202" t="s">
        <v>141</v>
      </c>
      <c r="CC22" s="202" t="s">
        <v>141</v>
      </c>
      <c r="CD22" s="202" t="s">
        <v>141</v>
      </c>
      <c r="CE22" s="202" t="s">
        <v>141</v>
      </c>
      <c r="CF22" s="202" t="s">
        <v>141</v>
      </c>
      <c r="CG22" s="202" t="s">
        <v>141</v>
      </c>
      <c r="CH22" s="202" t="s">
        <v>141</v>
      </c>
      <c r="CI22" s="202" t="s">
        <v>141</v>
      </c>
      <c r="CJ22" s="202" t="s">
        <v>141</v>
      </c>
      <c r="CK22" s="202" t="s">
        <v>141</v>
      </c>
      <c r="CL22" s="202" t="s">
        <v>141</v>
      </c>
      <c r="CM22" s="202" t="s">
        <v>141</v>
      </c>
      <c r="CN22" s="202" t="s">
        <v>141</v>
      </c>
      <c r="CO22" s="202" t="s">
        <v>141</v>
      </c>
      <c r="CP22" s="202" t="s">
        <v>141</v>
      </c>
      <c r="CQ22" s="202" t="s">
        <v>141</v>
      </c>
      <c r="CR22" s="202" t="s">
        <v>141</v>
      </c>
      <c r="CS22" s="202" t="s">
        <v>141</v>
      </c>
      <c r="CT22" s="202" t="s">
        <v>141</v>
      </c>
      <c r="CU22" s="202" t="s">
        <v>141</v>
      </c>
      <c r="CV22" s="202" t="s">
        <v>141</v>
      </c>
      <c r="CW22" s="202" t="s">
        <v>141</v>
      </c>
      <c r="CX22" s="202" t="s">
        <v>141</v>
      </c>
      <c r="CY22" s="202" t="s">
        <v>141</v>
      </c>
      <c r="CZ22" s="202" t="s">
        <v>141</v>
      </c>
      <c r="DA22" s="202" t="s">
        <v>141</v>
      </c>
      <c r="DB22" s="202" t="s">
        <v>141</v>
      </c>
      <c r="DC22" s="202" t="s">
        <v>141</v>
      </c>
      <c r="DD22" s="202" t="s">
        <v>141</v>
      </c>
      <c r="DE22" s="202" t="s">
        <v>141</v>
      </c>
      <c r="DF22" s="202" t="s">
        <v>141</v>
      </c>
      <c r="DG22" s="202" t="s">
        <v>141</v>
      </c>
      <c r="DH22" s="202" t="s">
        <v>141</v>
      </c>
      <c r="DI22" s="202" t="s">
        <v>141</v>
      </c>
      <c r="DJ22" s="202" t="s">
        <v>141</v>
      </c>
      <c r="DK22" s="202" t="s">
        <v>141</v>
      </c>
      <c r="DL22" s="202" t="s">
        <v>141</v>
      </c>
      <c r="DM22" s="202" t="s">
        <v>141</v>
      </c>
      <c r="DN22" s="202" t="s">
        <v>141</v>
      </c>
      <c r="DO22" s="202" t="s">
        <v>141</v>
      </c>
      <c r="DP22" s="202" t="s">
        <v>141</v>
      </c>
      <c r="DQ22" s="202" t="s">
        <v>141</v>
      </c>
      <c r="DR22" s="202" t="s">
        <v>141</v>
      </c>
      <c r="DS22" s="202" t="s">
        <v>141</v>
      </c>
      <c r="DT22" s="202" t="s">
        <v>141</v>
      </c>
      <c r="DU22" s="202" t="s">
        <v>141</v>
      </c>
      <c r="DV22" s="202" t="s">
        <v>141</v>
      </c>
      <c r="DW22" s="202" t="s">
        <v>141</v>
      </c>
      <c r="DX22" s="202" t="s">
        <v>141</v>
      </c>
      <c r="DY22" s="202" t="s">
        <v>141</v>
      </c>
      <c r="DZ22" s="202" t="s">
        <v>141</v>
      </c>
      <c r="EA22" s="202" t="s">
        <v>141</v>
      </c>
      <c r="EB22" s="202" t="s">
        <v>141</v>
      </c>
      <c r="EC22" s="202" t="s">
        <v>141</v>
      </c>
      <c r="ED22" s="202" t="s">
        <v>141</v>
      </c>
      <c r="EE22" s="202" t="s">
        <v>141</v>
      </c>
      <c r="EF22" s="202" t="s">
        <v>141</v>
      </c>
      <c r="EG22" s="202" t="s">
        <v>141</v>
      </c>
      <c r="EH22" s="202" t="s">
        <v>141</v>
      </c>
      <c r="EI22" s="202" t="s">
        <v>141</v>
      </c>
      <c r="EJ22" s="202" t="s">
        <v>141</v>
      </c>
      <c r="EK22" s="202" t="s">
        <v>141</v>
      </c>
      <c r="EL22" s="202" t="s">
        <v>141</v>
      </c>
      <c r="EM22" s="202" t="s">
        <v>141</v>
      </c>
      <c r="EN22" s="202" t="s">
        <v>141</v>
      </c>
      <c r="EO22" s="202" t="s">
        <v>141</v>
      </c>
      <c r="EP22" s="202" t="s">
        <v>141</v>
      </c>
      <c r="EQ22" s="202" t="s">
        <v>141</v>
      </c>
      <c r="ER22" s="202" t="s">
        <v>141</v>
      </c>
      <c r="ES22" s="202" t="s">
        <v>141</v>
      </c>
      <c r="ET22" s="202" t="s">
        <v>141</v>
      </c>
      <c r="EU22" s="202" t="s">
        <v>141</v>
      </c>
      <c r="EV22" s="202" t="s">
        <v>141</v>
      </c>
      <c r="EW22" s="202" t="s">
        <v>141</v>
      </c>
      <c r="EX22" s="202" t="s">
        <v>141</v>
      </c>
      <c r="EY22" s="202" t="s">
        <v>141</v>
      </c>
      <c r="EZ22" s="202" t="s">
        <v>141</v>
      </c>
      <c r="FA22" s="202" t="s">
        <v>141</v>
      </c>
      <c r="FB22" s="202" t="s">
        <v>141</v>
      </c>
      <c r="FC22" s="202" t="s">
        <v>141</v>
      </c>
      <c r="FD22" s="202" t="s">
        <v>141</v>
      </c>
      <c r="FE22" s="202" t="s">
        <v>141</v>
      </c>
      <c r="FF22" s="202" t="s">
        <v>141</v>
      </c>
      <c r="FG22" s="202" t="s">
        <v>141</v>
      </c>
      <c r="FH22" s="202" t="s">
        <v>141</v>
      </c>
      <c r="FI22" s="202" t="s">
        <v>141</v>
      </c>
      <c r="FJ22" s="202" t="s">
        <v>141</v>
      </c>
      <c r="FK22" s="202" t="s">
        <v>141</v>
      </c>
      <c r="FL22" s="202" t="s">
        <v>141</v>
      </c>
      <c r="FM22" s="202" t="s">
        <v>141</v>
      </c>
      <c r="FN22" s="202" t="s">
        <v>141</v>
      </c>
      <c r="FO22" s="202" t="s">
        <v>141</v>
      </c>
      <c r="FP22" s="202" t="s">
        <v>141</v>
      </c>
      <c r="FQ22" s="202" t="s">
        <v>141</v>
      </c>
      <c r="FR22" s="202" t="s">
        <v>141</v>
      </c>
      <c r="FS22" s="202" t="s">
        <v>141</v>
      </c>
      <c r="FT22" s="202" t="s">
        <v>141</v>
      </c>
      <c r="FU22" s="202" t="s">
        <v>141</v>
      </c>
      <c r="FV22" s="202" t="s">
        <v>141</v>
      </c>
      <c r="FW22" s="202" t="s">
        <v>141</v>
      </c>
      <c r="FX22" s="202" t="s">
        <v>141</v>
      </c>
      <c r="FY22" s="202" t="s">
        <v>141</v>
      </c>
      <c r="FZ22" s="202" t="s">
        <v>141</v>
      </c>
      <c r="GA22" s="202" t="s">
        <v>141</v>
      </c>
      <c r="GB22" s="202" t="s">
        <v>141</v>
      </c>
      <c r="GC22" s="202" t="s">
        <v>141</v>
      </c>
      <c r="GD22" s="202" t="s">
        <v>141</v>
      </c>
      <c r="GE22" s="202" t="s">
        <v>141</v>
      </c>
      <c r="GF22" s="202" t="s">
        <v>141</v>
      </c>
      <c r="GG22" s="202" t="s">
        <v>141</v>
      </c>
      <c r="GH22" s="202" t="s">
        <v>141</v>
      </c>
      <c r="GI22" s="202" t="s">
        <v>141</v>
      </c>
      <c r="GJ22" s="202" t="s">
        <v>141</v>
      </c>
      <c r="GK22" s="202" t="s">
        <v>141</v>
      </c>
      <c r="GL22" s="202" t="s">
        <v>141</v>
      </c>
      <c r="GM22" s="202" t="s">
        <v>141</v>
      </c>
      <c r="GN22" s="202" t="s">
        <v>141</v>
      </c>
      <c r="GO22" s="202" t="s">
        <v>141</v>
      </c>
      <c r="GP22" s="202" t="s">
        <v>141</v>
      </c>
      <c r="GQ22" s="202" t="s">
        <v>141</v>
      </c>
      <c r="GR22" s="202" t="s">
        <v>141</v>
      </c>
      <c r="GS22" s="202" t="s">
        <v>141</v>
      </c>
      <c r="GT22" s="202" t="s">
        <v>141</v>
      </c>
      <c r="GU22" s="202" t="s">
        <v>141</v>
      </c>
      <c r="GV22" s="202" t="s">
        <v>141</v>
      </c>
      <c r="GW22" s="202" t="s">
        <v>141</v>
      </c>
      <c r="GX22" s="202" t="s">
        <v>141</v>
      </c>
      <c r="GY22" s="202" t="s">
        <v>141</v>
      </c>
      <c r="GZ22" s="202" t="s">
        <v>141</v>
      </c>
      <c r="HA22" s="202" t="s">
        <v>141</v>
      </c>
      <c r="HB22" s="202" t="s">
        <v>141</v>
      </c>
      <c r="HC22" s="202" t="s">
        <v>141</v>
      </c>
      <c r="HD22" s="202" t="s">
        <v>141</v>
      </c>
      <c r="HE22" s="202" t="s">
        <v>141</v>
      </c>
      <c r="HF22" s="202" t="s">
        <v>141</v>
      </c>
      <c r="HG22" s="202" t="s">
        <v>141</v>
      </c>
      <c r="HH22" s="202" t="s">
        <v>141</v>
      </c>
      <c r="HI22" s="202" t="s">
        <v>141</v>
      </c>
      <c r="HJ22" s="202" t="s">
        <v>141</v>
      </c>
      <c r="HK22" s="202" t="s">
        <v>141</v>
      </c>
    </row>
    <row r="23" spans="1:219" ht="26.45">
      <c r="A23" s="200" t="s">
        <v>7275</v>
      </c>
      <c r="B23" s="201">
        <v>361190</v>
      </c>
      <c r="C23" s="201" t="s">
        <v>231</v>
      </c>
      <c r="D23" s="201" t="s">
        <v>7270</v>
      </c>
      <c r="E23" s="202" t="s">
        <v>141</v>
      </c>
      <c r="F23" s="202" t="s">
        <v>141</v>
      </c>
      <c r="G23" s="202">
        <v>87</v>
      </c>
      <c r="H23" s="202">
        <v>1068</v>
      </c>
      <c r="I23" s="202">
        <v>-0.1</v>
      </c>
      <c r="J23" s="202">
        <v>0.05</v>
      </c>
      <c r="K23" s="202">
        <v>38</v>
      </c>
      <c r="L23" s="202">
        <v>44</v>
      </c>
      <c r="M23" s="202">
        <v>303</v>
      </c>
      <c r="N23" s="202">
        <v>188</v>
      </c>
      <c r="O23" s="202">
        <v>196</v>
      </c>
      <c r="P23" s="202">
        <v>83</v>
      </c>
      <c r="Q23" s="202">
        <v>100</v>
      </c>
      <c r="R23" s="202">
        <v>103</v>
      </c>
      <c r="S23" s="202">
        <v>99</v>
      </c>
      <c r="T23" s="202">
        <v>101</v>
      </c>
      <c r="U23" s="202">
        <v>101</v>
      </c>
      <c r="V23" s="202">
        <v>96</v>
      </c>
      <c r="W23" s="202">
        <v>105</v>
      </c>
      <c r="X23" s="202">
        <v>109</v>
      </c>
      <c r="Y23" s="202">
        <v>91</v>
      </c>
      <c r="Z23" s="202">
        <v>100</v>
      </c>
      <c r="AA23" s="202">
        <v>99</v>
      </c>
      <c r="AB23" s="202">
        <v>99</v>
      </c>
      <c r="AC23" s="202">
        <v>100</v>
      </c>
      <c r="AD23" s="202">
        <v>99</v>
      </c>
      <c r="AE23" s="202">
        <v>97</v>
      </c>
      <c r="AF23" s="202">
        <v>100</v>
      </c>
      <c r="AG23" s="202">
        <v>100</v>
      </c>
      <c r="AH23" s="202">
        <v>105</v>
      </c>
      <c r="AI23" s="202">
        <v>106</v>
      </c>
      <c r="AJ23" s="202">
        <v>96</v>
      </c>
      <c r="AK23" s="202">
        <v>107</v>
      </c>
      <c r="AL23" s="202">
        <v>105</v>
      </c>
      <c r="AM23" s="202">
        <v>105</v>
      </c>
      <c r="AN23" s="202">
        <v>107</v>
      </c>
      <c r="AO23" s="202">
        <v>93</v>
      </c>
      <c r="AP23" s="202">
        <v>109</v>
      </c>
      <c r="AQ23" s="202">
        <v>101</v>
      </c>
      <c r="AR23" s="202">
        <v>101</v>
      </c>
      <c r="AS23" s="202">
        <v>101</v>
      </c>
      <c r="AT23" s="202">
        <v>100</v>
      </c>
      <c r="AU23" s="202">
        <v>379</v>
      </c>
      <c r="AV23" s="202">
        <v>13</v>
      </c>
      <c r="AW23" s="202">
        <v>261</v>
      </c>
      <c r="AX23" s="202" t="s">
        <v>141</v>
      </c>
      <c r="AY23" s="202" t="s">
        <v>7276</v>
      </c>
      <c r="AZ23" s="202" t="s">
        <v>1031</v>
      </c>
      <c r="BA23" s="202">
        <v>361190</v>
      </c>
      <c r="BB23" s="202" t="s">
        <v>7229</v>
      </c>
      <c r="BC23" s="202" t="s">
        <v>7229</v>
      </c>
      <c r="BD23" s="210" t="s">
        <v>7271</v>
      </c>
      <c r="BE23" s="202" t="s">
        <v>141</v>
      </c>
      <c r="BF23" s="202" t="s">
        <v>7270</v>
      </c>
      <c r="BG23" s="202" t="s">
        <v>7232</v>
      </c>
      <c r="BH23" s="202" t="s">
        <v>6799</v>
      </c>
      <c r="BI23" s="203">
        <v>43545</v>
      </c>
      <c r="BJ23" s="202">
        <v>91</v>
      </c>
      <c r="BK23" s="202">
        <v>13</v>
      </c>
      <c r="BL23" s="202">
        <v>105</v>
      </c>
      <c r="BM23" s="202" t="s">
        <v>141</v>
      </c>
      <c r="BN23" s="202" t="s">
        <v>141</v>
      </c>
      <c r="BO23" s="202" t="s">
        <v>141</v>
      </c>
      <c r="BP23" s="202" t="s">
        <v>141</v>
      </c>
      <c r="BQ23" s="202" t="s">
        <v>141</v>
      </c>
      <c r="BR23" s="202" t="s">
        <v>141</v>
      </c>
      <c r="BS23" s="202" t="s">
        <v>141</v>
      </c>
      <c r="BT23" s="202" t="s">
        <v>141</v>
      </c>
      <c r="BU23" s="202" t="s">
        <v>141</v>
      </c>
      <c r="BV23" s="202" t="s">
        <v>141</v>
      </c>
      <c r="BW23" s="202" t="s">
        <v>141</v>
      </c>
      <c r="BX23" s="202" t="s">
        <v>141</v>
      </c>
      <c r="BY23" s="202" t="s">
        <v>141</v>
      </c>
      <c r="BZ23" s="202" t="s">
        <v>141</v>
      </c>
      <c r="CA23" s="202" t="s">
        <v>141</v>
      </c>
      <c r="CB23" s="202" t="s">
        <v>141</v>
      </c>
      <c r="CC23" s="202" t="s">
        <v>141</v>
      </c>
      <c r="CD23" s="202" t="s">
        <v>141</v>
      </c>
      <c r="CE23" s="202" t="s">
        <v>141</v>
      </c>
      <c r="CF23" s="202" t="s">
        <v>141</v>
      </c>
      <c r="CG23" s="202" t="s">
        <v>141</v>
      </c>
      <c r="CH23" s="202" t="s">
        <v>141</v>
      </c>
      <c r="CI23" s="202" t="s">
        <v>141</v>
      </c>
      <c r="CJ23" s="202" t="s">
        <v>141</v>
      </c>
      <c r="CK23" s="202" t="s">
        <v>141</v>
      </c>
      <c r="CL23" s="202" t="s">
        <v>141</v>
      </c>
      <c r="CM23" s="202" t="s">
        <v>141</v>
      </c>
      <c r="CN23" s="202" t="s">
        <v>141</v>
      </c>
      <c r="CO23" s="202" t="s">
        <v>141</v>
      </c>
      <c r="CP23" s="202" t="s">
        <v>141</v>
      </c>
      <c r="CQ23" s="202" t="s">
        <v>141</v>
      </c>
      <c r="CR23" s="202" t="s">
        <v>141</v>
      </c>
      <c r="CS23" s="202" t="s">
        <v>141</v>
      </c>
      <c r="CT23" s="202" t="s">
        <v>141</v>
      </c>
      <c r="CU23" s="202" t="s">
        <v>141</v>
      </c>
      <c r="CV23" s="202" t="s">
        <v>141</v>
      </c>
      <c r="CW23" s="202" t="s">
        <v>141</v>
      </c>
      <c r="CX23" s="202" t="s">
        <v>141</v>
      </c>
      <c r="CY23" s="202" t="s">
        <v>141</v>
      </c>
      <c r="CZ23" s="202" t="s">
        <v>141</v>
      </c>
      <c r="DA23" s="202" t="s">
        <v>141</v>
      </c>
      <c r="DB23" s="202" t="s">
        <v>141</v>
      </c>
      <c r="DC23" s="202" t="s">
        <v>141</v>
      </c>
      <c r="DD23" s="202" t="s">
        <v>141</v>
      </c>
      <c r="DE23" s="202" t="s">
        <v>141</v>
      </c>
      <c r="DF23" s="202" t="s">
        <v>141</v>
      </c>
      <c r="DG23" s="202" t="s">
        <v>141</v>
      </c>
      <c r="DH23" s="202" t="s">
        <v>141</v>
      </c>
      <c r="DI23" s="202" t="s">
        <v>141</v>
      </c>
      <c r="DJ23" s="202" t="s">
        <v>141</v>
      </c>
      <c r="DK23" s="202" t="s">
        <v>141</v>
      </c>
      <c r="DL23" s="202" t="s">
        <v>141</v>
      </c>
      <c r="DM23" s="202" t="s">
        <v>141</v>
      </c>
      <c r="DN23" s="202" t="s">
        <v>141</v>
      </c>
      <c r="DO23" s="202" t="s">
        <v>141</v>
      </c>
      <c r="DP23" s="202" t="s">
        <v>141</v>
      </c>
      <c r="DQ23" s="202" t="s">
        <v>141</v>
      </c>
      <c r="DR23" s="202" t="s">
        <v>141</v>
      </c>
      <c r="DS23" s="202" t="s">
        <v>141</v>
      </c>
      <c r="DT23" s="202" t="s">
        <v>141</v>
      </c>
      <c r="DU23" s="202" t="s">
        <v>141</v>
      </c>
      <c r="DV23" s="202" t="s">
        <v>141</v>
      </c>
      <c r="DW23" s="202" t="s">
        <v>141</v>
      </c>
      <c r="DX23" s="202" t="s">
        <v>141</v>
      </c>
      <c r="DY23" s="202" t="s">
        <v>141</v>
      </c>
      <c r="DZ23" s="202" t="s">
        <v>141</v>
      </c>
      <c r="EA23" s="202" t="s">
        <v>141</v>
      </c>
      <c r="EB23" s="202" t="s">
        <v>141</v>
      </c>
      <c r="EC23" s="202" t="s">
        <v>141</v>
      </c>
      <c r="ED23" s="202" t="s">
        <v>141</v>
      </c>
      <c r="EE23" s="202" t="s">
        <v>141</v>
      </c>
      <c r="EF23" s="202" t="s">
        <v>141</v>
      </c>
      <c r="EG23" s="202" t="s">
        <v>141</v>
      </c>
      <c r="EH23" s="202" t="s">
        <v>141</v>
      </c>
      <c r="EI23" s="202" t="s">
        <v>141</v>
      </c>
      <c r="EJ23" s="202" t="s">
        <v>141</v>
      </c>
      <c r="EK23" s="202" t="s">
        <v>141</v>
      </c>
      <c r="EL23" s="202" t="s">
        <v>141</v>
      </c>
      <c r="EM23" s="202" t="s">
        <v>141</v>
      </c>
      <c r="EN23" s="202" t="s">
        <v>141</v>
      </c>
      <c r="EO23" s="202" t="s">
        <v>141</v>
      </c>
      <c r="EP23" s="202" t="s">
        <v>141</v>
      </c>
      <c r="EQ23" s="202" t="s">
        <v>141</v>
      </c>
      <c r="ER23" s="202" t="s">
        <v>141</v>
      </c>
      <c r="ES23" s="202" t="s">
        <v>141</v>
      </c>
      <c r="ET23" s="202" t="s">
        <v>141</v>
      </c>
      <c r="EU23" s="202" t="s">
        <v>141</v>
      </c>
      <c r="EV23" s="202" t="s">
        <v>141</v>
      </c>
      <c r="EW23" s="202" t="s">
        <v>141</v>
      </c>
      <c r="EX23" s="202" t="s">
        <v>141</v>
      </c>
      <c r="EY23" s="202" t="s">
        <v>141</v>
      </c>
      <c r="EZ23" s="202" t="s">
        <v>141</v>
      </c>
      <c r="FA23" s="202" t="s">
        <v>141</v>
      </c>
      <c r="FB23" s="202" t="s">
        <v>141</v>
      </c>
      <c r="FC23" s="202" t="s">
        <v>141</v>
      </c>
      <c r="FD23" s="202" t="s">
        <v>141</v>
      </c>
      <c r="FE23" s="202" t="s">
        <v>141</v>
      </c>
      <c r="FF23" s="202" t="s">
        <v>141</v>
      </c>
      <c r="FG23" s="202" t="s">
        <v>141</v>
      </c>
      <c r="FH23" s="202" t="s">
        <v>141</v>
      </c>
      <c r="FI23" s="202" t="s">
        <v>141</v>
      </c>
      <c r="FJ23" s="202" t="s">
        <v>141</v>
      </c>
      <c r="FK23" s="202" t="s">
        <v>141</v>
      </c>
      <c r="FL23" s="202" t="s">
        <v>141</v>
      </c>
      <c r="FM23" s="202" t="s">
        <v>141</v>
      </c>
      <c r="FN23" s="202" t="s">
        <v>141</v>
      </c>
      <c r="FO23" s="202" t="s">
        <v>141</v>
      </c>
      <c r="FP23" s="202" t="s">
        <v>141</v>
      </c>
      <c r="FQ23" s="202" t="s">
        <v>141</v>
      </c>
      <c r="FR23" s="202" t="s">
        <v>141</v>
      </c>
      <c r="FS23" s="202" t="s">
        <v>141</v>
      </c>
      <c r="FT23" s="202" t="s">
        <v>141</v>
      </c>
      <c r="FU23" s="202" t="s">
        <v>141</v>
      </c>
      <c r="FV23" s="202" t="s">
        <v>141</v>
      </c>
      <c r="FW23" s="202" t="s">
        <v>141</v>
      </c>
      <c r="FX23" s="202" t="s">
        <v>141</v>
      </c>
      <c r="FY23" s="202" t="s">
        <v>141</v>
      </c>
      <c r="FZ23" s="202" t="s">
        <v>141</v>
      </c>
      <c r="GA23" s="202" t="s">
        <v>141</v>
      </c>
      <c r="GB23" s="202" t="s">
        <v>141</v>
      </c>
      <c r="GC23" s="202" t="s">
        <v>141</v>
      </c>
      <c r="GD23" s="202" t="s">
        <v>141</v>
      </c>
      <c r="GE23" s="202" t="s">
        <v>141</v>
      </c>
      <c r="GF23" s="202" t="s">
        <v>141</v>
      </c>
      <c r="GG23" s="202" t="s">
        <v>141</v>
      </c>
      <c r="GH23" s="202" t="s">
        <v>141</v>
      </c>
      <c r="GI23" s="202" t="s">
        <v>141</v>
      </c>
      <c r="GJ23" s="202" t="s">
        <v>141</v>
      </c>
      <c r="GK23" s="202" t="s">
        <v>141</v>
      </c>
      <c r="GL23" s="202" t="s">
        <v>141</v>
      </c>
      <c r="GM23" s="202" t="s">
        <v>141</v>
      </c>
      <c r="GN23" s="202" t="s">
        <v>141</v>
      </c>
      <c r="GO23" s="202" t="s">
        <v>141</v>
      </c>
      <c r="GP23" s="202" t="s">
        <v>141</v>
      </c>
      <c r="GQ23" s="202" t="s">
        <v>141</v>
      </c>
      <c r="GR23" s="202" t="s">
        <v>141</v>
      </c>
      <c r="GS23" s="202" t="s">
        <v>141</v>
      </c>
      <c r="GT23" s="202" t="s">
        <v>141</v>
      </c>
      <c r="GU23" s="202" t="s">
        <v>141</v>
      </c>
      <c r="GV23" s="202" t="s">
        <v>141</v>
      </c>
      <c r="GW23" s="202" t="s">
        <v>141</v>
      </c>
      <c r="GX23" s="202" t="s">
        <v>141</v>
      </c>
      <c r="GY23" s="202" t="s">
        <v>141</v>
      </c>
      <c r="GZ23" s="202" t="s">
        <v>141</v>
      </c>
      <c r="HA23" s="202" t="s">
        <v>141</v>
      </c>
      <c r="HB23" s="202" t="s">
        <v>141</v>
      </c>
      <c r="HC23" s="202" t="s">
        <v>141</v>
      </c>
      <c r="HD23" s="202" t="s">
        <v>141</v>
      </c>
      <c r="HE23" s="202" t="s">
        <v>141</v>
      </c>
      <c r="HF23" s="202" t="s">
        <v>141</v>
      </c>
      <c r="HG23" s="202" t="s">
        <v>141</v>
      </c>
      <c r="HH23" s="202" t="s">
        <v>141</v>
      </c>
      <c r="HI23" s="202" t="s">
        <v>141</v>
      </c>
      <c r="HJ23" s="202" t="s">
        <v>141</v>
      </c>
      <c r="HK23" s="202" t="s">
        <v>141</v>
      </c>
    </row>
    <row r="24" spans="1:219" ht="26.45">
      <c r="A24" s="200" t="s">
        <v>7277</v>
      </c>
      <c r="B24" s="201">
        <v>782891</v>
      </c>
      <c r="C24" s="201" t="s">
        <v>6353</v>
      </c>
      <c r="D24" s="201" t="s">
        <v>7270</v>
      </c>
      <c r="E24" s="202" t="s">
        <v>141</v>
      </c>
      <c r="F24" s="202" t="s">
        <v>141</v>
      </c>
      <c r="G24" s="202">
        <v>87</v>
      </c>
      <c r="H24" s="202">
        <v>1378</v>
      </c>
      <c r="I24" s="202">
        <v>-0.19</v>
      </c>
      <c r="J24" s="202">
        <v>-0.01</v>
      </c>
      <c r="K24" s="202">
        <v>42</v>
      </c>
      <c r="L24" s="202">
        <v>49</v>
      </c>
      <c r="M24" s="202">
        <v>337</v>
      </c>
      <c r="N24" s="202">
        <v>250</v>
      </c>
      <c r="O24" s="202">
        <v>202</v>
      </c>
      <c r="P24" s="202">
        <v>92</v>
      </c>
      <c r="Q24" s="202">
        <v>99</v>
      </c>
      <c r="R24" s="202">
        <v>111</v>
      </c>
      <c r="S24" s="202">
        <v>106</v>
      </c>
      <c r="T24" s="202">
        <v>109</v>
      </c>
      <c r="U24" s="202">
        <v>108</v>
      </c>
      <c r="V24" s="202">
        <v>99</v>
      </c>
      <c r="W24" s="202">
        <v>108</v>
      </c>
      <c r="X24" s="202">
        <v>111</v>
      </c>
      <c r="Y24" s="202">
        <v>95</v>
      </c>
      <c r="Z24" s="202">
        <v>100</v>
      </c>
      <c r="AA24" s="202">
        <v>101</v>
      </c>
      <c r="AB24" s="202">
        <v>107</v>
      </c>
      <c r="AC24" s="202">
        <v>102</v>
      </c>
      <c r="AD24" s="202">
        <v>101</v>
      </c>
      <c r="AE24" s="202">
        <v>97</v>
      </c>
      <c r="AF24" s="202">
        <v>105</v>
      </c>
      <c r="AG24" s="202">
        <v>110</v>
      </c>
      <c r="AH24" s="202">
        <v>110</v>
      </c>
      <c r="AI24" s="202">
        <v>103</v>
      </c>
      <c r="AJ24" s="202">
        <v>107</v>
      </c>
      <c r="AK24" s="202">
        <v>109</v>
      </c>
      <c r="AL24" s="202">
        <v>106</v>
      </c>
      <c r="AM24" s="202">
        <v>107</v>
      </c>
      <c r="AN24" s="202">
        <v>101</v>
      </c>
      <c r="AO24" s="202">
        <v>99</v>
      </c>
      <c r="AP24" s="202">
        <v>105</v>
      </c>
      <c r="AQ24" s="202">
        <v>103</v>
      </c>
      <c r="AR24" s="202">
        <v>101</v>
      </c>
      <c r="AS24" s="202">
        <v>101</v>
      </c>
      <c r="AT24" s="202">
        <v>102</v>
      </c>
      <c r="AU24" s="202">
        <v>625</v>
      </c>
      <c r="AV24" s="202">
        <v>12</v>
      </c>
      <c r="AW24" s="202">
        <v>218</v>
      </c>
      <c r="AX24" s="202" t="s">
        <v>141</v>
      </c>
      <c r="AY24" s="202" t="s">
        <v>7278</v>
      </c>
      <c r="AZ24" s="202" t="s">
        <v>7279</v>
      </c>
      <c r="BA24" s="202">
        <v>782891</v>
      </c>
      <c r="BB24" s="202" t="s">
        <v>7229</v>
      </c>
      <c r="BC24" s="202" t="s">
        <v>7229</v>
      </c>
      <c r="BD24" s="210" t="s">
        <v>7280</v>
      </c>
      <c r="BE24" s="202" t="s">
        <v>141</v>
      </c>
      <c r="BF24" s="202" t="s">
        <v>7270</v>
      </c>
      <c r="BG24" s="202" t="s">
        <v>7232</v>
      </c>
      <c r="BH24" s="202" t="s">
        <v>6799</v>
      </c>
      <c r="BI24" s="203">
        <v>43772</v>
      </c>
      <c r="BJ24" s="202">
        <v>142</v>
      </c>
      <c r="BK24" s="202">
        <v>54</v>
      </c>
      <c r="BL24" s="202">
        <v>102</v>
      </c>
      <c r="BM24" s="202" t="s">
        <v>141</v>
      </c>
      <c r="BN24" s="202" t="s">
        <v>141</v>
      </c>
      <c r="BO24" s="202" t="s">
        <v>141</v>
      </c>
      <c r="BP24" s="202" t="s">
        <v>141</v>
      </c>
      <c r="BQ24" s="202" t="s">
        <v>141</v>
      </c>
      <c r="BR24" s="202" t="s">
        <v>141</v>
      </c>
      <c r="BS24" s="202" t="s">
        <v>141</v>
      </c>
      <c r="BT24" s="202" t="s">
        <v>141</v>
      </c>
      <c r="BU24" s="202" t="s">
        <v>141</v>
      </c>
      <c r="BV24" s="202" t="s">
        <v>141</v>
      </c>
      <c r="BW24" s="202" t="s">
        <v>141</v>
      </c>
      <c r="BX24" s="202" t="s">
        <v>141</v>
      </c>
      <c r="BY24" s="202" t="s">
        <v>141</v>
      </c>
      <c r="BZ24" s="202" t="s">
        <v>141</v>
      </c>
      <c r="CA24" s="202" t="s">
        <v>141</v>
      </c>
      <c r="CB24" s="202" t="s">
        <v>141</v>
      </c>
      <c r="CC24" s="202" t="s">
        <v>141</v>
      </c>
      <c r="CD24" s="202" t="s">
        <v>141</v>
      </c>
      <c r="CE24" s="202" t="s">
        <v>141</v>
      </c>
      <c r="CF24" s="202" t="s">
        <v>141</v>
      </c>
      <c r="CG24" s="202" t="s">
        <v>141</v>
      </c>
      <c r="CH24" s="202" t="s">
        <v>141</v>
      </c>
      <c r="CI24" s="202" t="s">
        <v>141</v>
      </c>
      <c r="CJ24" s="202" t="s">
        <v>141</v>
      </c>
      <c r="CK24" s="202" t="s">
        <v>141</v>
      </c>
      <c r="CL24" s="202" t="s">
        <v>141</v>
      </c>
      <c r="CM24" s="202" t="s">
        <v>141</v>
      </c>
      <c r="CN24" s="202" t="s">
        <v>141</v>
      </c>
      <c r="CO24" s="202" t="s">
        <v>141</v>
      </c>
      <c r="CP24" s="202" t="s">
        <v>141</v>
      </c>
      <c r="CQ24" s="202" t="s">
        <v>141</v>
      </c>
      <c r="CR24" s="202" t="s">
        <v>141</v>
      </c>
      <c r="CS24" s="202" t="s">
        <v>141</v>
      </c>
      <c r="CT24" s="202" t="s">
        <v>141</v>
      </c>
      <c r="CU24" s="202" t="s">
        <v>141</v>
      </c>
      <c r="CV24" s="202" t="s">
        <v>141</v>
      </c>
      <c r="CW24" s="202" t="s">
        <v>141</v>
      </c>
      <c r="CX24" s="202" t="s">
        <v>141</v>
      </c>
      <c r="CY24" s="202" t="s">
        <v>141</v>
      </c>
      <c r="CZ24" s="202" t="s">
        <v>141</v>
      </c>
      <c r="DA24" s="202" t="s">
        <v>141</v>
      </c>
      <c r="DB24" s="202" t="s">
        <v>141</v>
      </c>
      <c r="DC24" s="202" t="s">
        <v>141</v>
      </c>
      <c r="DD24" s="202" t="s">
        <v>141</v>
      </c>
      <c r="DE24" s="202" t="s">
        <v>141</v>
      </c>
      <c r="DF24" s="202" t="s">
        <v>141</v>
      </c>
      <c r="DG24" s="202" t="s">
        <v>141</v>
      </c>
      <c r="DH24" s="202" t="s">
        <v>141</v>
      </c>
      <c r="DI24" s="202" t="s">
        <v>141</v>
      </c>
      <c r="DJ24" s="202" t="s">
        <v>141</v>
      </c>
      <c r="DK24" s="202" t="s">
        <v>141</v>
      </c>
      <c r="DL24" s="202" t="s">
        <v>141</v>
      </c>
      <c r="DM24" s="202" t="s">
        <v>141</v>
      </c>
      <c r="DN24" s="202" t="s">
        <v>141</v>
      </c>
      <c r="DO24" s="202" t="s">
        <v>141</v>
      </c>
      <c r="DP24" s="202" t="s">
        <v>141</v>
      </c>
      <c r="DQ24" s="202" t="s">
        <v>141</v>
      </c>
      <c r="DR24" s="202" t="s">
        <v>141</v>
      </c>
      <c r="DS24" s="202" t="s">
        <v>141</v>
      </c>
      <c r="DT24" s="202" t="s">
        <v>141</v>
      </c>
      <c r="DU24" s="202" t="s">
        <v>141</v>
      </c>
      <c r="DV24" s="202" t="s">
        <v>141</v>
      </c>
      <c r="DW24" s="202" t="s">
        <v>141</v>
      </c>
      <c r="DX24" s="202" t="s">
        <v>141</v>
      </c>
      <c r="DY24" s="202" t="s">
        <v>141</v>
      </c>
      <c r="DZ24" s="202" t="s">
        <v>141</v>
      </c>
      <c r="EA24" s="202" t="s">
        <v>141</v>
      </c>
      <c r="EB24" s="202" t="s">
        <v>141</v>
      </c>
      <c r="EC24" s="202" t="s">
        <v>141</v>
      </c>
      <c r="ED24" s="202" t="s">
        <v>141</v>
      </c>
      <c r="EE24" s="202" t="s">
        <v>141</v>
      </c>
      <c r="EF24" s="202" t="s">
        <v>141</v>
      </c>
      <c r="EG24" s="202" t="s">
        <v>141</v>
      </c>
      <c r="EH24" s="202" t="s">
        <v>141</v>
      </c>
      <c r="EI24" s="202" t="s">
        <v>141</v>
      </c>
      <c r="EJ24" s="202" t="s">
        <v>141</v>
      </c>
      <c r="EK24" s="202" t="s">
        <v>141</v>
      </c>
      <c r="EL24" s="202" t="s">
        <v>141</v>
      </c>
      <c r="EM24" s="202" t="s">
        <v>141</v>
      </c>
      <c r="EN24" s="202" t="s">
        <v>141</v>
      </c>
      <c r="EO24" s="202" t="s">
        <v>141</v>
      </c>
      <c r="EP24" s="202" t="s">
        <v>141</v>
      </c>
      <c r="EQ24" s="202" t="s">
        <v>141</v>
      </c>
      <c r="ER24" s="202" t="s">
        <v>141</v>
      </c>
      <c r="ES24" s="202" t="s">
        <v>141</v>
      </c>
      <c r="ET24" s="202" t="s">
        <v>141</v>
      </c>
      <c r="EU24" s="202" t="s">
        <v>141</v>
      </c>
      <c r="EV24" s="202" t="s">
        <v>141</v>
      </c>
      <c r="EW24" s="202" t="s">
        <v>141</v>
      </c>
      <c r="EX24" s="202" t="s">
        <v>141</v>
      </c>
      <c r="EY24" s="202" t="s">
        <v>141</v>
      </c>
      <c r="EZ24" s="202" t="s">
        <v>141</v>
      </c>
      <c r="FA24" s="202" t="s">
        <v>141</v>
      </c>
      <c r="FB24" s="202" t="s">
        <v>141</v>
      </c>
      <c r="FC24" s="202" t="s">
        <v>141</v>
      </c>
      <c r="FD24" s="202" t="s">
        <v>141</v>
      </c>
      <c r="FE24" s="202" t="s">
        <v>141</v>
      </c>
      <c r="FF24" s="202" t="s">
        <v>141</v>
      </c>
      <c r="FG24" s="202" t="s">
        <v>141</v>
      </c>
      <c r="FH24" s="202" t="s">
        <v>141</v>
      </c>
      <c r="FI24" s="202" t="s">
        <v>141</v>
      </c>
      <c r="FJ24" s="202" t="s">
        <v>141</v>
      </c>
      <c r="FK24" s="202" t="s">
        <v>141</v>
      </c>
      <c r="FL24" s="202" t="s">
        <v>141</v>
      </c>
      <c r="FM24" s="202" t="s">
        <v>141</v>
      </c>
      <c r="FN24" s="202" t="s">
        <v>141</v>
      </c>
      <c r="FO24" s="202" t="s">
        <v>141</v>
      </c>
      <c r="FP24" s="202" t="s">
        <v>141</v>
      </c>
      <c r="FQ24" s="202" t="s">
        <v>141</v>
      </c>
      <c r="FR24" s="202" t="s">
        <v>141</v>
      </c>
      <c r="FS24" s="202" t="s">
        <v>141</v>
      </c>
      <c r="FT24" s="202" t="s">
        <v>141</v>
      </c>
      <c r="FU24" s="202" t="s">
        <v>141</v>
      </c>
      <c r="FV24" s="202" t="s">
        <v>141</v>
      </c>
      <c r="FW24" s="202" t="s">
        <v>141</v>
      </c>
      <c r="FX24" s="202" t="s">
        <v>141</v>
      </c>
      <c r="FY24" s="202" t="s">
        <v>141</v>
      </c>
      <c r="FZ24" s="202" t="s">
        <v>141</v>
      </c>
      <c r="GA24" s="202" t="s">
        <v>141</v>
      </c>
      <c r="GB24" s="202" t="s">
        <v>141</v>
      </c>
      <c r="GC24" s="202" t="s">
        <v>141</v>
      </c>
      <c r="GD24" s="202" t="s">
        <v>141</v>
      </c>
      <c r="GE24" s="202" t="s">
        <v>141</v>
      </c>
      <c r="GF24" s="202" t="s">
        <v>141</v>
      </c>
      <c r="GG24" s="202" t="s">
        <v>141</v>
      </c>
      <c r="GH24" s="202" t="s">
        <v>141</v>
      </c>
      <c r="GI24" s="202" t="s">
        <v>141</v>
      </c>
      <c r="GJ24" s="202" t="s">
        <v>141</v>
      </c>
      <c r="GK24" s="202" t="s">
        <v>141</v>
      </c>
      <c r="GL24" s="202" t="s">
        <v>141</v>
      </c>
      <c r="GM24" s="202" t="s">
        <v>141</v>
      </c>
      <c r="GN24" s="202" t="s">
        <v>141</v>
      </c>
      <c r="GO24" s="202" t="s">
        <v>141</v>
      </c>
      <c r="GP24" s="202" t="s">
        <v>141</v>
      </c>
      <c r="GQ24" s="202" t="s">
        <v>141</v>
      </c>
      <c r="GR24" s="202" t="s">
        <v>141</v>
      </c>
      <c r="GS24" s="202" t="s">
        <v>141</v>
      </c>
      <c r="GT24" s="202" t="s">
        <v>141</v>
      </c>
      <c r="GU24" s="202" t="s">
        <v>141</v>
      </c>
      <c r="GV24" s="202" t="s">
        <v>141</v>
      </c>
      <c r="GW24" s="202" t="s">
        <v>141</v>
      </c>
      <c r="GX24" s="202" t="s">
        <v>141</v>
      </c>
      <c r="GY24" s="202" t="s">
        <v>141</v>
      </c>
      <c r="GZ24" s="202" t="s">
        <v>141</v>
      </c>
      <c r="HA24" s="202" t="s">
        <v>141</v>
      </c>
      <c r="HB24" s="202" t="s">
        <v>141</v>
      </c>
      <c r="HC24" s="202" t="s">
        <v>141</v>
      </c>
      <c r="HD24" s="202" t="s">
        <v>141</v>
      </c>
      <c r="HE24" s="202" t="s">
        <v>141</v>
      </c>
      <c r="HF24" s="202" t="s">
        <v>141</v>
      </c>
      <c r="HG24" s="202" t="s">
        <v>141</v>
      </c>
      <c r="HH24" s="202" t="s">
        <v>141</v>
      </c>
      <c r="HI24" s="202" t="s">
        <v>141</v>
      </c>
      <c r="HJ24" s="202" t="s">
        <v>141</v>
      </c>
      <c r="HK24" s="202" t="s">
        <v>141</v>
      </c>
    </row>
    <row r="25" spans="1:219" ht="26.45">
      <c r="A25" s="200" t="s">
        <v>7281</v>
      </c>
      <c r="B25" s="201">
        <v>783404</v>
      </c>
      <c r="C25" s="201" t="s">
        <v>238</v>
      </c>
      <c r="D25" s="201" t="s">
        <v>7270</v>
      </c>
      <c r="E25" s="202" t="s">
        <v>141</v>
      </c>
      <c r="F25" s="202" t="s">
        <v>141</v>
      </c>
      <c r="G25" s="202">
        <v>84</v>
      </c>
      <c r="H25" s="202">
        <v>1870</v>
      </c>
      <c r="I25" s="202">
        <v>-0.2</v>
      </c>
      <c r="J25" s="202">
        <v>-0.18</v>
      </c>
      <c r="K25" s="202">
        <v>62</v>
      </c>
      <c r="L25" s="202">
        <v>49</v>
      </c>
      <c r="M25" s="202">
        <v>397</v>
      </c>
      <c r="N25" s="202">
        <v>205</v>
      </c>
      <c r="O25" s="202">
        <v>189</v>
      </c>
      <c r="P25" s="202">
        <v>86</v>
      </c>
      <c r="Q25" s="202">
        <v>103</v>
      </c>
      <c r="R25" s="202">
        <v>109</v>
      </c>
      <c r="S25" s="202">
        <v>101</v>
      </c>
      <c r="T25" s="202">
        <v>107</v>
      </c>
      <c r="U25" s="202">
        <v>108</v>
      </c>
      <c r="V25" s="202">
        <v>103</v>
      </c>
      <c r="W25" s="202">
        <v>108</v>
      </c>
      <c r="X25" s="202">
        <v>114</v>
      </c>
      <c r="Y25" s="202">
        <v>96</v>
      </c>
      <c r="Z25" s="202">
        <v>99</v>
      </c>
      <c r="AA25" s="202">
        <v>111</v>
      </c>
      <c r="AB25" s="202">
        <v>101</v>
      </c>
      <c r="AC25" s="202">
        <v>101</v>
      </c>
      <c r="AD25" s="202">
        <v>102</v>
      </c>
      <c r="AE25" s="202" t="s">
        <v>141</v>
      </c>
      <c r="AF25" s="202">
        <v>101</v>
      </c>
      <c r="AG25" s="202">
        <v>107</v>
      </c>
      <c r="AH25" s="202">
        <v>112</v>
      </c>
      <c r="AI25" s="202">
        <v>105</v>
      </c>
      <c r="AJ25" s="202">
        <v>104</v>
      </c>
      <c r="AK25" s="202">
        <v>111</v>
      </c>
      <c r="AL25" s="202">
        <v>104</v>
      </c>
      <c r="AM25" s="202">
        <v>106</v>
      </c>
      <c r="AN25" s="202">
        <v>96</v>
      </c>
      <c r="AO25" s="202">
        <v>96</v>
      </c>
      <c r="AP25" s="202">
        <v>107</v>
      </c>
      <c r="AQ25" s="202">
        <v>104</v>
      </c>
      <c r="AR25" s="202">
        <v>102</v>
      </c>
      <c r="AS25" s="202" t="s">
        <v>141</v>
      </c>
      <c r="AT25" s="202" t="s">
        <v>141</v>
      </c>
      <c r="AU25" s="202">
        <v>529</v>
      </c>
      <c r="AV25" s="202">
        <v>13</v>
      </c>
      <c r="AW25" s="202">
        <v>230</v>
      </c>
      <c r="AX25" s="202" t="s">
        <v>141</v>
      </c>
      <c r="AY25" s="202" t="s">
        <v>7282</v>
      </c>
      <c r="AZ25" s="202" t="s">
        <v>7283</v>
      </c>
      <c r="BA25" s="202">
        <v>783404</v>
      </c>
      <c r="BB25" s="202" t="s">
        <v>7230</v>
      </c>
      <c r="BC25" s="202" t="s">
        <v>7230</v>
      </c>
      <c r="BD25" s="210" t="s">
        <v>7284</v>
      </c>
      <c r="BE25" s="202" t="s">
        <v>141</v>
      </c>
      <c r="BF25" s="202" t="s">
        <v>7270</v>
      </c>
      <c r="BG25" s="202" t="s">
        <v>7232</v>
      </c>
      <c r="BH25" s="202" t="s">
        <v>6799</v>
      </c>
      <c r="BI25" s="203">
        <v>43827</v>
      </c>
      <c r="BJ25" s="202">
        <v>0</v>
      </c>
      <c r="BK25" s="202">
        <v>0</v>
      </c>
      <c r="BL25" s="202" t="s">
        <v>141</v>
      </c>
      <c r="BM25" s="202" t="s">
        <v>141</v>
      </c>
      <c r="BN25" s="202" t="s">
        <v>141</v>
      </c>
      <c r="BO25" s="202" t="s">
        <v>141</v>
      </c>
      <c r="BP25" s="202" t="s">
        <v>141</v>
      </c>
      <c r="BQ25" s="202" t="s">
        <v>141</v>
      </c>
      <c r="BR25" s="202" t="s">
        <v>141</v>
      </c>
      <c r="BS25" s="202" t="s">
        <v>141</v>
      </c>
      <c r="BT25" s="202" t="s">
        <v>141</v>
      </c>
      <c r="BU25" s="202" t="s">
        <v>141</v>
      </c>
      <c r="BV25" s="202" t="s">
        <v>141</v>
      </c>
      <c r="BW25" s="202" t="s">
        <v>141</v>
      </c>
      <c r="BX25" s="202" t="s">
        <v>141</v>
      </c>
      <c r="BY25" s="202" t="s">
        <v>141</v>
      </c>
      <c r="BZ25" s="202" t="s">
        <v>141</v>
      </c>
      <c r="CA25" s="202" t="s">
        <v>141</v>
      </c>
      <c r="CB25" s="202" t="s">
        <v>141</v>
      </c>
      <c r="CC25" s="202" t="s">
        <v>141</v>
      </c>
      <c r="CD25" s="202" t="s">
        <v>141</v>
      </c>
      <c r="CE25" s="202" t="s">
        <v>141</v>
      </c>
      <c r="CF25" s="202" t="s">
        <v>141</v>
      </c>
      <c r="CG25" s="202" t="s">
        <v>141</v>
      </c>
      <c r="CH25" s="202" t="s">
        <v>141</v>
      </c>
      <c r="CI25" s="202" t="s">
        <v>141</v>
      </c>
      <c r="CJ25" s="202" t="s">
        <v>141</v>
      </c>
      <c r="CK25" s="202" t="s">
        <v>141</v>
      </c>
      <c r="CL25" s="202" t="s">
        <v>141</v>
      </c>
      <c r="CM25" s="202" t="s">
        <v>141</v>
      </c>
      <c r="CN25" s="202" t="s">
        <v>141</v>
      </c>
      <c r="CO25" s="202" t="s">
        <v>141</v>
      </c>
      <c r="CP25" s="202" t="s">
        <v>141</v>
      </c>
      <c r="CQ25" s="202" t="s">
        <v>141</v>
      </c>
      <c r="CR25" s="202" t="s">
        <v>141</v>
      </c>
      <c r="CS25" s="202" t="s">
        <v>141</v>
      </c>
      <c r="CT25" s="202" t="s">
        <v>141</v>
      </c>
      <c r="CU25" s="202" t="s">
        <v>141</v>
      </c>
      <c r="CV25" s="202" t="s">
        <v>141</v>
      </c>
      <c r="CW25" s="202" t="s">
        <v>141</v>
      </c>
      <c r="CX25" s="202" t="s">
        <v>141</v>
      </c>
      <c r="CY25" s="202" t="s">
        <v>141</v>
      </c>
      <c r="CZ25" s="202" t="s">
        <v>141</v>
      </c>
      <c r="DA25" s="202" t="s">
        <v>141</v>
      </c>
      <c r="DB25" s="202" t="s">
        <v>141</v>
      </c>
      <c r="DC25" s="202" t="s">
        <v>141</v>
      </c>
      <c r="DD25" s="202" t="s">
        <v>141</v>
      </c>
      <c r="DE25" s="202" t="s">
        <v>141</v>
      </c>
      <c r="DF25" s="202" t="s">
        <v>141</v>
      </c>
      <c r="DG25" s="202" t="s">
        <v>141</v>
      </c>
      <c r="DH25" s="202" t="s">
        <v>141</v>
      </c>
      <c r="DI25" s="202" t="s">
        <v>141</v>
      </c>
      <c r="DJ25" s="202" t="s">
        <v>141</v>
      </c>
      <c r="DK25" s="202" t="s">
        <v>141</v>
      </c>
      <c r="DL25" s="202" t="s">
        <v>141</v>
      </c>
      <c r="DM25" s="202" t="s">
        <v>141</v>
      </c>
      <c r="DN25" s="202" t="s">
        <v>141</v>
      </c>
      <c r="DO25" s="202" t="s">
        <v>141</v>
      </c>
      <c r="DP25" s="202" t="s">
        <v>141</v>
      </c>
      <c r="DQ25" s="202" t="s">
        <v>141</v>
      </c>
      <c r="DR25" s="202" t="s">
        <v>141</v>
      </c>
      <c r="DS25" s="202" t="s">
        <v>141</v>
      </c>
      <c r="DT25" s="202" t="s">
        <v>141</v>
      </c>
      <c r="DU25" s="202" t="s">
        <v>141</v>
      </c>
      <c r="DV25" s="202" t="s">
        <v>141</v>
      </c>
      <c r="DW25" s="202" t="s">
        <v>141</v>
      </c>
      <c r="DX25" s="202" t="s">
        <v>141</v>
      </c>
      <c r="DY25" s="202" t="s">
        <v>141</v>
      </c>
      <c r="DZ25" s="202" t="s">
        <v>141</v>
      </c>
      <c r="EA25" s="202" t="s">
        <v>141</v>
      </c>
      <c r="EB25" s="202" t="s">
        <v>141</v>
      </c>
      <c r="EC25" s="202" t="s">
        <v>141</v>
      </c>
      <c r="ED25" s="202" t="s">
        <v>141</v>
      </c>
      <c r="EE25" s="202" t="s">
        <v>141</v>
      </c>
      <c r="EF25" s="202" t="s">
        <v>141</v>
      </c>
      <c r="EG25" s="202" t="s">
        <v>141</v>
      </c>
      <c r="EH25" s="202" t="s">
        <v>141</v>
      </c>
      <c r="EI25" s="202" t="s">
        <v>141</v>
      </c>
      <c r="EJ25" s="202" t="s">
        <v>141</v>
      </c>
      <c r="EK25" s="202" t="s">
        <v>141</v>
      </c>
      <c r="EL25" s="202" t="s">
        <v>141</v>
      </c>
      <c r="EM25" s="202" t="s">
        <v>141</v>
      </c>
      <c r="EN25" s="202" t="s">
        <v>141</v>
      </c>
      <c r="EO25" s="202" t="s">
        <v>141</v>
      </c>
      <c r="EP25" s="202" t="s">
        <v>141</v>
      </c>
      <c r="EQ25" s="202" t="s">
        <v>141</v>
      </c>
      <c r="ER25" s="202" t="s">
        <v>141</v>
      </c>
      <c r="ES25" s="202" t="s">
        <v>141</v>
      </c>
      <c r="ET25" s="202" t="s">
        <v>141</v>
      </c>
      <c r="EU25" s="202" t="s">
        <v>141</v>
      </c>
      <c r="EV25" s="202" t="s">
        <v>141</v>
      </c>
      <c r="EW25" s="202" t="s">
        <v>141</v>
      </c>
      <c r="EX25" s="202" t="s">
        <v>141</v>
      </c>
      <c r="EY25" s="202" t="s">
        <v>141</v>
      </c>
      <c r="EZ25" s="202" t="s">
        <v>141</v>
      </c>
      <c r="FA25" s="202" t="s">
        <v>141</v>
      </c>
      <c r="FB25" s="202" t="s">
        <v>141</v>
      </c>
      <c r="FC25" s="202" t="s">
        <v>141</v>
      </c>
      <c r="FD25" s="202" t="s">
        <v>141</v>
      </c>
      <c r="FE25" s="202" t="s">
        <v>141</v>
      </c>
      <c r="FF25" s="202" t="s">
        <v>141</v>
      </c>
      <c r="FG25" s="202" t="s">
        <v>141</v>
      </c>
      <c r="FH25" s="202" t="s">
        <v>141</v>
      </c>
      <c r="FI25" s="202" t="s">
        <v>141</v>
      </c>
      <c r="FJ25" s="202" t="s">
        <v>141</v>
      </c>
      <c r="FK25" s="202" t="s">
        <v>141</v>
      </c>
      <c r="FL25" s="202" t="s">
        <v>141</v>
      </c>
      <c r="FM25" s="202" t="s">
        <v>141</v>
      </c>
      <c r="FN25" s="202" t="s">
        <v>141</v>
      </c>
      <c r="FO25" s="202" t="s">
        <v>141</v>
      </c>
      <c r="FP25" s="202" t="s">
        <v>141</v>
      </c>
      <c r="FQ25" s="202" t="s">
        <v>141</v>
      </c>
      <c r="FR25" s="202" t="s">
        <v>141</v>
      </c>
      <c r="FS25" s="202" t="s">
        <v>141</v>
      </c>
      <c r="FT25" s="202" t="s">
        <v>141</v>
      </c>
      <c r="FU25" s="202" t="s">
        <v>141</v>
      </c>
      <c r="FV25" s="202" t="s">
        <v>141</v>
      </c>
      <c r="FW25" s="202" t="s">
        <v>141</v>
      </c>
      <c r="FX25" s="202" t="s">
        <v>141</v>
      </c>
      <c r="FY25" s="202" t="s">
        <v>141</v>
      </c>
      <c r="FZ25" s="202" t="s">
        <v>141</v>
      </c>
      <c r="GA25" s="202" t="s">
        <v>141</v>
      </c>
      <c r="GB25" s="202" t="s">
        <v>141</v>
      </c>
      <c r="GC25" s="202" t="s">
        <v>141</v>
      </c>
      <c r="GD25" s="202" t="s">
        <v>141</v>
      </c>
      <c r="GE25" s="202" t="s">
        <v>141</v>
      </c>
      <c r="GF25" s="202" t="s">
        <v>141</v>
      </c>
      <c r="GG25" s="202" t="s">
        <v>141</v>
      </c>
      <c r="GH25" s="202" t="s">
        <v>141</v>
      </c>
      <c r="GI25" s="202" t="s">
        <v>141</v>
      </c>
      <c r="GJ25" s="202" t="s">
        <v>141</v>
      </c>
      <c r="GK25" s="202" t="s">
        <v>141</v>
      </c>
      <c r="GL25" s="202" t="s">
        <v>141</v>
      </c>
      <c r="GM25" s="202" t="s">
        <v>141</v>
      </c>
      <c r="GN25" s="202" t="s">
        <v>141</v>
      </c>
      <c r="GO25" s="202" t="s">
        <v>141</v>
      </c>
      <c r="GP25" s="202" t="s">
        <v>141</v>
      </c>
      <c r="GQ25" s="202" t="s">
        <v>141</v>
      </c>
      <c r="GR25" s="202" t="s">
        <v>141</v>
      </c>
      <c r="GS25" s="202" t="s">
        <v>141</v>
      </c>
      <c r="GT25" s="202" t="s">
        <v>141</v>
      </c>
      <c r="GU25" s="202" t="s">
        <v>141</v>
      </c>
      <c r="GV25" s="202" t="s">
        <v>141</v>
      </c>
      <c r="GW25" s="202" t="s">
        <v>141</v>
      </c>
      <c r="GX25" s="202" t="s">
        <v>141</v>
      </c>
      <c r="GY25" s="202" t="s">
        <v>141</v>
      </c>
      <c r="GZ25" s="202" t="s">
        <v>141</v>
      </c>
      <c r="HA25" s="202" t="s">
        <v>141</v>
      </c>
      <c r="HB25" s="202" t="s">
        <v>141</v>
      </c>
      <c r="HC25" s="202" t="s">
        <v>141</v>
      </c>
      <c r="HD25" s="202" t="s">
        <v>141</v>
      </c>
      <c r="HE25" s="202" t="s">
        <v>141</v>
      </c>
      <c r="HF25" s="202" t="s">
        <v>141</v>
      </c>
      <c r="HG25" s="202" t="s">
        <v>141</v>
      </c>
      <c r="HH25" s="202" t="s">
        <v>141</v>
      </c>
      <c r="HI25" s="202" t="s">
        <v>141</v>
      </c>
      <c r="HJ25" s="202" t="s">
        <v>141</v>
      </c>
      <c r="HK25" s="202" t="s">
        <v>141</v>
      </c>
    </row>
    <row r="26" spans="1:219">
      <c r="A26" s="200" t="s">
        <v>242</v>
      </c>
      <c r="B26" s="201">
        <v>782492</v>
      </c>
      <c r="C26" s="201" t="s">
        <v>243</v>
      </c>
      <c r="D26" s="201" t="s">
        <v>7270</v>
      </c>
      <c r="E26" s="202" t="s">
        <v>141</v>
      </c>
      <c r="F26" s="202" t="s">
        <v>141</v>
      </c>
      <c r="G26" s="202">
        <v>89</v>
      </c>
      <c r="H26" s="202">
        <v>838</v>
      </c>
      <c r="I26" s="202">
        <v>0.03</v>
      </c>
      <c r="J26" s="202">
        <v>-0.02</v>
      </c>
      <c r="K26" s="202">
        <v>40</v>
      </c>
      <c r="L26" s="202">
        <v>28</v>
      </c>
      <c r="M26" s="202">
        <v>240</v>
      </c>
      <c r="N26" s="202">
        <v>149</v>
      </c>
      <c r="O26" s="202">
        <v>159</v>
      </c>
      <c r="P26" s="202">
        <v>90</v>
      </c>
      <c r="Q26" s="202">
        <v>101</v>
      </c>
      <c r="R26" s="202">
        <v>107</v>
      </c>
      <c r="S26" s="202">
        <v>106</v>
      </c>
      <c r="T26" s="202">
        <v>108</v>
      </c>
      <c r="U26" s="202">
        <v>98</v>
      </c>
      <c r="V26" s="202">
        <v>102</v>
      </c>
      <c r="W26" s="202">
        <v>104</v>
      </c>
      <c r="X26" s="202">
        <v>106</v>
      </c>
      <c r="Y26" s="202">
        <v>100</v>
      </c>
      <c r="Z26" s="202">
        <v>92</v>
      </c>
      <c r="AA26" s="202">
        <v>104</v>
      </c>
      <c r="AB26" s="202">
        <v>108</v>
      </c>
      <c r="AC26" s="202">
        <v>99</v>
      </c>
      <c r="AD26" s="202">
        <v>101</v>
      </c>
      <c r="AE26" s="202">
        <v>101</v>
      </c>
      <c r="AF26" s="202">
        <v>105</v>
      </c>
      <c r="AG26" s="202">
        <v>104</v>
      </c>
      <c r="AH26" s="202">
        <v>101</v>
      </c>
      <c r="AI26" s="202">
        <v>109</v>
      </c>
      <c r="AJ26" s="202">
        <v>103</v>
      </c>
      <c r="AK26" s="202">
        <v>107</v>
      </c>
      <c r="AL26" s="202">
        <v>104</v>
      </c>
      <c r="AM26" s="202">
        <v>98</v>
      </c>
      <c r="AN26" s="202">
        <v>101</v>
      </c>
      <c r="AO26" s="202">
        <v>96</v>
      </c>
      <c r="AP26" s="202">
        <v>105</v>
      </c>
      <c r="AQ26" s="202">
        <v>101</v>
      </c>
      <c r="AR26" s="202">
        <v>99</v>
      </c>
      <c r="AS26" s="202">
        <v>100</v>
      </c>
      <c r="AT26" s="202">
        <v>95</v>
      </c>
      <c r="AU26" s="202">
        <v>229</v>
      </c>
      <c r="AV26" s="202">
        <v>12</v>
      </c>
      <c r="AW26" s="202">
        <v>169</v>
      </c>
      <c r="AX26" s="202" t="s">
        <v>141</v>
      </c>
      <c r="AY26" s="202" t="s">
        <v>6150</v>
      </c>
      <c r="AZ26" s="202" t="s">
        <v>6150</v>
      </c>
      <c r="BA26" s="202">
        <v>782492</v>
      </c>
      <c r="BB26" s="202" t="s">
        <v>7235</v>
      </c>
      <c r="BC26" s="202" t="s">
        <v>7235</v>
      </c>
      <c r="BD26" s="210" t="s">
        <v>7285</v>
      </c>
      <c r="BE26" s="202" t="s">
        <v>141</v>
      </c>
      <c r="BF26" s="202" t="s">
        <v>7270</v>
      </c>
      <c r="BG26" s="202" t="s">
        <v>7232</v>
      </c>
      <c r="BH26" s="202" t="s">
        <v>6799</v>
      </c>
      <c r="BI26" s="203">
        <v>43354</v>
      </c>
      <c r="BJ26" s="202">
        <v>86</v>
      </c>
      <c r="BK26" s="202">
        <v>19</v>
      </c>
      <c r="BL26" s="202">
        <v>103</v>
      </c>
      <c r="BM26" s="202" t="s">
        <v>141</v>
      </c>
      <c r="BN26" s="202" t="s">
        <v>141</v>
      </c>
      <c r="BO26" s="202" t="s">
        <v>141</v>
      </c>
      <c r="BP26" s="202" t="s">
        <v>141</v>
      </c>
      <c r="BQ26" s="202" t="s">
        <v>141</v>
      </c>
      <c r="BR26" s="202" t="s">
        <v>141</v>
      </c>
      <c r="BS26" s="202" t="s">
        <v>141</v>
      </c>
      <c r="BT26" s="202" t="s">
        <v>141</v>
      </c>
      <c r="BU26" s="202" t="s">
        <v>141</v>
      </c>
      <c r="BV26" s="202" t="s">
        <v>141</v>
      </c>
      <c r="BW26" s="202" t="s">
        <v>141</v>
      </c>
      <c r="BX26" s="202" t="s">
        <v>141</v>
      </c>
      <c r="BY26" s="202" t="s">
        <v>141</v>
      </c>
      <c r="BZ26" s="202" t="s">
        <v>141</v>
      </c>
      <c r="CA26" s="202" t="s">
        <v>141</v>
      </c>
      <c r="CB26" s="202" t="s">
        <v>141</v>
      </c>
      <c r="CC26" s="202" t="s">
        <v>141</v>
      </c>
      <c r="CD26" s="202" t="s">
        <v>141</v>
      </c>
      <c r="CE26" s="202" t="s">
        <v>141</v>
      </c>
      <c r="CF26" s="202" t="s">
        <v>141</v>
      </c>
      <c r="CG26" s="202" t="s">
        <v>141</v>
      </c>
      <c r="CH26" s="202" t="s">
        <v>141</v>
      </c>
      <c r="CI26" s="202" t="s">
        <v>141</v>
      </c>
      <c r="CJ26" s="202" t="s">
        <v>141</v>
      </c>
      <c r="CK26" s="202" t="s">
        <v>141</v>
      </c>
      <c r="CL26" s="202" t="s">
        <v>141</v>
      </c>
      <c r="CM26" s="202" t="s">
        <v>141</v>
      </c>
      <c r="CN26" s="202" t="s">
        <v>141</v>
      </c>
      <c r="CO26" s="202" t="s">
        <v>141</v>
      </c>
      <c r="CP26" s="202" t="s">
        <v>141</v>
      </c>
      <c r="CQ26" s="202" t="s">
        <v>141</v>
      </c>
      <c r="CR26" s="202" t="s">
        <v>141</v>
      </c>
      <c r="CS26" s="202" t="s">
        <v>141</v>
      </c>
      <c r="CT26" s="202" t="s">
        <v>141</v>
      </c>
      <c r="CU26" s="202" t="s">
        <v>141</v>
      </c>
      <c r="CV26" s="202" t="s">
        <v>141</v>
      </c>
      <c r="CW26" s="202" t="s">
        <v>141</v>
      </c>
      <c r="CX26" s="202" t="s">
        <v>141</v>
      </c>
      <c r="CY26" s="202" t="s">
        <v>141</v>
      </c>
      <c r="CZ26" s="202" t="s">
        <v>141</v>
      </c>
      <c r="DA26" s="202" t="s">
        <v>141</v>
      </c>
      <c r="DB26" s="202" t="s">
        <v>141</v>
      </c>
      <c r="DC26" s="202" t="s">
        <v>141</v>
      </c>
      <c r="DD26" s="202" t="s">
        <v>141</v>
      </c>
      <c r="DE26" s="202" t="s">
        <v>141</v>
      </c>
      <c r="DF26" s="202" t="s">
        <v>141</v>
      </c>
      <c r="DG26" s="202" t="s">
        <v>141</v>
      </c>
      <c r="DH26" s="202" t="s">
        <v>141</v>
      </c>
      <c r="DI26" s="202" t="s">
        <v>141</v>
      </c>
      <c r="DJ26" s="202" t="s">
        <v>141</v>
      </c>
      <c r="DK26" s="202" t="s">
        <v>141</v>
      </c>
      <c r="DL26" s="202" t="s">
        <v>141</v>
      </c>
      <c r="DM26" s="202" t="s">
        <v>141</v>
      </c>
      <c r="DN26" s="202" t="s">
        <v>141</v>
      </c>
      <c r="DO26" s="202" t="s">
        <v>141</v>
      </c>
      <c r="DP26" s="202" t="s">
        <v>141</v>
      </c>
      <c r="DQ26" s="202" t="s">
        <v>141</v>
      </c>
      <c r="DR26" s="202" t="s">
        <v>141</v>
      </c>
      <c r="DS26" s="202" t="s">
        <v>141</v>
      </c>
      <c r="DT26" s="202" t="s">
        <v>141</v>
      </c>
      <c r="DU26" s="202" t="s">
        <v>141</v>
      </c>
      <c r="DV26" s="202" t="s">
        <v>141</v>
      </c>
      <c r="DW26" s="202" t="s">
        <v>141</v>
      </c>
      <c r="DX26" s="202" t="s">
        <v>141</v>
      </c>
      <c r="DY26" s="202" t="s">
        <v>141</v>
      </c>
      <c r="DZ26" s="202" t="s">
        <v>141</v>
      </c>
      <c r="EA26" s="202" t="s">
        <v>141</v>
      </c>
      <c r="EB26" s="202" t="s">
        <v>141</v>
      </c>
      <c r="EC26" s="202" t="s">
        <v>141</v>
      </c>
      <c r="ED26" s="202" t="s">
        <v>141</v>
      </c>
      <c r="EE26" s="202" t="s">
        <v>141</v>
      </c>
      <c r="EF26" s="202" t="s">
        <v>141</v>
      </c>
      <c r="EG26" s="202" t="s">
        <v>141</v>
      </c>
      <c r="EH26" s="202" t="s">
        <v>141</v>
      </c>
      <c r="EI26" s="202" t="s">
        <v>141</v>
      </c>
      <c r="EJ26" s="202" t="s">
        <v>141</v>
      </c>
      <c r="EK26" s="202" t="s">
        <v>141</v>
      </c>
      <c r="EL26" s="202" t="s">
        <v>141</v>
      </c>
      <c r="EM26" s="202" t="s">
        <v>141</v>
      </c>
      <c r="EN26" s="202" t="s">
        <v>141</v>
      </c>
      <c r="EO26" s="202" t="s">
        <v>141</v>
      </c>
      <c r="EP26" s="202" t="s">
        <v>141</v>
      </c>
      <c r="EQ26" s="202" t="s">
        <v>141</v>
      </c>
      <c r="ER26" s="202" t="s">
        <v>141</v>
      </c>
      <c r="ES26" s="202" t="s">
        <v>141</v>
      </c>
      <c r="ET26" s="202" t="s">
        <v>141</v>
      </c>
      <c r="EU26" s="202" t="s">
        <v>141</v>
      </c>
      <c r="EV26" s="202" t="s">
        <v>141</v>
      </c>
      <c r="EW26" s="202" t="s">
        <v>141</v>
      </c>
      <c r="EX26" s="202" t="s">
        <v>141</v>
      </c>
      <c r="EY26" s="202" t="s">
        <v>141</v>
      </c>
      <c r="EZ26" s="202" t="s">
        <v>141</v>
      </c>
      <c r="FA26" s="202" t="s">
        <v>141</v>
      </c>
      <c r="FB26" s="202" t="s">
        <v>141</v>
      </c>
      <c r="FC26" s="202" t="s">
        <v>141</v>
      </c>
      <c r="FD26" s="202" t="s">
        <v>141</v>
      </c>
      <c r="FE26" s="202" t="s">
        <v>141</v>
      </c>
      <c r="FF26" s="202" t="s">
        <v>141</v>
      </c>
      <c r="FG26" s="202" t="s">
        <v>141</v>
      </c>
      <c r="FH26" s="202" t="s">
        <v>141</v>
      </c>
      <c r="FI26" s="202" t="s">
        <v>141</v>
      </c>
      <c r="FJ26" s="202" t="s">
        <v>141</v>
      </c>
      <c r="FK26" s="202" t="s">
        <v>141</v>
      </c>
      <c r="FL26" s="202" t="s">
        <v>141</v>
      </c>
      <c r="FM26" s="202" t="s">
        <v>141</v>
      </c>
      <c r="FN26" s="202" t="s">
        <v>141</v>
      </c>
      <c r="FO26" s="202" t="s">
        <v>141</v>
      </c>
      <c r="FP26" s="202" t="s">
        <v>141</v>
      </c>
      <c r="FQ26" s="202" t="s">
        <v>141</v>
      </c>
      <c r="FR26" s="202" t="s">
        <v>141</v>
      </c>
      <c r="FS26" s="202" t="s">
        <v>141</v>
      </c>
      <c r="FT26" s="202" t="s">
        <v>141</v>
      </c>
      <c r="FU26" s="202" t="s">
        <v>141</v>
      </c>
      <c r="FV26" s="202" t="s">
        <v>141</v>
      </c>
      <c r="FW26" s="202" t="s">
        <v>141</v>
      </c>
      <c r="FX26" s="202" t="s">
        <v>141</v>
      </c>
      <c r="FY26" s="202" t="s">
        <v>141</v>
      </c>
      <c r="FZ26" s="202" t="s">
        <v>141</v>
      </c>
      <c r="GA26" s="202" t="s">
        <v>141</v>
      </c>
      <c r="GB26" s="202" t="s">
        <v>141</v>
      </c>
      <c r="GC26" s="202" t="s">
        <v>141</v>
      </c>
      <c r="GD26" s="202" t="s">
        <v>141</v>
      </c>
      <c r="GE26" s="202" t="s">
        <v>141</v>
      </c>
      <c r="GF26" s="202" t="s">
        <v>141</v>
      </c>
      <c r="GG26" s="202" t="s">
        <v>141</v>
      </c>
      <c r="GH26" s="202" t="s">
        <v>141</v>
      </c>
      <c r="GI26" s="202" t="s">
        <v>141</v>
      </c>
      <c r="GJ26" s="202" t="s">
        <v>141</v>
      </c>
      <c r="GK26" s="202" t="s">
        <v>141</v>
      </c>
      <c r="GL26" s="202" t="s">
        <v>141</v>
      </c>
      <c r="GM26" s="202" t="s">
        <v>141</v>
      </c>
      <c r="GN26" s="202" t="s">
        <v>141</v>
      </c>
      <c r="GO26" s="202" t="s">
        <v>141</v>
      </c>
      <c r="GP26" s="202" t="s">
        <v>141</v>
      </c>
      <c r="GQ26" s="202" t="s">
        <v>141</v>
      </c>
      <c r="GR26" s="202" t="s">
        <v>141</v>
      </c>
      <c r="GS26" s="202" t="s">
        <v>141</v>
      </c>
      <c r="GT26" s="202" t="s">
        <v>141</v>
      </c>
      <c r="GU26" s="202" t="s">
        <v>141</v>
      </c>
      <c r="GV26" s="202" t="s">
        <v>141</v>
      </c>
      <c r="GW26" s="202" t="s">
        <v>141</v>
      </c>
      <c r="GX26" s="202" t="s">
        <v>141</v>
      </c>
      <c r="GY26" s="202" t="s">
        <v>141</v>
      </c>
      <c r="GZ26" s="202" t="s">
        <v>141</v>
      </c>
      <c r="HA26" s="202" t="s">
        <v>141</v>
      </c>
      <c r="HB26" s="202" t="s">
        <v>141</v>
      </c>
      <c r="HC26" s="202" t="s">
        <v>141</v>
      </c>
      <c r="HD26" s="202" t="s">
        <v>141</v>
      </c>
      <c r="HE26" s="202" t="s">
        <v>141</v>
      </c>
      <c r="HF26" s="202" t="s">
        <v>141</v>
      </c>
      <c r="HG26" s="202" t="s">
        <v>141</v>
      </c>
      <c r="HH26" s="202" t="s">
        <v>141</v>
      </c>
      <c r="HI26" s="202" t="s">
        <v>141</v>
      </c>
      <c r="HJ26" s="202" t="s">
        <v>141</v>
      </c>
      <c r="HK26" s="202" t="s">
        <v>141</v>
      </c>
    </row>
    <row r="27" spans="1:219">
      <c r="A27" s="200" t="s">
        <v>7286</v>
      </c>
      <c r="B27" s="201">
        <v>361198</v>
      </c>
      <c r="C27" s="201" t="s">
        <v>256</v>
      </c>
      <c r="D27" s="201" t="s">
        <v>7270</v>
      </c>
      <c r="E27" s="202" t="s">
        <v>141</v>
      </c>
      <c r="F27" s="202" t="s">
        <v>141</v>
      </c>
      <c r="G27" s="202">
        <v>81</v>
      </c>
      <c r="H27" s="202">
        <v>545</v>
      </c>
      <c r="I27" s="202">
        <v>-0.15</v>
      </c>
      <c r="J27" s="202">
        <v>-0.05</v>
      </c>
      <c r="K27" s="202">
        <v>10</v>
      </c>
      <c r="L27" s="202">
        <v>15</v>
      </c>
      <c r="M27" s="202">
        <v>95</v>
      </c>
      <c r="N27" s="202">
        <v>87</v>
      </c>
      <c r="O27" s="202">
        <v>131</v>
      </c>
      <c r="P27" s="202">
        <v>74</v>
      </c>
      <c r="Q27" s="202">
        <v>104</v>
      </c>
      <c r="R27" s="202">
        <v>102</v>
      </c>
      <c r="S27" s="202">
        <v>104</v>
      </c>
      <c r="T27" s="202">
        <v>105</v>
      </c>
      <c r="U27" s="202">
        <v>99</v>
      </c>
      <c r="V27" s="202">
        <v>106</v>
      </c>
      <c r="W27" s="202">
        <v>102</v>
      </c>
      <c r="X27" s="202">
        <v>103</v>
      </c>
      <c r="Y27" s="202">
        <v>102</v>
      </c>
      <c r="Z27" s="202">
        <v>100</v>
      </c>
      <c r="AA27" s="202">
        <v>106</v>
      </c>
      <c r="AB27" s="202">
        <v>104</v>
      </c>
      <c r="AC27" s="202">
        <v>98</v>
      </c>
      <c r="AD27" s="202">
        <v>103</v>
      </c>
      <c r="AE27" s="202">
        <v>103</v>
      </c>
      <c r="AF27" s="202">
        <v>104</v>
      </c>
      <c r="AG27" s="202">
        <v>99</v>
      </c>
      <c r="AH27" s="202">
        <v>97</v>
      </c>
      <c r="AI27" s="202">
        <v>98</v>
      </c>
      <c r="AJ27" s="202">
        <v>99</v>
      </c>
      <c r="AK27" s="202">
        <v>102</v>
      </c>
      <c r="AL27" s="202">
        <v>103</v>
      </c>
      <c r="AM27" s="202">
        <v>96</v>
      </c>
      <c r="AN27" s="202">
        <v>94</v>
      </c>
      <c r="AO27" s="202">
        <v>97</v>
      </c>
      <c r="AP27" s="202">
        <v>106</v>
      </c>
      <c r="AQ27" s="202">
        <v>97</v>
      </c>
      <c r="AR27" s="202">
        <v>97</v>
      </c>
      <c r="AS27" s="202">
        <v>105</v>
      </c>
      <c r="AT27" s="202">
        <v>101</v>
      </c>
      <c r="AU27" s="202">
        <v>529</v>
      </c>
      <c r="AV27" s="202">
        <v>12</v>
      </c>
      <c r="AW27" s="202">
        <v>88</v>
      </c>
      <c r="AX27" s="202" t="s">
        <v>141</v>
      </c>
      <c r="AY27" s="202" t="s">
        <v>7287</v>
      </c>
      <c r="AZ27" s="202" t="s">
        <v>1300</v>
      </c>
      <c r="BA27" s="202">
        <v>361198</v>
      </c>
      <c r="BB27" s="202" t="s">
        <v>7229</v>
      </c>
      <c r="BC27" s="202" t="s">
        <v>7229</v>
      </c>
      <c r="BD27" s="210" t="s">
        <v>7264</v>
      </c>
      <c r="BE27" s="202" t="s">
        <v>141</v>
      </c>
      <c r="BF27" s="202" t="s">
        <v>7270</v>
      </c>
      <c r="BG27" s="202" t="s">
        <v>7232</v>
      </c>
      <c r="BH27" s="202" t="s">
        <v>6799</v>
      </c>
      <c r="BI27" s="203">
        <v>43590</v>
      </c>
      <c r="BJ27" s="202">
        <v>55</v>
      </c>
      <c r="BK27" s="202">
        <v>6</v>
      </c>
      <c r="BL27" s="202">
        <v>102</v>
      </c>
      <c r="BM27" s="202" t="s">
        <v>141</v>
      </c>
      <c r="BN27" s="202" t="s">
        <v>141</v>
      </c>
      <c r="BO27" s="202" t="s">
        <v>141</v>
      </c>
      <c r="BP27" s="202" t="s">
        <v>141</v>
      </c>
      <c r="BQ27" s="202" t="s">
        <v>141</v>
      </c>
      <c r="BR27" s="202" t="s">
        <v>141</v>
      </c>
      <c r="BS27" s="202" t="s">
        <v>141</v>
      </c>
      <c r="BT27" s="202" t="s">
        <v>141</v>
      </c>
      <c r="BU27" s="202" t="s">
        <v>141</v>
      </c>
      <c r="BV27" s="202" t="s">
        <v>141</v>
      </c>
      <c r="BW27" s="202" t="s">
        <v>141</v>
      </c>
      <c r="BX27" s="202" t="s">
        <v>141</v>
      </c>
      <c r="BY27" s="202" t="s">
        <v>141</v>
      </c>
      <c r="BZ27" s="202" t="s">
        <v>141</v>
      </c>
      <c r="CA27" s="202" t="s">
        <v>141</v>
      </c>
      <c r="CB27" s="202" t="s">
        <v>141</v>
      </c>
      <c r="CC27" s="202" t="s">
        <v>141</v>
      </c>
      <c r="CD27" s="202" t="s">
        <v>141</v>
      </c>
      <c r="CE27" s="202" t="s">
        <v>141</v>
      </c>
      <c r="CF27" s="202" t="s">
        <v>141</v>
      </c>
      <c r="CG27" s="202" t="s">
        <v>141</v>
      </c>
      <c r="CH27" s="202" t="s">
        <v>141</v>
      </c>
      <c r="CI27" s="202" t="s">
        <v>141</v>
      </c>
      <c r="CJ27" s="202" t="s">
        <v>141</v>
      </c>
      <c r="CK27" s="202" t="s">
        <v>141</v>
      </c>
      <c r="CL27" s="202" t="s">
        <v>141</v>
      </c>
      <c r="CM27" s="202" t="s">
        <v>141</v>
      </c>
      <c r="CN27" s="202" t="s">
        <v>141</v>
      </c>
      <c r="CO27" s="202" t="s">
        <v>141</v>
      </c>
      <c r="CP27" s="202" t="s">
        <v>141</v>
      </c>
      <c r="CQ27" s="202" t="s">
        <v>141</v>
      </c>
      <c r="CR27" s="202" t="s">
        <v>141</v>
      </c>
      <c r="CS27" s="202" t="s">
        <v>141</v>
      </c>
      <c r="CT27" s="202" t="s">
        <v>141</v>
      </c>
      <c r="CU27" s="202" t="s">
        <v>141</v>
      </c>
      <c r="CV27" s="202" t="s">
        <v>141</v>
      </c>
      <c r="CW27" s="202" t="s">
        <v>141</v>
      </c>
      <c r="CX27" s="202" t="s">
        <v>141</v>
      </c>
      <c r="CY27" s="202" t="s">
        <v>141</v>
      </c>
      <c r="CZ27" s="202" t="s">
        <v>141</v>
      </c>
      <c r="DA27" s="202" t="s">
        <v>141</v>
      </c>
      <c r="DB27" s="202" t="s">
        <v>141</v>
      </c>
      <c r="DC27" s="202" t="s">
        <v>141</v>
      </c>
      <c r="DD27" s="202" t="s">
        <v>141</v>
      </c>
      <c r="DE27" s="202" t="s">
        <v>141</v>
      </c>
      <c r="DF27" s="202" t="s">
        <v>141</v>
      </c>
      <c r="DG27" s="202" t="s">
        <v>141</v>
      </c>
      <c r="DH27" s="202" t="s">
        <v>141</v>
      </c>
      <c r="DI27" s="202" t="s">
        <v>141</v>
      </c>
      <c r="DJ27" s="202" t="s">
        <v>141</v>
      </c>
      <c r="DK27" s="202" t="s">
        <v>141</v>
      </c>
      <c r="DL27" s="202" t="s">
        <v>141</v>
      </c>
      <c r="DM27" s="202" t="s">
        <v>141</v>
      </c>
      <c r="DN27" s="202" t="s">
        <v>141</v>
      </c>
      <c r="DO27" s="202" t="s">
        <v>141</v>
      </c>
      <c r="DP27" s="202" t="s">
        <v>141</v>
      </c>
      <c r="DQ27" s="202" t="s">
        <v>141</v>
      </c>
      <c r="DR27" s="202" t="s">
        <v>141</v>
      </c>
      <c r="DS27" s="202" t="s">
        <v>141</v>
      </c>
      <c r="DT27" s="202" t="s">
        <v>141</v>
      </c>
      <c r="DU27" s="202" t="s">
        <v>141</v>
      </c>
      <c r="DV27" s="202" t="s">
        <v>141</v>
      </c>
      <c r="DW27" s="202" t="s">
        <v>141</v>
      </c>
      <c r="DX27" s="202" t="s">
        <v>141</v>
      </c>
      <c r="DY27" s="202" t="s">
        <v>141</v>
      </c>
      <c r="DZ27" s="202" t="s">
        <v>141</v>
      </c>
      <c r="EA27" s="202" t="s">
        <v>141</v>
      </c>
      <c r="EB27" s="202" t="s">
        <v>141</v>
      </c>
      <c r="EC27" s="202" t="s">
        <v>141</v>
      </c>
      <c r="ED27" s="202" t="s">
        <v>141</v>
      </c>
      <c r="EE27" s="202" t="s">
        <v>141</v>
      </c>
      <c r="EF27" s="202" t="s">
        <v>141</v>
      </c>
      <c r="EG27" s="202" t="s">
        <v>141</v>
      </c>
      <c r="EH27" s="202" t="s">
        <v>141</v>
      </c>
      <c r="EI27" s="202" t="s">
        <v>141</v>
      </c>
      <c r="EJ27" s="202" t="s">
        <v>141</v>
      </c>
      <c r="EK27" s="202" t="s">
        <v>141</v>
      </c>
      <c r="EL27" s="202" t="s">
        <v>141</v>
      </c>
      <c r="EM27" s="202" t="s">
        <v>141</v>
      </c>
      <c r="EN27" s="202" t="s">
        <v>141</v>
      </c>
      <c r="EO27" s="202" t="s">
        <v>141</v>
      </c>
      <c r="EP27" s="202" t="s">
        <v>141</v>
      </c>
      <c r="EQ27" s="202" t="s">
        <v>141</v>
      </c>
      <c r="ER27" s="202" t="s">
        <v>141</v>
      </c>
      <c r="ES27" s="202" t="s">
        <v>141</v>
      </c>
      <c r="ET27" s="202" t="s">
        <v>141</v>
      </c>
      <c r="EU27" s="202" t="s">
        <v>141</v>
      </c>
      <c r="EV27" s="202" t="s">
        <v>141</v>
      </c>
      <c r="EW27" s="202" t="s">
        <v>141</v>
      </c>
      <c r="EX27" s="202" t="s">
        <v>141</v>
      </c>
      <c r="EY27" s="202" t="s">
        <v>141</v>
      </c>
      <c r="EZ27" s="202" t="s">
        <v>141</v>
      </c>
      <c r="FA27" s="202" t="s">
        <v>141</v>
      </c>
      <c r="FB27" s="202" t="s">
        <v>141</v>
      </c>
      <c r="FC27" s="202" t="s">
        <v>141</v>
      </c>
      <c r="FD27" s="202" t="s">
        <v>141</v>
      </c>
      <c r="FE27" s="202" t="s">
        <v>141</v>
      </c>
      <c r="FF27" s="202" t="s">
        <v>141</v>
      </c>
      <c r="FG27" s="202" t="s">
        <v>141</v>
      </c>
      <c r="FH27" s="202" t="s">
        <v>141</v>
      </c>
      <c r="FI27" s="202" t="s">
        <v>141</v>
      </c>
      <c r="FJ27" s="202" t="s">
        <v>141</v>
      </c>
      <c r="FK27" s="202" t="s">
        <v>141</v>
      </c>
      <c r="FL27" s="202" t="s">
        <v>141</v>
      </c>
      <c r="FM27" s="202" t="s">
        <v>141</v>
      </c>
      <c r="FN27" s="202" t="s">
        <v>141</v>
      </c>
      <c r="FO27" s="202" t="s">
        <v>141</v>
      </c>
      <c r="FP27" s="202" t="s">
        <v>141</v>
      </c>
      <c r="FQ27" s="202" t="s">
        <v>141</v>
      </c>
      <c r="FR27" s="202" t="s">
        <v>141</v>
      </c>
      <c r="FS27" s="202" t="s">
        <v>141</v>
      </c>
      <c r="FT27" s="202" t="s">
        <v>141</v>
      </c>
      <c r="FU27" s="202" t="s">
        <v>141</v>
      </c>
      <c r="FV27" s="202" t="s">
        <v>141</v>
      </c>
      <c r="FW27" s="202" t="s">
        <v>141</v>
      </c>
      <c r="FX27" s="202" t="s">
        <v>141</v>
      </c>
      <c r="FY27" s="202" t="s">
        <v>141</v>
      </c>
      <c r="FZ27" s="202" t="s">
        <v>141</v>
      </c>
      <c r="GA27" s="202" t="s">
        <v>141</v>
      </c>
      <c r="GB27" s="202" t="s">
        <v>141</v>
      </c>
      <c r="GC27" s="202" t="s">
        <v>141</v>
      </c>
      <c r="GD27" s="202" t="s">
        <v>141</v>
      </c>
      <c r="GE27" s="202" t="s">
        <v>141</v>
      </c>
      <c r="GF27" s="202" t="s">
        <v>141</v>
      </c>
      <c r="GG27" s="202" t="s">
        <v>141</v>
      </c>
      <c r="GH27" s="202" t="s">
        <v>141</v>
      </c>
      <c r="GI27" s="202" t="s">
        <v>141</v>
      </c>
      <c r="GJ27" s="202" t="s">
        <v>141</v>
      </c>
      <c r="GK27" s="202" t="s">
        <v>141</v>
      </c>
      <c r="GL27" s="202" t="s">
        <v>141</v>
      </c>
      <c r="GM27" s="202" t="s">
        <v>141</v>
      </c>
      <c r="GN27" s="202" t="s">
        <v>141</v>
      </c>
      <c r="GO27" s="202" t="s">
        <v>141</v>
      </c>
      <c r="GP27" s="202" t="s">
        <v>141</v>
      </c>
      <c r="GQ27" s="202" t="s">
        <v>141</v>
      </c>
      <c r="GR27" s="202" t="s">
        <v>141</v>
      </c>
      <c r="GS27" s="202" t="s">
        <v>141</v>
      </c>
      <c r="GT27" s="202" t="s">
        <v>141</v>
      </c>
      <c r="GU27" s="202" t="s">
        <v>141</v>
      </c>
      <c r="GV27" s="202" t="s">
        <v>141</v>
      </c>
      <c r="GW27" s="202" t="s">
        <v>141</v>
      </c>
      <c r="GX27" s="202" t="s">
        <v>141</v>
      </c>
      <c r="GY27" s="202" t="s">
        <v>141</v>
      </c>
      <c r="GZ27" s="202" t="s">
        <v>141</v>
      </c>
      <c r="HA27" s="202" t="s">
        <v>141</v>
      </c>
      <c r="HB27" s="202" t="s">
        <v>141</v>
      </c>
      <c r="HC27" s="202" t="s">
        <v>141</v>
      </c>
      <c r="HD27" s="202" t="s">
        <v>141</v>
      </c>
      <c r="HE27" s="202" t="s">
        <v>141</v>
      </c>
      <c r="HF27" s="202" t="s">
        <v>141</v>
      </c>
      <c r="HG27" s="202" t="s">
        <v>141</v>
      </c>
      <c r="HH27" s="202" t="s">
        <v>141</v>
      </c>
      <c r="HI27" s="202" t="s">
        <v>141</v>
      </c>
      <c r="HJ27" s="202" t="s">
        <v>141</v>
      </c>
      <c r="HK27" s="202" t="s">
        <v>141</v>
      </c>
    </row>
    <row r="28" spans="1:219">
      <c r="A28" s="200" t="s">
        <v>7288</v>
      </c>
      <c r="B28" s="201">
        <v>361134</v>
      </c>
      <c r="C28" s="201" t="s">
        <v>270</v>
      </c>
      <c r="D28" s="201" t="s">
        <v>7270</v>
      </c>
      <c r="E28" s="202" t="s">
        <v>141</v>
      </c>
      <c r="F28" s="202" t="s">
        <v>141</v>
      </c>
      <c r="G28" s="202">
        <v>96</v>
      </c>
      <c r="H28" s="202">
        <v>129</v>
      </c>
      <c r="I28" s="202">
        <v>-0.17</v>
      </c>
      <c r="J28" s="202">
        <v>7.0000000000000007E-2</v>
      </c>
      <c r="K28" s="202">
        <v>-9</v>
      </c>
      <c r="L28" s="202">
        <v>11</v>
      </c>
      <c r="M28" s="202">
        <v>20</v>
      </c>
      <c r="N28" s="202">
        <v>85</v>
      </c>
      <c r="O28" s="202">
        <v>118</v>
      </c>
      <c r="P28" s="202">
        <v>90</v>
      </c>
      <c r="Q28" s="202">
        <v>96</v>
      </c>
      <c r="R28" s="202">
        <v>104</v>
      </c>
      <c r="S28" s="202">
        <v>99</v>
      </c>
      <c r="T28" s="202">
        <v>100</v>
      </c>
      <c r="U28" s="202">
        <v>99</v>
      </c>
      <c r="V28" s="202">
        <v>95</v>
      </c>
      <c r="W28" s="202">
        <v>92</v>
      </c>
      <c r="X28" s="202">
        <v>97</v>
      </c>
      <c r="Y28" s="202">
        <v>102</v>
      </c>
      <c r="Z28" s="202">
        <v>101</v>
      </c>
      <c r="AA28" s="202">
        <v>100</v>
      </c>
      <c r="AB28" s="202">
        <v>100</v>
      </c>
      <c r="AC28" s="202">
        <v>95</v>
      </c>
      <c r="AD28" s="202">
        <v>99</v>
      </c>
      <c r="AE28" s="202">
        <v>96</v>
      </c>
      <c r="AF28" s="202">
        <v>101</v>
      </c>
      <c r="AG28" s="202">
        <v>104</v>
      </c>
      <c r="AH28" s="202">
        <v>103</v>
      </c>
      <c r="AI28" s="202">
        <v>93</v>
      </c>
      <c r="AJ28" s="202">
        <v>104</v>
      </c>
      <c r="AK28" s="202">
        <v>103</v>
      </c>
      <c r="AL28" s="202">
        <v>101</v>
      </c>
      <c r="AM28" s="202">
        <v>100</v>
      </c>
      <c r="AN28" s="202">
        <v>100</v>
      </c>
      <c r="AO28" s="202">
        <v>107</v>
      </c>
      <c r="AP28" s="202">
        <v>102</v>
      </c>
      <c r="AQ28" s="202">
        <v>101</v>
      </c>
      <c r="AR28" s="202">
        <v>95</v>
      </c>
      <c r="AS28" s="202">
        <v>97</v>
      </c>
      <c r="AT28" s="202">
        <v>107</v>
      </c>
      <c r="AU28" s="202">
        <v>345</v>
      </c>
      <c r="AV28" s="202">
        <v>12</v>
      </c>
      <c r="AW28" s="202">
        <v>158</v>
      </c>
      <c r="AX28" s="202" t="s">
        <v>141</v>
      </c>
      <c r="AY28" s="202" t="s">
        <v>7289</v>
      </c>
      <c r="AZ28" s="202" t="s">
        <v>1264</v>
      </c>
      <c r="BA28" s="202">
        <v>361134</v>
      </c>
      <c r="BB28" s="202" t="s">
        <v>7229</v>
      </c>
      <c r="BC28" s="202" t="s">
        <v>7229</v>
      </c>
      <c r="BD28" s="210" t="s">
        <v>7290</v>
      </c>
      <c r="BE28" s="202" t="s">
        <v>141</v>
      </c>
      <c r="BF28" s="202" t="s">
        <v>7270</v>
      </c>
      <c r="BG28" s="202" t="s">
        <v>7232</v>
      </c>
      <c r="BH28" s="202" t="s">
        <v>6799</v>
      </c>
      <c r="BI28" s="203">
        <v>42923</v>
      </c>
      <c r="BJ28" s="202">
        <v>241</v>
      </c>
      <c r="BK28" s="202">
        <v>37</v>
      </c>
      <c r="BL28" s="202">
        <v>108</v>
      </c>
      <c r="BM28" s="202" t="s">
        <v>141</v>
      </c>
      <c r="BN28" s="202" t="s">
        <v>141</v>
      </c>
      <c r="BO28" s="202" t="s">
        <v>141</v>
      </c>
      <c r="BP28" s="202" t="s">
        <v>141</v>
      </c>
      <c r="BQ28" s="202" t="s">
        <v>141</v>
      </c>
      <c r="BR28" s="202" t="s">
        <v>141</v>
      </c>
      <c r="BS28" s="202" t="s">
        <v>141</v>
      </c>
      <c r="BT28" s="202" t="s">
        <v>141</v>
      </c>
      <c r="BU28" s="202" t="s">
        <v>141</v>
      </c>
      <c r="BV28" s="202" t="s">
        <v>141</v>
      </c>
      <c r="BW28" s="202" t="s">
        <v>141</v>
      </c>
      <c r="BX28" s="202" t="s">
        <v>141</v>
      </c>
      <c r="BY28" s="202" t="s">
        <v>141</v>
      </c>
      <c r="BZ28" s="202" t="s">
        <v>141</v>
      </c>
      <c r="CA28" s="202" t="s">
        <v>141</v>
      </c>
      <c r="CB28" s="202" t="s">
        <v>141</v>
      </c>
      <c r="CC28" s="202" t="s">
        <v>141</v>
      </c>
      <c r="CD28" s="202" t="s">
        <v>141</v>
      </c>
      <c r="CE28" s="202" t="s">
        <v>141</v>
      </c>
      <c r="CF28" s="202" t="s">
        <v>141</v>
      </c>
      <c r="CG28" s="202" t="s">
        <v>141</v>
      </c>
      <c r="CH28" s="202" t="s">
        <v>141</v>
      </c>
      <c r="CI28" s="202" t="s">
        <v>141</v>
      </c>
      <c r="CJ28" s="202" t="s">
        <v>141</v>
      </c>
      <c r="CK28" s="202" t="s">
        <v>141</v>
      </c>
      <c r="CL28" s="202" t="s">
        <v>141</v>
      </c>
      <c r="CM28" s="202" t="s">
        <v>141</v>
      </c>
      <c r="CN28" s="202" t="s">
        <v>141</v>
      </c>
      <c r="CO28" s="202" t="s">
        <v>141</v>
      </c>
      <c r="CP28" s="202" t="s">
        <v>141</v>
      </c>
      <c r="CQ28" s="202" t="s">
        <v>141</v>
      </c>
      <c r="CR28" s="202" t="s">
        <v>141</v>
      </c>
      <c r="CS28" s="202" t="s">
        <v>141</v>
      </c>
      <c r="CT28" s="202" t="s">
        <v>141</v>
      </c>
      <c r="CU28" s="202" t="s">
        <v>141</v>
      </c>
      <c r="CV28" s="202" t="s">
        <v>141</v>
      </c>
      <c r="CW28" s="202" t="s">
        <v>141</v>
      </c>
      <c r="CX28" s="202" t="s">
        <v>141</v>
      </c>
      <c r="CY28" s="202" t="s">
        <v>141</v>
      </c>
      <c r="CZ28" s="202" t="s">
        <v>141</v>
      </c>
      <c r="DA28" s="202" t="s">
        <v>141</v>
      </c>
      <c r="DB28" s="202" t="s">
        <v>141</v>
      </c>
      <c r="DC28" s="202" t="s">
        <v>141</v>
      </c>
      <c r="DD28" s="202" t="s">
        <v>141</v>
      </c>
      <c r="DE28" s="202" t="s">
        <v>141</v>
      </c>
      <c r="DF28" s="202" t="s">
        <v>141</v>
      </c>
      <c r="DG28" s="202" t="s">
        <v>141</v>
      </c>
      <c r="DH28" s="202" t="s">
        <v>141</v>
      </c>
      <c r="DI28" s="202" t="s">
        <v>141</v>
      </c>
      <c r="DJ28" s="202" t="s">
        <v>141</v>
      </c>
      <c r="DK28" s="202" t="s">
        <v>141</v>
      </c>
      <c r="DL28" s="202" t="s">
        <v>141</v>
      </c>
      <c r="DM28" s="202" t="s">
        <v>141</v>
      </c>
      <c r="DN28" s="202" t="s">
        <v>141</v>
      </c>
      <c r="DO28" s="202" t="s">
        <v>141</v>
      </c>
      <c r="DP28" s="202" t="s">
        <v>141</v>
      </c>
      <c r="DQ28" s="202" t="s">
        <v>141</v>
      </c>
      <c r="DR28" s="202" t="s">
        <v>141</v>
      </c>
      <c r="DS28" s="202" t="s">
        <v>141</v>
      </c>
      <c r="DT28" s="202" t="s">
        <v>141</v>
      </c>
      <c r="DU28" s="202" t="s">
        <v>141</v>
      </c>
      <c r="DV28" s="202" t="s">
        <v>141</v>
      </c>
      <c r="DW28" s="202" t="s">
        <v>141</v>
      </c>
      <c r="DX28" s="202" t="s">
        <v>141</v>
      </c>
      <c r="DY28" s="202" t="s">
        <v>141</v>
      </c>
      <c r="DZ28" s="202" t="s">
        <v>141</v>
      </c>
      <c r="EA28" s="202" t="s">
        <v>141</v>
      </c>
      <c r="EB28" s="202" t="s">
        <v>141</v>
      </c>
      <c r="EC28" s="202" t="s">
        <v>141</v>
      </c>
      <c r="ED28" s="202" t="s">
        <v>141</v>
      </c>
      <c r="EE28" s="202" t="s">
        <v>141</v>
      </c>
      <c r="EF28" s="202" t="s">
        <v>141</v>
      </c>
      <c r="EG28" s="202" t="s">
        <v>141</v>
      </c>
      <c r="EH28" s="202" t="s">
        <v>141</v>
      </c>
      <c r="EI28" s="202" t="s">
        <v>141</v>
      </c>
      <c r="EJ28" s="202" t="s">
        <v>141</v>
      </c>
      <c r="EK28" s="202" t="s">
        <v>141</v>
      </c>
      <c r="EL28" s="202" t="s">
        <v>141</v>
      </c>
      <c r="EM28" s="202" t="s">
        <v>141</v>
      </c>
      <c r="EN28" s="202" t="s">
        <v>141</v>
      </c>
      <c r="EO28" s="202" t="s">
        <v>141</v>
      </c>
      <c r="EP28" s="202" t="s">
        <v>141</v>
      </c>
      <c r="EQ28" s="202" t="s">
        <v>141</v>
      </c>
      <c r="ER28" s="202" t="s">
        <v>141</v>
      </c>
      <c r="ES28" s="202" t="s">
        <v>141</v>
      </c>
      <c r="ET28" s="202" t="s">
        <v>141</v>
      </c>
      <c r="EU28" s="202" t="s">
        <v>141</v>
      </c>
      <c r="EV28" s="202" t="s">
        <v>141</v>
      </c>
      <c r="EW28" s="202" t="s">
        <v>141</v>
      </c>
      <c r="EX28" s="202" t="s">
        <v>141</v>
      </c>
      <c r="EY28" s="202" t="s">
        <v>141</v>
      </c>
      <c r="EZ28" s="202" t="s">
        <v>141</v>
      </c>
      <c r="FA28" s="202" t="s">
        <v>141</v>
      </c>
      <c r="FB28" s="202" t="s">
        <v>141</v>
      </c>
      <c r="FC28" s="202" t="s">
        <v>141</v>
      </c>
      <c r="FD28" s="202" t="s">
        <v>141</v>
      </c>
      <c r="FE28" s="202" t="s">
        <v>141</v>
      </c>
      <c r="FF28" s="202" t="s">
        <v>141</v>
      </c>
      <c r="FG28" s="202" t="s">
        <v>141</v>
      </c>
      <c r="FH28" s="202" t="s">
        <v>141</v>
      </c>
      <c r="FI28" s="202" t="s">
        <v>141</v>
      </c>
      <c r="FJ28" s="202" t="s">
        <v>141</v>
      </c>
      <c r="FK28" s="202" t="s">
        <v>141</v>
      </c>
      <c r="FL28" s="202" t="s">
        <v>141</v>
      </c>
      <c r="FM28" s="202" t="s">
        <v>141</v>
      </c>
      <c r="FN28" s="202" t="s">
        <v>141</v>
      </c>
      <c r="FO28" s="202" t="s">
        <v>141</v>
      </c>
      <c r="FP28" s="202" t="s">
        <v>141</v>
      </c>
      <c r="FQ28" s="202" t="s">
        <v>141</v>
      </c>
      <c r="FR28" s="202" t="s">
        <v>141</v>
      </c>
      <c r="FS28" s="202" t="s">
        <v>141</v>
      </c>
      <c r="FT28" s="202" t="s">
        <v>141</v>
      </c>
      <c r="FU28" s="202" t="s">
        <v>141</v>
      </c>
      <c r="FV28" s="202" t="s">
        <v>141</v>
      </c>
      <c r="FW28" s="202" t="s">
        <v>141</v>
      </c>
      <c r="FX28" s="202" t="s">
        <v>141</v>
      </c>
      <c r="FY28" s="202" t="s">
        <v>141</v>
      </c>
      <c r="FZ28" s="202" t="s">
        <v>141</v>
      </c>
      <c r="GA28" s="202" t="s">
        <v>141</v>
      </c>
      <c r="GB28" s="202" t="s">
        <v>141</v>
      </c>
      <c r="GC28" s="202" t="s">
        <v>141</v>
      </c>
      <c r="GD28" s="202" t="s">
        <v>141</v>
      </c>
      <c r="GE28" s="202" t="s">
        <v>141</v>
      </c>
      <c r="GF28" s="202" t="s">
        <v>141</v>
      </c>
      <c r="GG28" s="202" t="s">
        <v>141</v>
      </c>
      <c r="GH28" s="202" t="s">
        <v>141</v>
      </c>
      <c r="GI28" s="202" t="s">
        <v>141</v>
      </c>
      <c r="GJ28" s="202" t="s">
        <v>141</v>
      </c>
      <c r="GK28" s="202" t="s">
        <v>141</v>
      </c>
      <c r="GL28" s="202" t="s">
        <v>141</v>
      </c>
      <c r="GM28" s="202" t="s">
        <v>141</v>
      </c>
      <c r="GN28" s="202" t="s">
        <v>141</v>
      </c>
      <c r="GO28" s="202" t="s">
        <v>141</v>
      </c>
      <c r="GP28" s="202" t="s">
        <v>141</v>
      </c>
      <c r="GQ28" s="202" t="s">
        <v>141</v>
      </c>
      <c r="GR28" s="202" t="s">
        <v>141</v>
      </c>
      <c r="GS28" s="202" t="s">
        <v>141</v>
      </c>
      <c r="GT28" s="202" t="s">
        <v>141</v>
      </c>
      <c r="GU28" s="202" t="s">
        <v>141</v>
      </c>
      <c r="GV28" s="202" t="s">
        <v>141</v>
      </c>
      <c r="GW28" s="202" t="s">
        <v>141</v>
      </c>
      <c r="GX28" s="202" t="s">
        <v>141</v>
      </c>
      <c r="GY28" s="202" t="s">
        <v>141</v>
      </c>
      <c r="GZ28" s="202" t="s">
        <v>141</v>
      </c>
      <c r="HA28" s="202" t="s">
        <v>141</v>
      </c>
      <c r="HB28" s="202" t="s">
        <v>141</v>
      </c>
      <c r="HC28" s="202" t="s">
        <v>141</v>
      </c>
      <c r="HD28" s="202" t="s">
        <v>141</v>
      </c>
      <c r="HE28" s="202" t="s">
        <v>141</v>
      </c>
      <c r="HF28" s="202" t="s">
        <v>141</v>
      </c>
      <c r="HG28" s="202" t="s">
        <v>141</v>
      </c>
      <c r="HH28" s="202" t="s">
        <v>141</v>
      </c>
      <c r="HI28" s="202" t="s">
        <v>141</v>
      </c>
      <c r="HJ28" s="202" t="s">
        <v>141</v>
      </c>
      <c r="HK28" s="202" t="s">
        <v>141</v>
      </c>
    </row>
    <row r="29" spans="1:219">
      <c r="A29" s="200" t="s">
        <v>7291</v>
      </c>
      <c r="B29" s="201">
        <v>361052</v>
      </c>
      <c r="C29" s="201" t="s">
        <v>7292</v>
      </c>
      <c r="D29" s="201" t="s">
        <v>7270</v>
      </c>
      <c r="E29" s="202" t="s">
        <v>141</v>
      </c>
      <c r="F29" s="202" t="s">
        <v>141</v>
      </c>
      <c r="G29" s="202">
        <v>96</v>
      </c>
      <c r="H29" s="202">
        <v>461</v>
      </c>
      <c r="I29" s="202">
        <v>-0.09</v>
      </c>
      <c r="J29" s="202">
        <v>-0.02</v>
      </c>
      <c r="K29" s="202">
        <v>12</v>
      </c>
      <c r="L29" s="202">
        <v>15</v>
      </c>
      <c r="M29" s="202">
        <v>101</v>
      </c>
      <c r="N29" s="202">
        <v>80</v>
      </c>
      <c r="O29" s="202">
        <v>139</v>
      </c>
      <c r="P29" s="202">
        <v>90</v>
      </c>
      <c r="Q29" s="202">
        <v>103</v>
      </c>
      <c r="R29" s="202">
        <v>99</v>
      </c>
      <c r="S29" s="202">
        <v>100</v>
      </c>
      <c r="T29" s="202">
        <v>101</v>
      </c>
      <c r="U29" s="202">
        <v>99</v>
      </c>
      <c r="V29" s="202">
        <v>103</v>
      </c>
      <c r="W29" s="202">
        <v>103</v>
      </c>
      <c r="X29" s="202">
        <v>101</v>
      </c>
      <c r="Y29" s="202">
        <v>103</v>
      </c>
      <c r="Z29" s="202">
        <v>97</v>
      </c>
      <c r="AA29" s="202">
        <v>99</v>
      </c>
      <c r="AB29" s="202">
        <v>98</v>
      </c>
      <c r="AC29" s="202">
        <v>99</v>
      </c>
      <c r="AD29" s="202">
        <v>98</v>
      </c>
      <c r="AE29" s="202">
        <v>104</v>
      </c>
      <c r="AF29" s="202">
        <v>101</v>
      </c>
      <c r="AG29" s="202">
        <v>99</v>
      </c>
      <c r="AH29" s="202">
        <v>98</v>
      </c>
      <c r="AI29" s="202">
        <v>103</v>
      </c>
      <c r="AJ29" s="202">
        <v>98</v>
      </c>
      <c r="AK29" s="202">
        <v>101</v>
      </c>
      <c r="AL29" s="202">
        <v>95</v>
      </c>
      <c r="AM29" s="202">
        <v>97</v>
      </c>
      <c r="AN29" s="202">
        <v>91</v>
      </c>
      <c r="AO29" s="202">
        <v>96</v>
      </c>
      <c r="AP29" s="202">
        <v>104</v>
      </c>
      <c r="AQ29" s="202">
        <v>102</v>
      </c>
      <c r="AR29" s="202">
        <v>93</v>
      </c>
      <c r="AS29" s="202">
        <v>104</v>
      </c>
      <c r="AT29" s="202">
        <v>102</v>
      </c>
      <c r="AU29" s="202">
        <v>87</v>
      </c>
      <c r="AV29" s="202">
        <v>9</v>
      </c>
      <c r="AW29" s="202">
        <v>187</v>
      </c>
      <c r="AX29" s="202" t="s">
        <v>141</v>
      </c>
      <c r="AY29" s="202" t="s">
        <v>7293</v>
      </c>
      <c r="AZ29" s="202" t="s">
        <v>1165</v>
      </c>
      <c r="BA29" s="202">
        <v>361052</v>
      </c>
      <c r="BB29" s="202" t="s">
        <v>7229</v>
      </c>
      <c r="BC29" s="202" t="s">
        <v>7229</v>
      </c>
      <c r="BD29" s="210" t="s">
        <v>7294</v>
      </c>
      <c r="BE29" s="202" t="s">
        <v>141</v>
      </c>
      <c r="BF29" s="202" t="s">
        <v>7270</v>
      </c>
      <c r="BG29" s="202" t="s">
        <v>7232</v>
      </c>
      <c r="BH29" s="202" t="s">
        <v>6799</v>
      </c>
      <c r="BI29" s="203">
        <v>42261</v>
      </c>
      <c r="BJ29" s="202">
        <v>281</v>
      </c>
      <c r="BK29" s="202">
        <v>36</v>
      </c>
      <c r="BL29" s="202">
        <v>109</v>
      </c>
      <c r="BM29" s="202" t="s">
        <v>141</v>
      </c>
      <c r="BN29" s="202" t="s">
        <v>141</v>
      </c>
      <c r="BO29" s="202" t="s">
        <v>141</v>
      </c>
      <c r="BP29" s="202" t="s">
        <v>141</v>
      </c>
      <c r="BQ29" s="202" t="s">
        <v>141</v>
      </c>
      <c r="BR29" s="202" t="s">
        <v>141</v>
      </c>
      <c r="BS29" s="202" t="s">
        <v>141</v>
      </c>
      <c r="BT29" s="202" t="s">
        <v>141</v>
      </c>
      <c r="BU29" s="202" t="s">
        <v>141</v>
      </c>
      <c r="BV29" s="202" t="s">
        <v>141</v>
      </c>
      <c r="BW29" s="202" t="s">
        <v>141</v>
      </c>
      <c r="BX29" s="202" t="s">
        <v>141</v>
      </c>
      <c r="BY29" s="202" t="s">
        <v>141</v>
      </c>
      <c r="BZ29" s="202" t="s">
        <v>141</v>
      </c>
      <c r="CA29" s="202" t="s">
        <v>141</v>
      </c>
      <c r="CB29" s="202" t="s">
        <v>141</v>
      </c>
      <c r="CC29" s="202" t="s">
        <v>141</v>
      </c>
      <c r="CD29" s="202" t="s">
        <v>141</v>
      </c>
      <c r="CE29" s="202" t="s">
        <v>141</v>
      </c>
      <c r="CF29" s="202" t="s">
        <v>141</v>
      </c>
      <c r="CG29" s="202" t="s">
        <v>141</v>
      </c>
      <c r="CH29" s="202" t="s">
        <v>141</v>
      </c>
      <c r="CI29" s="202" t="s">
        <v>141</v>
      </c>
      <c r="CJ29" s="202" t="s">
        <v>141</v>
      </c>
      <c r="CK29" s="202" t="s">
        <v>141</v>
      </c>
      <c r="CL29" s="202" t="s">
        <v>141</v>
      </c>
      <c r="CM29" s="202" t="s">
        <v>141</v>
      </c>
      <c r="CN29" s="202" t="s">
        <v>141</v>
      </c>
      <c r="CO29" s="202" t="s">
        <v>141</v>
      </c>
      <c r="CP29" s="202" t="s">
        <v>141</v>
      </c>
      <c r="CQ29" s="202" t="s">
        <v>141</v>
      </c>
      <c r="CR29" s="202" t="s">
        <v>141</v>
      </c>
      <c r="CS29" s="202" t="s">
        <v>141</v>
      </c>
      <c r="CT29" s="202" t="s">
        <v>141</v>
      </c>
      <c r="CU29" s="202" t="s">
        <v>141</v>
      </c>
      <c r="CV29" s="202" t="s">
        <v>141</v>
      </c>
      <c r="CW29" s="202" t="s">
        <v>141</v>
      </c>
      <c r="CX29" s="202" t="s">
        <v>141</v>
      </c>
      <c r="CY29" s="202" t="s">
        <v>141</v>
      </c>
      <c r="CZ29" s="202" t="s">
        <v>141</v>
      </c>
      <c r="DA29" s="202" t="s">
        <v>141</v>
      </c>
      <c r="DB29" s="202" t="s">
        <v>141</v>
      </c>
      <c r="DC29" s="202" t="s">
        <v>141</v>
      </c>
      <c r="DD29" s="202" t="s">
        <v>141</v>
      </c>
      <c r="DE29" s="202" t="s">
        <v>141</v>
      </c>
      <c r="DF29" s="202" t="s">
        <v>141</v>
      </c>
      <c r="DG29" s="202" t="s">
        <v>141</v>
      </c>
      <c r="DH29" s="202" t="s">
        <v>141</v>
      </c>
      <c r="DI29" s="202" t="s">
        <v>141</v>
      </c>
      <c r="DJ29" s="202" t="s">
        <v>141</v>
      </c>
      <c r="DK29" s="202" t="s">
        <v>141</v>
      </c>
      <c r="DL29" s="202" t="s">
        <v>141</v>
      </c>
      <c r="DM29" s="202" t="s">
        <v>141</v>
      </c>
      <c r="DN29" s="202" t="s">
        <v>141</v>
      </c>
      <c r="DO29" s="202" t="s">
        <v>141</v>
      </c>
      <c r="DP29" s="202" t="s">
        <v>141</v>
      </c>
      <c r="DQ29" s="202" t="s">
        <v>141</v>
      </c>
      <c r="DR29" s="202" t="s">
        <v>141</v>
      </c>
      <c r="DS29" s="202" t="s">
        <v>141</v>
      </c>
      <c r="DT29" s="202" t="s">
        <v>141</v>
      </c>
      <c r="DU29" s="202" t="s">
        <v>141</v>
      </c>
      <c r="DV29" s="202" t="s">
        <v>141</v>
      </c>
      <c r="DW29" s="202" t="s">
        <v>141</v>
      </c>
      <c r="DX29" s="202" t="s">
        <v>141</v>
      </c>
      <c r="DY29" s="202" t="s">
        <v>141</v>
      </c>
      <c r="DZ29" s="202" t="s">
        <v>141</v>
      </c>
      <c r="EA29" s="202" t="s">
        <v>141</v>
      </c>
      <c r="EB29" s="202" t="s">
        <v>141</v>
      </c>
      <c r="EC29" s="202" t="s">
        <v>141</v>
      </c>
      <c r="ED29" s="202" t="s">
        <v>141</v>
      </c>
      <c r="EE29" s="202" t="s">
        <v>141</v>
      </c>
      <c r="EF29" s="202" t="s">
        <v>141</v>
      </c>
      <c r="EG29" s="202" t="s">
        <v>141</v>
      </c>
      <c r="EH29" s="202" t="s">
        <v>141</v>
      </c>
      <c r="EI29" s="202" t="s">
        <v>141</v>
      </c>
      <c r="EJ29" s="202" t="s">
        <v>141</v>
      </c>
      <c r="EK29" s="202" t="s">
        <v>141</v>
      </c>
      <c r="EL29" s="202" t="s">
        <v>141</v>
      </c>
      <c r="EM29" s="202" t="s">
        <v>141</v>
      </c>
      <c r="EN29" s="202" t="s">
        <v>141</v>
      </c>
      <c r="EO29" s="202" t="s">
        <v>141</v>
      </c>
      <c r="EP29" s="202" t="s">
        <v>141</v>
      </c>
      <c r="EQ29" s="202" t="s">
        <v>141</v>
      </c>
      <c r="ER29" s="202" t="s">
        <v>141</v>
      </c>
      <c r="ES29" s="202" t="s">
        <v>141</v>
      </c>
      <c r="ET29" s="202" t="s">
        <v>141</v>
      </c>
      <c r="EU29" s="202" t="s">
        <v>141</v>
      </c>
      <c r="EV29" s="202" t="s">
        <v>141</v>
      </c>
      <c r="EW29" s="202" t="s">
        <v>141</v>
      </c>
      <c r="EX29" s="202" t="s">
        <v>141</v>
      </c>
      <c r="EY29" s="202" t="s">
        <v>141</v>
      </c>
      <c r="EZ29" s="202" t="s">
        <v>141</v>
      </c>
      <c r="FA29" s="202" t="s">
        <v>141</v>
      </c>
      <c r="FB29" s="202" t="s">
        <v>141</v>
      </c>
      <c r="FC29" s="202" t="s">
        <v>141</v>
      </c>
      <c r="FD29" s="202" t="s">
        <v>141</v>
      </c>
      <c r="FE29" s="202" t="s">
        <v>141</v>
      </c>
      <c r="FF29" s="202" t="s">
        <v>141</v>
      </c>
      <c r="FG29" s="202" t="s">
        <v>141</v>
      </c>
      <c r="FH29" s="202" t="s">
        <v>141</v>
      </c>
      <c r="FI29" s="202" t="s">
        <v>141</v>
      </c>
      <c r="FJ29" s="202" t="s">
        <v>141</v>
      </c>
      <c r="FK29" s="202" t="s">
        <v>141</v>
      </c>
      <c r="FL29" s="202" t="s">
        <v>141</v>
      </c>
      <c r="FM29" s="202" t="s">
        <v>141</v>
      </c>
      <c r="FN29" s="202" t="s">
        <v>141</v>
      </c>
      <c r="FO29" s="202" t="s">
        <v>141</v>
      </c>
      <c r="FP29" s="202" t="s">
        <v>141</v>
      </c>
      <c r="FQ29" s="202" t="s">
        <v>141</v>
      </c>
      <c r="FR29" s="202" t="s">
        <v>141</v>
      </c>
      <c r="FS29" s="202" t="s">
        <v>141</v>
      </c>
      <c r="FT29" s="202" t="s">
        <v>141</v>
      </c>
      <c r="FU29" s="202" t="s">
        <v>141</v>
      </c>
      <c r="FV29" s="202" t="s">
        <v>141</v>
      </c>
      <c r="FW29" s="202" t="s">
        <v>141</v>
      </c>
      <c r="FX29" s="202" t="s">
        <v>141</v>
      </c>
      <c r="FY29" s="202" t="s">
        <v>141</v>
      </c>
      <c r="FZ29" s="202" t="s">
        <v>141</v>
      </c>
      <c r="GA29" s="202" t="s">
        <v>141</v>
      </c>
      <c r="GB29" s="202" t="s">
        <v>141</v>
      </c>
      <c r="GC29" s="202" t="s">
        <v>141</v>
      </c>
      <c r="GD29" s="202" t="s">
        <v>141</v>
      </c>
      <c r="GE29" s="202" t="s">
        <v>141</v>
      </c>
      <c r="GF29" s="202" t="s">
        <v>141</v>
      </c>
      <c r="GG29" s="202" t="s">
        <v>141</v>
      </c>
      <c r="GH29" s="202" t="s">
        <v>141</v>
      </c>
      <c r="GI29" s="202" t="s">
        <v>141</v>
      </c>
      <c r="GJ29" s="202" t="s">
        <v>141</v>
      </c>
      <c r="GK29" s="202" t="s">
        <v>141</v>
      </c>
      <c r="GL29" s="202" t="s">
        <v>141</v>
      </c>
      <c r="GM29" s="202" t="s">
        <v>141</v>
      </c>
      <c r="GN29" s="202" t="s">
        <v>141</v>
      </c>
      <c r="GO29" s="202" t="s">
        <v>141</v>
      </c>
      <c r="GP29" s="202" t="s">
        <v>141</v>
      </c>
      <c r="GQ29" s="202" t="s">
        <v>141</v>
      </c>
      <c r="GR29" s="202" t="s">
        <v>141</v>
      </c>
      <c r="GS29" s="202" t="s">
        <v>141</v>
      </c>
      <c r="GT29" s="202" t="s">
        <v>141</v>
      </c>
      <c r="GU29" s="202" t="s">
        <v>141</v>
      </c>
      <c r="GV29" s="202" t="s">
        <v>141</v>
      </c>
      <c r="GW29" s="202" t="s">
        <v>141</v>
      </c>
      <c r="GX29" s="202" t="s">
        <v>141</v>
      </c>
      <c r="GY29" s="202" t="s">
        <v>141</v>
      </c>
      <c r="GZ29" s="202" t="s">
        <v>141</v>
      </c>
      <c r="HA29" s="202" t="s">
        <v>141</v>
      </c>
      <c r="HB29" s="202" t="s">
        <v>141</v>
      </c>
      <c r="HC29" s="202" t="s">
        <v>141</v>
      </c>
      <c r="HD29" s="202" t="s">
        <v>141</v>
      </c>
      <c r="HE29" s="202" t="s">
        <v>141</v>
      </c>
      <c r="HF29" s="202" t="s">
        <v>141</v>
      </c>
      <c r="HG29" s="202" t="s">
        <v>141</v>
      </c>
      <c r="HH29" s="202" t="s">
        <v>141</v>
      </c>
      <c r="HI29" s="202" t="s">
        <v>141</v>
      </c>
      <c r="HJ29" s="202" t="s">
        <v>141</v>
      </c>
      <c r="HK29" s="202" t="s">
        <v>141</v>
      </c>
    </row>
    <row r="30" spans="1:219">
      <c r="A30" s="200" t="s">
        <v>7295</v>
      </c>
      <c r="B30" s="201">
        <v>361216</v>
      </c>
      <c r="C30" s="201" t="s">
        <v>276</v>
      </c>
      <c r="D30" s="201" t="s">
        <v>7270</v>
      </c>
      <c r="E30" s="202" t="s">
        <v>141</v>
      </c>
      <c r="F30" s="202" t="s">
        <v>141</v>
      </c>
      <c r="G30" s="202">
        <v>88</v>
      </c>
      <c r="H30" s="202">
        <v>1208</v>
      </c>
      <c r="I30" s="202">
        <v>-0.02</v>
      </c>
      <c r="J30" s="202">
        <v>-0.12</v>
      </c>
      <c r="K30" s="202">
        <v>52</v>
      </c>
      <c r="L30" s="202">
        <v>32</v>
      </c>
      <c r="M30" s="202">
        <v>294</v>
      </c>
      <c r="N30" s="202">
        <v>145</v>
      </c>
      <c r="O30" s="202">
        <v>114</v>
      </c>
      <c r="P30" s="202">
        <v>88</v>
      </c>
      <c r="Q30" s="202">
        <v>94</v>
      </c>
      <c r="R30" s="202">
        <v>105</v>
      </c>
      <c r="S30" s="202">
        <v>99</v>
      </c>
      <c r="T30" s="202">
        <v>101</v>
      </c>
      <c r="U30" s="202">
        <v>108</v>
      </c>
      <c r="V30" s="202">
        <v>103</v>
      </c>
      <c r="W30" s="202">
        <v>99</v>
      </c>
      <c r="X30" s="202">
        <v>103</v>
      </c>
      <c r="Y30" s="202">
        <v>102</v>
      </c>
      <c r="Z30" s="202">
        <v>94</v>
      </c>
      <c r="AA30" s="202">
        <v>96</v>
      </c>
      <c r="AB30" s="202">
        <v>103</v>
      </c>
      <c r="AC30" s="202">
        <v>92</v>
      </c>
      <c r="AD30" s="202">
        <v>107</v>
      </c>
      <c r="AE30" s="202">
        <v>98</v>
      </c>
      <c r="AF30" s="202">
        <v>100</v>
      </c>
      <c r="AG30" s="202">
        <v>106</v>
      </c>
      <c r="AH30" s="202">
        <v>97</v>
      </c>
      <c r="AI30" s="202">
        <v>110</v>
      </c>
      <c r="AJ30" s="202">
        <v>111</v>
      </c>
      <c r="AK30" s="202">
        <v>104</v>
      </c>
      <c r="AL30" s="202">
        <v>99</v>
      </c>
      <c r="AM30" s="202">
        <v>98</v>
      </c>
      <c r="AN30" s="202">
        <v>93</v>
      </c>
      <c r="AO30" s="202">
        <v>96</v>
      </c>
      <c r="AP30" s="202">
        <v>106</v>
      </c>
      <c r="AQ30" s="202">
        <v>102</v>
      </c>
      <c r="AR30" s="202">
        <v>103</v>
      </c>
      <c r="AS30" s="202">
        <v>100</v>
      </c>
      <c r="AT30" s="202">
        <v>102</v>
      </c>
      <c r="AU30" s="202">
        <v>268</v>
      </c>
      <c r="AV30" s="202">
        <v>14</v>
      </c>
      <c r="AW30" s="202">
        <v>182</v>
      </c>
      <c r="AX30" s="202" t="s">
        <v>141</v>
      </c>
      <c r="AY30" s="202" t="s">
        <v>7296</v>
      </c>
      <c r="AZ30" s="202" t="s">
        <v>1083</v>
      </c>
      <c r="BA30" s="202">
        <v>361216</v>
      </c>
      <c r="BB30" s="202" t="s">
        <v>7229</v>
      </c>
      <c r="BC30" s="202" t="s">
        <v>7229</v>
      </c>
      <c r="BD30" s="210" t="s">
        <v>7297</v>
      </c>
      <c r="BE30" s="202" t="s">
        <v>141</v>
      </c>
      <c r="BF30" s="202" t="s">
        <v>7270</v>
      </c>
      <c r="BG30" s="202" t="s">
        <v>7232</v>
      </c>
      <c r="BH30" s="202" t="s">
        <v>6799</v>
      </c>
      <c r="BI30" s="203">
        <v>43803</v>
      </c>
      <c r="BJ30" s="202">
        <v>146</v>
      </c>
      <c r="BK30" s="202">
        <v>28</v>
      </c>
      <c r="BL30" s="202">
        <v>114</v>
      </c>
      <c r="BM30" s="202" t="s">
        <v>141</v>
      </c>
      <c r="BN30" s="202" t="s">
        <v>141</v>
      </c>
      <c r="BO30" s="202" t="s">
        <v>141</v>
      </c>
      <c r="BP30" s="202" t="s">
        <v>141</v>
      </c>
      <c r="BQ30" s="202" t="s">
        <v>141</v>
      </c>
      <c r="BR30" s="202" t="s">
        <v>141</v>
      </c>
      <c r="BS30" s="202" t="s">
        <v>141</v>
      </c>
      <c r="BT30" s="202" t="s">
        <v>141</v>
      </c>
      <c r="BU30" s="202" t="s">
        <v>141</v>
      </c>
      <c r="BV30" s="202" t="s">
        <v>141</v>
      </c>
      <c r="BW30" s="202" t="s">
        <v>141</v>
      </c>
      <c r="BX30" s="202" t="s">
        <v>141</v>
      </c>
      <c r="BY30" s="202" t="s">
        <v>141</v>
      </c>
      <c r="BZ30" s="202" t="s">
        <v>141</v>
      </c>
      <c r="CA30" s="202" t="s">
        <v>141</v>
      </c>
      <c r="CB30" s="202" t="s">
        <v>141</v>
      </c>
      <c r="CC30" s="202" t="s">
        <v>141</v>
      </c>
      <c r="CD30" s="202" t="s">
        <v>141</v>
      </c>
      <c r="CE30" s="202" t="s">
        <v>141</v>
      </c>
      <c r="CF30" s="202" t="s">
        <v>141</v>
      </c>
      <c r="CG30" s="202" t="s">
        <v>141</v>
      </c>
      <c r="CH30" s="202" t="s">
        <v>141</v>
      </c>
      <c r="CI30" s="202" t="s">
        <v>141</v>
      </c>
      <c r="CJ30" s="202" t="s">
        <v>141</v>
      </c>
      <c r="CK30" s="202" t="s">
        <v>141</v>
      </c>
      <c r="CL30" s="202" t="s">
        <v>141</v>
      </c>
      <c r="CM30" s="202" t="s">
        <v>141</v>
      </c>
      <c r="CN30" s="202" t="s">
        <v>141</v>
      </c>
      <c r="CO30" s="202" t="s">
        <v>141</v>
      </c>
      <c r="CP30" s="202" t="s">
        <v>141</v>
      </c>
      <c r="CQ30" s="202" t="s">
        <v>141</v>
      </c>
      <c r="CR30" s="202" t="s">
        <v>141</v>
      </c>
      <c r="CS30" s="202" t="s">
        <v>141</v>
      </c>
      <c r="CT30" s="202" t="s">
        <v>141</v>
      </c>
      <c r="CU30" s="202" t="s">
        <v>141</v>
      </c>
      <c r="CV30" s="202" t="s">
        <v>141</v>
      </c>
      <c r="CW30" s="202" t="s">
        <v>141</v>
      </c>
      <c r="CX30" s="202" t="s">
        <v>141</v>
      </c>
      <c r="CY30" s="202" t="s">
        <v>141</v>
      </c>
      <c r="CZ30" s="202" t="s">
        <v>141</v>
      </c>
      <c r="DA30" s="202" t="s">
        <v>141</v>
      </c>
      <c r="DB30" s="202" t="s">
        <v>141</v>
      </c>
      <c r="DC30" s="202" t="s">
        <v>141</v>
      </c>
      <c r="DD30" s="202" t="s">
        <v>141</v>
      </c>
      <c r="DE30" s="202" t="s">
        <v>141</v>
      </c>
      <c r="DF30" s="202" t="s">
        <v>141</v>
      </c>
      <c r="DG30" s="202" t="s">
        <v>141</v>
      </c>
      <c r="DH30" s="202" t="s">
        <v>141</v>
      </c>
      <c r="DI30" s="202" t="s">
        <v>141</v>
      </c>
      <c r="DJ30" s="202" t="s">
        <v>141</v>
      </c>
      <c r="DK30" s="202" t="s">
        <v>141</v>
      </c>
      <c r="DL30" s="202" t="s">
        <v>141</v>
      </c>
      <c r="DM30" s="202" t="s">
        <v>141</v>
      </c>
      <c r="DN30" s="202" t="s">
        <v>141</v>
      </c>
      <c r="DO30" s="202" t="s">
        <v>141</v>
      </c>
      <c r="DP30" s="202" t="s">
        <v>141</v>
      </c>
      <c r="DQ30" s="202" t="s">
        <v>141</v>
      </c>
      <c r="DR30" s="202" t="s">
        <v>141</v>
      </c>
      <c r="DS30" s="202" t="s">
        <v>141</v>
      </c>
      <c r="DT30" s="202" t="s">
        <v>141</v>
      </c>
      <c r="DU30" s="202" t="s">
        <v>141</v>
      </c>
      <c r="DV30" s="202" t="s">
        <v>141</v>
      </c>
      <c r="DW30" s="202" t="s">
        <v>141</v>
      </c>
      <c r="DX30" s="202" t="s">
        <v>141</v>
      </c>
      <c r="DY30" s="202" t="s">
        <v>141</v>
      </c>
      <c r="DZ30" s="202" t="s">
        <v>141</v>
      </c>
      <c r="EA30" s="202" t="s">
        <v>141</v>
      </c>
      <c r="EB30" s="202" t="s">
        <v>141</v>
      </c>
      <c r="EC30" s="202" t="s">
        <v>141</v>
      </c>
      <c r="ED30" s="202" t="s">
        <v>141</v>
      </c>
      <c r="EE30" s="202" t="s">
        <v>141</v>
      </c>
      <c r="EF30" s="202" t="s">
        <v>141</v>
      </c>
      <c r="EG30" s="202" t="s">
        <v>141</v>
      </c>
      <c r="EH30" s="202" t="s">
        <v>141</v>
      </c>
      <c r="EI30" s="202" t="s">
        <v>141</v>
      </c>
      <c r="EJ30" s="202" t="s">
        <v>141</v>
      </c>
      <c r="EK30" s="202" t="s">
        <v>141</v>
      </c>
      <c r="EL30" s="202" t="s">
        <v>141</v>
      </c>
      <c r="EM30" s="202" t="s">
        <v>141</v>
      </c>
      <c r="EN30" s="202" t="s">
        <v>141</v>
      </c>
      <c r="EO30" s="202" t="s">
        <v>141</v>
      </c>
      <c r="EP30" s="202" t="s">
        <v>141</v>
      </c>
      <c r="EQ30" s="202" t="s">
        <v>141</v>
      </c>
      <c r="ER30" s="202" t="s">
        <v>141</v>
      </c>
      <c r="ES30" s="202" t="s">
        <v>141</v>
      </c>
      <c r="ET30" s="202" t="s">
        <v>141</v>
      </c>
      <c r="EU30" s="202" t="s">
        <v>141</v>
      </c>
      <c r="EV30" s="202" t="s">
        <v>141</v>
      </c>
      <c r="EW30" s="202" t="s">
        <v>141</v>
      </c>
      <c r="EX30" s="202" t="s">
        <v>141</v>
      </c>
      <c r="EY30" s="202" t="s">
        <v>141</v>
      </c>
      <c r="EZ30" s="202" t="s">
        <v>141</v>
      </c>
      <c r="FA30" s="202" t="s">
        <v>141</v>
      </c>
      <c r="FB30" s="202" t="s">
        <v>141</v>
      </c>
      <c r="FC30" s="202" t="s">
        <v>141</v>
      </c>
      <c r="FD30" s="202" t="s">
        <v>141</v>
      </c>
      <c r="FE30" s="202" t="s">
        <v>141</v>
      </c>
      <c r="FF30" s="202" t="s">
        <v>141</v>
      </c>
      <c r="FG30" s="202" t="s">
        <v>141</v>
      </c>
      <c r="FH30" s="202" t="s">
        <v>141</v>
      </c>
      <c r="FI30" s="202" t="s">
        <v>141</v>
      </c>
      <c r="FJ30" s="202" t="s">
        <v>141</v>
      </c>
      <c r="FK30" s="202" t="s">
        <v>141</v>
      </c>
      <c r="FL30" s="202" t="s">
        <v>141</v>
      </c>
      <c r="FM30" s="202" t="s">
        <v>141</v>
      </c>
      <c r="FN30" s="202" t="s">
        <v>141</v>
      </c>
      <c r="FO30" s="202" t="s">
        <v>141</v>
      </c>
      <c r="FP30" s="202" t="s">
        <v>141</v>
      </c>
      <c r="FQ30" s="202" t="s">
        <v>141</v>
      </c>
      <c r="FR30" s="202" t="s">
        <v>141</v>
      </c>
      <c r="FS30" s="202" t="s">
        <v>141</v>
      </c>
      <c r="FT30" s="202" t="s">
        <v>141</v>
      </c>
      <c r="FU30" s="202" t="s">
        <v>141</v>
      </c>
      <c r="FV30" s="202" t="s">
        <v>141</v>
      </c>
      <c r="FW30" s="202" t="s">
        <v>141</v>
      </c>
      <c r="FX30" s="202" t="s">
        <v>141</v>
      </c>
      <c r="FY30" s="202" t="s">
        <v>141</v>
      </c>
      <c r="FZ30" s="202" t="s">
        <v>141</v>
      </c>
      <c r="GA30" s="202" t="s">
        <v>141</v>
      </c>
      <c r="GB30" s="202" t="s">
        <v>141</v>
      </c>
      <c r="GC30" s="202" t="s">
        <v>141</v>
      </c>
      <c r="GD30" s="202" t="s">
        <v>141</v>
      </c>
      <c r="GE30" s="202" t="s">
        <v>141</v>
      </c>
      <c r="GF30" s="202" t="s">
        <v>141</v>
      </c>
      <c r="GG30" s="202" t="s">
        <v>141</v>
      </c>
      <c r="GH30" s="202" t="s">
        <v>141</v>
      </c>
      <c r="GI30" s="202" t="s">
        <v>141</v>
      </c>
      <c r="GJ30" s="202" t="s">
        <v>141</v>
      </c>
      <c r="GK30" s="202" t="s">
        <v>141</v>
      </c>
      <c r="GL30" s="202" t="s">
        <v>141</v>
      </c>
      <c r="GM30" s="202" t="s">
        <v>141</v>
      </c>
      <c r="GN30" s="202" t="s">
        <v>141</v>
      </c>
      <c r="GO30" s="202" t="s">
        <v>141</v>
      </c>
      <c r="GP30" s="202" t="s">
        <v>141</v>
      </c>
      <c r="GQ30" s="202" t="s">
        <v>141</v>
      </c>
      <c r="GR30" s="202" t="s">
        <v>141</v>
      </c>
      <c r="GS30" s="202" t="s">
        <v>141</v>
      </c>
      <c r="GT30" s="202" t="s">
        <v>141</v>
      </c>
      <c r="GU30" s="202" t="s">
        <v>141</v>
      </c>
      <c r="GV30" s="202" t="s">
        <v>141</v>
      </c>
      <c r="GW30" s="202" t="s">
        <v>141</v>
      </c>
      <c r="GX30" s="202" t="s">
        <v>141</v>
      </c>
      <c r="GY30" s="202" t="s">
        <v>141</v>
      </c>
      <c r="GZ30" s="202" t="s">
        <v>141</v>
      </c>
      <c r="HA30" s="202" t="s">
        <v>141</v>
      </c>
      <c r="HB30" s="202" t="s">
        <v>141</v>
      </c>
      <c r="HC30" s="202" t="s">
        <v>141</v>
      </c>
      <c r="HD30" s="202" t="s">
        <v>141</v>
      </c>
      <c r="HE30" s="202" t="s">
        <v>141</v>
      </c>
      <c r="HF30" s="202" t="s">
        <v>141</v>
      </c>
      <c r="HG30" s="202" t="s">
        <v>141</v>
      </c>
      <c r="HH30" s="202" t="s">
        <v>141</v>
      </c>
      <c r="HI30" s="202" t="s">
        <v>141</v>
      </c>
      <c r="HJ30" s="202" t="s">
        <v>141</v>
      </c>
      <c r="HK30" s="202" t="s">
        <v>141</v>
      </c>
    </row>
    <row r="31" spans="1:219">
      <c r="A31" s="206" t="s">
        <v>7298</v>
      </c>
      <c r="B31" s="204">
        <v>361151</v>
      </c>
      <c r="C31" s="204" t="s">
        <v>283</v>
      </c>
      <c r="D31" s="201" t="s">
        <v>7270</v>
      </c>
      <c r="E31" s="202" t="s">
        <v>141</v>
      </c>
      <c r="F31" s="202" t="s">
        <v>141</v>
      </c>
      <c r="G31" s="202">
        <v>97</v>
      </c>
      <c r="H31" s="202">
        <v>-41</v>
      </c>
      <c r="I31" s="202">
        <v>0.17</v>
      </c>
      <c r="J31" s="202">
        <v>0.06</v>
      </c>
      <c r="K31" s="202">
        <v>13</v>
      </c>
      <c r="L31" s="202">
        <v>4</v>
      </c>
      <c r="M31" s="202">
        <v>56</v>
      </c>
      <c r="N31" s="202">
        <v>69</v>
      </c>
      <c r="O31" s="202">
        <v>98</v>
      </c>
      <c r="P31" s="202">
        <v>95</v>
      </c>
      <c r="Q31" s="202">
        <v>97</v>
      </c>
      <c r="R31" s="202">
        <v>102</v>
      </c>
      <c r="S31" s="202">
        <v>97</v>
      </c>
      <c r="T31" s="202">
        <v>98</v>
      </c>
      <c r="U31" s="202">
        <v>100</v>
      </c>
      <c r="V31" s="202">
        <v>99</v>
      </c>
      <c r="W31" s="202">
        <v>98</v>
      </c>
      <c r="X31" s="202">
        <v>96</v>
      </c>
      <c r="Y31" s="202">
        <v>103</v>
      </c>
      <c r="Z31" s="202">
        <v>92</v>
      </c>
      <c r="AA31" s="202">
        <v>96</v>
      </c>
      <c r="AB31" s="202">
        <v>98</v>
      </c>
      <c r="AC31" s="202">
        <v>98</v>
      </c>
      <c r="AD31" s="202">
        <v>101</v>
      </c>
      <c r="AE31" s="202">
        <v>92</v>
      </c>
      <c r="AF31" s="202">
        <v>97</v>
      </c>
      <c r="AG31" s="202">
        <v>101</v>
      </c>
      <c r="AH31" s="202">
        <v>104</v>
      </c>
      <c r="AI31" s="202">
        <v>106</v>
      </c>
      <c r="AJ31" s="202">
        <v>102</v>
      </c>
      <c r="AK31" s="202">
        <v>103</v>
      </c>
      <c r="AL31" s="202">
        <v>100</v>
      </c>
      <c r="AM31" s="202">
        <v>102</v>
      </c>
      <c r="AN31" s="202">
        <v>95</v>
      </c>
      <c r="AO31" s="202">
        <v>104</v>
      </c>
      <c r="AP31" s="202">
        <v>102</v>
      </c>
      <c r="AQ31" s="202">
        <v>103</v>
      </c>
      <c r="AR31" s="202">
        <v>100</v>
      </c>
      <c r="AS31" s="202">
        <v>100</v>
      </c>
      <c r="AT31" s="202">
        <v>102</v>
      </c>
      <c r="AU31" s="202">
        <v>127</v>
      </c>
      <c r="AV31" s="202">
        <v>14</v>
      </c>
      <c r="AW31" s="202">
        <v>109</v>
      </c>
      <c r="AX31" s="202" t="s">
        <v>141</v>
      </c>
      <c r="AY31" s="202" t="s">
        <v>7299</v>
      </c>
      <c r="AZ31" s="202" t="s">
        <v>1139</v>
      </c>
      <c r="BA31" s="202">
        <v>361151</v>
      </c>
      <c r="BB31" s="202" t="s">
        <v>7229</v>
      </c>
      <c r="BC31" s="202" t="s">
        <v>7229</v>
      </c>
      <c r="BD31" s="210" t="s">
        <v>7290</v>
      </c>
      <c r="BE31" s="202" t="s">
        <v>141</v>
      </c>
      <c r="BF31" s="202" t="s">
        <v>7270</v>
      </c>
      <c r="BG31" s="202" t="s">
        <v>7232</v>
      </c>
      <c r="BH31" s="202" t="s">
        <v>6799</v>
      </c>
      <c r="BI31" s="203">
        <v>43129</v>
      </c>
      <c r="BJ31" s="202">
        <v>1021</v>
      </c>
      <c r="BK31" s="202">
        <v>159</v>
      </c>
      <c r="BL31" s="202">
        <v>105</v>
      </c>
      <c r="BM31" s="202" t="s">
        <v>141</v>
      </c>
      <c r="BN31" s="202" t="s">
        <v>141</v>
      </c>
      <c r="BO31" s="202" t="s">
        <v>141</v>
      </c>
      <c r="BP31" s="202" t="s">
        <v>141</v>
      </c>
      <c r="BQ31" s="202" t="s">
        <v>141</v>
      </c>
      <c r="BR31" s="202" t="s">
        <v>141</v>
      </c>
      <c r="BS31" s="202" t="s">
        <v>141</v>
      </c>
      <c r="BT31" s="202" t="s">
        <v>141</v>
      </c>
      <c r="BU31" s="202" t="s">
        <v>141</v>
      </c>
      <c r="BV31" s="202" t="s">
        <v>141</v>
      </c>
      <c r="BW31" s="202" t="s">
        <v>141</v>
      </c>
      <c r="BX31" s="202" t="s">
        <v>141</v>
      </c>
      <c r="BY31" s="202" t="s">
        <v>141</v>
      </c>
      <c r="BZ31" s="202" t="s">
        <v>141</v>
      </c>
      <c r="CA31" s="202" t="s">
        <v>141</v>
      </c>
      <c r="CB31" s="202" t="s">
        <v>141</v>
      </c>
      <c r="CC31" s="202" t="s">
        <v>141</v>
      </c>
      <c r="CD31" s="202" t="s">
        <v>141</v>
      </c>
      <c r="CE31" s="202" t="s">
        <v>141</v>
      </c>
      <c r="CF31" s="202" t="s">
        <v>141</v>
      </c>
      <c r="CG31" s="202" t="s">
        <v>141</v>
      </c>
      <c r="CH31" s="202" t="s">
        <v>141</v>
      </c>
      <c r="CI31" s="202" t="s">
        <v>141</v>
      </c>
      <c r="CJ31" s="202" t="s">
        <v>141</v>
      </c>
      <c r="CK31" s="202" t="s">
        <v>141</v>
      </c>
      <c r="CL31" s="202" t="s">
        <v>141</v>
      </c>
      <c r="CM31" s="202" t="s">
        <v>141</v>
      </c>
      <c r="CN31" s="202" t="s">
        <v>141</v>
      </c>
      <c r="CO31" s="202" t="s">
        <v>141</v>
      </c>
      <c r="CP31" s="202" t="s">
        <v>141</v>
      </c>
      <c r="CQ31" s="202" t="s">
        <v>141</v>
      </c>
      <c r="CR31" s="202" t="s">
        <v>141</v>
      </c>
      <c r="CS31" s="202" t="s">
        <v>141</v>
      </c>
      <c r="CT31" s="202" t="s">
        <v>141</v>
      </c>
      <c r="CU31" s="202" t="s">
        <v>141</v>
      </c>
      <c r="CV31" s="202" t="s">
        <v>141</v>
      </c>
      <c r="CW31" s="202" t="s">
        <v>141</v>
      </c>
      <c r="CX31" s="202" t="s">
        <v>141</v>
      </c>
      <c r="CY31" s="202" t="s">
        <v>141</v>
      </c>
      <c r="CZ31" s="202" t="s">
        <v>141</v>
      </c>
      <c r="DA31" s="202" t="s">
        <v>141</v>
      </c>
      <c r="DB31" s="202" t="s">
        <v>141</v>
      </c>
      <c r="DC31" s="202" t="s">
        <v>141</v>
      </c>
      <c r="DD31" s="202" t="s">
        <v>141</v>
      </c>
      <c r="DE31" s="202" t="s">
        <v>141</v>
      </c>
      <c r="DF31" s="202" t="s">
        <v>141</v>
      </c>
      <c r="DG31" s="202" t="s">
        <v>141</v>
      </c>
      <c r="DH31" s="202" t="s">
        <v>141</v>
      </c>
      <c r="DI31" s="202" t="s">
        <v>141</v>
      </c>
      <c r="DJ31" s="202" t="s">
        <v>141</v>
      </c>
      <c r="DK31" s="202" t="s">
        <v>141</v>
      </c>
      <c r="DL31" s="202" t="s">
        <v>141</v>
      </c>
      <c r="DM31" s="202" t="s">
        <v>141</v>
      </c>
      <c r="DN31" s="202" t="s">
        <v>141</v>
      </c>
      <c r="DO31" s="202" t="s">
        <v>141</v>
      </c>
      <c r="DP31" s="202" t="s">
        <v>141</v>
      </c>
      <c r="DQ31" s="202" t="s">
        <v>141</v>
      </c>
      <c r="DR31" s="202" t="s">
        <v>141</v>
      </c>
      <c r="DS31" s="202" t="s">
        <v>141</v>
      </c>
      <c r="DT31" s="202" t="s">
        <v>141</v>
      </c>
      <c r="DU31" s="202" t="s">
        <v>141</v>
      </c>
      <c r="DV31" s="202" t="s">
        <v>141</v>
      </c>
      <c r="DW31" s="202" t="s">
        <v>141</v>
      </c>
      <c r="DX31" s="202" t="s">
        <v>141</v>
      </c>
      <c r="DY31" s="202" t="s">
        <v>141</v>
      </c>
      <c r="DZ31" s="202" t="s">
        <v>141</v>
      </c>
      <c r="EA31" s="202" t="s">
        <v>141</v>
      </c>
      <c r="EB31" s="202" t="s">
        <v>141</v>
      </c>
      <c r="EC31" s="202" t="s">
        <v>141</v>
      </c>
      <c r="ED31" s="202" t="s">
        <v>141</v>
      </c>
      <c r="EE31" s="202" t="s">
        <v>141</v>
      </c>
      <c r="EF31" s="202" t="s">
        <v>141</v>
      </c>
      <c r="EG31" s="202" t="s">
        <v>141</v>
      </c>
      <c r="EH31" s="202" t="s">
        <v>141</v>
      </c>
      <c r="EI31" s="202" t="s">
        <v>141</v>
      </c>
      <c r="EJ31" s="202" t="s">
        <v>141</v>
      </c>
      <c r="EK31" s="202" t="s">
        <v>141</v>
      </c>
      <c r="EL31" s="202" t="s">
        <v>141</v>
      </c>
      <c r="EM31" s="202" t="s">
        <v>141</v>
      </c>
      <c r="EN31" s="202" t="s">
        <v>141</v>
      </c>
      <c r="EO31" s="202" t="s">
        <v>141</v>
      </c>
      <c r="EP31" s="202" t="s">
        <v>141</v>
      </c>
      <c r="EQ31" s="202" t="s">
        <v>141</v>
      </c>
      <c r="ER31" s="202" t="s">
        <v>141</v>
      </c>
      <c r="ES31" s="202" t="s">
        <v>141</v>
      </c>
      <c r="ET31" s="202" t="s">
        <v>141</v>
      </c>
      <c r="EU31" s="202" t="s">
        <v>141</v>
      </c>
      <c r="EV31" s="202" t="s">
        <v>141</v>
      </c>
      <c r="EW31" s="202" t="s">
        <v>141</v>
      </c>
      <c r="EX31" s="202" t="s">
        <v>141</v>
      </c>
      <c r="EY31" s="202" t="s">
        <v>141</v>
      </c>
      <c r="EZ31" s="202" t="s">
        <v>141</v>
      </c>
      <c r="FA31" s="202" t="s">
        <v>141</v>
      </c>
      <c r="FB31" s="202" t="s">
        <v>141</v>
      </c>
      <c r="FC31" s="202" t="s">
        <v>141</v>
      </c>
      <c r="FD31" s="202" t="s">
        <v>141</v>
      </c>
      <c r="FE31" s="202" t="s">
        <v>141</v>
      </c>
      <c r="FF31" s="202" t="s">
        <v>141</v>
      </c>
      <c r="FG31" s="202" t="s">
        <v>141</v>
      </c>
      <c r="FH31" s="202" t="s">
        <v>141</v>
      </c>
      <c r="FI31" s="202" t="s">
        <v>141</v>
      </c>
      <c r="FJ31" s="202" t="s">
        <v>141</v>
      </c>
      <c r="FK31" s="202" t="s">
        <v>141</v>
      </c>
      <c r="FL31" s="202" t="s">
        <v>141</v>
      </c>
      <c r="FM31" s="202" t="s">
        <v>141</v>
      </c>
      <c r="FN31" s="202" t="s">
        <v>141</v>
      </c>
      <c r="FO31" s="202" t="s">
        <v>141</v>
      </c>
      <c r="FP31" s="202" t="s">
        <v>141</v>
      </c>
      <c r="FQ31" s="202" t="s">
        <v>141</v>
      </c>
      <c r="FR31" s="202" t="s">
        <v>141</v>
      </c>
      <c r="FS31" s="202" t="s">
        <v>141</v>
      </c>
      <c r="FT31" s="202" t="s">
        <v>141</v>
      </c>
      <c r="FU31" s="202" t="s">
        <v>141</v>
      </c>
      <c r="FV31" s="202" t="s">
        <v>141</v>
      </c>
      <c r="FW31" s="202" t="s">
        <v>141</v>
      </c>
      <c r="FX31" s="202" t="s">
        <v>141</v>
      </c>
      <c r="FY31" s="202" t="s">
        <v>141</v>
      </c>
      <c r="FZ31" s="202" t="s">
        <v>141</v>
      </c>
      <c r="GA31" s="202" t="s">
        <v>141</v>
      </c>
      <c r="GB31" s="202" t="s">
        <v>141</v>
      </c>
      <c r="GC31" s="202" t="s">
        <v>141</v>
      </c>
      <c r="GD31" s="202" t="s">
        <v>141</v>
      </c>
      <c r="GE31" s="202" t="s">
        <v>141</v>
      </c>
      <c r="GF31" s="202" t="s">
        <v>141</v>
      </c>
      <c r="GG31" s="202" t="s">
        <v>141</v>
      </c>
      <c r="GH31" s="202" t="s">
        <v>141</v>
      </c>
      <c r="GI31" s="202" t="s">
        <v>141</v>
      </c>
      <c r="GJ31" s="202" t="s">
        <v>141</v>
      </c>
      <c r="GK31" s="202" t="s">
        <v>141</v>
      </c>
      <c r="GL31" s="202" t="s">
        <v>141</v>
      </c>
      <c r="GM31" s="202" t="s">
        <v>141</v>
      </c>
      <c r="GN31" s="202" t="s">
        <v>141</v>
      </c>
      <c r="GO31" s="202" t="s">
        <v>141</v>
      </c>
      <c r="GP31" s="202" t="s">
        <v>141</v>
      </c>
      <c r="GQ31" s="202" t="s">
        <v>141</v>
      </c>
      <c r="GR31" s="202" t="s">
        <v>141</v>
      </c>
      <c r="GS31" s="202" t="s">
        <v>141</v>
      </c>
      <c r="GT31" s="202" t="s">
        <v>141</v>
      </c>
      <c r="GU31" s="202" t="s">
        <v>141</v>
      </c>
      <c r="GV31" s="202" t="s">
        <v>141</v>
      </c>
      <c r="GW31" s="202" t="s">
        <v>141</v>
      </c>
      <c r="GX31" s="202" t="s">
        <v>141</v>
      </c>
      <c r="GY31" s="202" t="s">
        <v>141</v>
      </c>
      <c r="GZ31" s="202" t="s">
        <v>141</v>
      </c>
      <c r="HA31" s="202" t="s">
        <v>141</v>
      </c>
      <c r="HB31" s="202" t="s">
        <v>141</v>
      </c>
      <c r="HC31" s="202" t="s">
        <v>141</v>
      </c>
      <c r="HD31" s="202" t="s">
        <v>141</v>
      </c>
      <c r="HE31" s="202" t="s">
        <v>141</v>
      </c>
      <c r="HF31" s="202" t="s">
        <v>141</v>
      </c>
      <c r="HG31" s="202" t="s">
        <v>141</v>
      </c>
      <c r="HH31" s="202" t="s">
        <v>141</v>
      </c>
      <c r="HI31" s="202" t="s">
        <v>141</v>
      </c>
      <c r="HJ31" s="202" t="s">
        <v>141</v>
      </c>
      <c r="HK31" s="202" t="s">
        <v>141</v>
      </c>
    </row>
    <row r="32" spans="1:219">
      <c r="A32" s="200" t="s">
        <v>7300</v>
      </c>
      <c r="B32" s="201">
        <v>780396</v>
      </c>
      <c r="C32" s="201" t="s">
        <v>6356</v>
      </c>
      <c r="D32" s="201" t="s">
        <v>7270</v>
      </c>
      <c r="E32" s="202" t="s">
        <v>141</v>
      </c>
      <c r="F32" s="202" t="s">
        <v>141</v>
      </c>
      <c r="G32" s="202">
        <v>89</v>
      </c>
      <c r="H32" s="202">
        <v>270</v>
      </c>
      <c r="I32" s="202">
        <v>0.1</v>
      </c>
      <c r="J32" s="202">
        <v>-0.02</v>
      </c>
      <c r="K32" s="202">
        <v>21</v>
      </c>
      <c r="L32" s="202">
        <v>8</v>
      </c>
      <c r="M32" s="202">
        <v>97</v>
      </c>
      <c r="N32" s="202">
        <v>120</v>
      </c>
      <c r="O32" s="202">
        <v>120</v>
      </c>
      <c r="P32" s="202">
        <v>86</v>
      </c>
      <c r="Q32" s="202">
        <v>99</v>
      </c>
      <c r="R32" s="202">
        <v>108</v>
      </c>
      <c r="S32" s="202">
        <v>98</v>
      </c>
      <c r="T32" s="202">
        <v>103</v>
      </c>
      <c r="U32" s="202">
        <v>101</v>
      </c>
      <c r="V32" s="202">
        <v>98</v>
      </c>
      <c r="W32" s="202">
        <v>102</v>
      </c>
      <c r="X32" s="202">
        <v>103</v>
      </c>
      <c r="Y32" s="202">
        <v>97</v>
      </c>
      <c r="Z32" s="202">
        <v>99</v>
      </c>
      <c r="AA32" s="202">
        <v>92</v>
      </c>
      <c r="AB32" s="202">
        <v>97</v>
      </c>
      <c r="AC32" s="202">
        <v>108</v>
      </c>
      <c r="AD32" s="202">
        <v>95</v>
      </c>
      <c r="AE32" s="202" t="s">
        <v>141</v>
      </c>
      <c r="AF32" s="202">
        <v>101</v>
      </c>
      <c r="AG32" s="202">
        <v>109</v>
      </c>
      <c r="AH32" s="202">
        <v>102</v>
      </c>
      <c r="AI32" s="202">
        <v>96</v>
      </c>
      <c r="AJ32" s="202">
        <v>108</v>
      </c>
      <c r="AK32" s="202">
        <v>106</v>
      </c>
      <c r="AL32" s="202">
        <v>102</v>
      </c>
      <c r="AM32" s="202">
        <v>104</v>
      </c>
      <c r="AN32" s="202">
        <v>104</v>
      </c>
      <c r="AO32" s="202">
        <v>102</v>
      </c>
      <c r="AP32" s="202">
        <v>104</v>
      </c>
      <c r="AQ32" s="202">
        <v>102</v>
      </c>
      <c r="AR32" s="202">
        <v>102</v>
      </c>
      <c r="AS32" s="202" t="s">
        <v>141</v>
      </c>
      <c r="AT32" s="202">
        <v>101</v>
      </c>
      <c r="AU32" s="202">
        <v>560</v>
      </c>
      <c r="AV32" s="202">
        <v>13</v>
      </c>
      <c r="AW32" s="202">
        <v>93</v>
      </c>
      <c r="AX32" s="202" t="s">
        <v>141</v>
      </c>
      <c r="AY32" s="202" t="s">
        <v>7301</v>
      </c>
      <c r="AZ32" s="202" t="s">
        <v>7302</v>
      </c>
      <c r="BA32" s="202">
        <v>780396</v>
      </c>
      <c r="BB32" s="202" t="s">
        <v>7230</v>
      </c>
      <c r="BC32" s="202" t="s">
        <v>7230</v>
      </c>
      <c r="BD32" s="210" t="s">
        <v>7303</v>
      </c>
      <c r="BE32" s="202" t="s">
        <v>141</v>
      </c>
      <c r="BF32" s="202" t="s">
        <v>7270</v>
      </c>
      <c r="BG32" s="202" t="s">
        <v>7232</v>
      </c>
      <c r="BH32" s="202" t="s">
        <v>6799</v>
      </c>
      <c r="BI32" s="203">
        <v>42460</v>
      </c>
      <c r="BJ32" s="202">
        <v>54</v>
      </c>
      <c r="BK32" s="202">
        <v>0</v>
      </c>
      <c r="BL32" s="202" t="s">
        <v>141</v>
      </c>
      <c r="BM32" s="202" t="s">
        <v>141</v>
      </c>
      <c r="BN32" s="202" t="s">
        <v>141</v>
      </c>
      <c r="BO32" s="202" t="s">
        <v>141</v>
      </c>
      <c r="BP32" s="202" t="s">
        <v>141</v>
      </c>
      <c r="BQ32" s="202" t="s">
        <v>141</v>
      </c>
      <c r="BR32" s="202" t="s">
        <v>141</v>
      </c>
      <c r="BS32" s="202" t="s">
        <v>141</v>
      </c>
      <c r="BT32" s="202" t="s">
        <v>141</v>
      </c>
      <c r="BU32" s="202" t="s">
        <v>141</v>
      </c>
      <c r="BV32" s="202" t="s">
        <v>141</v>
      </c>
      <c r="BW32" s="202" t="s">
        <v>141</v>
      </c>
      <c r="BX32" s="202" t="s">
        <v>141</v>
      </c>
      <c r="BY32" s="202" t="s">
        <v>141</v>
      </c>
      <c r="BZ32" s="202" t="s">
        <v>141</v>
      </c>
      <c r="CA32" s="202" t="s">
        <v>141</v>
      </c>
      <c r="CB32" s="202" t="s">
        <v>141</v>
      </c>
      <c r="CC32" s="202" t="s">
        <v>141</v>
      </c>
      <c r="CD32" s="202" t="s">
        <v>141</v>
      </c>
      <c r="CE32" s="202" t="s">
        <v>141</v>
      </c>
      <c r="CF32" s="202" t="s">
        <v>141</v>
      </c>
      <c r="CG32" s="202" t="s">
        <v>141</v>
      </c>
      <c r="CH32" s="202" t="s">
        <v>141</v>
      </c>
      <c r="CI32" s="202" t="s">
        <v>141</v>
      </c>
      <c r="CJ32" s="202" t="s">
        <v>141</v>
      </c>
      <c r="CK32" s="202" t="s">
        <v>141</v>
      </c>
      <c r="CL32" s="202" t="s">
        <v>141</v>
      </c>
      <c r="CM32" s="202" t="s">
        <v>141</v>
      </c>
      <c r="CN32" s="202" t="s">
        <v>141</v>
      </c>
      <c r="CO32" s="202" t="s">
        <v>141</v>
      </c>
      <c r="CP32" s="202" t="s">
        <v>141</v>
      </c>
      <c r="CQ32" s="202" t="s">
        <v>141</v>
      </c>
      <c r="CR32" s="202" t="s">
        <v>141</v>
      </c>
      <c r="CS32" s="202" t="s">
        <v>141</v>
      </c>
      <c r="CT32" s="202" t="s">
        <v>141</v>
      </c>
      <c r="CU32" s="202" t="s">
        <v>141</v>
      </c>
      <c r="CV32" s="202" t="s">
        <v>141</v>
      </c>
      <c r="CW32" s="202" t="s">
        <v>141</v>
      </c>
      <c r="CX32" s="202" t="s">
        <v>141</v>
      </c>
      <c r="CY32" s="202" t="s">
        <v>141</v>
      </c>
      <c r="CZ32" s="202" t="s">
        <v>141</v>
      </c>
      <c r="DA32" s="202" t="s">
        <v>141</v>
      </c>
      <c r="DB32" s="202" t="s">
        <v>141</v>
      </c>
      <c r="DC32" s="202" t="s">
        <v>141</v>
      </c>
      <c r="DD32" s="202" t="s">
        <v>141</v>
      </c>
      <c r="DE32" s="202" t="s">
        <v>141</v>
      </c>
      <c r="DF32" s="202" t="s">
        <v>141</v>
      </c>
      <c r="DG32" s="202" t="s">
        <v>141</v>
      </c>
      <c r="DH32" s="202" t="s">
        <v>141</v>
      </c>
      <c r="DI32" s="202" t="s">
        <v>141</v>
      </c>
      <c r="DJ32" s="202" t="s">
        <v>141</v>
      </c>
      <c r="DK32" s="202" t="s">
        <v>141</v>
      </c>
      <c r="DL32" s="202" t="s">
        <v>141</v>
      </c>
      <c r="DM32" s="202" t="s">
        <v>141</v>
      </c>
      <c r="DN32" s="202" t="s">
        <v>141</v>
      </c>
      <c r="DO32" s="202" t="s">
        <v>141</v>
      </c>
      <c r="DP32" s="202" t="s">
        <v>141</v>
      </c>
      <c r="DQ32" s="202" t="s">
        <v>141</v>
      </c>
      <c r="DR32" s="202" t="s">
        <v>141</v>
      </c>
      <c r="DS32" s="202" t="s">
        <v>141</v>
      </c>
      <c r="DT32" s="202" t="s">
        <v>141</v>
      </c>
      <c r="DU32" s="202" t="s">
        <v>141</v>
      </c>
      <c r="DV32" s="202" t="s">
        <v>141</v>
      </c>
      <c r="DW32" s="202" t="s">
        <v>141</v>
      </c>
      <c r="DX32" s="202" t="s">
        <v>141</v>
      </c>
      <c r="DY32" s="202" t="s">
        <v>141</v>
      </c>
      <c r="DZ32" s="202" t="s">
        <v>141</v>
      </c>
      <c r="EA32" s="202" t="s">
        <v>141</v>
      </c>
      <c r="EB32" s="202" t="s">
        <v>141</v>
      </c>
      <c r="EC32" s="202" t="s">
        <v>141</v>
      </c>
      <c r="ED32" s="202" t="s">
        <v>141</v>
      </c>
      <c r="EE32" s="202" t="s">
        <v>141</v>
      </c>
      <c r="EF32" s="202" t="s">
        <v>141</v>
      </c>
      <c r="EG32" s="202" t="s">
        <v>141</v>
      </c>
      <c r="EH32" s="202" t="s">
        <v>141</v>
      </c>
      <c r="EI32" s="202" t="s">
        <v>141</v>
      </c>
      <c r="EJ32" s="202" t="s">
        <v>141</v>
      </c>
      <c r="EK32" s="202" t="s">
        <v>141</v>
      </c>
      <c r="EL32" s="202" t="s">
        <v>141</v>
      </c>
      <c r="EM32" s="202" t="s">
        <v>141</v>
      </c>
      <c r="EN32" s="202" t="s">
        <v>141</v>
      </c>
      <c r="EO32" s="202" t="s">
        <v>141</v>
      </c>
      <c r="EP32" s="202" t="s">
        <v>141</v>
      </c>
      <c r="EQ32" s="202" t="s">
        <v>141</v>
      </c>
      <c r="ER32" s="202" t="s">
        <v>141</v>
      </c>
      <c r="ES32" s="202" t="s">
        <v>141</v>
      </c>
      <c r="ET32" s="202" t="s">
        <v>141</v>
      </c>
      <c r="EU32" s="202" t="s">
        <v>141</v>
      </c>
      <c r="EV32" s="202" t="s">
        <v>141</v>
      </c>
      <c r="EW32" s="202" t="s">
        <v>141</v>
      </c>
      <c r="EX32" s="202" t="s">
        <v>141</v>
      </c>
      <c r="EY32" s="202" t="s">
        <v>141</v>
      </c>
      <c r="EZ32" s="202" t="s">
        <v>141</v>
      </c>
      <c r="FA32" s="202" t="s">
        <v>141</v>
      </c>
      <c r="FB32" s="202" t="s">
        <v>141</v>
      </c>
      <c r="FC32" s="202" t="s">
        <v>141</v>
      </c>
      <c r="FD32" s="202" t="s">
        <v>141</v>
      </c>
      <c r="FE32" s="202" t="s">
        <v>141</v>
      </c>
      <c r="FF32" s="202" t="s">
        <v>141</v>
      </c>
      <c r="FG32" s="202" t="s">
        <v>141</v>
      </c>
      <c r="FH32" s="202" t="s">
        <v>141</v>
      </c>
      <c r="FI32" s="202" t="s">
        <v>141</v>
      </c>
      <c r="FJ32" s="202" t="s">
        <v>141</v>
      </c>
      <c r="FK32" s="202" t="s">
        <v>141</v>
      </c>
      <c r="FL32" s="202" t="s">
        <v>141</v>
      </c>
      <c r="FM32" s="202" t="s">
        <v>141</v>
      </c>
      <c r="FN32" s="202" t="s">
        <v>141</v>
      </c>
      <c r="FO32" s="202" t="s">
        <v>141</v>
      </c>
      <c r="FP32" s="202" t="s">
        <v>141</v>
      </c>
      <c r="FQ32" s="202" t="s">
        <v>141</v>
      </c>
      <c r="FR32" s="202" t="s">
        <v>141</v>
      </c>
      <c r="FS32" s="202" t="s">
        <v>141</v>
      </c>
      <c r="FT32" s="202" t="s">
        <v>141</v>
      </c>
      <c r="FU32" s="202" t="s">
        <v>141</v>
      </c>
      <c r="FV32" s="202" t="s">
        <v>141</v>
      </c>
      <c r="FW32" s="202" t="s">
        <v>141</v>
      </c>
      <c r="FX32" s="202" t="s">
        <v>141</v>
      </c>
      <c r="FY32" s="202" t="s">
        <v>141</v>
      </c>
      <c r="FZ32" s="202" t="s">
        <v>141</v>
      </c>
      <c r="GA32" s="202" t="s">
        <v>141</v>
      </c>
      <c r="GB32" s="202" t="s">
        <v>141</v>
      </c>
      <c r="GC32" s="202" t="s">
        <v>141</v>
      </c>
      <c r="GD32" s="202" t="s">
        <v>141</v>
      </c>
      <c r="GE32" s="202" t="s">
        <v>141</v>
      </c>
      <c r="GF32" s="202" t="s">
        <v>141</v>
      </c>
      <c r="GG32" s="202" t="s">
        <v>141</v>
      </c>
      <c r="GH32" s="202" t="s">
        <v>141</v>
      </c>
      <c r="GI32" s="202" t="s">
        <v>141</v>
      </c>
      <c r="GJ32" s="202" t="s">
        <v>141</v>
      </c>
      <c r="GK32" s="202" t="s">
        <v>141</v>
      </c>
      <c r="GL32" s="202" t="s">
        <v>141</v>
      </c>
      <c r="GM32" s="202" t="s">
        <v>141</v>
      </c>
      <c r="GN32" s="202" t="s">
        <v>141</v>
      </c>
      <c r="GO32" s="202" t="s">
        <v>141</v>
      </c>
      <c r="GP32" s="202" t="s">
        <v>141</v>
      </c>
      <c r="GQ32" s="202" t="s">
        <v>141</v>
      </c>
      <c r="GR32" s="202" t="s">
        <v>141</v>
      </c>
      <c r="GS32" s="202" t="s">
        <v>141</v>
      </c>
      <c r="GT32" s="202" t="s">
        <v>141</v>
      </c>
      <c r="GU32" s="202" t="s">
        <v>141</v>
      </c>
      <c r="GV32" s="202" t="s">
        <v>141</v>
      </c>
      <c r="GW32" s="202" t="s">
        <v>141</v>
      </c>
      <c r="GX32" s="202" t="s">
        <v>141</v>
      </c>
      <c r="GY32" s="202" t="s">
        <v>141</v>
      </c>
      <c r="GZ32" s="202" t="s">
        <v>141</v>
      </c>
      <c r="HA32" s="202" t="s">
        <v>141</v>
      </c>
      <c r="HB32" s="202" t="s">
        <v>141</v>
      </c>
      <c r="HC32" s="202" t="s">
        <v>141</v>
      </c>
      <c r="HD32" s="202" t="s">
        <v>141</v>
      </c>
      <c r="HE32" s="202" t="s">
        <v>141</v>
      </c>
      <c r="HF32" s="202" t="s">
        <v>141</v>
      </c>
      <c r="HG32" s="202" t="s">
        <v>141</v>
      </c>
      <c r="HH32" s="202" t="s">
        <v>141</v>
      </c>
      <c r="HI32" s="202" t="s">
        <v>141</v>
      </c>
      <c r="HJ32" s="202" t="s">
        <v>141</v>
      </c>
      <c r="HK32" s="202" t="s">
        <v>141</v>
      </c>
    </row>
    <row r="33" spans="1:219">
      <c r="A33" s="200" t="s">
        <v>7304</v>
      </c>
      <c r="B33" s="201">
        <v>361214</v>
      </c>
      <c r="C33" s="201" t="s">
        <v>298</v>
      </c>
      <c r="D33" s="201" t="s">
        <v>7270</v>
      </c>
      <c r="E33" s="202" t="s">
        <v>141</v>
      </c>
      <c r="F33" s="202" t="s">
        <v>141</v>
      </c>
      <c r="G33" s="202">
        <v>80</v>
      </c>
      <c r="H33" s="202">
        <v>448</v>
      </c>
      <c r="I33" s="202">
        <v>-0.24</v>
      </c>
      <c r="J33" s="202">
        <v>-0.05</v>
      </c>
      <c r="K33" s="202">
        <v>-2</v>
      </c>
      <c r="L33" s="202">
        <v>12</v>
      </c>
      <c r="M33" s="202">
        <v>46</v>
      </c>
      <c r="N33" s="202">
        <v>57</v>
      </c>
      <c r="O33" s="202">
        <v>62</v>
      </c>
      <c r="P33" s="202">
        <v>74</v>
      </c>
      <c r="Q33" s="202">
        <v>106</v>
      </c>
      <c r="R33" s="202">
        <v>108</v>
      </c>
      <c r="S33" s="202">
        <v>101</v>
      </c>
      <c r="T33" s="202">
        <v>107</v>
      </c>
      <c r="U33" s="202">
        <v>107</v>
      </c>
      <c r="V33" s="202">
        <v>107</v>
      </c>
      <c r="W33" s="202">
        <v>108</v>
      </c>
      <c r="X33" s="202">
        <v>109</v>
      </c>
      <c r="Y33" s="202">
        <v>102</v>
      </c>
      <c r="Z33" s="202">
        <v>98</v>
      </c>
      <c r="AA33" s="202">
        <v>106</v>
      </c>
      <c r="AB33" s="202">
        <v>101</v>
      </c>
      <c r="AC33" s="202">
        <v>96</v>
      </c>
      <c r="AD33" s="202">
        <v>107</v>
      </c>
      <c r="AE33" s="202">
        <v>104</v>
      </c>
      <c r="AF33" s="202">
        <v>101</v>
      </c>
      <c r="AG33" s="202">
        <v>107</v>
      </c>
      <c r="AH33" s="202">
        <v>98</v>
      </c>
      <c r="AI33" s="202">
        <v>103</v>
      </c>
      <c r="AJ33" s="202">
        <v>108</v>
      </c>
      <c r="AK33" s="202">
        <v>105</v>
      </c>
      <c r="AL33" s="202">
        <v>99</v>
      </c>
      <c r="AM33" s="202">
        <v>95</v>
      </c>
      <c r="AN33" s="202">
        <v>92</v>
      </c>
      <c r="AO33" s="202">
        <v>95</v>
      </c>
      <c r="AP33" s="202">
        <v>105</v>
      </c>
      <c r="AQ33" s="202">
        <v>102</v>
      </c>
      <c r="AR33" s="202">
        <v>100</v>
      </c>
      <c r="AS33" s="202">
        <v>102</v>
      </c>
      <c r="AT33" s="202">
        <v>97</v>
      </c>
      <c r="AU33" s="202">
        <v>396</v>
      </c>
      <c r="AV33" s="202">
        <v>13</v>
      </c>
      <c r="AW33" s="202">
        <v>56</v>
      </c>
      <c r="AX33" s="202" t="s">
        <v>141</v>
      </c>
      <c r="AY33" s="202" t="s">
        <v>7305</v>
      </c>
      <c r="AZ33" s="202" t="s">
        <v>1099</v>
      </c>
      <c r="BA33" s="202">
        <v>361214</v>
      </c>
      <c r="BB33" s="202" t="s">
        <v>7229</v>
      </c>
      <c r="BC33" s="202" t="s">
        <v>7229</v>
      </c>
      <c r="BD33" s="210" t="s">
        <v>7264</v>
      </c>
      <c r="BE33" s="202" t="s">
        <v>141</v>
      </c>
      <c r="BF33" s="202" t="s">
        <v>7270</v>
      </c>
      <c r="BG33" s="202" t="s">
        <v>7232</v>
      </c>
      <c r="BH33" s="202" t="s">
        <v>6799</v>
      </c>
      <c r="BI33" s="203">
        <v>43698</v>
      </c>
      <c r="BJ33" s="202">
        <v>60</v>
      </c>
      <c r="BK33" s="202">
        <v>7</v>
      </c>
      <c r="BL33" s="202">
        <v>105</v>
      </c>
      <c r="BM33" s="202" t="s">
        <v>141</v>
      </c>
      <c r="BN33" s="202" t="s">
        <v>141</v>
      </c>
      <c r="BO33" s="202" t="s">
        <v>141</v>
      </c>
      <c r="BP33" s="202" t="s">
        <v>141</v>
      </c>
      <c r="BQ33" s="202" t="s">
        <v>141</v>
      </c>
      <c r="BR33" s="202" t="s">
        <v>141</v>
      </c>
      <c r="BS33" s="202" t="s">
        <v>141</v>
      </c>
      <c r="BT33" s="202" t="s">
        <v>141</v>
      </c>
      <c r="BU33" s="202" t="s">
        <v>141</v>
      </c>
      <c r="BV33" s="202" t="s">
        <v>141</v>
      </c>
      <c r="BW33" s="202" t="s">
        <v>141</v>
      </c>
      <c r="BX33" s="202" t="s">
        <v>141</v>
      </c>
      <c r="BY33" s="202" t="s">
        <v>141</v>
      </c>
      <c r="BZ33" s="202" t="s">
        <v>141</v>
      </c>
      <c r="CA33" s="202" t="s">
        <v>141</v>
      </c>
      <c r="CB33" s="202" t="s">
        <v>141</v>
      </c>
      <c r="CC33" s="202" t="s">
        <v>141</v>
      </c>
      <c r="CD33" s="202" t="s">
        <v>141</v>
      </c>
      <c r="CE33" s="202" t="s">
        <v>141</v>
      </c>
      <c r="CF33" s="202" t="s">
        <v>141</v>
      </c>
      <c r="CG33" s="202" t="s">
        <v>141</v>
      </c>
      <c r="CH33" s="202" t="s">
        <v>141</v>
      </c>
      <c r="CI33" s="202" t="s">
        <v>141</v>
      </c>
      <c r="CJ33" s="202" t="s">
        <v>141</v>
      </c>
      <c r="CK33" s="202" t="s">
        <v>141</v>
      </c>
      <c r="CL33" s="202" t="s">
        <v>141</v>
      </c>
      <c r="CM33" s="202" t="s">
        <v>141</v>
      </c>
      <c r="CN33" s="202" t="s">
        <v>141</v>
      </c>
      <c r="CO33" s="202" t="s">
        <v>141</v>
      </c>
      <c r="CP33" s="202" t="s">
        <v>141</v>
      </c>
      <c r="CQ33" s="202" t="s">
        <v>141</v>
      </c>
      <c r="CR33" s="202" t="s">
        <v>141</v>
      </c>
      <c r="CS33" s="202" t="s">
        <v>141</v>
      </c>
      <c r="CT33" s="202" t="s">
        <v>141</v>
      </c>
      <c r="CU33" s="202" t="s">
        <v>141</v>
      </c>
      <c r="CV33" s="202" t="s">
        <v>141</v>
      </c>
      <c r="CW33" s="202" t="s">
        <v>141</v>
      </c>
      <c r="CX33" s="202" t="s">
        <v>141</v>
      </c>
      <c r="CY33" s="202" t="s">
        <v>141</v>
      </c>
      <c r="CZ33" s="202" t="s">
        <v>141</v>
      </c>
      <c r="DA33" s="202" t="s">
        <v>141</v>
      </c>
      <c r="DB33" s="202" t="s">
        <v>141</v>
      </c>
      <c r="DC33" s="202" t="s">
        <v>141</v>
      </c>
      <c r="DD33" s="202" t="s">
        <v>141</v>
      </c>
      <c r="DE33" s="202" t="s">
        <v>141</v>
      </c>
      <c r="DF33" s="202" t="s">
        <v>141</v>
      </c>
      <c r="DG33" s="202" t="s">
        <v>141</v>
      </c>
      <c r="DH33" s="202" t="s">
        <v>141</v>
      </c>
      <c r="DI33" s="202" t="s">
        <v>141</v>
      </c>
      <c r="DJ33" s="202" t="s">
        <v>141</v>
      </c>
      <c r="DK33" s="202" t="s">
        <v>141</v>
      </c>
      <c r="DL33" s="202" t="s">
        <v>141</v>
      </c>
      <c r="DM33" s="202" t="s">
        <v>141</v>
      </c>
      <c r="DN33" s="202" t="s">
        <v>141</v>
      </c>
      <c r="DO33" s="202" t="s">
        <v>141</v>
      </c>
      <c r="DP33" s="202" t="s">
        <v>141</v>
      </c>
      <c r="DQ33" s="202" t="s">
        <v>141</v>
      </c>
      <c r="DR33" s="202" t="s">
        <v>141</v>
      </c>
      <c r="DS33" s="202" t="s">
        <v>141</v>
      </c>
      <c r="DT33" s="202" t="s">
        <v>141</v>
      </c>
      <c r="DU33" s="202" t="s">
        <v>141</v>
      </c>
      <c r="DV33" s="202" t="s">
        <v>141</v>
      </c>
      <c r="DW33" s="202" t="s">
        <v>141</v>
      </c>
      <c r="DX33" s="202" t="s">
        <v>141</v>
      </c>
      <c r="DY33" s="202" t="s">
        <v>141</v>
      </c>
      <c r="DZ33" s="202" t="s">
        <v>141</v>
      </c>
      <c r="EA33" s="202" t="s">
        <v>141</v>
      </c>
      <c r="EB33" s="202" t="s">
        <v>141</v>
      </c>
      <c r="EC33" s="202" t="s">
        <v>141</v>
      </c>
      <c r="ED33" s="202" t="s">
        <v>141</v>
      </c>
      <c r="EE33" s="202" t="s">
        <v>141</v>
      </c>
      <c r="EF33" s="202" t="s">
        <v>141</v>
      </c>
      <c r="EG33" s="202" t="s">
        <v>141</v>
      </c>
      <c r="EH33" s="202" t="s">
        <v>141</v>
      </c>
      <c r="EI33" s="202" t="s">
        <v>141</v>
      </c>
      <c r="EJ33" s="202" t="s">
        <v>141</v>
      </c>
      <c r="EK33" s="202" t="s">
        <v>141</v>
      </c>
      <c r="EL33" s="202" t="s">
        <v>141</v>
      </c>
      <c r="EM33" s="202" t="s">
        <v>141</v>
      </c>
      <c r="EN33" s="202" t="s">
        <v>141</v>
      </c>
      <c r="EO33" s="202" t="s">
        <v>141</v>
      </c>
      <c r="EP33" s="202" t="s">
        <v>141</v>
      </c>
      <c r="EQ33" s="202" t="s">
        <v>141</v>
      </c>
      <c r="ER33" s="202" t="s">
        <v>141</v>
      </c>
      <c r="ES33" s="202" t="s">
        <v>141</v>
      </c>
      <c r="ET33" s="202" t="s">
        <v>141</v>
      </c>
      <c r="EU33" s="202" t="s">
        <v>141</v>
      </c>
      <c r="EV33" s="202" t="s">
        <v>141</v>
      </c>
      <c r="EW33" s="202" t="s">
        <v>141</v>
      </c>
      <c r="EX33" s="202" t="s">
        <v>141</v>
      </c>
      <c r="EY33" s="202" t="s">
        <v>141</v>
      </c>
      <c r="EZ33" s="202" t="s">
        <v>141</v>
      </c>
      <c r="FA33" s="202" t="s">
        <v>141</v>
      </c>
      <c r="FB33" s="202" t="s">
        <v>141</v>
      </c>
      <c r="FC33" s="202" t="s">
        <v>141</v>
      </c>
      <c r="FD33" s="202" t="s">
        <v>141</v>
      </c>
      <c r="FE33" s="202" t="s">
        <v>141</v>
      </c>
      <c r="FF33" s="202" t="s">
        <v>141</v>
      </c>
      <c r="FG33" s="202" t="s">
        <v>141</v>
      </c>
      <c r="FH33" s="202" t="s">
        <v>141</v>
      </c>
      <c r="FI33" s="202" t="s">
        <v>141</v>
      </c>
      <c r="FJ33" s="202" t="s">
        <v>141</v>
      </c>
      <c r="FK33" s="202" t="s">
        <v>141</v>
      </c>
      <c r="FL33" s="202" t="s">
        <v>141</v>
      </c>
      <c r="FM33" s="202" t="s">
        <v>141</v>
      </c>
      <c r="FN33" s="202" t="s">
        <v>141</v>
      </c>
      <c r="FO33" s="202" t="s">
        <v>141</v>
      </c>
      <c r="FP33" s="202" t="s">
        <v>141</v>
      </c>
      <c r="FQ33" s="202" t="s">
        <v>141</v>
      </c>
      <c r="FR33" s="202" t="s">
        <v>141</v>
      </c>
      <c r="FS33" s="202" t="s">
        <v>141</v>
      </c>
      <c r="FT33" s="202" t="s">
        <v>141</v>
      </c>
      <c r="FU33" s="202" t="s">
        <v>141</v>
      </c>
      <c r="FV33" s="202" t="s">
        <v>141</v>
      </c>
      <c r="FW33" s="202" t="s">
        <v>141</v>
      </c>
      <c r="FX33" s="202" t="s">
        <v>141</v>
      </c>
      <c r="FY33" s="202" t="s">
        <v>141</v>
      </c>
      <c r="FZ33" s="202" t="s">
        <v>141</v>
      </c>
      <c r="GA33" s="202" t="s">
        <v>141</v>
      </c>
      <c r="GB33" s="202" t="s">
        <v>141</v>
      </c>
      <c r="GC33" s="202" t="s">
        <v>141</v>
      </c>
      <c r="GD33" s="202" t="s">
        <v>141</v>
      </c>
      <c r="GE33" s="202" t="s">
        <v>141</v>
      </c>
      <c r="GF33" s="202" t="s">
        <v>141</v>
      </c>
      <c r="GG33" s="202" t="s">
        <v>141</v>
      </c>
      <c r="GH33" s="202" t="s">
        <v>141</v>
      </c>
      <c r="GI33" s="202" t="s">
        <v>141</v>
      </c>
      <c r="GJ33" s="202" t="s">
        <v>141</v>
      </c>
      <c r="GK33" s="202" t="s">
        <v>141</v>
      </c>
      <c r="GL33" s="202" t="s">
        <v>141</v>
      </c>
      <c r="GM33" s="202" t="s">
        <v>141</v>
      </c>
      <c r="GN33" s="202" t="s">
        <v>141</v>
      </c>
      <c r="GO33" s="202" t="s">
        <v>141</v>
      </c>
      <c r="GP33" s="202" t="s">
        <v>141</v>
      </c>
      <c r="GQ33" s="202" t="s">
        <v>141</v>
      </c>
      <c r="GR33" s="202" t="s">
        <v>141</v>
      </c>
      <c r="GS33" s="202" t="s">
        <v>141</v>
      </c>
      <c r="GT33" s="202" t="s">
        <v>141</v>
      </c>
      <c r="GU33" s="202" t="s">
        <v>141</v>
      </c>
      <c r="GV33" s="202" t="s">
        <v>141</v>
      </c>
      <c r="GW33" s="202" t="s">
        <v>141</v>
      </c>
      <c r="GX33" s="202" t="s">
        <v>141</v>
      </c>
      <c r="GY33" s="202" t="s">
        <v>141</v>
      </c>
      <c r="GZ33" s="202" t="s">
        <v>141</v>
      </c>
      <c r="HA33" s="202" t="s">
        <v>141</v>
      </c>
      <c r="HB33" s="202" t="s">
        <v>141</v>
      </c>
      <c r="HC33" s="202" t="s">
        <v>141</v>
      </c>
      <c r="HD33" s="202" t="s">
        <v>141</v>
      </c>
      <c r="HE33" s="202" t="s">
        <v>141</v>
      </c>
      <c r="HF33" s="202" t="s">
        <v>141</v>
      </c>
      <c r="HG33" s="202" t="s">
        <v>141</v>
      </c>
      <c r="HH33" s="202" t="s">
        <v>141</v>
      </c>
      <c r="HI33" s="202" t="s">
        <v>141</v>
      </c>
      <c r="HJ33" s="202" t="s">
        <v>141</v>
      </c>
      <c r="HK33" s="202" t="s">
        <v>141</v>
      </c>
    </row>
    <row r="34" spans="1:219">
      <c r="A34" s="200" t="s">
        <v>7306</v>
      </c>
      <c r="B34" s="201">
        <v>361092</v>
      </c>
      <c r="C34" s="201" t="s">
        <v>7307</v>
      </c>
      <c r="D34" s="201" t="s">
        <v>7270</v>
      </c>
      <c r="E34" s="202" t="s">
        <v>141</v>
      </c>
      <c r="F34" s="202" t="s">
        <v>141</v>
      </c>
      <c r="G34" s="202">
        <v>97</v>
      </c>
      <c r="H34" s="202">
        <v>-719</v>
      </c>
      <c r="I34" s="202">
        <v>0.52</v>
      </c>
      <c r="J34" s="202">
        <v>0.2</v>
      </c>
      <c r="K34" s="202">
        <v>10</v>
      </c>
      <c r="L34" s="202">
        <v>-10</v>
      </c>
      <c r="M34" s="202">
        <v>-13</v>
      </c>
      <c r="N34" s="202">
        <v>23</v>
      </c>
      <c r="O34" s="202">
        <v>73</v>
      </c>
      <c r="P34" s="202">
        <v>92</v>
      </c>
      <c r="Q34" s="202">
        <v>97</v>
      </c>
      <c r="R34" s="202">
        <v>106</v>
      </c>
      <c r="S34" s="202">
        <v>105</v>
      </c>
      <c r="T34" s="202">
        <v>105</v>
      </c>
      <c r="U34" s="202">
        <v>93</v>
      </c>
      <c r="V34" s="202">
        <v>102</v>
      </c>
      <c r="W34" s="202">
        <v>103</v>
      </c>
      <c r="X34" s="202">
        <v>102</v>
      </c>
      <c r="Y34" s="202">
        <v>98</v>
      </c>
      <c r="Z34" s="202">
        <v>94</v>
      </c>
      <c r="AA34" s="202">
        <v>103</v>
      </c>
      <c r="AB34" s="202">
        <v>105</v>
      </c>
      <c r="AC34" s="202">
        <v>103</v>
      </c>
      <c r="AD34" s="202">
        <v>92</v>
      </c>
      <c r="AE34" s="202">
        <v>102</v>
      </c>
      <c r="AF34" s="202">
        <v>107</v>
      </c>
      <c r="AG34" s="202">
        <v>106</v>
      </c>
      <c r="AH34" s="202">
        <v>106</v>
      </c>
      <c r="AI34" s="202">
        <v>102</v>
      </c>
      <c r="AJ34" s="202">
        <v>101</v>
      </c>
      <c r="AK34" s="202">
        <v>105</v>
      </c>
      <c r="AL34" s="202">
        <v>103</v>
      </c>
      <c r="AM34" s="202">
        <v>101</v>
      </c>
      <c r="AN34" s="202">
        <v>100</v>
      </c>
      <c r="AO34" s="202">
        <v>95</v>
      </c>
      <c r="AP34" s="202">
        <v>104</v>
      </c>
      <c r="AQ34" s="202">
        <v>93</v>
      </c>
      <c r="AR34" s="202">
        <v>96</v>
      </c>
      <c r="AS34" s="202">
        <v>103</v>
      </c>
      <c r="AT34" s="202">
        <v>107</v>
      </c>
      <c r="AU34" s="202">
        <v>171</v>
      </c>
      <c r="AV34" s="202">
        <v>13</v>
      </c>
      <c r="AW34" s="202">
        <v>74</v>
      </c>
      <c r="AX34" s="202" t="s">
        <v>141</v>
      </c>
      <c r="AY34" s="202" t="s">
        <v>7308</v>
      </c>
      <c r="AZ34" s="202" t="s">
        <v>7309</v>
      </c>
      <c r="BA34" s="202">
        <v>361092</v>
      </c>
      <c r="BB34" s="202" t="s">
        <v>7229</v>
      </c>
      <c r="BC34" s="202" t="s">
        <v>7229</v>
      </c>
      <c r="BD34" s="210" t="s">
        <v>7310</v>
      </c>
      <c r="BE34" s="202" t="s">
        <v>141</v>
      </c>
      <c r="BF34" s="202" t="s">
        <v>7270</v>
      </c>
      <c r="BG34" s="202" t="s">
        <v>7232</v>
      </c>
      <c r="BH34" s="202" t="s">
        <v>6799</v>
      </c>
      <c r="BI34" s="203">
        <v>42524</v>
      </c>
      <c r="BJ34" s="202">
        <v>350</v>
      </c>
      <c r="BK34" s="202">
        <v>68</v>
      </c>
      <c r="BL34" s="202">
        <v>105</v>
      </c>
      <c r="BM34" s="202" t="s">
        <v>141</v>
      </c>
      <c r="BN34" s="202" t="s">
        <v>141</v>
      </c>
      <c r="BO34" s="202" t="s">
        <v>141</v>
      </c>
      <c r="BP34" s="202" t="s">
        <v>141</v>
      </c>
      <c r="BQ34" s="202" t="s">
        <v>141</v>
      </c>
      <c r="BR34" s="202" t="s">
        <v>141</v>
      </c>
      <c r="BS34" s="202" t="s">
        <v>141</v>
      </c>
      <c r="BT34" s="202" t="s">
        <v>141</v>
      </c>
      <c r="BU34" s="202" t="s">
        <v>141</v>
      </c>
      <c r="BV34" s="202" t="s">
        <v>141</v>
      </c>
      <c r="BW34" s="202" t="s">
        <v>141</v>
      </c>
      <c r="BX34" s="202" t="s">
        <v>141</v>
      </c>
      <c r="BY34" s="202" t="s">
        <v>141</v>
      </c>
      <c r="BZ34" s="202" t="s">
        <v>141</v>
      </c>
      <c r="CA34" s="202" t="s">
        <v>141</v>
      </c>
      <c r="CB34" s="202" t="s">
        <v>141</v>
      </c>
      <c r="CC34" s="202" t="s">
        <v>141</v>
      </c>
      <c r="CD34" s="202" t="s">
        <v>141</v>
      </c>
      <c r="CE34" s="202" t="s">
        <v>141</v>
      </c>
      <c r="CF34" s="202" t="s">
        <v>141</v>
      </c>
      <c r="CG34" s="202" t="s">
        <v>141</v>
      </c>
      <c r="CH34" s="202" t="s">
        <v>141</v>
      </c>
      <c r="CI34" s="202" t="s">
        <v>141</v>
      </c>
      <c r="CJ34" s="202" t="s">
        <v>141</v>
      </c>
      <c r="CK34" s="202" t="s">
        <v>141</v>
      </c>
      <c r="CL34" s="202" t="s">
        <v>141</v>
      </c>
      <c r="CM34" s="202" t="s">
        <v>141</v>
      </c>
      <c r="CN34" s="202" t="s">
        <v>141</v>
      </c>
      <c r="CO34" s="202" t="s">
        <v>141</v>
      </c>
      <c r="CP34" s="202" t="s">
        <v>141</v>
      </c>
      <c r="CQ34" s="202" t="s">
        <v>141</v>
      </c>
      <c r="CR34" s="202" t="s">
        <v>141</v>
      </c>
      <c r="CS34" s="202" t="s">
        <v>141</v>
      </c>
      <c r="CT34" s="202" t="s">
        <v>141</v>
      </c>
      <c r="CU34" s="202" t="s">
        <v>141</v>
      </c>
      <c r="CV34" s="202" t="s">
        <v>141</v>
      </c>
      <c r="CW34" s="202" t="s">
        <v>141</v>
      </c>
      <c r="CX34" s="202" t="s">
        <v>141</v>
      </c>
      <c r="CY34" s="202" t="s">
        <v>141</v>
      </c>
      <c r="CZ34" s="202" t="s">
        <v>141</v>
      </c>
      <c r="DA34" s="202" t="s">
        <v>141</v>
      </c>
      <c r="DB34" s="202" t="s">
        <v>141</v>
      </c>
      <c r="DC34" s="202" t="s">
        <v>141</v>
      </c>
      <c r="DD34" s="202" t="s">
        <v>141</v>
      </c>
      <c r="DE34" s="202" t="s">
        <v>141</v>
      </c>
      <c r="DF34" s="202" t="s">
        <v>141</v>
      </c>
      <c r="DG34" s="202" t="s">
        <v>141</v>
      </c>
      <c r="DH34" s="202" t="s">
        <v>141</v>
      </c>
      <c r="DI34" s="202" t="s">
        <v>141</v>
      </c>
      <c r="DJ34" s="202" t="s">
        <v>141</v>
      </c>
      <c r="DK34" s="202" t="s">
        <v>141</v>
      </c>
      <c r="DL34" s="202" t="s">
        <v>141</v>
      </c>
      <c r="DM34" s="202" t="s">
        <v>141</v>
      </c>
      <c r="DN34" s="202" t="s">
        <v>141</v>
      </c>
      <c r="DO34" s="202" t="s">
        <v>141</v>
      </c>
      <c r="DP34" s="202" t="s">
        <v>141</v>
      </c>
      <c r="DQ34" s="202" t="s">
        <v>141</v>
      </c>
      <c r="DR34" s="202" t="s">
        <v>141</v>
      </c>
      <c r="DS34" s="202" t="s">
        <v>141</v>
      </c>
      <c r="DT34" s="202" t="s">
        <v>141</v>
      </c>
      <c r="DU34" s="202" t="s">
        <v>141</v>
      </c>
      <c r="DV34" s="202" t="s">
        <v>141</v>
      </c>
      <c r="DW34" s="202" t="s">
        <v>141</v>
      </c>
      <c r="DX34" s="202" t="s">
        <v>141</v>
      </c>
      <c r="DY34" s="202" t="s">
        <v>141</v>
      </c>
      <c r="DZ34" s="202" t="s">
        <v>141</v>
      </c>
      <c r="EA34" s="202" t="s">
        <v>141</v>
      </c>
      <c r="EB34" s="202" t="s">
        <v>141</v>
      </c>
      <c r="EC34" s="202" t="s">
        <v>141</v>
      </c>
      <c r="ED34" s="202" t="s">
        <v>141</v>
      </c>
      <c r="EE34" s="202" t="s">
        <v>141</v>
      </c>
      <c r="EF34" s="202" t="s">
        <v>141</v>
      </c>
      <c r="EG34" s="202" t="s">
        <v>141</v>
      </c>
      <c r="EH34" s="202" t="s">
        <v>141</v>
      </c>
      <c r="EI34" s="202" t="s">
        <v>141</v>
      </c>
      <c r="EJ34" s="202" t="s">
        <v>141</v>
      </c>
      <c r="EK34" s="202" t="s">
        <v>141</v>
      </c>
      <c r="EL34" s="202" t="s">
        <v>141</v>
      </c>
      <c r="EM34" s="202" t="s">
        <v>141</v>
      </c>
      <c r="EN34" s="202" t="s">
        <v>141</v>
      </c>
      <c r="EO34" s="202" t="s">
        <v>141</v>
      </c>
      <c r="EP34" s="202" t="s">
        <v>141</v>
      </c>
      <c r="EQ34" s="202" t="s">
        <v>141</v>
      </c>
      <c r="ER34" s="202" t="s">
        <v>141</v>
      </c>
      <c r="ES34" s="202" t="s">
        <v>141</v>
      </c>
      <c r="ET34" s="202" t="s">
        <v>141</v>
      </c>
      <c r="EU34" s="202" t="s">
        <v>141</v>
      </c>
      <c r="EV34" s="202" t="s">
        <v>141</v>
      </c>
      <c r="EW34" s="202" t="s">
        <v>141</v>
      </c>
      <c r="EX34" s="202" t="s">
        <v>141</v>
      </c>
      <c r="EY34" s="202" t="s">
        <v>141</v>
      </c>
      <c r="EZ34" s="202" t="s">
        <v>141</v>
      </c>
      <c r="FA34" s="202" t="s">
        <v>141</v>
      </c>
      <c r="FB34" s="202" t="s">
        <v>141</v>
      </c>
      <c r="FC34" s="202" t="s">
        <v>141</v>
      </c>
      <c r="FD34" s="202" t="s">
        <v>141</v>
      </c>
      <c r="FE34" s="202" t="s">
        <v>141</v>
      </c>
      <c r="FF34" s="202" t="s">
        <v>141</v>
      </c>
      <c r="FG34" s="202" t="s">
        <v>141</v>
      </c>
      <c r="FH34" s="202" t="s">
        <v>141</v>
      </c>
      <c r="FI34" s="202" t="s">
        <v>141</v>
      </c>
      <c r="FJ34" s="202" t="s">
        <v>141</v>
      </c>
      <c r="FK34" s="202" t="s">
        <v>141</v>
      </c>
      <c r="FL34" s="202" t="s">
        <v>141</v>
      </c>
      <c r="FM34" s="202" t="s">
        <v>141</v>
      </c>
      <c r="FN34" s="202" t="s">
        <v>141</v>
      </c>
      <c r="FO34" s="202" t="s">
        <v>141</v>
      </c>
      <c r="FP34" s="202" t="s">
        <v>141</v>
      </c>
      <c r="FQ34" s="202" t="s">
        <v>141</v>
      </c>
      <c r="FR34" s="202" t="s">
        <v>141</v>
      </c>
      <c r="FS34" s="202" t="s">
        <v>141</v>
      </c>
      <c r="FT34" s="202" t="s">
        <v>141</v>
      </c>
      <c r="FU34" s="202" t="s">
        <v>141</v>
      </c>
      <c r="FV34" s="202" t="s">
        <v>141</v>
      </c>
      <c r="FW34" s="202" t="s">
        <v>141</v>
      </c>
      <c r="FX34" s="202" t="s">
        <v>141</v>
      </c>
      <c r="FY34" s="202" t="s">
        <v>141</v>
      </c>
      <c r="FZ34" s="202" t="s">
        <v>141</v>
      </c>
      <c r="GA34" s="202" t="s">
        <v>141</v>
      </c>
      <c r="GB34" s="202" t="s">
        <v>141</v>
      </c>
      <c r="GC34" s="202" t="s">
        <v>141</v>
      </c>
      <c r="GD34" s="202" t="s">
        <v>141</v>
      </c>
      <c r="GE34" s="202" t="s">
        <v>141</v>
      </c>
      <c r="GF34" s="202" t="s">
        <v>141</v>
      </c>
      <c r="GG34" s="202" t="s">
        <v>141</v>
      </c>
      <c r="GH34" s="202" t="s">
        <v>141</v>
      </c>
      <c r="GI34" s="202" t="s">
        <v>141</v>
      </c>
      <c r="GJ34" s="202" t="s">
        <v>141</v>
      </c>
      <c r="GK34" s="202" t="s">
        <v>141</v>
      </c>
      <c r="GL34" s="202" t="s">
        <v>141</v>
      </c>
      <c r="GM34" s="202" t="s">
        <v>141</v>
      </c>
      <c r="GN34" s="202" t="s">
        <v>141</v>
      </c>
      <c r="GO34" s="202" t="s">
        <v>141</v>
      </c>
      <c r="GP34" s="202" t="s">
        <v>141</v>
      </c>
      <c r="GQ34" s="202" t="s">
        <v>141</v>
      </c>
      <c r="GR34" s="202" t="s">
        <v>141</v>
      </c>
      <c r="GS34" s="202" t="s">
        <v>141</v>
      </c>
      <c r="GT34" s="202" t="s">
        <v>141</v>
      </c>
      <c r="GU34" s="202" t="s">
        <v>141</v>
      </c>
      <c r="GV34" s="202" t="s">
        <v>141</v>
      </c>
      <c r="GW34" s="202" t="s">
        <v>141</v>
      </c>
      <c r="GX34" s="202" t="s">
        <v>141</v>
      </c>
      <c r="GY34" s="202" t="s">
        <v>141</v>
      </c>
      <c r="GZ34" s="202" t="s">
        <v>141</v>
      </c>
      <c r="HA34" s="202" t="s">
        <v>141</v>
      </c>
      <c r="HB34" s="202" t="s">
        <v>141</v>
      </c>
      <c r="HC34" s="202" t="s">
        <v>141</v>
      </c>
      <c r="HD34" s="202" t="s">
        <v>141</v>
      </c>
      <c r="HE34" s="202" t="s">
        <v>141</v>
      </c>
      <c r="HF34" s="202" t="s">
        <v>141</v>
      </c>
      <c r="HG34" s="202" t="s">
        <v>141</v>
      </c>
      <c r="HH34" s="202" t="s">
        <v>141</v>
      </c>
      <c r="HI34" s="202" t="s">
        <v>141</v>
      </c>
      <c r="HJ34" s="202" t="s">
        <v>141</v>
      </c>
      <c r="HK34" s="202" t="s">
        <v>141</v>
      </c>
    </row>
    <row r="35" spans="1:219">
      <c r="A35" s="200" t="s">
        <v>7311</v>
      </c>
      <c r="B35" s="201">
        <v>361171</v>
      </c>
      <c r="C35" s="201" t="s">
        <v>311</v>
      </c>
      <c r="D35" s="201" t="s">
        <v>7270</v>
      </c>
      <c r="E35" s="202" t="s">
        <v>141</v>
      </c>
      <c r="F35" s="202" t="s">
        <v>141</v>
      </c>
      <c r="G35" s="202">
        <v>96</v>
      </c>
      <c r="H35" s="202">
        <v>1220</v>
      </c>
      <c r="I35" s="202">
        <v>-0.26</v>
      </c>
      <c r="J35" s="202">
        <v>-0.16</v>
      </c>
      <c r="K35" s="202">
        <v>29</v>
      </c>
      <c r="L35" s="202">
        <v>28</v>
      </c>
      <c r="M35" s="202">
        <v>207</v>
      </c>
      <c r="N35" s="202">
        <v>24</v>
      </c>
      <c r="O35" s="202">
        <v>27</v>
      </c>
      <c r="P35" s="202">
        <v>94</v>
      </c>
      <c r="Q35" s="202">
        <v>102</v>
      </c>
      <c r="R35" s="202">
        <v>94</v>
      </c>
      <c r="S35" s="202">
        <v>102</v>
      </c>
      <c r="T35" s="202">
        <v>98</v>
      </c>
      <c r="U35" s="202">
        <v>97</v>
      </c>
      <c r="V35" s="202">
        <v>97</v>
      </c>
      <c r="W35" s="202">
        <v>97</v>
      </c>
      <c r="X35" s="202">
        <v>102</v>
      </c>
      <c r="Y35" s="202">
        <v>94</v>
      </c>
      <c r="Z35" s="202">
        <v>103</v>
      </c>
      <c r="AA35" s="202">
        <v>99</v>
      </c>
      <c r="AB35" s="202">
        <v>102</v>
      </c>
      <c r="AC35" s="202">
        <v>105</v>
      </c>
      <c r="AD35" s="202">
        <v>94</v>
      </c>
      <c r="AE35" s="202">
        <v>100</v>
      </c>
      <c r="AF35" s="202">
        <v>104</v>
      </c>
      <c r="AG35" s="202">
        <v>94</v>
      </c>
      <c r="AH35" s="202">
        <v>104</v>
      </c>
      <c r="AI35" s="202">
        <v>105</v>
      </c>
      <c r="AJ35" s="202">
        <v>91</v>
      </c>
      <c r="AK35" s="202">
        <v>100</v>
      </c>
      <c r="AL35" s="202">
        <v>100</v>
      </c>
      <c r="AM35" s="202">
        <v>105</v>
      </c>
      <c r="AN35" s="202">
        <v>104</v>
      </c>
      <c r="AO35" s="202">
        <v>93</v>
      </c>
      <c r="AP35" s="202">
        <v>98</v>
      </c>
      <c r="AQ35" s="202">
        <v>94</v>
      </c>
      <c r="AR35" s="202">
        <v>102</v>
      </c>
      <c r="AS35" s="202">
        <v>100</v>
      </c>
      <c r="AT35" s="202">
        <v>99</v>
      </c>
      <c r="AU35" s="202">
        <v>-88</v>
      </c>
      <c r="AV35" s="202">
        <v>14</v>
      </c>
      <c r="AW35" s="202">
        <v>-8</v>
      </c>
      <c r="AX35" s="202" t="s">
        <v>141</v>
      </c>
      <c r="AY35" s="202" t="s">
        <v>7312</v>
      </c>
      <c r="AZ35" s="202" t="s">
        <v>7313</v>
      </c>
      <c r="BA35" s="202">
        <v>361171</v>
      </c>
      <c r="BB35" s="202" t="s">
        <v>7229</v>
      </c>
      <c r="BC35" s="202" t="s">
        <v>7229</v>
      </c>
      <c r="BD35" s="210" t="s">
        <v>7297</v>
      </c>
      <c r="BE35" s="202" t="s">
        <v>141</v>
      </c>
      <c r="BF35" s="202" t="s">
        <v>7270</v>
      </c>
      <c r="BG35" s="202" t="s">
        <v>7232</v>
      </c>
      <c r="BH35" s="202" t="s">
        <v>6799</v>
      </c>
      <c r="BI35" s="203">
        <v>43402</v>
      </c>
      <c r="BJ35" s="202">
        <v>774</v>
      </c>
      <c r="BK35" s="202">
        <v>102</v>
      </c>
      <c r="BL35" s="202">
        <v>97</v>
      </c>
      <c r="BM35" s="202" t="s">
        <v>141</v>
      </c>
      <c r="BN35" s="202" t="s">
        <v>141</v>
      </c>
      <c r="BO35" s="202" t="s">
        <v>141</v>
      </c>
      <c r="BP35" s="202" t="s">
        <v>141</v>
      </c>
      <c r="BQ35" s="202" t="s">
        <v>141</v>
      </c>
      <c r="BR35" s="202" t="s">
        <v>141</v>
      </c>
      <c r="BS35" s="202" t="s">
        <v>141</v>
      </c>
      <c r="BT35" s="202" t="s">
        <v>141</v>
      </c>
      <c r="BU35" s="202" t="s">
        <v>141</v>
      </c>
      <c r="BV35" s="202" t="s">
        <v>141</v>
      </c>
      <c r="BW35" s="202" t="s">
        <v>141</v>
      </c>
      <c r="BX35" s="202" t="s">
        <v>141</v>
      </c>
      <c r="BY35" s="202" t="s">
        <v>141</v>
      </c>
      <c r="BZ35" s="202" t="s">
        <v>141</v>
      </c>
      <c r="CA35" s="202" t="s">
        <v>141</v>
      </c>
      <c r="CB35" s="202" t="s">
        <v>141</v>
      </c>
      <c r="CC35" s="202" t="s">
        <v>141</v>
      </c>
      <c r="CD35" s="202" t="s">
        <v>141</v>
      </c>
      <c r="CE35" s="202" t="s">
        <v>141</v>
      </c>
      <c r="CF35" s="202" t="s">
        <v>141</v>
      </c>
      <c r="CG35" s="202" t="s">
        <v>141</v>
      </c>
      <c r="CH35" s="202" t="s">
        <v>141</v>
      </c>
      <c r="CI35" s="202" t="s">
        <v>141</v>
      </c>
      <c r="CJ35" s="202" t="s">
        <v>141</v>
      </c>
      <c r="CK35" s="202" t="s">
        <v>141</v>
      </c>
      <c r="CL35" s="202" t="s">
        <v>141</v>
      </c>
      <c r="CM35" s="202" t="s">
        <v>141</v>
      </c>
      <c r="CN35" s="202" t="s">
        <v>141</v>
      </c>
      <c r="CO35" s="202" t="s">
        <v>141</v>
      </c>
      <c r="CP35" s="202" t="s">
        <v>141</v>
      </c>
      <c r="CQ35" s="202" t="s">
        <v>141</v>
      </c>
      <c r="CR35" s="202" t="s">
        <v>141</v>
      </c>
      <c r="CS35" s="202" t="s">
        <v>141</v>
      </c>
      <c r="CT35" s="202" t="s">
        <v>141</v>
      </c>
      <c r="CU35" s="202" t="s">
        <v>141</v>
      </c>
      <c r="CV35" s="202" t="s">
        <v>141</v>
      </c>
      <c r="CW35" s="202" t="s">
        <v>141</v>
      </c>
      <c r="CX35" s="202" t="s">
        <v>141</v>
      </c>
      <c r="CY35" s="202" t="s">
        <v>141</v>
      </c>
      <c r="CZ35" s="202" t="s">
        <v>141</v>
      </c>
      <c r="DA35" s="202" t="s">
        <v>141</v>
      </c>
      <c r="DB35" s="202" t="s">
        <v>141</v>
      </c>
      <c r="DC35" s="202" t="s">
        <v>141</v>
      </c>
      <c r="DD35" s="202" t="s">
        <v>141</v>
      </c>
      <c r="DE35" s="202" t="s">
        <v>141</v>
      </c>
      <c r="DF35" s="202" t="s">
        <v>141</v>
      </c>
      <c r="DG35" s="202" t="s">
        <v>141</v>
      </c>
      <c r="DH35" s="202" t="s">
        <v>141</v>
      </c>
      <c r="DI35" s="202" t="s">
        <v>141</v>
      </c>
      <c r="DJ35" s="202" t="s">
        <v>141</v>
      </c>
      <c r="DK35" s="202" t="s">
        <v>141</v>
      </c>
      <c r="DL35" s="202" t="s">
        <v>141</v>
      </c>
      <c r="DM35" s="202" t="s">
        <v>141</v>
      </c>
      <c r="DN35" s="202" t="s">
        <v>141</v>
      </c>
      <c r="DO35" s="202" t="s">
        <v>141</v>
      </c>
      <c r="DP35" s="202" t="s">
        <v>141</v>
      </c>
      <c r="DQ35" s="202" t="s">
        <v>141</v>
      </c>
      <c r="DR35" s="202" t="s">
        <v>141</v>
      </c>
      <c r="DS35" s="202" t="s">
        <v>141</v>
      </c>
      <c r="DT35" s="202" t="s">
        <v>141</v>
      </c>
      <c r="DU35" s="202" t="s">
        <v>141</v>
      </c>
      <c r="DV35" s="202" t="s">
        <v>141</v>
      </c>
      <c r="DW35" s="202" t="s">
        <v>141</v>
      </c>
      <c r="DX35" s="202" t="s">
        <v>141</v>
      </c>
      <c r="DY35" s="202" t="s">
        <v>141</v>
      </c>
      <c r="DZ35" s="202" t="s">
        <v>141</v>
      </c>
      <c r="EA35" s="202" t="s">
        <v>141</v>
      </c>
      <c r="EB35" s="202" t="s">
        <v>141</v>
      </c>
      <c r="EC35" s="202" t="s">
        <v>141</v>
      </c>
      <c r="ED35" s="202" t="s">
        <v>141</v>
      </c>
      <c r="EE35" s="202" t="s">
        <v>141</v>
      </c>
      <c r="EF35" s="202" t="s">
        <v>141</v>
      </c>
      <c r="EG35" s="202" t="s">
        <v>141</v>
      </c>
      <c r="EH35" s="202" t="s">
        <v>141</v>
      </c>
      <c r="EI35" s="202" t="s">
        <v>141</v>
      </c>
      <c r="EJ35" s="202" t="s">
        <v>141</v>
      </c>
      <c r="EK35" s="202" t="s">
        <v>141</v>
      </c>
      <c r="EL35" s="202" t="s">
        <v>141</v>
      </c>
      <c r="EM35" s="202" t="s">
        <v>141</v>
      </c>
      <c r="EN35" s="202" t="s">
        <v>141</v>
      </c>
      <c r="EO35" s="202" t="s">
        <v>141</v>
      </c>
      <c r="EP35" s="202" t="s">
        <v>141</v>
      </c>
      <c r="EQ35" s="202" t="s">
        <v>141</v>
      </c>
      <c r="ER35" s="202" t="s">
        <v>141</v>
      </c>
      <c r="ES35" s="202" t="s">
        <v>141</v>
      </c>
      <c r="ET35" s="202" t="s">
        <v>141</v>
      </c>
      <c r="EU35" s="202" t="s">
        <v>141</v>
      </c>
      <c r="EV35" s="202" t="s">
        <v>141</v>
      </c>
      <c r="EW35" s="202" t="s">
        <v>141</v>
      </c>
      <c r="EX35" s="202" t="s">
        <v>141</v>
      </c>
      <c r="EY35" s="202" t="s">
        <v>141</v>
      </c>
      <c r="EZ35" s="202" t="s">
        <v>141</v>
      </c>
      <c r="FA35" s="202" t="s">
        <v>141</v>
      </c>
      <c r="FB35" s="202" t="s">
        <v>141</v>
      </c>
      <c r="FC35" s="202" t="s">
        <v>141</v>
      </c>
      <c r="FD35" s="202" t="s">
        <v>141</v>
      </c>
      <c r="FE35" s="202" t="s">
        <v>141</v>
      </c>
      <c r="FF35" s="202" t="s">
        <v>141</v>
      </c>
      <c r="FG35" s="202" t="s">
        <v>141</v>
      </c>
      <c r="FH35" s="202" t="s">
        <v>141</v>
      </c>
      <c r="FI35" s="202" t="s">
        <v>141</v>
      </c>
      <c r="FJ35" s="202" t="s">
        <v>141</v>
      </c>
      <c r="FK35" s="202" t="s">
        <v>141</v>
      </c>
      <c r="FL35" s="202" t="s">
        <v>141</v>
      </c>
      <c r="FM35" s="202" t="s">
        <v>141</v>
      </c>
      <c r="FN35" s="202" t="s">
        <v>141</v>
      </c>
      <c r="FO35" s="202" t="s">
        <v>141</v>
      </c>
      <c r="FP35" s="202" t="s">
        <v>141</v>
      </c>
      <c r="FQ35" s="202" t="s">
        <v>141</v>
      </c>
      <c r="FR35" s="202" t="s">
        <v>141</v>
      </c>
      <c r="FS35" s="202" t="s">
        <v>141</v>
      </c>
      <c r="FT35" s="202" t="s">
        <v>141</v>
      </c>
      <c r="FU35" s="202" t="s">
        <v>141</v>
      </c>
      <c r="FV35" s="202" t="s">
        <v>141</v>
      </c>
      <c r="FW35" s="202" t="s">
        <v>141</v>
      </c>
      <c r="FX35" s="202" t="s">
        <v>141</v>
      </c>
      <c r="FY35" s="202" t="s">
        <v>141</v>
      </c>
      <c r="FZ35" s="202" t="s">
        <v>141</v>
      </c>
      <c r="GA35" s="202" t="s">
        <v>141</v>
      </c>
      <c r="GB35" s="202" t="s">
        <v>141</v>
      </c>
      <c r="GC35" s="202" t="s">
        <v>141</v>
      </c>
      <c r="GD35" s="202" t="s">
        <v>141</v>
      </c>
      <c r="GE35" s="202" t="s">
        <v>141</v>
      </c>
      <c r="GF35" s="202" t="s">
        <v>141</v>
      </c>
      <c r="GG35" s="202" t="s">
        <v>141</v>
      </c>
      <c r="GH35" s="202" t="s">
        <v>141</v>
      </c>
      <c r="GI35" s="202" t="s">
        <v>141</v>
      </c>
      <c r="GJ35" s="202" t="s">
        <v>141</v>
      </c>
      <c r="GK35" s="202" t="s">
        <v>141</v>
      </c>
      <c r="GL35" s="202" t="s">
        <v>141</v>
      </c>
      <c r="GM35" s="202" t="s">
        <v>141</v>
      </c>
      <c r="GN35" s="202" t="s">
        <v>141</v>
      </c>
      <c r="GO35" s="202" t="s">
        <v>141</v>
      </c>
      <c r="GP35" s="202" t="s">
        <v>141</v>
      </c>
      <c r="GQ35" s="202" t="s">
        <v>141</v>
      </c>
      <c r="GR35" s="202" t="s">
        <v>141</v>
      </c>
      <c r="GS35" s="202" t="s">
        <v>141</v>
      </c>
      <c r="GT35" s="202" t="s">
        <v>141</v>
      </c>
      <c r="GU35" s="202" t="s">
        <v>141</v>
      </c>
      <c r="GV35" s="202" t="s">
        <v>141</v>
      </c>
      <c r="GW35" s="202" t="s">
        <v>141</v>
      </c>
      <c r="GX35" s="202" t="s">
        <v>141</v>
      </c>
      <c r="GY35" s="202" t="s">
        <v>141</v>
      </c>
      <c r="GZ35" s="202" t="s">
        <v>141</v>
      </c>
      <c r="HA35" s="202" t="s">
        <v>141</v>
      </c>
      <c r="HB35" s="202" t="s">
        <v>141</v>
      </c>
      <c r="HC35" s="202" t="s">
        <v>141</v>
      </c>
      <c r="HD35" s="202" t="s">
        <v>141</v>
      </c>
      <c r="HE35" s="202" t="s">
        <v>141</v>
      </c>
      <c r="HF35" s="202" t="s">
        <v>141</v>
      </c>
      <c r="HG35" s="202" t="s">
        <v>141</v>
      </c>
      <c r="HH35" s="202" t="s">
        <v>141</v>
      </c>
      <c r="HI35" s="202" t="s">
        <v>141</v>
      </c>
      <c r="HJ35" s="202" t="s">
        <v>141</v>
      </c>
      <c r="HK35" s="202" t="s">
        <v>141</v>
      </c>
    </row>
    <row r="36" spans="1:219" ht="14.45">
      <c r="A36" s="200" t="s">
        <v>7314</v>
      </c>
      <c r="B36" s="201">
        <v>361222</v>
      </c>
      <c r="C36" s="201" t="s">
        <v>304</v>
      </c>
      <c r="D36" s="201" t="s">
        <v>7270</v>
      </c>
      <c r="E36" s="202" t="s">
        <v>141</v>
      </c>
      <c r="F36" s="202" t="s">
        <v>141</v>
      </c>
      <c r="G36" s="205">
        <v>87</v>
      </c>
      <c r="H36" s="202">
        <v>-101</v>
      </c>
      <c r="I36" s="202">
        <v>0.36</v>
      </c>
      <c r="J36" s="202">
        <v>7.0000000000000007E-2</v>
      </c>
      <c r="K36" s="202">
        <v>27</v>
      </c>
      <c r="L36" s="202">
        <v>2</v>
      </c>
      <c r="M36" s="202">
        <v>90</v>
      </c>
      <c r="N36" s="202">
        <v>100</v>
      </c>
      <c r="O36" s="202">
        <v>31</v>
      </c>
      <c r="P36" s="202">
        <v>87</v>
      </c>
      <c r="Q36" s="202">
        <v>94</v>
      </c>
      <c r="R36" s="202">
        <v>110</v>
      </c>
      <c r="S36" s="202">
        <v>105</v>
      </c>
      <c r="T36" s="202">
        <v>106</v>
      </c>
      <c r="U36" s="202">
        <v>108</v>
      </c>
      <c r="V36" s="202">
        <v>97</v>
      </c>
      <c r="W36" s="202">
        <v>108</v>
      </c>
      <c r="X36" s="202">
        <v>110</v>
      </c>
      <c r="Y36" s="202">
        <v>96</v>
      </c>
      <c r="Z36" s="202">
        <v>95</v>
      </c>
      <c r="AA36" s="202">
        <v>98</v>
      </c>
      <c r="AB36" s="202">
        <v>107</v>
      </c>
      <c r="AC36" s="202">
        <v>94</v>
      </c>
      <c r="AD36" s="202">
        <v>109</v>
      </c>
      <c r="AE36" s="202">
        <v>97</v>
      </c>
      <c r="AF36" s="202">
        <v>105</v>
      </c>
      <c r="AG36" s="202">
        <v>110</v>
      </c>
      <c r="AH36" s="202">
        <v>105</v>
      </c>
      <c r="AI36" s="202">
        <v>104</v>
      </c>
      <c r="AJ36" s="202">
        <v>107</v>
      </c>
      <c r="AK36" s="202">
        <v>106</v>
      </c>
      <c r="AL36" s="202">
        <v>102</v>
      </c>
      <c r="AM36" s="202">
        <v>99</v>
      </c>
      <c r="AN36" s="202">
        <v>100</v>
      </c>
      <c r="AO36" s="202">
        <v>98</v>
      </c>
      <c r="AP36" s="202">
        <v>100</v>
      </c>
      <c r="AQ36" s="202">
        <v>101</v>
      </c>
      <c r="AR36" s="202">
        <v>105</v>
      </c>
      <c r="AS36" s="202">
        <v>97</v>
      </c>
      <c r="AT36" s="202">
        <v>101</v>
      </c>
      <c r="AU36" s="202">
        <v>380</v>
      </c>
      <c r="AV36" s="202">
        <v>12</v>
      </c>
      <c r="AW36" s="202">
        <v>50</v>
      </c>
      <c r="AX36" s="202" t="s">
        <v>141</v>
      </c>
      <c r="AY36" s="202" t="s">
        <v>6395</v>
      </c>
      <c r="AZ36" s="202" t="s">
        <v>7315</v>
      </c>
      <c r="BA36" s="202">
        <v>361222</v>
      </c>
      <c r="BB36" s="202" t="s">
        <v>7229</v>
      </c>
      <c r="BC36" s="202" t="s">
        <v>7229</v>
      </c>
      <c r="BD36" s="210" t="s">
        <v>7297</v>
      </c>
      <c r="BE36" s="202" t="s">
        <v>141</v>
      </c>
      <c r="BF36" s="202" t="s">
        <v>7270</v>
      </c>
      <c r="BG36" s="202" t="s">
        <v>7232</v>
      </c>
      <c r="BH36" s="202" t="s">
        <v>6799</v>
      </c>
      <c r="BI36" s="203">
        <v>43852</v>
      </c>
      <c r="BJ36" s="202">
        <v>170</v>
      </c>
      <c r="BK36" s="202">
        <v>20</v>
      </c>
      <c r="BL36" s="202">
        <v>102</v>
      </c>
      <c r="BM36" s="202" t="s">
        <v>141</v>
      </c>
      <c r="BN36" s="202" t="s">
        <v>141</v>
      </c>
      <c r="BO36" s="202" t="s">
        <v>141</v>
      </c>
      <c r="BP36" s="202" t="s">
        <v>141</v>
      </c>
      <c r="BQ36" s="202" t="s">
        <v>141</v>
      </c>
      <c r="BR36" s="202" t="s">
        <v>141</v>
      </c>
      <c r="BS36" s="202" t="s">
        <v>141</v>
      </c>
      <c r="BT36" s="202" t="s">
        <v>141</v>
      </c>
      <c r="BU36" s="202" t="s">
        <v>141</v>
      </c>
      <c r="BV36" s="202" t="s">
        <v>141</v>
      </c>
      <c r="BW36" s="202" t="s">
        <v>141</v>
      </c>
      <c r="BX36" s="202" t="s">
        <v>141</v>
      </c>
      <c r="BY36" s="202" t="s">
        <v>141</v>
      </c>
      <c r="BZ36" s="202" t="s">
        <v>141</v>
      </c>
      <c r="CA36" s="202" t="s">
        <v>141</v>
      </c>
      <c r="CB36" s="202" t="s">
        <v>141</v>
      </c>
      <c r="CC36" s="202" t="s">
        <v>141</v>
      </c>
      <c r="CD36" s="202" t="s">
        <v>141</v>
      </c>
      <c r="CE36" s="202" t="s">
        <v>141</v>
      </c>
      <c r="CF36" s="202" t="s">
        <v>141</v>
      </c>
      <c r="CG36" s="202" t="s">
        <v>141</v>
      </c>
      <c r="CH36" s="202" t="s">
        <v>141</v>
      </c>
      <c r="CI36" s="202" t="s">
        <v>141</v>
      </c>
      <c r="CJ36" s="202" t="s">
        <v>141</v>
      </c>
      <c r="CK36" s="202" t="s">
        <v>141</v>
      </c>
      <c r="CL36" s="202" t="s">
        <v>141</v>
      </c>
      <c r="CM36" s="202" t="s">
        <v>141</v>
      </c>
      <c r="CN36" s="202" t="s">
        <v>141</v>
      </c>
      <c r="CO36" s="202" t="s">
        <v>141</v>
      </c>
      <c r="CP36" s="202" t="s">
        <v>141</v>
      </c>
      <c r="CQ36" s="202" t="s">
        <v>141</v>
      </c>
      <c r="CR36" s="202" t="s">
        <v>141</v>
      </c>
      <c r="CS36" s="202" t="s">
        <v>141</v>
      </c>
      <c r="CT36" s="202" t="s">
        <v>141</v>
      </c>
      <c r="CU36" s="202" t="s">
        <v>141</v>
      </c>
      <c r="CV36" s="202" t="s">
        <v>141</v>
      </c>
      <c r="CW36" s="202" t="s">
        <v>141</v>
      </c>
      <c r="CX36" s="202" t="s">
        <v>141</v>
      </c>
      <c r="CY36" s="202" t="s">
        <v>141</v>
      </c>
      <c r="CZ36" s="202" t="s">
        <v>141</v>
      </c>
      <c r="DA36" s="202" t="s">
        <v>141</v>
      </c>
      <c r="DB36" s="202" t="s">
        <v>141</v>
      </c>
      <c r="DC36" s="202" t="s">
        <v>141</v>
      </c>
      <c r="DD36" s="202" t="s">
        <v>141</v>
      </c>
      <c r="DE36" s="202" t="s">
        <v>141</v>
      </c>
      <c r="DF36" s="202" t="s">
        <v>141</v>
      </c>
      <c r="DG36" s="202" t="s">
        <v>141</v>
      </c>
      <c r="DH36" s="202" t="s">
        <v>141</v>
      </c>
      <c r="DI36" s="202" t="s">
        <v>141</v>
      </c>
      <c r="DJ36" s="202" t="s">
        <v>141</v>
      </c>
      <c r="DK36" s="202" t="s">
        <v>141</v>
      </c>
      <c r="DL36" s="202" t="s">
        <v>141</v>
      </c>
      <c r="DM36" s="202" t="s">
        <v>141</v>
      </c>
      <c r="DN36" s="202" t="s">
        <v>141</v>
      </c>
      <c r="DO36" s="202" t="s">
        <v>141</v>
      </c>
      <c r="DP36" s="202" t="s">
        <v>141</v>
      </c>
      <c r="DQ36" s="202" t="s">
        <v>141</v>
      </c>
      <c r="DR36" s="202" t="s">
        <v>141</v>
      </c>
      <c r="DS36" s="202" t="s">
        <v>141</v>
      </c>
      <c r="DT36" s="202" t="s">
        <v>141</v>
      </c>
      <c r="DU36" s="202" t="s">
        <v>141</v>
      </c>
      <c r="DV36" s="202" t="s">
        <v>141</v>
      </c>
      <c r="DW36" s="202" t="s">
        <v>141</v>
      </c>
      <c r="DX36" s="202" t="s">
        <v>141</v>
      </c>
      <c r="DY36" s="202" t="s">
        <v>141</v>
      </c>
      <c r="DZ36" s="202" t="s">
        <v>141</v>
      </c>
      <c r="EA36" s="202" t="s">
        <v>141</v>
      </c>
      <c r="EB36" s="202" t="s">
        <v>141</v>
      </c>
      <c r="EC36" s="202" t="s">
        <v>141</v>
      </c>
      <c r="ED36" s="202" t="s">
        <v>141</v>
      </c>
      <c r="EE36" s="202" t="s">
        <v>141</v>
      </c>
      <c r="EF36" s="202" t="s">
        <v>141</v>
      </c>
      <c r="EG36" s="202" t="s">
        <v>141</v>
      </c>
      <c r="EH36" s="202" t="s">
        <v>141</v>
      </c>
      <c r="EI36" s="202" t="s">
        <v>141</v>
      </c>
      <c r="EJ36" s="202" t="s">
        <v>141</v>
      </c>
      <c r="EK36" s="202" t="s">
        <v>141</v>
      </c>
      <c r="EL36" s="202" t="s">
        <v>141</v>
      </c>
      <c r="EM36" s="202" t="s">
        <v>141</v>
      </c>
      <c r="EN36" s="202" t="s">
        <v>141</v>
      </c>
      <c r="EO36" s="202" t="s">
        <v>141</v>
      </c>
      <c r="EP36" s="202" t="s">
        <v>141</v>
      </c>
      <c r="EQ36" s="202" t="s">
        <v>141</v>
      </c>
      <c r="ER36" s="202" t="s">
        <v>141</v>
      </c>
      <c r="ES36" s="202" t="s">
        <v>141</v>
      </c>
      <c r="ET36" s="202" t="s">
        <v>141</v>
      </c>
      <c r="EU36" s="202" t="s">
        <v>141</v>
      </c>
      <c r="EV36" s="202" t="s">
        <v>141</v>
      </c>
      <c r="EW36" s="202" t="s">
        <v>141</v>
      </c>
      <c r="EX36" s="202" t="s">
        <v>141</v>
      </c>
      <c r="EY36" s="202" t="s">
        <v>141</v>
      </c>
      <c r="EZ36" s="202" t="s">
        <v>141</v>
      </c>
      <c r="FA36" s="202" t="s">
        <v>141</v>
      </c>
      <c r="FB36" s="202" t="s">
        <v>141</v>
      </c>
      <c r="FC36" s="202" t="s">
        <v>141</v>
      </c>
      <c r="FD36" s="202" t="s">
        <v>141</v>
      </c>
      <c r="FE36" s="202" t="s">
        <v>141</v>
      </c>
      <c r="FF36" s="202" t="s">
        <v>141</v>
      </c>
      <c r="FG36" s="202" t="s">
        <v>141</v>
      </c>
      <c r="FH36" s="202" t="s">
        <v>141</v>
      </c>
      <c r="FI36" s="202" t="s">
        <v>141</v>
      </c>
      <c r="FJ36" s="202" t="s">
        <v>141</v>
      </c>
      <c r="FK36" s="202" t="s">
        <v>141</v>
      </c>
      <c r="FL36" s="202" t="s">
        <v>141</v>
      </c>
      <c r="FM36" s="202" t="s">
        <v>141</v>
      </c>
      <c r="FN36" s="202" t="s">
        <v>141</v>
      </c>
      <c r="FO36" s="202" t="s">
        <v>141</v>
      </c>
      <c r="FP36" s="202" t="s">
        <v>141</v>
      </c>
      <c r="FQ36" s="202" t="s">
        <v>141</v>
      </c>
      <c r="FR36" s="202" t="s">
        <v>141</v>
      </c>
      <c r="FS36" s="202" t="s">
        <v>141</v>
      </c>
      <c r="FT36" s="202" t="s">
        <v>141</v>
      </c>
      <c r="FU36" s="202" t="s">
        <v>141</v>
      </c>
      <c r="FV36" s="202" t="s">
        <v>141</v>
      </c>
      <c r="FW36" s="202" t="s">
        <v>141</v>
      </c>
      <c r="FX36" s="202" t="s">
        <v>141</v>
      </c>
      <c r="FY36" s="202" t="s">
        <v>141</v>
      </c>
      <c r="FZ36" s="202" t="s">
        <v>141</v>
      </c>
      <c r="GA36" s="202" t="s">
        <v>141</v>
      </c>
      <c r="GB36" s="202" t="s">
        <v>141</v>
      </c>
      <c r="GC36" s="202" t="s">
        <v>141</v>
      </c>
      <c r="GD36" s="202" t="s">
        <v>141</v>
      </c>
      <c r="GE36" s="202" t="s">
        <v>141</v>
      </c>
      <c r="GF36" s="202" t="s">
        <v>141</v>
      </c>
      <c r="GG36" s="202" t="s">
        <v>141</v>
      </c>
      <c r="GH36" s="202" t="s">
        <v>141</v>
      </c>
      <c r="GI36" s="202" t="s">
        <v>141</v>
      </c>
      <c r="GJ36" s="202" t="s">
        <v>141</v>
      </c>
      <c r="GK36" s="202" t="s">
        <v>141</v>
      </c>
      <c r="GL36" s="202" t="s">
        <v>141</v>
      </c>
      <c r="GM36" s="202" t="s">
        <v>141</v>
      </c>
      <c r="GN36" s="202" t="s">
        <v>141</v>
      </c>
      <c r="GO36" s="202" t="s">
        <v>141</v>
      </c>
      <c r="GP36" s="202" t="s">
        <v>141</v>
      </c>
      <c r="GQ36" s="202" t="s">
        <v>141</v>
      </c>
      <c r="GR36" s="202" t="s">
        <v>141</v>
      </c>
      <c r="GS36" s="202" t="s">
        <v>141</v>
      </c>
      <c r="GT36" s="202" t="s">
        <v>141</v>
      </c>
      <c r="GU36" s="202" t="s">
        <v>141</v>
      </c>
      <c r="GV36" s="202" t="s">
        <v>141</v>
      </c>
      <c r="GW36" s="202" t="s">
        <v>141</v>
      </c>
      <c r="GX36" s="202" t="s">
        <v>141</v>
      </c>
      <c r="GY36" s="202" t="s">
        <v>141</v>
      </c>
      <c r="GZ36" s="202" t="s">
        <v>141</v>
      </c>
      <c r="HA36" s="202" t="s">
        <v>141</v>
      </c>
      <c r="HB36" s="202" t="s">
        <v>141</v>
      </c>
      <c r="HC36" s="202" t="s">
        <v>141</v>
      </c>
      <c r="HD36" s="202" t="s">
        <v>141</v>
      </c>
      <c r="HE36" s="202" t="s">
        <v>141</v>
      </c>
      <c r="HF36" s="202" t="s">
        <v>141</v>
      </c>
      <c r="HG36" s="202" t="s">
        <v>141</v>
      </c>
      <c r="HH36" s="202" t="s">
        <v>141</v>
      </c>
      <c r="HI36" s="202" t="s">
        <v>141</v>
      </c>
      <c r="HJ36" s="202" t="s">
        <v>141</v>
      </c>
      <c r="HK36" s="202" t="s">
        <v>141</v>
      </c>
    </row>
    <row r="37" spans="1:219">
      <c r="A37" s="200" t="s">
        <v>7316</v>
      </c>
      <c r="B37" s="201">
        <v>361145</v>
      </c>
      <c r="C37" s="201" t="s">
        <v>324</v>
      </c>
      <c r="D37" s="201" t="s">
        <v>7270</v>
      </c>
      <c r="E37" s="202" t="s">
        <v>141</v>
      </c>
      <c r="F37" s="202" t="s">
        <v>141</v>
      </c>
      <c r="G37" s="202">
        <v>98</v>
      </c>
      <c r="H37" s="202">
        <v>595</v>
      </c>
      <c r="I37" s="202">
        <v>-0.44</v>
      </c>
      <c r="J37" s="202">
        <v>-0.09</v>
      </c>
      <c r="K37" s="202">
        <v>-15</v>
      </c>
      <c r="L37" s="202">
        <v>13</v>
      </c>
      <c r="M37" s="202">
        <v>11</v>
      </c>
      <c r="N37" s="202">
        <v>-96</v>
      </c>
      <c r="O37" s="202">
        <v>-40</v>
      </c>
      <c r="P37" s="202">
        <v>96</v>
      </c>
      <c r="Q37" s="202">
        <v>103</v>
      </c>
      <c r="R37" s="202">
        <v>109</v>
      </c>
      <c r="S37" s="202">
        <v>101</v>
      </c>
      <c r="T37" s="202">
        <v>107</v>
      </c>
      <c r="U37" s="202">
        <v>104</v>
      </c>
      <c r="V37" s="202">
        <v>111</v>
      </c>
      <c r="W37" s="202">
        <v>107</v>
      </c>
      <c r="X37" s="202">
        <v>105</v>
      </c>
      <c r="Y37" s="202">
        <v>105</v>
      </c>
      <c r="Z37" s="202">
        <v>95</v>
      </c>
      <c r="AA37" s="202">
        <v>107</v>
      </c>
      <c r="AB37" s="202">
        <v>100</v>
      </c>
      <c r="AC37" s="202">
        <v>101</v>
      </c>
      <c r="AD37" s="202">
        <v>101</v>
      </c>
      <c r="AE37" s="202">
        <v>109</v>
      </c>
      <c r="AF37" s="202">
        <v>101</v>
      </c>
      <c r="AG37" s="202">
        <v>111</v>
      </c>
      <c r="AH37" s="202">
        <v>111</v>
      </c>
      <c r="AI37" s="202">
        <v>100</v>
      </c>
      <c r="AJ37" s="202">
        <v>104</v>
      </c>
      <c r="AK37" s="202">
        <v>105</v>
      </c>
      <c r="AL37" s="202">
        <v>103</v>
      </c>
      <c r="AM37" s="202">
        <v>105</v>
      </c>
      <c r="AN37" s="202">
        <v>101</v>
      </c>
      <c r="AO37" s="202">
        <v>100</v>
      </c>
      <c r="AP37" s="202">
        <v>94</v>
      </c>
      <c r="AQ37" s="202">
        <v>92</v>
      </c>
      <c r="AR37" s="202">
        <v>104</v>
      </c>
      <c r="AS37" s="202">
        <v>104</v>
      </c>
      <c r="AT37" s="202">
        <v>97</v>
      </c>
      <c r="AU37" s="202">
        <v>-226</v>
      </c>
      <c r="AV37" s="202">
        <v>12</v>
      </c>
      <c r="AW37" s="202">
        <v>-99</v>
      </c>
      <c r="AX37" s="202" t="s">
        <v>141</v>
      </c>
      <c r="AY37" s="202" t="s">
        <v>7317</v>
      </c>
      <c r="AZ37" s="202" t="s">
        <v>1390</v>
      </c>
      <c r="BA37" s="202">
        <v>361145</v>
      </c>
      <c r="BB37" s="202" t="s">
        <v>7229</v>
      </c>
      <c r="BC37" s="202" t="s">
        <v>7229</v>
      </c>
      <c r="BD37" s="210" t="s">
        <v>7264</v>
      </c>
      <c r="BE37" s="202" t="s">
        <v>141</v>
      </c>
      <c r="BF37" s="202" t="s">
        <v>7270</v>
      </c>
      <c r="BG37" s="202" t="s">
        <v>7232</v>
      </c>
      <c r="BH37" s="202" t="s">
        <v>6799</v>
      </c>
      <c r="BI37" s="203">
        <v>43103</v>
      </c>
      <c r="BJ37" s="202">
        <v>1195</v>
      </c>
      <c r="BK37" s="202">
        <v>227</v>
      </c>
      <c r="BL37" s="202">
        <v>102</v>
      </c>
      <c r="BM37" s="202" t="s">
        <v>141</v>
      </c>
      <c r="BN37" s="202" t="s">
        <v>141</v>
      </c>
      <c r="BO37" s="202" t="s">
        <v>141</v>
      </c>
      <c r="BP37" s="202" t="s">
        <v>141</v>
      </c>
      <c r="BQ37" s="202" t="s">
        <v>141</v>
      </c>
      <c r="BR37" s="202" t="s">
        <v>141</v>
      </c>
      <c r="BS37" s="202" t="s">
        <v>141</v>
      </c>
      <c r="BT37" s="202" t="s">
        <v>141</v>
      </c>
      <c r="BU37" s="202" t="s">
        <v>141</v>
      </c>
      <c r="BV37" s="202" t="s">
        <v>141</v>
      </c>
      <c r="BW37" s="202" t="s">
        <v>141</v>
      </c>
      <c r="BX37" s="202" t="s">
        <v>141</v>
      </c>
      <c r="BY37" s="202" t="s">
        <v>141</v>
      </c>
      <c r="BZ37" s="202" t="s">
        <v>141</v>
      </c>
      <c r="CA37" s="202" t="s">
        <v>141</v>
      </c>
      <c r="CB37" s="202" t="s">
        <v>141</v>
      </c>
      <c r="CC37" s="202" t="s">
        <v>141</v>
      </c>
      <c r="CD37" s="202" t="s">
        <v>141</v>
      </c>
      <c r="CE37" s="202" t="s">
        <v>141</v>
      </c>
      <c r="CF37" s="202" t="s">
        <v>141</v>
      </c>
      <c r="CG37" s="202" t="s">
        <v>141</v>
      </c>
      <c r="CH37" s="202" t="s">
        <v>141</v>
      </c>
      <c r="CI37" s="202" t="s">
        <v>141</v>
      </c>
      <c r="CJ37" s="202" t="s">
        <v>141</v>
      </c>
      <c r="CK37" s="202" t="s">
        <v>141</v>
      </c>
      <c r="CL37" s="202" t="s">
        <v>141</v>
      </c>
      <c r="CM37" s="202" t="s">
        <v>141</v>
      </c>
      <c r="CN37" s="202" t="s">
        <v>141</v>
      </c>
      <c r="CO37" s="202" t="s">
        <v>141</v>
      </c>
      <c r="CP37" s="202" t="s">
        <v>141</v>
      </c>
      <c r="CQ37" s="202" t="s">
        <v>141</v>
      </c>
      <c r="CR37" s="202" t="s">
        <v>141</v>
      </c>
      <c r="CS37" s="202" t="s">
        <v>141</v>
      </c>
      <c r="CT37" s="202" t="s">
        <v>141</v>
      </c>
      <c r="CU37" s="202" t="s">
        <v>141</v>
      </c>
      <c r="CV37" s="202" t="s">
        <v>141</v>
      </c>
      <c r="CW37" s="202" t="s">
        <v>141</v>
      </c>
      <c r="CX37" s="202" t="s">
        <v>141</v>
      </c>
      <c r="CY37" s="202" t="s">
        <v>141</v>
      </c>
      <c r="CZ37" s="202" t="s">
        <v>141</v>
      </c>
      <c r="DA37" s="202" t="s">
        <v>141</v>
      </c>
      <c r="DB37" s="202" t="s">
        <v>141</v>
      </c>
      <c r="DC37" s="202" t="s">
        <v>141</v>
      </c>
      <c r="DD37" s="202" t="s">
        <v>141</v>
      </c>
      <c r="DE37" s="202" t="s">
        <v>141</v>
      </c>
      <c r="DF37" s="202" t="s">
        <v>141</v>
      </c>
      <c r="DG37" s="202" t="s">
        <v>141</v>
      </c>
      <c r="DH37" s="202" t="s">
        <v>141</v>
      </c>
      <c r="DI37" s="202" t="s">
        <v>141</v>
      </c>
      <c r="DJ37" s="202" t="s">
        <v>141</v>
      </c>
      <c r="DK37" s="202" t="s">
        <v>141</v>
      </c>
      <c r="DL37" s="202" t="s">
        <v>141</v>
      </c>
      <c r="DM37" s="202" t="s">
        <v>141</v>
      </c>
      <c r="DN37" s="202" t="s">
        <v>141</v>
      </c>
      <c r="DO37" s="202" t="s">
        <v>141</v>
      </c>
      <c r="DP37" s="202" t="s">
        <v>141</v>
      </c>
      <c r="DQ37" s="202" t="s">
        <v>141</v>
      </c>
      <c r="DR37" s="202" t="s">
        <v>141</v>
      </c>
      <c r="DS37" s="202" t="s">
        <v>141</v>
      </c>
      <c r="DT37" s="202" t="s">
        <v>141</v>
      </c>
      <c r="DU37" s="202" t="s">
        <v>141</v>
      </c>
      <c r="DV37" s="202" t="s">
        <v>141</v>
      </c>
      <c r="DW37" s="202" t="s">
        <v>141</v>
      </c>
      <c r="DX37" s="202" t="s">
        <v>141</v>
      </c>
      <c r="DY37" s="202" t="s">
        <v>141</v>
      </c>
      <c r="DZ37" s="202" t="s">
        <v>141</v>
      </c>
      <c r="EA37" s="202" t="s">
        <v>141</v>
      </c>
      <c r="EB37" s="202" t="s">
        <v>141</v>
      </c>
      <c r="EC37" s="202" t="s">
        <v>141</v>
      </c>
      <c r="ED37" s="202" t="s">
        <v>141</v>
      </c>
      <c r="EE37" s="202" t="s">
        <v>141</v>
      </c>
      <c r="EF37" s="202" t="s">
        <v>141</v>
      </c>
      <c r="EG37" s="202" t="s">
        <v>141</v>
      </c>
      <c r="EH37" s="202" t="s">
        <v>141</v>
      </c>
      <c r="EI37" s="202" t="s">
        <v>141</v>
      </c>
      <c r="EJ37" s="202" t="s">
        <v>141</v>
      </c>
      <c r="EK37" s="202" t="s">
        <v>141</v>
      </c>
      <c r="EL37" s="202" t="s">
        <v>141</v>
      </c>
      <c r="EM37" s="202" t="s">
        <v>141</v>
      </c>
      <c r="EN37" s="202" t="s">
        <v>141</v>
      </c>
      <c r="EO37" s="202" t="s">
        <v>141</v>
      </c>
      <c r="EP37" s="202" t="s">
        <v>141</v>
      </c>
      <c r="EQ37" s="202" t="s">
        <v>141</v>
      </c>
      <c r="ER37" s="202" t="s">
        <v>141</v>
      </c>
      <c r="ES37" s="202" t="s">
        <v>141</v>
      </c>
      <c r="ET37" s="202" t="s">
        <v>141</v>
      </c>
      <c r="EU37" s="202" t="s">
        <v>141</v>
      </c>
      <c r="EV37" s="202" t="s">
        <v>141</v>
      </c>
      <c r="EW37" s="202" t="s">
        <v>141</v>
      </c>
      <c r="EX37" s="202" t="s">
        <v>141</v>
      </c>
      <c r="EY37" s="202" t="s">
        <v>141</v>
      </c>
      <c r="EZ37" s="202" t="s">
        <v>141</v>
      </c>
      <c r="FA37" s="202" t="s">
        <v>141</v>
      </c>
      <c r="FB37" s="202" t="s">
        <v>141</v>
      </c>
      <c r="FC37" s="202" t="s">
        <v>141</v>
      </c>
      <c r="FD37" s="202" t="s">
        <v>141</v>
      </c>
      <c r="FE37" s="202" t="s">
        <v>141</v>
      </c>
      <c r="FF37" s="202" t="s">
        <v>141</v>
      </c>
      <c r="FG37" s="202" t="s">
        <v>141</v>
      </c>
      <c r="FH37" s="202" t="s">
        <v>141</v>
      </c>
      <c r="FI37" s="202" t="s">
        <v>141</v>
      </c>
      <c r="FJ37" s="202" t="s">
        <v>141</v>
      </c>
      <c r="FK37" s="202" t="s">
        <v>141</v>
      </c>
      <c r="FL37" s="202" t="s">
        <v>141</v>
      </c>
      <c r="FM37" s="202" t="s">
        <v>141</v>
      </c>
      <c r="FN37" s="202" t="s">
        <v>141</v>
      </c>
      <c r="FO37" s="202" t="s">
        <v>141</v>
      </c>
      <c r="FP37" s="202" t="s">
        <v>141</v>
      </c>
      <c r="FQ37" s="202" t="s">
        <v>141</v>
      </c>
      <c r="FR37" s="202" t="s">
        <v>141</v>
      </c>
      <c r="FS37" s="202" t="s">
        <v>141</v>
      </c>
      <c r="FT37" s="202" t="s">
        <v>141</v>
      </c>
      <c r="FU37" s="202" t="s">
        <v>141</v>
      </c>
      <c r="FV37" s="202" t="s">
        <v>141</v>
      </c>
      <c r="FW37" s="202" t="s">
        <v>141</v>
      </c>
      <c r="FX37" s="202" t="s">
        <v>141</v>
      </c>
      <c r="FY37" s="202" t="s">
        <v>141</v>
      </c>
      <c r="FZ37" s="202" t="s">
        <v>141</v>
      </c>
      <c r="GA37" s="202" t="s">
        <v>141</v>
      </c>
      <c r="GB37" s="202" t="s">
        <v>141</v>
      </c>
      <c r="GC37" s="202" t="s">
        <v>141</v>
      </c>
      <c r="GD37" s="202" t="s">
        <v>141</v>
      </c>
      <c r="GE37" s="202" t="s">
        <v>141</v>
      </c>
      <c r="GF37" s="202" t="s">
        <v>141</v>
      </c>
      <c r="GG37" s="202" t="s">
        <v>141</v>
      </c>
      <c r="GH37" s="202" t="s">
        <v>141</v>
      </c>
      <c r="GI37" s="202" t="s">
        <v>141</v>
      </c>
      <c r="GJ37" s="202" t="s">
        <v>141</v>
      </c>
      <c r="GK37" s="202" t="s">
        <v>141</v>
      </c>
      <c r="GL37" s="202" t="s">
        <v>141</v>
      </c>
      <c r="GM37" s="202" t="s">
        <v>141</v>
      </c>
      <c r="GN37" s="202" t="s">
        <v>141</v>
      </c>
      <c r="GO37" s="202" t="s">
        <v>141</v>
      </c>
      <c r="GP37" s="202" t="s">
        <v>141</v>
      </c>
      <c r="GQ37" s="202" t="s">
        <v>141</v>
      </c>
      <c r="GR37" s="202" t="s">
        <v>141</v>
      </c>
      <c r="GS37" s="202" t="s">
        <v>141</v>
      </c>
      <c r="GT37" s="202" t="s">
        <v>141</v>
      </c>
      <c r="GU37" s="202" t="s">
        <v>141</v>
      </c>
      <c r="GV37" s="202" t="s">
        <v>141</v>
      </c>
      <c r="GW37" s="202" t="s">
        <v>141</v>
      </c>
      <c r="GX37" s="202" t="s">
        <v>141</v>
      </c>
      <c r="GY37" s="202" t="s">
        <v>141</v>
      </c>
      <c r="GZ37" s="202" t="s">
        <v>141</v>
      </c>
      <c r="HA37" s="202" t="s">
        <v>141</v>
      </c>
      <c r="HB37" s="202" t="s">
        <v>141</v>
      </c>
      <c r="HC37" s="202" t="s">
        <v>141</v>
      </c>
      <c r="HD37" s="202" t="s">
        <v>141</v>
      </c>
      <c r="HE37" s="202" t="s">
        <v>141</v>
      </c>
      <c r="HF37" s="202" t="s">
        <v>141</v>
      </c>
      <c r="HG37" s="202" t="s">
        <v>141</v>
      </c>
      <c r="HH37" s="202" t="s">
        <v>141</v>
      </c>
      <c r="HI37" s="202" t="s">
        <v>141</v>
      </c>
      <c r="HJ37" s="202" t="s">
        <v>141</v>
      </c>
      <c r="HK37" s="202" t="s">
        <v>141</v>
      </c>
    </row>
    <row r="38" spans="1:219" ht="26.45">
      <c r="A38" s="200" t="s">
        <v>327</v>
      </c>
      <c r="B38" s="201">
        <v>361242</v>
      </c>
      <c r="C38" s="201" t="s">
        <v>7318</v>
      </c>
      <c r="D38" s="201" t="s">
        <v>7270</v>
      </c>
      <c r="E38" s="202" t="s">
        <v>141</v>
      </c>
      <c r="F38" s="202" t="s">
        <v>141</v>
      </c>
      <c r="G38" s="202" t="s">
        <v>141</v>
      </c>
      <c r="H38" s="202" t="s">
        <v>141</v>
      </c>
      <c r="I38" s="202" t="s">
        <v>141</v>
      </c>
      <c r="J38" s="202" t="s">
        <v>141</v>
      </c>
      <c r="K38" s="202" t="s">
        <v>141</v>
      </c>
      <c r="L38" s="202" t="s">
        <v>141</v>
      </c>
      <c r="M38" s="202" t="s">
        <v>141</v>
      </c>
      <c r="N38" s="202" t="s">
        <v>141</v>
      </c>
      <c r="O38" s="202" t="s">
        <v>141</v>
      </c>
      <c r="P38" s="202">
        <v>89</v>
      </c>
      <c r="Q38" s="202">
        <v>103</v>
      </c>
      <c r="R38" s="202">
        <v>110</v>
      </c>
      <c r="S38" s="202">
        <v>110</v>
      </c>
      <c r="T38" s="202">
        <v>112</v>
      </c>
      <c r="U38" s="202">
        <v>106</v>
      </c>
      <c r="V38" s="202">
        <v>108</v>
      </c>
      <c r="W38" s="202">
        <v>113</v>
      </c>
      <c r="X38" s="202">
        <v>109</v>
      </c>
      <c r="Y38" s="202">
        <v>98</v>
      </c>
      <c r="Z38" s="202">
        <v>97</v>
      </c>
      <c r="AA38" s="202">
        <v>109</v>
      </c>
      <c r="AB38" s="202">
        <v>111</v>
      </c>
      <c r="AC38" s="202">
        <v>97</v>
      </c>
      <c r="AD38" s="202">
        <v>101</v>
      </c>
      <c r="AE38" s="202">
        <v>114</v>
      </c>
      <c r="AF38" s="202">
        <v>111</v>
      </c>
      <c r="AG38" s="202">
        <v>109</v>
      </c>
      <c r="AH38" s="202">
        <v>106</v>
      </c>
      <c r="AI38" s="202">
        <v>96</v>
      </c>
      <c r="AJ38" s="202">
        <v>110</v>
      </c>
      <c r="AK38" s="202">
        <v>106</v>
      </c>
      <c r="AL38" s="202">
        <v>106</v>
      </c>
      <c r="AM38" s="202">
        <v>103</v>
      </c>
      <c r="AN38" s="202">
        <v>92</v>
      </c>
      <c r="AO38" s="202">
        <v>104</v>
      </c>
      <c r="AP38" s="202">
        <v>104</v>
      </c>
      <c r="AQ38" s="202">
        <v>96</v>
      </c>
      <c r="AR38" s="202">
        <v>104</v>
      </c>
      <c r="AS38" s="202" t="s">
        <v>141</v>
      </c>
      <c r="AT38" s="202" t="s">
        <v>141</v>
      </c>
      <c r="AU38" s="202" t="s">
        <v>141</v>
      </c>
      <c r="AV38" s="202">
        <v>13</v>
      </c>
      <c r="AW38" s="202">
        <v>-14</v>
      </c>
      <c r="AX38" s="202" t="s">
        <v>141</v>
      </c>
      <c r="AY38" s="202" t="s">
        <v>7319</v>
      </c>
      <c r="AZ38" s="202" t="s">
        <v>1505</v>
      </c>
      <c r="BA38" s="202">
        <v>361242</v>
      </c>
      <c r="BB38" s="202" t="s">
        <v>141</v>
      </c>
      <c r="BC38" s="202" t="s">
        <v>7229</v>
      </c>
      <c r="BD38" s="210" t="s">
        <v>7320</v>
      </c>
      <c r="BE38" s="202" t="s">
        <v>141</v>
      </c>
      <c r="BF38" s="202" t="s">
        <v>7270</v>
      </c>
      <c r="BG38" s="202" t="s">
        <v>7232</v>
      </c>
      <c r="BH38" s="202" t="s">
        <v>6799</v>
      </c>
      <c r="BI38" s="203">
        <v>44066</v>
      </c>
      <c r="BJ38" s="202" t="s">
        <v>141</v>
      </c>
      <c r="BK38" s="202">
        <v>7</v>
      </c>
      <c r="BL38" s="202" t="s">
        <v>141</v>
      </c>
      <c r="BM38" s="202" t="s">
        <v>141</v>
      </c>
      <c r="BN38" s="202" t="s">
        <v>141</v>
      </c>
      <c r="BO38" s="202" t="s">
        <v>141</v>
      </c>
      <c r="BP38" s="202" t="s">
        <v>141</v>
      </c>
      <c r="BQ38" s="202" t="s">
        <v>141</v>
      </c>
      <c r="BR38" s="202" t="s">
        <v>141</v>
      </c>
      <c r="BS38" s="202" t="s">
        <v>141</v>
      </c>
      <c r="BT38" s="202" t="s">
        <v>141</v>
      </c>
      <c r="BU38" s="202" t="s">
        <v>141</v>
      </c>
      <c r="BV38" s="202" t="s">
        <v>141</v>
      </c>
      <c r="BW38" s="202" t="s">
        <v>141</v>
      </c>
      <c r="BX38" s="202" t="s">
        <v>141</v>
      </c>
      <c r="BY38" s="202" t="s">
        <v>141</v>
      </c>
      <c r="BZ38" s="202" t="s">
        <v>141</v>
      </c>
      <c r="CA38" s="202" t="s">
        <v>141</v>
      </c>
      <c r="CB38" s="202" t="s">
        <v>141</v>
      </c>
      <c r="CC38" s="202" t="s">
        <v>141</v>
      </c>
      <c r="CD38" s="202" t="s">
        <v>141</v>
      </c>
      <c r="CE38" s="202" t="s">
        <v>141</v>
      </c>
      <c r="CF38" s="202" t="s">
        <v>141</v>
      </c>
      <c r="CG38" s="202" t="s">
        <v>141</v>
      </c>
      <c r="CH38" s="202" t="s">
        <v>141</v>
      </c>
      <c r="CI38" s="202" t="s">
        <v>141</v>
      </c>
      <c r="CJ38" s="202" t="s">
        <v>141</v>
      </c>
      <c r="CK38" s="202" t="s">
        <v>141</v>
      </c>
      <c r="CL38" s="202" t="s">
        <v>141</v>
      </c>
      <c r="CM38" s="202" t="s">
        <v>141</v>
      </c>
      <c r="CN38" s="202" t="s">
        <v>141</v>
      </c>
      <c r="CO38" s="202" t="s">
        <v>141</v>
      </c>
      <c r="CP38" s="202" t="s">
        <v>141</v>
      </c>
      <c r="CQ38" s="202" t="s">
        <v>141</v>
      </c>
      <c r="CR38" s="202" t="s">
        <v>141</v>
      </c>
      <c r="CS38" s="202" t="s">
        <v>141</v>
      </c>
      <c r="CT38" s="202" t="s">
        <v>141</v>
      </c>
      <c r="CU38" s="202" t="s">
        <v>141</v>
      </c>
      <c r="CV38" s="202" t="s">
        <v>141</v>
      </c>
      <c r="CW38" s="202" t="s">
        <v>141</v>
      </c>
      <c r="CX38" s="202" t="s">
        <v>141</v>
      </c>
      <c r="CY38" s="202" t="s">
        <v>141</v>
      </c>
      <c r="CZ38" s="202" t="s">
        <v>141</v>
      </c>
      <c r="DA38" s="202" t="s">
        <v>141</v>
      </c>
      <c r="DB38" s="202" t="s">
        <v>141</v>
      </c>
      <c r="DC38" s="202" t="s">
        <v>141</v>
      </c>
      <c r="DD38" s="202" t="s">
        <v>141</v>
      </c>
      <c r="DE38" s="202" t="s">
        <v>141</v>
      </c>
      <c r="DF38" s="202" t="s">
        <v>141</v>
      </c>
      <c r="DG38" s="202" t="s">
        <v>141</v>
      </c>
      <c r="DH38" s="202" t="s">
        <v>141</v>
      </c>
      <c r="DI38" s="202" t="s">
        <v>141</v>
      </c>
      <c r="DJ38" s="202" t="s">
        <v>141</v>
      </c>
      <c r="DK38" s="202" t="s">
        <v>141</v>
      </c>
      <c r="DL38" s="202" t="s">
        <v>141</v>
      </c>
      <c r="DM38" s="202" t="s">
        <v>141</v>
      </c>
      <c r="DN38" s="202" t="s">
        <v>141</v>
      </c>
      <c r="DO38" s="202" t="s">
        <v>141</v>
      </c>
      <c r="DP38" s="202" t="s">
        <v>141</v>
      </c>
      <c r="DQ38" s="202" t="s">
        <v>141</v>
      </c>
      <c r="DR38" s="202" t="s">
        <v>141</v>
      </c>
      <c r="DS38" s="202" t="s">
        <v>141</v>
      </c>
      <c r="DT38" s="202" t="s">
        <v>141</v>
      </c>
      <c r="DU38" s="202" t="s">
        <v>141</v>
      </c>
      <c r="DV38" s="202" t="s">
        <v>141</v>
      </c>
      <c r="DW38" s="202" t="s">
        <v>141</v>
      </c>
      <c r="DX38" s="202" t="s">
        <v>141</v>
      </c>
      <c r="DY38" s="202" t="s">
        <v>141</v>
      </c>
      <c r="DZ38" s="202" t="s">
        <v>141</v>
      </c>
      <c r="EA38" s="202" t="s">
        <v>141</v>
      </c>
      <c r="EB38" s="202" t="s">
        <v>141</v>
      </c>
      <c r="EC38" s="202" t="s">
        <v>141</v>
      </c>
      <c r="ED38" s="202" t="s">
        <v>141</v>
      </c>
      <c r="EE38" s="202" t="s">
        <v>141</v>
      </c>
      <c r="EF38" s="202" t="s">
        <v>141</v>
      </c>
      <c r="EG38" s="202" t="s">
        <v>141</v>
      </c>
      <c r="EH38" s="202" t="s">
        <v>141</v>
      </c>
      <c r="EI38" s="202" t="s">
        <v>141</v>
      </c>
      <c r="EJ38" s="202" t="s">
        <v>141</v>
      </c>
      <c r="EK38" s="202" t="s">
        <v>141</v>
      </c>
      <c r="EL38" s="202" t="s">
        <v>141</v>
      </c>
      <c r="EM38" s="202" t="s">
        <v>141</v>
      </c>
      <c r="EN38" s="202" t="s">
        <v>141</v>
      </c>
      <c r="EO38" s="202" t="s">
        <v>141</v>
      </c>
      <c r="EP38" s="202" t="s">
        <v>141</v>
      </c>
      <c r="EQ38" s="202" t="s">
        <v>141</v>
      </c>
      <c r="ER38" s="202" t="s">
        <v>141</v>
      </c>
      <c r="ES38" s="202" t="s">
        <v>141</v>
      </c>
      <c r="ET38" s="202" t="s">
        <v>141</v>
      </c>
      <c r="EU38" s="202" t="s">
        <v>141</v>
      </c>
      <c r="EV38" s="202" t="s">
        <v>141</v>
      </c>
      <c r="EW38" s="202" t="s">
        <v>141</v>
      </c>
      <c r="EX38" s="202" t="s">
        <v>141</v>
      </c>
      <c r="EY38" s="202" t="s">
        <v>141</v>
      </c>
      <c r="EZ38" s="202" t="s">
        <v>141</v>
      </c>
      <c r="FA38" s="202" t="s">
        <v>141</v>
      </c>
      <c r="FB38" s="202" t="s">
        <v>141</v>
      </c>
      <c r="FC38" s="202" t="s">
        <v>141</v>
      </c>
      <c r="FD38" s="202" t="s">
        <v>141</v>
      </c>
      <c r="FE38" s="202" t="s">
        <v>141</v>
      </c>
      <c r="FF38" s="202" t="s">
        <v>141</v>
      </c>
      <c r="FG38" s="202" t="s">
        <v>141</v>
      </c>
      <c r="FH38" s="202" t="s">
        <v>141</v>
      </c>
      <c r="FI38" s="202" t="s">
        <v>141</v>
      </c>
      <c r="FJ38" s="202" t="s">
        <v>141</v>
      </c>
      <c r="FK38" s="202" t="s">
        <v>141</v>
      </c>
      <c r="FL38" s="202" t="s">
        <v>141</v>
      </c>
      <c r="FM38" s="202" t="s">
        <v>141</v>
      </c>
      <c r="FN38" s="202" t="s">
        <v>141</v>
      </c>
      <c r="FO38" s="202" t="s">
        <v>141</v>
      </c>
      <c r="FP38" s="202" t="s">
        <v>141</v>
      </c>
      <c r="FQ38" s="202" t="s">
        <v>141</v>
      </c>
      <c r="FR38" s="202" t="s">
        <v>141</v>
      </c>
      <c r="FS38" s="202" t="s">
        <v>141</v>
      </c>
      <c r="FT38" s="202" t="s">
        <v>141</v>
      </c>
      <c r="FU38" s="202" t="s">
        <v>141</v>
      </c>
      <c r="FV38" s="202" t="s">
        <v>141</v>
      </c>
      <c r="FW38" s="202" t="s">
        <v>141</v>
      </c>
      <c r="FX38" s="202" t="s">
        <v>141</v>
      </c>
      <c r="FY38" s="202" t="s">
        <v>141</v>
      </c>
      <c r="FZ38" s="202" t="s">
        <v>141</v>
      </c>
      <c r="GA38" s="202" t="s">
        <v>141</v>
      </c>
      <c r="GB38" s="202" t="s">
        <v>141</v>
      </c>
      <c r="GC38" s="202" t="s">
        <v>141</v>
      </c>
      <c r="GD38" s="202" t="s">
        <v>141</v>
      </c>
      <c r="GE38" s="202" t="s">
        <v>141</v>
      </c>
      <c r="GF38" s="202" t="s">
        <v>141</v>
      </c>
      <c r="GG38" s="202" t="s">
        <v>141</v>
      </c>
      <c r="GH38" s="202" t="s">
        <v>141</v>
      </c>
      <c r="GI38" s="202" t="s">
        <v>141</v>
      </c>
      <c r="GJ38" s="202" t="s">
        <v>141</v>
      </c>
      <c r="GK38" s="202" t="s">
        <v>141</v>
      </c>
      <c r="GL38" s="202" t="s">
        <v>141</v>
      </c>
      <c r="GM38" s="202" t="s">
        <v>141</v>
      </c>
      <c r="GN38" s="202" t="s">
        <v>141</v>
      </c>
      <c r="GO38" s="202" t="s">
        <v>141</v>
      </c>
      <c r="GP38" s="202" t="s">
        <v>141</v>
      </c>
      <c r="GQ38" s="202" t="s">
        <v>141</v>
      </c>
      <c r="GR38" s="202" t="s">
        <v>141</v>
      </c>
      <c r="GS38" s="202" t="s">
        <v>141</v>
      </c>
      <c r="GT38" s="202" t="s">
        <v>141</v>
      </c>
      <c r="GU38" s="202" t="s">
        <v>141</v>
      </c>
      <c r="GV38" s="202" t="s">
        <v>141</v>
      </c>
      <c r="GW38" s="202" t="s">
        <v>141</v>
      </c>
      <c r="GX38" s="202" t="s">
        <v>141</v>
      </c>
      <c r="GY38" s="202" t="s">
        <v>141</v>
      </c>
      <c r="GZ38" s="202" t="s">
        <v>141</v>
      </c>
      <c r="HA38" s="202" t="s">
        <v>141</v>
      </c>
      <c r="HB38" s="202" t="s">
        <v>141</v>
      </c>
      <c r="HC38" s="202" t="s">
        <v>141</v>
      </c>
      <c r="HD38" s="202" t="s">
        <v>141</v>
      </c>
      <c r="HE38" s="202" t="s">
        <v>141</v>
      </c>
      <c r="HF38" s="202" t="s">
        <v>141</v>
      </c>
      <c r="HG38" s="202" t="s">
        <v>141</v>
      </c>
      <c r="HH38" s="202" t="s">
        <v>141</v>
      </c>
      <c r="HI38" s="202" t="s">
        <v>141</v>
      </c>
      <c r="HJ38" s="202" t="s">
        <v>141</v>
      </c>
      <c r="HK38" s="202" t="s">
        <v>141</v>
      </c>
    </row>
    <row r="39" spans="1:219">
      <c r="A39" s="200" t="s">
        <v>7321</v>
      </c>
      <c r="B39" s="201">
        <v>361231</v>
      </c>
      <c r="C39" s="201" t="s">
        <v>317</v>
      </c>
      <c r="D39" s="201" t="s">
        <v>7270</v>
      </c>
      <c r="E39" s="202" t="s">
        <v>141</v>
      </c>
      <c r="F39" s="202" t="s">
        <v>141</v>
      </c>
      <c r="G39" s="202">
        <v>82</v>
      </c>
      <c r="H39" s="202">
        <v>-555</v>
      </c>
      <c r="I39" s="202">
        <v>0.28999999999999998</v>
      </c>
      <c r="J39" s="202">
        <v>0.23</v>
      </c>
      <c r="K39" s="202">
        <v>-1</v>
      </c>
      <c r="L39" s="202">
        <v>-1</v>
      </c>
      <c r="M39" s="202">
        <v>-7</v>
      </c>
      <c r="N39" s="202">
        <v>-4</v>
      </c>
      <c r="O39" s="202">
        <v>19</v>
      </c>
      <c r="P39" s="202">
        <v>80</v>
      </c>
      <c r="Q39" s="202">
        <v>103</v>
      </c>
      <c r="R39" s="202">
        <v>104</v>
      </c>
      <c r="S39" s="202">
        <v>107</v>
      </c>
      <c r="T39" s="202">
        <v>107</v>
      </c>
      <c r="U39" s="202">
        <v>104</v>
      </c>
      <c r="V39" s="202">
        <v>109</v>
      </c>
      <c r="W39" s="202">
        <v>109</v>
      </c>
      <c r="X39" s="202">
        <v>108</v>
      </c>
      <c r="Y39" s="202">
        <v>102</v>
      </c>
      <c r="Z39" s="202">
        <v>95</v>
      </c>
      <c r="AA39" s="202">
        <v>107</v>
      </c>
      <c r="AB39" s="202">
        <v>107</v>
      </c>
      <c r="AC39" s="202">
        <v>107</v>
      </c>
      <c r="AD39" s="202">
        <v>100</v>
      </c>
      <c r="AE39" s="202">
        <v>109</v>
      </c>
      <c r="AF39" s="202">
        <v>108</v>
      </c>
      <c r="AG39" s="202">
        <v>105</v>
      </c>
      <c r="AH39" s="202">
        <v>108</v>
      </c>
      <c r="AI39" s="202">
        <v>100</v>
      </c>
      <c r="AJ39" s="202">
        <v>102</v>
      </c>
      <c r="AK39" s="202">
        <v>101</v>
      </c>
      <c r="AL39" s="202">
        <v>107</v>
      </c>
      <c r="AM39" s="202">
        <v>106</v>
      </c>
      <c r="AN39" s="202">
        <v>98</v>
      </c>
      <c r="AO39" s="202">
        <v>104</v>
      </c>
      <c r="AP39" s="202">
        <v>97</v>
      </c>
      <c r="AQ39" s="202">
        <v>104</v>
      </c>
      <c r="AR39" s="202">
        <v>102</v>
      </c>
      <c r="AS39" s="202">
        <v>103</v>
      </c>
      <c r="AT39" s="202">
        <v>100</v>
      </c>
      <c r="AU39" s="202">
        <v>-184</v>
      </c>
      <c r="AV39" s="202">
        <v>12</v>
      </c>
      <c r="AW39" s="202">
        <v>20</v>
      </c>
      <c r="AX39" s="202" t="s">
        <v>141</v>
      </c>
      <c r="AY39" s="202" t="s">
        <v>7322</v>
      </c>
      <c r="AZ39" s="202" t="s">
        <v>1087</v>
      </c>
      <c r="BA39" s="202">
        <v>361231</v>
      </c>
      <c r="BB39" s="202" t="s">
        <v>7229</v>
      </c>
      <c r="BC39" s="202" t="s">
        <v>7229</v>
      </c>
      <c r="BD39" s="210" t="s">
        <v>7323</v>
      </c>
      <c r="BE39" s="202" t="s">
        <v>141</v>
      </c>
      <c r="BF39" s="202" t="s">
        <v>7270</v>
      </c>
      <c r="BG39" s="202" t="s">
        <v>7232</v>
      </c>
      <c r="BH39" s="202" t="s">
        <v>6799</v>
      </c>
      <c r="BI39" s="203">
        <v>44021</v>
      </c>
      <c r="BJ39" s="202">
        <v>91</v>
      </c>
      <c r="BK39" s="202">
        <v>7</v>
      </c>
      <c r="BL39" s="202">
        <v>104</v>
      </c>
      <c r="BM39" s="202" t="s">
        <v>141</v>
      </c>
      <c r="BN39" s="202" t="s">
        <v>141</v>
      </c>
      <c r="BO39" s="202" t="s">
        <v>141</v>
      </c>
      <c r="BP39" s="202" t="s">
        <v>141</v>
      </c>
      <c r="BQ39" s="202" t="s">
        <v>141</v>
      </c>
      <c r="BR39" s="202" t="s">
        <v>141</v>
      </c>
      <c r="BS39" s="202" t="s">
        <v>141</v>
      </c>
      <c r="BT39" s="202" t="s">
        <v>141</v>
      </c>
      <c r="BU39" s="202" t="s">
        <v>141</v>
      </c>
      <c r="BV39" s="202" t="s">
        <v>141</v>
      </c>
      <c r="BW39" s="202" t="s">
        <v>141</v>
      </c>
      <c r="BX39" s="202" t="s">
        <v>141</v>
      </c>
      <c r="BY39" s="202" t="s">
        <v>141</v>
      </c>
      <c r="BZ39" s="202" t="s">
        <v>141</v>
      </c>
      <c r="CA39" s="202" t="s">
        <v>141</v>
      </c>
      <c r="CB39" s="202" t="s">
        <v>141</v>
      </c>
      <c r="CC39" s="202" t="s">
        <v>141</v>
      </c>
      <c r="CD39" s="202" t="s">
        <v>141</v>
      </c>
      <c r="CE39" s="202" t="s">
        <v>141</v>
      </c>
      <c r="CF39" s="202" t="s">
        <v>141</v>
      </c>
      <c r="CG39" s="202" t="s">
        <v>141</v>
      </c>
      <c r="CH39" s="202" t="s">
        <v>141</v>
      </c>
      <c r="CI39" s="202" t="s">
        <v>141</v>
      </c>
      <c r="CJ39" s="202" t="s">
        <v>141</v>
      </c>
      <c r="CK39" s="202" t="s">
        <v>141</v>
      </c>
      <c r="CL39" s="202" t="s">
        <v>141</v>
      </c>
      <c r="CM39" s="202" t="s">
        <v>141</v>
      </c>
      <c r="CN39" s="202" t="s">
        <v>141</v>
      </c>
      <c r="CO39" s="202" t="s">
        <v>141</v>
      </c>
      <c r="CP39" s="202" t="s">
        <v>141</v>
      </c>
      <c r="CQ39" s="202" t="s">
        <v>141</v>
      </c>
      <c r="CR39" s="202" t="s">
        <v>141</v>
      </c>
      <c r="CS39" s="202" t="s">
        <v>141</v>
      </c>
      <c r="CT39" s="202" t="s">
        <v>141</v>
      </c>
      <c r="CU39" s="202" t="s">
        <v>141</v>
      </c>
      <c r="CV39" s="202" t="s">
        <v>141</v>
      </c>
      <c r="CW39" s="202" t="s">
        <v>141</v>
      </c>
      <c r="CX39" s="202" t="s">
        <v>141</v>
      </c>
      <c r="CY39" s="202" t="s">
        <v>141</v>
      </c>
      <c r="CZ39" s="202" t="s">
        <v>141</v>
      </c>
      <c r="DA39" s="202" t="s">
        <v>141</v>
      </c>
      <c r="DB39" s="202" t="s">
        <v>141</v>
      </c>
      <c r="DC39" s="202" t="s">
        <v>141</v>
      </c>
      <c r="DD39" s="202" t="s">
        <v>141</v>
      </c>
      <c r="DE39" s="202" t="s">
        <v>141</v>
      </c>
      <c r="DF39" s="202" t="s">
        <v>141</v>
      </c>
      <c r="DG39" s="202" t="s">
        <v>141</v>
      </c>
      <c r="DH39" s="202" t="s">
        <v>141</v>
      </c>
      <c r="DI39" s="202" t="s">
        <v>141</v>
      </c>
      <c r="DJ39" s="202" t="s">
        <v>141</v>
      </c>
      <c r="DK39" s="202" t="s">
        <v>141</v>
      </c>
      <c r="DL39" s="202" t="s">
        <v>141</v>
      </c>
      <c r="DM39" s="202" t="s">
        <v>141</v>
      </c>
      <c r="DN39" s="202" t="s">
        <v>141</v>
      </c>
      <c r="DO39" s="202" t="s">
        <v>141</v>
      </c>
      <c r="DP39" s="202" t="s">
        <v>141</v>
      </c>
      <c r="DQ39" s="202" t="s">
        <v>141</v>
      </c>
      <c r="DR39" s="202" t="s">
        <v>141</v>
      </c>
      <c r="DS39" s="202" t="s">
        <v>141</v>
      </c>
      <c r="DT39" s="202" t="s">
        <v>141</v>
      </c>
      <c r="DU39" s="202" t="s">
        <v>141</v>
      </c>
      <c r="DV39" s="202" t="s">
        <v>141</v>
      </c>
      <c r="DW39" s="202" t="s">
        <v>141</v>
      </c>
      <c r="DX39" s="202" t="s">
        <v>141</v>
      </c>
      <c r="DY39" s="202" t="s">
        <v>141</v>
      </c>
      <c r="DZ39" s="202" t="s">
        <v>141</v>
      </c>
      <c r="EA39" s="202" t="s">
        <v>141</v>
      </c>
      <c r="EB39" s="202" t="s">
        <v>141</v>
      </c>
      <c r="EC39" s="202" t="s">
        <v>141</v>
      </c>
      <c r="ED39" s="202" t="s">
        <v>141</v>
      </c>
      <c r="EE39" s="202" t="s">
        <v>141</v>
      </c>
      <c r="EF39" s="202" t="s">
        <v>141</v>
      </c>
      <c r="EG39" s="202" t="s">
        <v>141</v>
      </c>
      <c r="EH39" s="202" t="s">
        <v>141</v>
      </c>
      <c r="EI39" s="202" t="s">
        <v>141</v>
      </c>
      <c r="EJ39" s="202" t="s">
        <v>141</v>
      </c>
      <c r="EK39" s="202" t="s">
        <v>141</v>
      </c>
      <c r="EL39" s="202" t="s">
        <v>141</v>
      </c>
      <c r="EM39" s="202" t="s">
        <v>141</v>
      </c>
      <c r="EN39" s="202" t="s">
        <v>141</v>
      </c>
      <c r="EO39" s="202" t="s">
        <v>141</v>
      </c>
      <c r="EP39" s="202" t="s">
        <v>141</v>
      </c>
      <c r="EQ39" s="202" t="s">
        <v>141</v>
      </c>
      <c r="ER39" s="202" t="s">
        <v>141</v>
      </c>
      <c r="ES39" s="202" t="s">
        <v>141</v>
      </c>
      <c r="ET39" s="202" t="s">
        <v>141</v>
      </c>
      <c r="EU39" s="202" t="s">
        <v>141</v>
      </c>
      <c r="EV39" s="202" t="s">
        <v>141</v>
      </c>
      <c r="EW39" s="202" t="s">
        <v>141</v>
      </c>
      <c r="EX39" s="202" t="s">
        <v>141</v>
      </c>
      <c r="EY39" s="202" t="s">
        <v>141</v>
      </c>
      <c r="EZ39" s="202" t="s">
        <v>141</v>
      </c>
      <c r="FA39" s="202" t="s">
        <v>141</v>
      </c>
      <c r="FB39" s="202" t="s">
        <v>141</v>
      </c>
      <c r="FC39" s="202" t="s">
        <v>141</v>
      </c>
      <c r="FD39" s="202" t="s">
        <v>141</v>
      </c>
      <c r="FE39" s="202" t="s">
        <v>141</v>
      </c>
      <c r="FF39" s="202" t="s">
        <v>141</v>
      </c>
      <c r="FG39" s="202" t="s">
        <v>141</v>
      </c>
      <c r="FH39" s="202" t="s">
        <v>141</v>
      </c>
      <c r="FI39" s="202" t="s">
        <v>141</v>
      </c>
      <c r="FJ39" s="202" t="s">
        <v>141</v>
      </c>
      <c r="FK39" s="202" t="s">
        <v>141</v>
      </c>
      <c r="FL39" s="202" t="s">
        <v>141</v>
      </c>
      <c r="FM39" s="202" t="s">
        <v>141</v>
      </c>
      <c r="FN39" s="202" t="s">
        <v>141</v>
      </c>
      <c r="FO39" s="202" t="s">
        <v>141</v>
      </c>
      <c r="FP39" s="202" t="s">
        <v>141</v>
      </c>
      <c r="FQ39" s="202" t="s">
        <v>141</v>
      </c>
      <c r="FR39" s="202" t="s">
        <v>141</v>
      </c>
      <c r="FS39" s="202" t="s">
        <v>141</v>
      </c>
      <c r="FT39" s="202" t="s">
        <v>141</v>
      </c>
      <c r="FU39" s="202" t="s">
        <v>141</v>
      </c>
      <c r="FV39" s="202" t="s">
        <v>141</v>
      </c>
      <c r="FW39" s="202" t="s">
        <v>141</v>
      </c>
      <c r="FX39" s="202" t="s">
        <v>141</v>
      </c>
      <c r="FY39" s="202" t="s">
        <v>141</v>
      </c>
      <c r="FZ39" s="202" t="s">
        <v>141</v>
      </c>
      <c r="GA39" s="202" t="s">
        <v>141</v>
      </c>
      <c r="GB39" s="202" t="s">
        <v>141</v>
      </c>
      <c r="GC39" s="202" t="s">
        <v>141</v>
      </c>
      <c r="GD39" s="202" t="s">
        <v>141</v>
      </c>
      <c r="GE39" s="202" t="s">
        <v>141</v>
      </c>
      <c r="GF39" s="202" t="s">
        <v>141</v>
      </c>
      <c r="GG39" s="202" t="s">
        <v>141</v>
      </c>
      <c r="GH39" s="202" t="s">
        <v>141</v>
      </c>
      <c r="GI39" s="202" t="s">
        <v>141</v>
      </c>
      <c r="GJ39" s="202" t="s">
        <v>141</v>
      </c>
      <c r="GK39" s="202" t="s">
        <v>141</v>
      </c>
      <c r="GL39" s="202" t="s">
        <v>141</v>
      </c>
      <c r="GM39" s="202" t="s">
        <v>141</v>
      </c>
      <c r="GN39" s="202" t="s">
        <v>141</v>
      </c>
      <c r="GO39" s="202" t="s">
        <v>141</v>
      </c>
      <c r="GP39" s="202" t="s">
        <v>141</v>
      </c>
      <c r="GQ39" s="202" t="s">
        <v>141</v>
      </c>
      <c r="GR39" s="202" t="s">
        <v>141</v>
      </c>
      <c r="GS39" s="202" t="s">
        <v>141</v>
      </c>
      <c r="GT39" s="202" t="s">
        <v>141</v>
      </c>
      <c r="GU39" s="202" t="s">
        <v>141</v>
      </c>
      <c r="GV39" s="202" t="s">
        <v>141</v>
      </c>
      <c r="GW39" s="202" t="s">
        <v>141</v>
      </c>
      <c r="GX39" s="202" t="s">
        <v>141</v>
      </c>
      <c r="GY39" s="202" t="s">
        <v>141</v>
      </c>
      <c r="GZ39" s="202" t="s">
        <v>141</v>
      </c>
      <c r="HA39" s="202" t="s">
        <v>141</v>
      </c>
      <c r="HB39" s="202" t="s">
        <v>141</v>
      </c>
      <c r="HC39" s="202" t="s">
        <v>141</v>
      </c>
      <c r="HD39" s="202" t="s">
        <v>141</v>
      </c>
      <c r="HE39" s="202" t="s">
        <v>141</v>
      </c>
      <c r="HF39" s="202" t="s">
        <v>141</v>
      </c>
      <c r="HG39" s="202" t="s">
        <v>141</v>
      </c>
      <c r="HH39" s="202" t="s">
        <v>141</v>
      </c>
      <c r="HI39" s="202" t="s">
        <v>141</v>
      </c>
      <c r="HJ39" s="202" t="s">
        <v>141</v>
      </c>
      <c r="HK39" s="202" t="s">
        <v>141</v>
      </c>
    </row>
    <row r="40" spans="1:219">
      <c r="A40" s="200" t="s">
        <v>141</v>
      </c>
      <c r="B40" s="201" t="s">
        <v>141</v>
      </c>
      <c r="C40" s="201" t="s">
        <v>141</v>
      </c>
      <c r="D40" s="201" t="s">
        <v>141</v>
      </c>
      <c r="E40" s="202" t="s">
        <v>141</v>
      </c>
      <c r="F40" s="202" t="s">
        <v>141</v>
      </c>
      <c r="G40" s="202" t="s">
        <v>141</v>
      </c>
      <c r="H40" s="202" t="s">
        <v>141</v>
      </c>
      <c r="I40" s="202" t="s">
        <v>141</v>
      </c>
      <c r="J40" s="202" t="s">
        <v>141</v>
      </c>
      <c r="K40" s="202" t="s">
        <v>141</v>
      </c>
      <c r="L40" s="202" t="s">
        <v>141</v>
      </c>
      <c r="M40" s="202" t="s">
        <v>141</v>
      </c>
      <c r="N40" s="202" t="s">
        <v>141</v>
      </c>
      <c r="O40" s="202" t="s">
        <v>141</v>
      </c>
      <c r="P40" s="202" t="s">
        <v>141</v>
      </c>
      <c r="Q40" s="202" t="s">
        <v>141</v>
      </c>
      <c r="R40" s="202" t="s">
        <v>141</v>
      </c>
      <c r="S40" s="202" t="s">
        <v>141</v>
      </c>
      <c r="T40" s="202" t="s">
        <v>141</v>
      </c>
      <c r="U40" s="202" t="s">
        <v>141</v>
      </c>
      <c r="V40" s="202" t="s">
        <v>141</v>
      </c>
      <c r="W40" s="202" t="s">
        <v>141</v>
      </c>
      <c r="X40" s="202" t="s">
        <v>141</v>
      </c>
      <c r="Y40" s="202" t="s">
        <v>141</v>
      </c>
      <c r="Z40" s="202" t="s">
        <v>141</v>
      </c>
      <c r="AA40" s="202" t="s">
        <v>141</v>
      </c>
      <c r="AB40" s="202" t="s">
        <v>141</v>
      </c>
      <c r="AC40" s="202" t="s">
        <v>141</v>
      </c>
      <c r="AD40" s="202" t="s">
        <v>141</v>
      </c>
      <c r="AE40" s="202" t="s">
        <v>141</v>
      </c>
      <c r="AF40" s="202" t="s">
        <v>141</v>
      </c>
      <c r="AG40" s="202" t="s">
        <v>141</v>
      </c>
      <c r="AH40" s="202" t="s">
        <v>141</v>
      </c>
      <c r="AI40" s="202" t="s">
        <v>141</v>
      </c>
      <c r="AJ40" s="202" t="s">
        <v>141</v>
      </c>
      <c r="AK40" s="202" t="s">
        <v>141</v>
      </c>
      <c r="AL40" s="202" t="s">
        <v>141</v>
      </c>
      <c r="AM40" s="202" t="s">
        <v>141</v>
      </c>
      <c r="AN40" s="202" t="s">
        <v>141</v>
      </c>
      <c r="AO40" s="202" t="s">
        <v>141</v>
      </c>
      <c r="AP40" s="202" t="s">
        <v>141</v>
      </c>
      <c r="AQ40" s="202" t="s">
        <v>141</v>
      </c>
      <c r="AR40" s="202" t="s">
        <v>141</v>
      </c>
      <c r="AS40" s="202" t="s">
        <v>141</v>
      </c>
      <c r="AT40" s="202" t="s">
        <v>141</v>
      </c>
      <c r="AU40" s="202" t="s">
        <v>141</v>
      </c>
      <c r="AV40" s="202" t="s">
        <v>141</v>
      </c>
      <c r="AW40" s="202" t="s">
        <v>141</v>
      </c>
      <c r="AX40" s="202" t="s">
        <v>141</v>
      </c>
      <c r="AY40" s="202" t="s">
        <v>141</v>
      </c>
      <c r="AZ40" s="202" t="s">
        <v>141</v>
      </c>
      <c r="BA40" s="202" t="s">
        <v>141</v>
      </c>
      <c r="BB40" s="202" t="s">
        <v>141</v>
      </c>
      <c r="BC40" s="202" t="s">
        <v>141</v>
      </c>
      <c r="BD40" s="210" t="s">
        <v>141</v>
      </c>
      <c r="BE40" s="202" t="s">
        <v>141</v>
      </c>
      <c r="BF40" s="202" t="s">
        <v>141</v>
      </c>
      <c r="BG40" s="202" t="s">
        <v>141</v>
      </c>
      <c r="BH40" s="202" t="s">
        <v>141</v>
      </c>
      <c r="BI40" s="202" t="s">
        <v>141</v>
      </c>
      <c r="BJ40" s="202" t="s">
        <v>141</v>
      </c>
      <c r="BK40" s="202" t="s">
        <v>141</v>
      </c>
      <c r="BL40" s="202" t="s">
        <v>141</v>
      </c>
      <c r="BM40" s="202" t="s">
        <v>141</v>
      </c>
      <c r="BN40" s="202" t="s">
        <v>141</v>
      </c>
      <c r="BO40" s="202" t="s">
        <v>141</v>
      </c>
      <c r="BP40" s="202" t="s">
        <v>141</v>
      </c>
      <c r="BQ40" s="202" t="s">
        <v>141</v>
      </c>
      <c r="BR40" s="202" t="s">
        <v>141</v>
      </c>
      <c r="BS40" s="202" t="s">
        <v>141</v>
      </c>
      <c r="BT40" s="202" t="s">
        <v>141</v>
      </c>
      <c r="BU40" s="202" t="s">
        <v>141</v>
      </c>
      <c r="BV40" s="202" t="s">
        <v>141</v>
      </c>
      <c r="BW40" s="202" t="s">
        <v>141</v>
      </c>
      <c r="BX40" s="202" t="s">
        <v>141</v>
      </c>
      <c r="BY40" s="202" t="s">
        <v>141</v>
      </c>
      <c r="BZ40" s="202" t="s">
        <v>141</v>
      </c>
      <c r="CA40" s="202" t="s">
        <v>141</v>
      </c>
      <c r="CB40" s="202" t="s">
        <v>141</v>
      </c>
      <c r="CC40" s="202" t="s">
        <v>141</v>
      </c>
      <c r="CD40" s="202" t="s">
        <v>141</v>
      </c>
      <c r="CE40" s="202" t="s">
        <v>141</v>
      </c>
      <c r="CF40" s="202" t="s">
        <v>141</v>
      </c>
      <c r="CG40" s="202" t="s">
        <v>141</v>
      </c>
      <c r="CH40" s="202" t="s">
        <v>141</v>
      </c>
      <c r="CI40" s="202" t="s">
        <v>141</v>
      </c>
      <c r="CJ40" s="202" t="s">
        <v>141</v>
      </c>
      <c r="CK40" s="202" t="s">
        <v>141</v>
      </c>
      <c r="CL40" s="202" t="s">
        <v>141</v>
      </c>
      <c r="CM40" s="202" t="s">
        <v>141</v>
      </c>
      <c r="CN40" s="202" t="s">
        <v>141</v>
      </c>
      <c r="CO40" s="202" t="s">
        <v>141</v>
      </c>
      <c r="CP40" s="202" t="s">
        <v>141</v>
      </c>
      <c r="CQ40" s="202" t="s">
        <v>141</v>
      </c>
      <c r="CR40" s="202" t="s">
        <v>141</v>
      </c>
      <c r="CS40" s="202" t="s">
        <v>141</v>
      </c>
      <c r="CT40" s="202" t="s">
        <v>141</v>
      </c>
      <c r="CU40" s="202" t="s">
        <v>141</v>
      </c>
      <c r="CV40" s="202" t="s">
        <v>141</v>
      </c>
      <c r="CW40" s="202" t="s">
        <v>141</v>
      </c>
      <c r="CX40" s="202" t="s">
        <v>141</v>
      </c>
      <c r="CY40" s="202" t="s">
        <v>141</v>
      </c>
      <c r="CZ40" s="202" t="s">
        <v>141</v>
      </c>
      <c r="DA40" s="202" t="s">
        <v>141</v>
      </c>
      <c r="DB40" s="202" t="s">
        <v>141</v>
      </c>
      <c r="DC40" s="202" t="s">
        <v>141</v>
      </c>
      <c r="DD40" s="202" t="s">
        <v>141</v>
      </c>
      <c r="DE40" s="202" t="s">
        <v>141</v>
      </c>
      <c r="DF40" s="202" t="s">
        <v>141</v>
      </c>
      <c r="DG40" s="202" t="s">
        <v>141</v>
      </c>
      <c r="DH40" s="202" t="s">
        <v>141</v>
      </c>
      <c r="DI40" s="202" t="s">
        <v>141</v>
      </c>
      <c r="DJ40" s="202" t="s">
        <v>141</v>
      </c>
      <c r="DK40" s="202" t="s">
        <v>141</v>
      </c>
      <c r="DL40" s="202" t="s">
        <v>141</v>
      </c>
      <c r="DM40" s="202" t="s">
        <v>141</v>
      </c>
      <c r="DN40" s="202" t="s">
        <v>141</v>
      </c>
      <c r="DO40" s="202" t="s">
        <v>141</v>
      </c>
      <c r="DP40" s="202" t="s">
        <v>141</v>
      </c>
      <c r="DQ40" s="202" t="s">
        <v>141</v>
      </c>
      <c r="DR40" s="202" t="s">
        <v>141</v>
      </c>
      <c r="DS40" s="202" t="s">
        <v>141</v>
      </c>
      <c r="DT40" s="202" t="s">
        <v>141</v>
      </c>
      <c r="DU40" s="202" t="s">
        <v>141</v>
      </c>
      <c r="DV40" s="202" t="s">
        <v>141</v>
      </c>
      <c r="DW40" s="202" t="s">
        <v>141</v>
      </c>
      <c r="DX40" s="202" t="s">
        <v>141</v>
      </c>
      <c r="DY40" s="202" t="s">
        <v>141</v>
      </c>
      <c r="DZ40" s="202" t="s">
        <v>141</v>
      </c>
      <c r="EA40" s="202" t="s">
        <v>141</v>
      </c>
      <c r="EB40" s="202" t="s">
        <v>141</v>
      </c>
      <c r="EC40" s="202" t="s">
        <v>141</v>
      </c>
      <c r="ED40" s="202" t="s">
        <v>141</v>
      </c>
      <c r="EE40" s="202" t="s">
        <v>141</v>
      </c>
      <c r="EF40" s="202" t="s">
        <v>141</v>
      </c>
      <c r="EG40" s="202" t="s">
        <v>141</v>
      </c>
      <c r="EH40" s="202" t="s">
        <v>141</v>
      </c>
      <c r="EI40" s="202" t="s">
        <v>141</v>
      </c>
      <c r="EJ40" s="202" t="s">
        <v>141</v>
      </c>
      <c r="EK40" s="202" t="s">
        <v>141</v>
      </c>
      <c r="EL40" s="202" t="s">
        <v>141</v>
      </c>
      <c r="EM40" s="202" t="s">
        <v>141</v>
      </c>
      <c r="EN40" s="202" t="s">
        <v>141</v>
      </c>
      <c r="EO40" s="202" t="s">
        <v>141</v>
      </c>
      <c r="EP40" s="202" t="s">
        <v>141</v>
      </c>
      <c r="EQ40" s="202" t="s">
        <v>141</v>
      </c>
      <c r="ER40" s="202" t="s">
        <v>141</v>
      </c>
      <c r="ES40" s="202" t="s">
        <v>141</v>
      </c>
      <c r="ET40" s="202" t="s">
        <v>141</v>
      </c>
      <c r="EU40" s="202" t="s">
        <v>141</v>
      </c>
      <c r="EV40" s="202" t="s">
        <v>141</v>
      </c>
      <c r="EW40" s="202" t="s">
        <v>141</v>
      </c>
      <c r="EX40" s="202" t="s">
        <v>141</v>
      </c>
      <c r="EY40" s="202" t="s">
        <v>141</v>
      </c>
      <c r="EZ40" s="202" t="s">
        <v>141</v>
      </c>
      <c r="FA40" s="202" t="s">
        <v>141</v>
      </c>
      <c r="FB40" s="202" t="s">
        <v>141</v>
      </c>
      <c r="FC40" s="202" t="s">
        <v>141</v>
      </c>
      <c r="FD40" s="202" t="s">
        <v>141</v>
      </c>
      <c r="FE40" s="202" t="s">
        <v>141</v>
      </c>
      <c r="FF40" s="202" t="s">
        <v>141</v>
      </c>
      <c r="FG40" s="202" t="s">
        <v>141</v>
      </c>
      <c r="FH40" s="202" t="s">
        <v>141</v>
      </c>
      <c r="FI40" s="202" t="s">
        <v>141</v>
      </c>
      <c r="FJ40" s="202" t="s">
        <v>141</v>
      </c>
      <c r="FK40" s="202" t="s">
        <v>141</v>
      </c>
      <c r="FL40" s="202" t="s">
        <v>141</v>
      </c>
      <c r="FM40" s="202" t="s">
        <v>141</v>
      </c>
      <c r="FN40" s="202" t="s">
        <v>141</v>
      </c>
      <c r="FO40" s="202" t="s">
        <v>141</v>
      </c>
      <c r="FP40" s="202" t="s">
        <v>141</v>
      </c>
      <c r="FQ40" s="202" t="s">
        <v>141</v>
      </c>
      <c r="FR40" s="202" t="s">
        <v>141</v>
      </c>
      <c r="FS40" s="202" t="s">
        <v>141</v>
      </c>
      <c r="FT40" s="202" t="s">
        <v>141</v>
      </c>
      <c r="FU40" s="202" t="s">
        <v>141</v>
      </c>
      <c r="FV40" s="202" t="s">
        <v>141</v>
      </c>
      <c r="FW40" s="202" t="s">
        <v>141</v>
      </c>
      <c r="FX40" s="202" t="s">
        <v>141</v>
      </c>
      <c r="FY40" s="202" t="s">
        <v>141</v>
      </c>
      <c r="FZ40" s="202" t="s">
        <v>141</v>
      </c>
      <c r="GA40" s="202" t="s">
        <v>141</v>
      </c>
      <c r="GB40" s="202" t="s">
        <v>141</v>
      </c>
      <c r="GC40" s="202" t="s">
        <v>141</v>
      </c>
      <c r="GD40" s="202" t="s">
        <v>141</v>
      </c>
      <c r="GE40" s="202" t="s">
        <v>141</v>
      </c>
      <c r="GF40" s="202" t="s">
        <v>141</v>
      </c>
      <c r="GG40" s="202" t="s">
        <v>141</v>
      </c>
      <c r="GH40" s="202" t="s">
        <v>141</v>
      </c>
      <c r="GI40" s="202" t="s">
        <v>141</v>
      </c>
      <c r="GJ40" s="202" t="s">
        <v>141</v>
      </c>
      <c r="GK40" s="202" t="s">
        <v>141</v>
      </c>
      <c r="GL40" s="202" t="s">
        <v>141</v>
      </c>
      <c r="GM40" s="202" t="s">
        <v>141</v>
      </c>
      <c r="GN40" s="202" t="s">
        <v>141</v>
      </c>
      <c r="GO40" s="202" t="s">
        <v>141</v>
      </c>
      <c r="GP40" s="202" t="s">
        <v>141</v>
      </c>
      <c r="GQ40" s="202" t="s">
        <v>141</v>
      </c>
      <c r="GR40" s="202" t="s">
        <v>141</v>
      </c>
      <c r="GS40" s="202" t="s">
        <v>141</v>
      </c>
      <c r="GT40" s="202" t="s">
        <v>141</v>
      </c>
      <c r="GU40" s="202" t="s">
        <v>141</v>
      </c>
      <c r="GV40" s="202" t="s">
        <v>141</v>
      </c>
      <c r="GW40" s="202" t="s">
        <v>141</v>
      </c>
      <c r="GX40" s="202" t="s">
        <v>141</v>
      </c>
      <c r="GY40" s="202" t="s">
        <v>141</v>
      </c>
      <c r="GZ40" s="202" t="s">
        <v>141</v>
      </c>
      <c r="HA40" s="202" t="s">
        <v>141</v>
      </c>
      <c r="HB40" s="202" t="s">
        <v>141</v>
      </c>
      <c r="HC40" s="202" t="s">
        <v>141</v>
      </c>
      <c r="HD40" s="202" t="s">
        <v>141</v>
      </c>
      <c r="HE40" s="202" t="s">
        <v>141</v>
      </c>
      <c r="HF40" s="202" t="s">
        <v>141</v>
      </c>
      <c r="HG40" s="202" t="s">
        <v>141</v>
      </c>
      <c r="HH40" s="202" t="s">
        <v>141</v>
      </c>
      <c r="HI40" s="202" t="s">
        <v>141</v>
      </c>
      <c r="HJ40" s="202" t="s">
        <v>141</v>
      </c>
      <c r="HK40" s="202" t="s">
        <v>141</v>
      </c>
    </row>
    <row r="41" spans="1:219">
      <c r="A41" s="200" t="s">
        <v>141</v>
      </c>
      <c r="B41" s="201" t="s">
        <v>141</v>
      </c>
      <c r="C41" s="204" t="s">
        <v>141</v>
      </c>
      <c r="D41" s="201" t="s">
        <v>141</v>
      </c>
      <c r="E41" s="202" t="s">
        <v>141</v>
      </c>
      <c r="F41" s="202" t="s">
        <v>141</v>
      </c>
      <c r="G41" s="202" t="s">
        <v>141</v>
      </c>
      <c r="H41" s="202" t="s">
        <v>141</v>
      </c>
      <c r="I41" s="202" t="s">
        <v>141</v>
      </c>
      <c r="J41" s="202" t="s">
        <v>141</v>
      </c>
      <c r="K41" s="202" t="s">
        <v>141</v>
      </c>
      <c r="L41" s="202" t="s">
        <v>141</v>
      </c>
      <c r="M41" s="202" t="s">
        <v>141</v>
      </c>
      <c r="N41" s="202" t="s">
        <v>141</v>
      </c>
      <c r="O41" s="202" t="s">
        <v>141</v>
      </c>
      <c r="P41" s="202" t="s">
        <v>141</v>
      </c>
      <c r="Q41" s="202" t="s">
        <v>141</v>
      </c>
      <c r="R41" s="202" t="s">
        <v>141</v>
      </c>
      <c r="S41" s="202" t="s">
        <v>141</v>
      </c>
      <c r="T41" s="202" t="s">
        <v>141</v>
      </c>
      <c r="U41" s="202" t="s">
        <v>141</v>
      </c>
      <c r="V41" s="202" t="s">
        <v>141</v>
      </c>
      <c r="W41" s="202" t="s">
        <v>141</v>
      </c>
      <c r="X41" s="202" t="s">
        <v>141</v>
      </c>
      <c r="Y41" s="202" t="s">
        <v>141</v>
      </c>
      <c r="Z41" s="202" t="s">
        <v>141</v>
      </c>
      <c r="AA41" s="202" t="s">
        <v>141</v>
      </c>
      <c r="AB41" s="202" t="s">
        <v>141</v>
      </c>
      <c r="AC41" s="202" t="s">
        <v>141</v>
      </c>
      <c r="AD41" s="202" t="s">
        <v>141</v>
      </c>
      <c r="AE41" s="202" t="s">
        <v>141</v>
      </c>
      <c r="AF41" s="202" t="s">
        <v>141</v>
      </c>
      <c r="AG41" s="202" t="s">
        <v>141</v>
      </c>
      <c r="AH41" s="202" t="s">
        <v>141</v>
      </c>
      <c r="AI41" s="202" t="s">
        <v>141</v>
      </c>
      <c r="AJ41" s="202" t="s">
        <v>141</v>
      </c>
      <c r="AK41" s="202" t="s">
        <v>141</v>
      </c>
      <c r="AL41" s="202" t="s">
        <v>141</v>
      </c>
      <c r="AM41" s="202" t="s">
        <v>141</v>
      </c>
      <c r="AN41" s="202" t="s">
        <v>141</v>
      </c>
      <c r="AO41" s="202" t="s">
        <v>141</v>
      </c>
      <c r="AP41" s="202" t="s">
        <v>141</v>
      </c>
      <c r="AQ41" s="202" t="s">
        <v>141</v>
      </c>
      <c r="AR41" s="202" t="s">
        <v>141</v>
      </c>
      <c r="AS41" s="202" t="s">
        <v>141</v>
      </c>
      <c r="AT41" s="202" t="s">
        <v>141</v>
      </c>
      <c r="AU41" s="202" t="s">
        <v>141</v>
      </c>
      <c r="AV41" s="202" t="s">
        <v>141</v>
      </c>
      <c r="AW41" s="202" t="s">
        <v>141</v>
      </c>
      <c r="AX41" s="202" t="s">
        <v>141</v>
      </c>
      <c r="AY41" s="202" t="s">
        <v>141</v>
      </c>
      <c r="AZ41" s="202" t="s">
        <v>141</v>
      </c>
      <c r="BA41" s="202" t="s">
        <v>141</v>
      </c>
      <c r="BB41" s="202" t="s">
        <v>141</v>
      </c>
      <c r="BC41" s="202" t="s">
        <v>141</v>
      </c>
      <c r="BD41" s="210" t="s">
        <v>141</v>
      </c>
      <c r="BE41" s="202" t="s">
        <v>141</v>
      </c>
      <c r="BF41" s="202" t="s">
        <v>141</v>
      </c>
      <c r="BG41" s="202" t="s">
        <v>141</v>
      </c>
      <c r="BH41" s="202" t="s">
        <v>141</v>
      </c>
      <c r="BI41" s="202" t="s">
        <v>141</v>
      </c>
      <c r="BJ41" s="202" t="s">
        <v>141</v>
      </c>
      <c r="BK41" s="202" t="s">
        <v>141</v>
      </c>
      <c r="BL41" s="202" t="s">
        <v>141</v>
      </c>
      <c r="BM41" s="202" t="s">
        <v>141</v>
      </c>
      <c r="BN41" s="202" t="s">
        <v>141</v>
      </c>
      <c r="BO41" s="202" t="s">
        <v>141</v>
      </c>
      <c r="BP41" s="202" t="s">
        <v>141</v>
      </c>
      <c r="BQ41" s="202" t="s">
        <v>141</v>
      </c>
      <c r="BR41" s="202" t="s">
        <v>141</v>
      </c>
      <c r="BS41" s="202" t="s">
        <v>141</v>
      </c>
      <c r="BT41" s="202" t="s">
        <v>141</v>
      </c>
      <c r="BU41" s="202" t="s">
        <v>141</v>
      </c>
      <c r="BV41" s="202" t="s">
        <v>141</v>
      </c>
      <c r="BW41" s="202" t="s">
        <v>141</v>
      </c>
      <c r="BX41" s="202" t="s">
        <v>141</v>
      </c>
      <c r="BY41" s="202" t="s">
        <v>141</v>
      </c>
      <c r="BZ41" s="202" t="s">
        <v>141</v>
      </c>
      <c r="CA41" s="202" t="s">
        <v>141</v>
      </c>
      <c r="CB41" s="202" t="s">
        <v>141</v>
      </c>
      <c r="CC41" s="202" t="s">
        <v>141</v>
      </c>
      <c r="CD41" s="202" t="s">
        <v>141</v>
      </c>
      <c r="CE41" s="202" t="s">
        <v>141</v>
      </c>
      <c r="CF41" s="202" t="s">
        <v>141</v>
      </c>
      <c r="CG41" s="202" t="s">
        <v>141</v>
      </c>
      <c r="CH41" s="202" t="s">
        <v>141</v>
      </c>
      <c r="CI41" s="202" t="s">
        <v>141</v>
      </c>
      <c r="CJ41" s="202" t="s">
        <v>141</v>
      </c>
      <c r="CK41" s="202" t="s">
        <v>141</v>
      </c>
      <c r="CL41" s="202" t="s">
        <v>141</v>
      </c>
      <c r="CM41" s="202" t="s">
        <v>141</v>
      </c>
      <c r="CN41" s="202" t="s">
        <v>141</v>
      </c>
      <c r="CO41" s="202" t="s">
        <v>141</v>
      </c>
      <c r="CP41" s="202" t="s">
        <v>141</v>
      </c>
      <c r="CQ41" s="202" t="s">
        <v>141</v>
      </c>
      <c r="CR41" s="202" t="s">
        <v>141</v>
      </c>
      <c r="CS41" s="202" t="s">
        <v>141</v>
      </c>
      <c r="CT41" s="202" t="s">
        <v>141</v>
      </c>
      <c r="CU41" s="202" t="s">
        <v>141</v>
      </c>
      <c r="CV41" s="202" t="s">
        <v>141</v>
      </c>
      <c r="CW41" s="202" t="s">
        <v>141</v>
      </c>
      <c r="CX41" s="202" t="s">
        <v>141</v>
      </c>
      <c r="CY41" s="202" t="s">
        <v>141</v>
      </c>
      <c r="CZ41" s="202" t="s">
        <v>141</v>
      </c>
      <c r="DA41" s="202" t="s">
        <v>141</v>
      </c>
      <c r="DB41" s="202" t="s">
        <v>141</v>
      </c>
      <c r="DC41" s="202" t="s">
        <v>141</v>
      </c>
      <c r="DD41" s="202" t="s">
        <v>141</v>
      </c>
      <c r="DE41" s="202" t="s">
        <v>141</v>
      </c>
      <c r="DF41" s="202" t="s">
        <v>141</v>
      </c>
      <c r="DG41" s="202" t="s">
        <v>141</v>
      </c>
      <c r="DH41" s="202" t="s">
        <v>141</v>
      </c>
      <c r="DI41" s="202" t="s">
        <v>141</v>
      </c>
      <c r="DJ41" s="202" t="s">
        <v>141</v>
      </c>
      <c r="DK41" s="202" t="s">
        <v>141</v>
      </c>
      <c r="DL41" s="202" t="s">
        <v>141</v>
      </c>
      <c r="DM41" s="202" t="s">
        <v>141</v>
      </c>
      <c r="DN41" s="202" t="s">
        <v>141</v>
      </c>
      <c r="DO41" s="202" t="s">
        <v>141</v>
      </c>
      <c r="DP41" s="202" t="s">
        <v>141</v>
      </c>
      <c r="DQ41" s="202" t="s">
        <v>141</v>
      </c>
      <c r="DR41" s="202" t="s">
        <v>141</v>
      </c>
      <c r="DS41" s="202" t="s">
        <v>141</v>
      </c>
      <c r="DT41" s="202" t="s">
        <v>141</v>
      </c>
      <c r="DU41" s="202" t="s">
        <v>141</v>
      </c>
      <c r="DV41" s="202" t="s">
        <v>141</v>
      </c>
      <c r="DW41" s="202" t="s">
        <v>141</v>
      </c>
      <c r="DX41" s="202" t="s">
        <v>141</v>
      </c>
      <c r="DY41" s="202" t="s">
        <v>141</v>
      </c>
      <c r="DZ41" s="202" t="s">
        <v>141</v>
      </c>
      <c r="EA41" s="202" t="s">
        <v>141</v>
      </c>
      <c r="EB41" s="202" t="s">
        <v>141</v>
      </c>
      <c r="EC41" s="202" t="s">
        <v>141</v>
      </c>
      <c r="ED41" s="202" t="s">
        <v>141</v>
      </c>
      <c r="EE41" s="202" t="s">
        <v>141</v>
      </c>
      <c r="EF41" s="202" t="s">
        <v>141</v>
      </c>
      <c r="EG41" s="202" t="s">
        <v>141</v>
      </c>
      <c r="EH41" s="202" t="s">
        <v>141</v>
      </c>
      <c r="EI41" s="202" t="s">
        <v>141</v>
      </c>
      <c r="EJ41" s="202" t="s">
        <v>141</v>
      </c>
      <c r="EK41" s="202" t="s">
        <v>141</v>
      </c>
      <c r="EL41" s="202" t="s">
        <v>141</v>
      </c>
      <c r="EM41" s="202" t="s">
        <v>141</v>
      </c>
      <c r="EN41" s="202" t="s">
        <v>141</v>
      </c>
      <c r="EO41" s="202" t="s">
        <v>141</v>
      </c>
      <c r="EP41" s="202" t="s">
        <v>141</v>
      </c>
      <c r="EQ41" s="202" t="s">
        <v>141</v>
      </c>
      <c r="ER41" s="202" t="s">
        <v>141</v>
      </c>
      <c r="ES41" s="202" t="s">
        <v>141</v>
      </c>
      <c r="ET41" s="202" t="s">
        <v>141</v>
      </c>
      <c r="EU41" s="202" t="s">
        <v>141</v>
      </c>
      <c r="EV41" s="202" t="s">
        <v>141</v>
      </c>
      <c r="EW41" s="202" t="s">
        <v>141</v>
      </c>
      <c r="EX41" s="202" t="s">
        <v>141</v>
      </c>
      <c r="EY41" s="202" t="s">
        <v>141</v>
      </c>
      <c r="EZ41" s="202" t="s">
        <v>141</v>
      </c>
      <c r="FA41" s="202" t="s">
        <v>141</v>
      </c>
      <c r="FB41" s="202" t="s">
        <v>141</v>
      </c>
      <c r="FC41" s="202" t="s">
        <v>141</v>
      </c>
      <c r="FD41" s="202" t="s">
        <v>141</v>
      </c>
      <c r="FE41" s="202" t="s">
        <v>141</v>
      </c>
      <c r="FF41" s="202" t="s">
        <v>141</v>
      </c>
      <c r="FG41" s="202" t="s">
        <v>141</v>
      </c>
      <c r="FH41" s="202" t="s">
        <v>141</v>
      </c>
      <c r="FI41" s="202" t="s">
        <v>141</v>
      </c>
      <c r="FJ41" s="202" t="s">
        <v>141</v>
      </c>
      <c r="FK41" s="202" t="s">
        <v>141</v>
      </c>
      <c r="FL41" s="202" t="s">
        <v>141</v>
      </c>
      <c r="FM41" s="202" t="s">
        <v>141</v>
      </c>
      <c r="FN41" s="202" t="s">
        <v>141</v>
      </c>
      <c r="FO41" s="202" t="s">
        <v>141</v>
      </c>
      <c r="FP41" s="202" t="s">
        <v>141</v>
      </c>
      <c r="FQ41" s="202" t="s">
        <v>141</v>
      </c>
      <c r="FR41" s="202" t="s">
        <v>141</v>
      </c>
      <c r="FS41" s="202" t="s">
        <v>141</v>
      </c>
      <c r="FT41" s="202" t="s">
        <v>141</v>
      </c>
      <c r="FU41" s="202" t="s">
        <v>141</v>
      </c>
      <c r="FV41" s="202" t="s">
        <v>141</v>
      </c>
      <c r="FW41" s="202" t="s">
        <v>141</v>
      </c>
      <c r="FX41" s="202" t="s">
        <v>141</v>
      </c>
      <c r="FY41" s="202" t="s">
        <v>141</v>
      </c>
      <c r="FZ41" s="202" t="s">
        <v>141</v>
      </c>
      <c r="GA41" s="202" t="s">
        <v>141</v>
      </c>
      <c r="GB41" s="202" t="s">
        <v>141</v>
      </c>
      <c r="GC41" s="202" t="s">
        <v>141</v>
      </c>
      <c r="GD41" s="202" t="s">
        <v>141</v>
      </c>
      <c r="GE41" s="202" t="s">
        <v>141</v>
      </c>
      <c r="GF41" s="202" t="s">
        <v>141</v>
      </c>
      <c r="GG41" s="202" t="s">
        <v>141</v>
      </c>
      <c r="GH41" s="202" t="s">
        <v>141</v>
      </c>
      <c r="GI41" s="202" t="s">
        <v>141</v>
      </c>
      <c r="GJ41" s="202" t="s">
        <v>141</v>
      </c>
      <c r="GK41" s="202" t="s">
        <v>141</v>
      </c>
      <c r="GL41" s="202" t="s">
        <v>141</v>
      </c>
      <c r="GM41" s="202" t="s">
        <v>141</v>
      </c>
      <c r="GN41" s="202" t="s">
        <v>141</v>
      </c>
      <c r="GO41" s="202" t="s">
        <v>141</v>
      </c>
      <c r="GP41" s="202" t="s">
        <v>141</v>
      </c>
      <c r="GQ41" s="202" t="s">
        <v>141</v>
      </c>
      <c r="GR41" s="202" t="s">
        <v>141</v>
      </c>
      <c r="GS41" s="202" t="s">
        <v>141</v>
      </c>
      <c r="GT41" s="202" t="s">
        <v>141</v>
      </c>
      <c r="GU41" s="202" t="s">
        <v>141</v>
      </c>
      <c r="GV41" s="202" t="s">
        <v>141</v>
      </c>
      <c r="GW41" s="202" t="s">
        <v>141</v>
      </c>
      <c r="GX41" s="202" t="s">
        <v>141</v>
      </c>
      <c r="GY41" s="202" t="s">
        <v>141</v>
      </c>
      <c r="GZ41" s="202" t="s">
        <v>141</v>
      </c>
      <c r="HA41" s="202" t="s">
        <v>141</v>
      </c>
      <c r="HB41" s="202" t="s">
        <v>141</v>
      </c>
      <c r="HC41" s="202" t="s">
        <v>141</v>
      </c>
      <c r="HD41" s="202" t="s">
        <v>141</v>
      </c>
      <c r="HE41" s="202" t="s">
        <v>141</v>
      </c>
      <c r="HF41" s="202" t="s">
        <v>141</v>
      </c>
      <c r="HG41" s="202" t="s">
        <v>141</v>
      </c>
      <c r="HH41" s="202" t="s">
        <v>141</v>
      </c>
      <c r="HI41" s="202" t="s">
        <v>141</v>
      </c>
      <c r="HJ41" s="202" t="s">
        <v>141</v>
      </c>
      <c r="HK41" s="202" t="s">
        <v>141</v>
      </c>
    </row>
    <row r="42" spans="1:219">
      <c r="A42" s="200" t="s">
        <v>141</v>
      </c>
      <c r="B42" s="201" t="s">
        <v>141</v>
      </c>
      <c r="C42" s="201" t="s">
        <v>141</v>
      </c>
      <c r="D42" s="201" t="s">
        <v>141</v>
      </c>
      <c r="E42" s="202" t="s">
        <v>141</v>
      </c>
      <c r="F42" s="202" t="s">
        <v>141</v>
      </c>
      <c r="G42" s="202" t="s">
        <v>141</v>
      </c>
      <c r="H42" s="202" t="s">
        <v>141</v>
      </c>
      <c r="I42" s="202" t="s">
        <v>141</v>
      </c>
      <c r="J42" s="202" t="s">
        <v>141</v>
      </c>
      <c r="K42" s="202" t="s">
        <v>141</v>
      </c>
      <c r="L42" s="202" t="s">
        <v>141</v>
      </c>
      <c r="M42" s="202" t="s">
        <v>141</v>
      </c>
      <c r="N42" s="202" t="s">
        <v>141</v>
      </c>
      <c r="O42" s="202" t="s">
        <v>141</v>
      </c>
      <c r="P42" s="202" t="s">
        <v>141</v>
      </c>
      <c r="Q42" s="202" t="s">
        <v>141</v>
      </c>
      <c r="R42" s="202" t="s">
        <v>141</v>
      </c>
      <c r="S42" s="202" t="s">
        <v>141</v>
      </c>
      <c r="T42" s="202" t="s">
        <v>141</v>
      </c>
      <c r="U42" s="202" t="s">
        <v>141</v>
      </c>
      <c r="V42" s="202" t="s">
        <v>141</v>
      </c>
      <c r="W42" s="202" t="s">
        <v>141</v>
      </c>
      <c r="X42" s="202" t="s">
        <v>141</v>
      </c>
      <c r="Y42" s="202" t="s">
        <v>141</v>
      </c>
      <c r="Z42" s="202" t="s">
        <v>141</v>
      </c>
      <c r="AA42" s="202" t="s">
        <v>141</v>
      </c>
      <c r="AB42" s="202" t="s">
        <v>141</v>
      </c>
      <c r="AC42" s="202" t="s">
        <v>141</v>
      </c>
      <c r="AD42" s="202" t="s">
        <v>141</v>
      </c>
      <c r="AE42" s="202" t="s">
        <v>141</v>
      </c>
      <c r="AF42" s="202" t="s">
        <v>141</v>
      </c>
      <c r="AG42" s="202" t="s">
        <v>141</v>
      </c>
      <c r="AH42" s="202" t="s">
        <v>141</v>
      </c>
      <c r="AI42" s="202" t="s">
        <v>141</v>
      </c>
      <c r="AJ42" s="202" t="s">
        <v>141</v>
      </c>
      <c r="AK42" s="202" t="s">
        <v>141</v>
      </c>
      <c r="AL42" s="202" t="s">
        <v>141</v>
      </c>
      <c r="AM42" s="202" t="s">
        <v>141</v>
      </c>
      <c r="AN42" s="202" t="s">
        <v>141</v>
      </c>
      <c r="AO42" s="202" t="s">
        <v>141</v>
      </c>
      <c r="AP42" s="202" t="s">
        <v>141</v>
      </c>
      <c r="AQ42" s="202" t="s">
        <v>141</v>
      </c>
      <c r="AR42" s="202" t="s">
        <v>141</v>
      </c>
      <c r="AS42" s="202" t="s">
        <v>141</v>
      </c>
      <c r="AT42" s="202" t="s">
        <v>141</v>
      </c>
      <c r="AU42" s="202" t="s">
        <v>141</v>
      </c>
      <c r="AV42" s="202" t="s">
        <v>141</v>
      </c>
      <c r="AW42" s="202" t="s">
        <v>141</v>
      </c>
      <c r="AX42" s="202" t="s">
        <v>141</v>
      </c>
      <c r="AY42" s="202" t="s">
        <v>141</v>
      </c>
      <c r="AZ42" s="202" t="s">
        <v>141</v>
      </c>
      <c r="BA42" s="202" t="s">
        <v>141</v>
      </c>
      <c r="BB42" s="202" t="s">
        <v>141</v>
      </c>
      <c r="BC42" s="202" t="s">
        <v>141</v>
      </c>
      <c r="BD42" s="210" t="s">
        <v>141</v>
      </c>
      <c r="BE42" s="202" t="s">
        <v>141</v>
      </c>
      <c r="BF42" s="202" t="s">
        <v>141</v>
      </c>
      <c r="BG42" s="202" t="s">
        <v>141</v>
      </c>
      <c r="BH42" s="202" t="s">
        <v>141</v>
      </c>
      <c r="BI42" s="202" t="s">
        <v>141</v>
      </c>
      <c r="BJ42" s="202" t="s">
        <v>141</v>
      </c>
      <c r="BK42" s="202" t="s">
        <v>141</v>
      </c>
      <c r="BL42" s="202" t="s">
        <v>141</v>
      </c>
      <c r="BM42" s="202" t="s">
        <v>141</v>
      </c>
      <c r="BN42" s="202" t="s">
        <v>141</v>
      </c>
      <c r="BO42" s="202" t="s">
        <v>141</v>
      </c>
      <c r="BP42" s="202" t="s">
        <v>141</v>
      </c>
      <c r="BQ42" s="202" t="s">
        <v>141</v>
      </c>
      <c r="BR42" s="202" t="s">
        <v>141</v>
      </c>
      <c r="BS42" s="202" t="s">
        <v>141</v>
      </c>
      <c r="BT42" s="202" t="s">
        <v>141</v>
      </c>
      <c r="BU42" s="202" t="s">
        <v>141</v>
      </c>
      <c r="BV42" s="202" t="s">
        <v>141</v>
      </c>
      <c r="BW42" s="202" t="s">
        <v>141</v>
      </c>
      <c r="BX42" s="202" t="s">
        <v>141</v>
      </c>
      <c r="BY42" s="202" t="s">
        <v>141</v>
      </c>
      <c r="BZ42" s="202" t="s">
        <v>141</v>
      </c>
      <c r="CA42" s="202" t="s">
        <v>141</v>
      </c>
      <c r="CB42" s="202" t="s">
        <v>141</v>
      </c>
      <c r="CC42" s="202" t="s">
        <v>141</v>
      </c>
      <c r="CD42" s="202" t="s">
        <v>141</v>
      </c>
      <c r="CE42" s="202" t="s">
        <v>141</v>
      </c>
      <c r="CF42" s="202" t="s">
        <v>141</v>
      </c>
      <c r="CG42" s="202" t="s">
        <v>141</v>
      </c>
      <c r="CH42" s="202" t="s">
        <v>141</v>
      </c>
      <c r="CI42" s="202" t="s">
        <v>141</v>
      </c>
      <c r="CJ42" s="202" t="s">
        <v>141</v>
      </c>
      <c r="CK42" s="202" t="s">
        <v>141</v>
      </c>
      <c r="CL42" s="202" t="s">
        <v>141</v>
      </c>
      <c r="CM42" s="202" t="s">
        <v>141</v>
      </c>
      <c r="CN42" s="202" t="s">
        <v>141</v>
      </c>
      <c r="CO42" s="202" t="s">
        <v>141</v>
      </c>
      <c r="CP42" s="202" t="s">
        <v>141</v>
      </c>
      <c r="CQ42" s="202" t="s">
        <v>141</v>
      </c>
      <c r="CR42" s="202" t="s">
        <v>141</v>
      </c>
      <c r="CS42" s="202" t="s">
        <v>141</v>
      </c>
      <c r="CT42" s="202" t="s">
        <v>141</v>
      </c>
      <c r="CU42" s="202" t="s">
        <v>141</v>
      </c>
      <c r="CV42" s="202" t="s">
        <v>141</v>
      </c>
      <c r="CW42" s="202" t="s">
        <v>141</v>
      </c>
      <c r="CX42" s="202" t="s">
        <v>141</v>
      </c>
      <c r="CY42" s="202" t="s">
        <v>141</v>
      </c>
      <c r="CZ42" s="202" t="s">
        <v>141</v>
      </c>
      <c r="DA42" s="202" t="s">
        <v>141</v>
      </c>
      <c r="DB42" s="202" t="s">
        <v>141</v>
      </c>
      <c r="DC42" s="202" t="s">
        <v>141</v>
      </c>
      <c r="DD42" s="202" t="s">
        <v>141</v>
      </c>
      <c r="DE42" s="202" t="s">
        <v>141</v>
      </c>
      <c r="DF42" s="202" t="s">
        <v>141</v>
      </c>
      <c r="DG42" s="202" t="s">
        <v>141</v>
      </c>
      <c r="DH42" s="202" t="s">
        <v>141</v>
      </c>
      <c r="DI42" s="202" t="s">
        <v>141</v>
      </c>
      <c r="DJ42" s="202" t="s">
        <v>141</v>
      </c>
      <c r="DK42" s="202" t="s">
        <v>141</v>
      </c>
      <c r="DL42" s="202" t="s">
        <v>141</v>
      </c>
      <c r="DM42" s="202" t="s">
        <v>141</v>
      </c>
      <c r="DN42" s="202" t="s">
        <v>141</v>
      </c>
      <c r="DO42" s="202" t="s">
        <v>141</v>
      </c>
      <c r="DP42" s="202" t="s">
        <v>141</v>
      </c>
      <c r="DQ42" s="202" t="s">
        <v>141</v>
      </c>
      <c r="DR42" s="202" t="s">
        <v>141</v>
      </c>
      <c r="DS42" s="202" t="s">
        <v>141</v>
      </c>
      <c r="DT42" s="202" t="s">
        <v>141</v>
      </c>
      <c r="DU42" s="202" t="s">
        <v>141</v>
      </c>
      <c r="DV42" s="202" t="s">
        <v>141</v>
      </c>
      <c r="DW42" s="202" t="s">
        <v>141</v>
      </c>
      <c r="DX42" s="202" t="s">
        <v>141</v>
      </c>
      <c r="DY42" s="202" t="s">
        <v>141</v>
      </c>
      <c r="DZ42" s="202" t="s">
        <v>141</v>
      </c>
      <c r="EA42" s="202" t="s">
        <v>141</v>
      </c>
      <c r="EB42" s="202" t="s">
        <v>141</v>
      </c>
      <c r="EC42" s="202" t="s">
        <v>141</v>
      </c>
      <c r="ED42" s="202" t="s">
        <v>141</v>
      </c>
      <c r="EE42" s="202" t="s">
        <v>141</v>
      </c>
      <c r="EF42" s="202" t="s">
        <v>141</v>
      </c>
      <c r="EG42" s="202" t="s">
        <v>141</v>
      </c>
      <c r="EH42" s="202" t="s">
        <v>141</v>
      </c>
      <c r="EI42" s="202" t="s">
        <v>141</v>
      </c>
      <c r="EJ42" s="202" t="s">
        <v>141</v>
      </c>
      <c r="EK42" s="202" t="s">
        <v>141</v>
      </c>
      <c r="EL42" s="202" t="s">
        <v>141</v>
      </c>
      <c r="EM42" s="202" t="s">
        <v>141</v>
      </c>
      <c r="EN42" s="202" t="s">
        <v>141</v>
      </c>
      <c r="EO42" s="202" t="s">
        <v>141</v>
      </c>
      <c r="EP42" s="202" t="s">
        <v>141</v>
      </c>
      <c r="EQ42" s="202" t="s">
        <v>141</v>
      </c>
      <c r="ER42" s="202" t="s">
        <v>141</v>
      </c>
      <c r="ES42" s="202" t="s">
        <v>141</v>
      </c>
      <c r="ET42" s="202" t="s">
        <v>141</v>
      </c>
      <c r="EU42" s="202" t="s">
        <v>141</v>
      </c>
      <c r="EV42" s="202" t="s">
        <v>141</v>
      </c>
      <c r="EW42" s="202" t="s">
        <v>141</v>
      </c>
      <c r="EX42" s="202" t="s">
        <v>141</v>
      </c>
      <c r="EY42" s="202" t="s">
        <v>141</v>
      </c>
      <c r="EZ42" s="202" t="s">
        <v>141</v>
      </c>
      <c r="FA42" s="202" t="s">
        <v>141</v>
      </c>
      <c r="FB42" s="202" t="s">
        <v>141</v>
      </c>
      <c r="FC42" s="202" t="s">
        <v>141</v>
      </c>
      <c r="FD42" s="202" t="s">
        <v>141</v>
      </c>
      <c r="FE42" s="202" t="s">
        <v>141</v>
      </c>
      <c r="FF42" s="202" t="s">
        <v>141</v>
      </c>
      <c r="FG42" s="202" t="s">
        <v>141</v>
      </c>
      <c r="FH42" s="202" t="s">
        <v>141</v>
      </c>
      <c r="FI42" s="202" t="s">
        <v>141</v>
      </c>
      <c r="FJ42" s="202" t="s">
        <v>141</v>
      </c>
      <c r="FK42" s="202" t="s">
        <v>141</v>
      </c>
      <c r="FL42" s="202" t="s">
        <v>141</v>
      </c>
      <c r="FM42" s="202" t="s">
        <v>141</v>
      </c>
      <c r="FN42" s="202" t="s">
        <v>141</v>
      </c>
      <c r="FO42" s="202" t="s">
        <v>141</v>
      </c>
      <c r="FP42" s="202" t="s">
        <v>141</v>
      </c>
      <c r="FQ42" s="202" t="s">
        <v>141</v>
      </c>
      <c r="FR42" s="202" t="s">
        <v>141</v>
      </c>
      <c r="FS42" s="202" t="s">
        <v>141</v>
      </c>
      <c r="FT42" s="202" t="s">
        <v>141</v>
      </c>
      <c r="FU42" s="202" t="s">
        <v>141</v>
      </c>
      <c r="FV42" s="202" t="s">
        <v>141</v>
      </c>
      <c r="FW42" s="202" t="s">
        <v>141</v>
      </c>
      <c r="FX42" s="202" t="s">
        <v>141</v>
      </c>
      <c r="FY42" s="202" t="s">
        <v>141</v>
      </c>
      <c r="FZ42" s="202" t="s">
        <v>141</v>
      </c>
      <c r="GA42" s="202" t="s">
        <v>141</v>
      </c>
      <c r="GB42" s="202" t="s">
        <v>141</v>
      </c>
      <c r="GC42" s="202" t="s">
        <v>141</v>
      </c>
      <c r="GD42" s="202" t="s">
        <v>141</v>
      </c>
      <c r="GE42" s="202" t="s">
        <v>141</v>
      </c>
      <c r="GF42" s="202" t="s">
        <v>141</v>
      </c>
      <c r="GG42" s="202" t="s">
        <v>141</v>
      </c>
      <c r="GH42" s="202" t="s">
        <v>141</v>
      </c>
      <c r="GI42" s="202" t="s">
        <v>141</v>
      </c>
      <c r="GJ42" s="202" t="s">
        <v>141</v>
      </c>
      <c r="GK42" s="202" t="s">
        <v>141</v>
      </c>
      <c r="GL42" s="202" t="s">
        <v>141</v>
      </c>
      <c r="GM42" s="202" t="s">
        <v>141</v>
      </c>
      <c r="GN42" s="202" t="s">
        <v>141</v>
      </c>
      <c r="GO42" s="202" t="s">
        <v>141</v>
      </c>
      <c r="GP42" s="202" t="s">
        <v>141</v>
      </c>
      <c r="GQ42" s="202" t="s">
        <v>141</v>
      </c>
      <c r="GR42" s="202" t="s">
        <v>141</v>
      </c>
      <c r="GS42" s="202" t="s">
        <v>141</v>
      </c>
      <c r="GT42" s="202" t="s">
        <v>141</v>
      </c>
      <c r="GU42" s="202" t="s">
        <v>141</v>
      </c>
      <c r="GV42" s="202" t="s">
        <v>141</v>
      </c>
      <c r="GW42" s="202" t="s">
        <v>141</v>
      </c>
      <c r="GX42" s="202" t="s">
        <v>141</v>
      </c>
      <c r="GY42" s="202" t="s">
        <v>141</v>
      </c>
      <c r="GZ42" s="202" t="s">
        <v>141</v>
      </c>
      <c r="HA42" s="202" t="s">
        <v>141</v>
      </c>
      <c r="HB42" s="202" t="s">
        <v>141</v>
      </c>
      <c r="HC42" s="202" t="s">
        <v>141</v>
      </c>
      <c r="HD42" s="202" t="s">
        <v>141</v>
      </c>
      <c r="HE42" s="202" t="s">
        <v>141</v>
      </c>
      <c r="HF42" s="202" t="s">
        <v>141</v>
      </c>
      <c r="HG42" s="202" t="s">
        <v>141</v>
      </c>
      <c r="HH42" s="202" t="s">
        <v>141</v>
      </c>
      <c r="HI42" s="202" t="s">
        <v>141</v>
      </c>
      <c r="HJ42" s="202" t="s">
        <v>141</v>
      </c>
      <c r="HK42" s="202" t="s">
        <v>141</v>
      </c>
    </row>
    <row r="43" spans="1:219">
      <c r="A43" s="200" t="s">
        <v>7324</v>
      </c>
      <c r="B43" s="201">
        <v>365008</v>
      </c>
      <c r="C43" s="204" t="s">
        <v>6949</v>
      </c>
      <c r="D43" s="201" t="s">
        <v>7227</v>
      </c>
      <c r="E43" s="202" t="s">
        <v>141</v>
      </c>
      <c r="F43" s="202" t="s">
        <v>141</v>
      </c>
      <c r="G43" s="202">
        <v>76</v>
      </c>
      <c r="H43" s="202">
        <v>2001</v>
      </c>
      <c r="I43" s="202">
        <v>0.09</v>
      </c>
      <c r="J43" s="202">
        <v>-0.01</v>
      </c>
      <c r="K43" s="202">
        <v>96</v>
      </c>
      <c r="L43" s="202">
        <v>69</v>
      </c>
      <c r="M43" s="202">
        <v>585</v>
      </c>
      <c r="N43" s="202">
        <v>312</v>
      </c>
      <c r="O43" s="202">
        <v>237</v>
      </c>
      <c r="P43" s="202">
        <v>85</v>
      </c>
      <c r="Q43" s="202">
        <v>99</v>
      </c>
      <c r="R43" s="202">
        <v>108</v>
      </c>
      <c r="S43" s="202">
        <v>104</v>
      </c>
      <c r="T43" s="202">
        <v>107</v>
      </c>
      <c r="U43" s="202">
        <v>104</v>
      </c>
      <c r="V43" s="202">
        <v>96</v>
      </c>
      <c r="W43" s="202">
        <v>97</v>
      </c>
      <c r="X43" s="202">
        <v>106</v>
      </c>
      <c r="Y43" s="202">
        <v>96</v>
      </c>
      <c r="Z43" s="202">
        <v>103</v>
      </c>
      <c r="AA43" s="202">
        <v>105</v>
      </c>
      <c r="AB43" s="202">
        <v>105</v>
      </c>
      <c r="AC43" s="202">
        <v>92</v>
      </c>
      <c r="AD43" s="202">
        <v>104</v>
      </c>
      <c r="AE43" s="202">
        <v>100</v>
      </c>
      <c r="AF43" s="202">
        <v>107</v>
      </c>
      <c r="AG43" s="202">
        <v>108</v>
      </c>
      <c r="AH43" s="202">
        <v>107</v>
      </c>
      <c r="AI43" s="202">
        <v>99</v>
      </c>
      <c r="AJ43" s="202">
        <v>103</v>
      </c>
      <c r="AK43" s="202">
        <v>109</v>
      </c>
      <c r="AL43" s="202">
        <v>103</v>
      </c>
      <c r="AM43" s="202">
        <v>107</v>
      </c>
      <c r="AN43" s="202">
        <v>104</v>
      </c>
      <c r="AO43" s="202">
        <v>103</v>
      </c>
      <c r="AP43" s="202">
        <v>104</v>
      </c>
      <c r="AQ43" s="202">
        <v>102</v>
      </c>
      <c r="AR43" s="202">
        <v>103</v>
      </c>
      <c r="AS43" s="202" t="s">
        <v>141</v>
      </c>
      <c r="AT43" s="202">
        <v>109</v>
      </c>
      <c r="AU43" s="202">
        <v>406</v>
      </c>
      <c r="AV43" s="202">
        <v>16</v>
      </c>
      <c r="AW43" s="202">
        <v>362</v>
      </c>
      <c r="AX43" s="202" t="s">
        <v>141</v>
      </c>
      <c r="AY43" s="202" t="s">
        <v>2348</v>
      </c>
      <c r="AZ43" s="202" t="s">
        <v>7325</v>
      </c>
      <c r="BA43" s="202">
        <v>365008</v>
      </c>
      <c r="BB43" s="202" t="s">
        <v>7326</v>
      </c>
      <c r="BC43" s="202" t="s">
        <v>7326</v>
      </c>
      <c r="BD43" s="210" t="s">
        <v>7327</v>
      </c>
      <c r="BE43" s="202" t="s">
        <v>141</v>
      </c>
      <c r="BF43" s="202" t="s">
        <v>7227</v>
      </c>
      <c r="BG43" s="202" t="s">
        <v>7232</v>
      </c>
      <c r="BH43" s="202" t="s">
        <v>6771</v>
      </c>
      <c r="BI43" s="203">
        <v>44917</v>
      </c>
      <c r="BJ43" s="202">
        <v>0</v>
      </c>
      <c r="BK43" s="202">
        <v>0</v>
      </c>
      <c r="BL43" s="202">
        <v>98</v>
      </c>
      <c r="BM43" s="202" t="s">
        <v>141</v>
      </c>
      <c r="BN43" s="202" t="s">
        <v>141</v>
      </c>
      <c r="BO43" s="202" t="s">
        <v>141</v>
      </c>
      <c r="BP43" s="202" t="s">
        <v>141</v>
      </c>
      <c r="BQ43" s="202" t="s">
        <v>141</v>
      </c>
      <c r="BR43" s="202" t="s">
        <v>141</v>
      </c>
      <c r="BS43" s="202" t="s">
        <v>141</v>
      </c>
      <c r="BT43" s="202" t="s">
        <v>141</v>
      </c>
      <c r="BU43" s="202" t="s">
        <v>141</v>
      </c>
      <c r="BV43" s="202" t="s">
        <v>141</v>
      </c>
      <c r="BW43" s="202" t="s">
        <v>141</v>
      </c>
      <c r="BX43" s="202" t="s">
        <v>141</v>
      </c>
      <c r="BY43" s="202" t="s">
        <v>141</v>
      </c>
      <c r="BZ43" s="202" t="s">
        <v>141</v>
      </c>
      <c r="CA43" s="202" t="s">
        <v>141</v>
      </c>
      <c r="CB43" s="202" t="s">
        <v>141</v>
      </c>
      <c r="CC43" s="202" t="s">
        <v>141</v>
      </c>
      <c r="CD43" s="202" t="s">
        <v>141</v>
      </c>
      <c r="CE43" s="202" t="s">
        <v>141</v>
      </c>
      <c r="CF43" s="202" t="s">
        <v>141</v>
      </c>
      <c r="CG43" s="202" t="s">
        <v>141</v>
      </c>
      <c r="CH43" s="202" t="s">
        <v>141</v>
      </c>
      <c r="CI43" s="202" t="s">
        <v>141</v>
      </c>
      <c r="CJ43" s="202" t="s">
        <v>141</v>
      </c>
      <c r="CK43" s="202" t="s">
        <v>141</v>
      </c>
      <c r="CL43" s="202" t="s">
        <v>141</v>
      </c>
      <c r="CM43" s="202" t="s">
        <v>141</v>
      </c>
      <c r="CN43" s="202" t="s">
        <v>141</v>
      </c>
      <c r="CO43" s="202" t="s">
        <v>141</v>
      </c>
      <c r="CP43" s="202" t="s">
        <v>141</v>
      </c>
      <c r="CQ43" s="202" t="s">
        <v>141</v>
      </c>
      <c r="CR43" s="202" t="s">
        <v>141</v>
      </c>
      <c r="CS43" s="202" t="s">
        <v>141</v>
      </c>
      <c r="CT43" s="202" t="s">
        <v>141</v>
      </c>
      <c r="CU43" s="202" t="s">
        <v>141</v>
      </c>
      <c r="CV43" s="202" t="s">
        <v>141</v>
      </c>
      <c r="CW43" s="202" t="s">
        <v>141</v>
      </c>
      <c r="CX43" s="202" t="s">
        <v>141</v>
      </c>
      <c r="CY43" s="202" t="s">
        <v>141</v>
      </c>
      <c r="CZ43" s="202" t="s">
        <v>141</v>
      </c>
      <c r="DA43" s="202" t="s">
        <v>141</v>
      </c>
      <c r="DB43" s="202" t="s">
        <v>141</v>
      </c>
      <c r="DC43" s="202" t="s">
        <v>141</v>
      </c>
      <c r="DD43" s="202" t="s">
        <v>141</v>
      </c>
      <c r="DE43" s="202" t="s">
        <v>141</v>
      </c>
      <c r="DF43" s="202" t="s">
        <v>141</v>
      </c>
      <c r="DG43" s="202" t="s">
        <v>141</v>
      </c>
      <c r="DH43" s="202" t="s">
        <v>141</v>
      </c>
      <c r="DI43" s="202" t="s">
        <v>141</v>
      </c>
      <c r="DJ43" s="202" t="s">
        <v>141</v>
      </c>
      <c r="DK43" s="202" t="s">
        <v>141</v>
      </c>
      <c r="DL43" s="202" t="s">
        <v>141</v>
      </c>
      <c r="DM43" s="202" t="s">
        <v>141</v>
      </c>
      <c r="DN43" s="202" t="s">
        <v>141</v>
      </c>
      <c r="DO43" s="202" t="s">
        <v>141</v>
      </c>
      <c r="DP43" s="202" t="s">
        <v>141</v>
      </c>
      <c r="DQ43" s="202" t="s">
        <v>141</v>
      </c>
      <c r="DR43" s="202" t="s">
        <v>141</v>
      </c>
      <c r="DS43" s="202" t="s">
        <v>141</v>
      </c>
      <c r="DT43" s="202" t="s">
        <v>141</v>
      </c>
      <c r="DU43" s="202" t="s">
        <v>141</v>
      </c>
      <c r="DV43" s="202" t="s">
        <v>141</v>
      </c>
      <c r="DW43" s="202" t="s">
        <v>141</v>
      </c>
      <c r="DX43" s="202" t="s">
        <v>141</v>
      </c>
      <c r="DY43" s="202" t="s">
        <v>141</v>
      </c>
      <c r="DZ43" s="202" t="s">
        <v>141</v>
      </c>
      <c r="EA43" s="202" t="s">
        <v>141</v>
      </c>
      <c r="EB43" s="202" t="s">
        <v>141</v>
      </c>
      <c r="EC43" s="202" t="s">
        <v>141</v>
      </c>
      <c r="ED43" s="202" t="s">
        <v>141</v>
      </c>
      <c r="EE43" s="202" t="s">
        <v>141</v>
      </c>
      <c r="EF43" s="202" t="s">
        <v>141</v>
      </c>
      <c r="EG43" s="202" t="s">
        <v>141</v>
      </c>
      <c r="EH43" s="202" t="s">
        <v>141</v>
      </c>
      <c r="EI43" s="202" t="s">
        <v>141</v>
      </c>
      <c r="EJ43" s="202" t="s">
        <v>141</v>
      </c>
      <c r="EK43" s="202" t="s">
        <v>141</v>
      </c>
      <c r="EL43" s="202" t="s">
        <v>141</v>
      </c>
      <c r="EM43" s="202" t="s">
        <v>141</v>
      </c>
      <c r="EN43" s="202" t="s">
        <v>141</v>
      </c>
      <c r="EO43" s="202" t="s">
        <v>141</v>
      </c>
      <c r="EP43" s="202" t="s">
        <v>141</v>
      </c>
      <c r="EQ43" s="202" t="s">
        <v>141</v>
      </c>
      <c r="ER43" s="202" t="s">
        <v>141</v>
      </c>
      <c r="ES43" s="202" t="s">
        <v>141</v>
      </c>
      <c r="ET43" s="202" t="s">
        <v>141</v>
      </c>
      <c r="EU43" s="202" t="s">
        <v>141</v>
      </c>
      <c r="EV43" s="202" t="s">
        <v>141</v>
      </c>
      <c r="EW43" s="202" t="s">
        <v>141</v>
      </c>
      <c r="EX43" s="202" t="s">
        <v>141</v>
      </c>
      <c r="EY43" s="202" t="s">
        <v>141</v>
      </c>
      <c r="EZ43" s="202" t="s">
        <v>141</v>
      </c>
      <c r="FA43" s="202" t="s">
        <v>141</v>
      </c>
      <c r="FB43" s="202" t="s">
        <v>141</v>
      </c>
      <c r="FC43" s="202" t="s">
        <v>141</v>
      </c>
      <c r="FD43" s="202" t="s">
        <v>141</v>
      </c>
      <c r="FE43" s="202" t="s">
        <v>141</v>
      </c>
      <c r="FF43" s="202" t="s">
        <v>141</v>
      </c>
      <c r="FG43" s="202" t="s">
        <v>141</v>
      </c>
      <c r="FH43" s="202" t="s">
        <v>141</v>
      </c>
      <c r="FI43" s="202" t="s">
        <v>141</v>
      </c>
      <c r="FJ43" s="202" t="s">
        <v>141</v>
      </c>
      <c r="FK43" s="202" t="s">
        <v>141</v>
      </c>
      <c r="FL43" s="202" t="s">
        <v>141</v>
      </c>
      <c r="FM43" s="202" t="s">
        <v>141</v>
      </c>
      <c r="FN43" s="202" t="s">
        <v>141</v>
      </c>
      <c r="FO43" s="202" t="s">
        <v>141</v>
      </c>
      <c r="FP43" s="202" t="s">
        <v>141</v>
      </c>
      <c r="FQ43" s="202" t="s">
        <v>141</v>
      </c>
      <c r="FR43" s="202" t="s">
        <v>141</v>
      </c>
      <c r="FS43" s="202" t="s">
        <v>141</v>
      </c>
      <c r="FT43" s="202" t="s">
        <v>141</v>
      </c>
      <c r="FU43" s="202" t="s">
        <v>141</v>
      </c>
      <c r="FV43" s="202" t="s">
        <v>141</v>
      </c>
      <c r="FW43" s="202" t="s">
        <v>141</v>
      </c>
      <c r="FX43" s="202" t="s">
        <v>141</v>
      </c>
      <c r="FY43" s="202" t="s">
        <v>141</v>
      </c>
      <c r="FZ43" s="202" t="s">
        <v>141</v>
      </c>
      <c r="GA43" s="202" t="s">
        <v>141</v>
      </c>
      <c r="GB43" s="202" t="s">
        <v>141</v>
      </c>
      <c r="GC43" s="202" t="s">
        <v>141</v>
      </c>
      <c r="GD43" s="202" t="s">
        <v>141</v>
      </c>
      <c r="GE43" s="202" t="s">
        <v>141</v>
      </c>
      <c r="GF43" s="202" t="s">
        <v>141</v>
      </c>
      <c r="GG43" s="202" t="s">
        <v>141</v>
      </c>
      <c r="GH43" s="202" t="s">
        <v>141</v>
      </c>
      <c r="GI43" s="202" t="s">
        <v>141</v>
      </c>
      <c r="GJ43" s="202" t="s">
        <v>141</v>
      </c>
      <c r="GK43" s="202" t="s">
        <v>141</v>
      </c>
      <c r="GL43" s="202" t="s">
        <v>141</v>
      </c>
      <c r="GM43" s="202" t="s">
        <v>141</v>
      </c>
      <c r="GN43" s="202" t="s">
        <v>141</v>
      </c>
      <c r="GO43" s="202" t="s">
        <v>141</v>
      </c>
      <c r="GP43" s="202" t="s">
        <v>141</v>
      </c>
      <c r="GQ43" s="202" t="s">
        <v>141</v>
      </c>
      <c r="GR43" s="202" t="s">
        <v>141</v>
      </c>
      <c r="GS43" s="202" t="s">
        <v>141</v>
      </c>
      <c r="GT43" s="202" t="s">
        <v>141</v>
      </c>
      <c r="GU43" s="202" t="s">
        <v>141</v>
      </c>
      <c r="GV43" s="202" t="s">
        <v>141</v>
      </c>
      <c r="GW43" s="202" t="s">
        <v>141</v>
      </c>
      <c r="GX43" s="202" t="s">
        <v>141</v>
      </c>
      <c r="GY43" s="202" t="s">
        <v>141</v>
      </c>
      <c r="GZ43" s="202" t="s">
        <v>141</v>
      </c>
      <c r="HA43" s="202" t="s">
        <v>141</v>
      </c>
      <c r="HB43" s="202" t="s">
        <v>141</v>
      </c>
      <c r="HC43" s="202" t="s">
        <v>141</v>
      </c>
      <c r="HD43" s="202" t="s">
        <v>141</v>
      </c>
      <c r="HE43" s="202" t="s">
        <v>141</v>
      </c>
      <c r="HF43" s="202" t="s">
        <v>141</v>
      </c>
      <c r="HG43" s="202" t="s">
        <v>141</v>
      </c>
      <c r="HH43" s="202" t="s">
        <v>141</v>
      </c>
      <c r="HI43" s="202" t="s">
        <v>141</v>
      </c>
      <c r="HJ43" s="202" t="s">
        <v>141</v>
      </c>
      <c r="HK43" s="202" t="s">
        <v>141</v>
      </c>
    </row>
    <row r="44" spans="1:219">
      <c r="A44" s="200" t="s">
        <v>7328</v>
      </c>
      <c r="B44" s="201">
        <v>784268</v>
      </c>
      <c r="C44" s="201" t="s">
        <v>6952</v>
      </c>
      <c r="D44" s="201" t="s">
        <v>7227</v>
      </c>
      <c r="E44" s="202" t="s">
        <v>141</v>
      </c>
      <c r="F44" s="202" t="s">
        <v>141</v>
      </c>
      <c r="G44" s="202">
        <v>77</v>
      </c>
      <c r="H44" s="202">
        <v>2002</v>
      </c>
      <c r="I44" s="202">
        <v>-0.14000000000000001</v>
      </c>
      <c r="J44" s="202">
        <v>-0.04</v>
      </c>
      <c r="K44" s="202">
        <v>70</v>
      </c>
      <c r="L44" s="202">
        <v>66</v>
      </c>
      <c r="M44" s="202">
        <v>494</v>
      </c>
      <c r="N44" s="202">
        <v>279</v>
      </c>
      <c r="O44" s="202">
        <v>220</v>
      </c>
      <c r="P44" s="202">
        <v>85</v>
      </c>
      <c r="Q44" s="202">
        <v>100</v>
      </c>
      <c r="R44" s="202">
        <v>107</v>
      </c>
      <c r="S44" s="202">
        <v>99</v>
      </c>
      <c r="T44" s="202">
        <v>103</v>
      </c>
      <c r="U44" s="202">
        <v>100</v>
      </c>
      <c r="V44" s="202">
        <v>94</v>
      </c>
      <c r="W44" s="202">
        <v>97</v>
      </c>
      <c r="X44" s="202">
        <v>106</v>
      </c>
      <c r="Y44" s="202">
        <v>94</v>
      </c>
      <c r="Z44" s="202">
        <v>100</v>
      </c>
      <c r="AA44" s="202">
        <v>103</v>
      </c>
      <c r="AB44" s="202">
        <v>101</v>
      </c>
      <c r="AC44" s="202">
        <v>93</v>
      </c>
      <c r="AD44" s="202">
        <v>102</v>
      </c>
      <c r="AE44" s="202">
        <v>102</v>
      </c>
      <c r="AF44" s="202">
        <v>102</v>
      </c>
      <c r="AG44" s="202">
        <v>106</v>
      </c>
      <c r="AH44" s="202">
        <v>100</v>
      </c>
      <c r="AI44" s="202">
        <v>99</v>
      </c>
      <c r="AJ44" s="202">
        <v>105</v>
      </c>
      <c r="AK44" s="202">
        <v>107</v>
      </c>
      <c r="AL44" s="202">
        <v>101</v>
      </c>
      <c r="AM44" s="202">
        <v>101</v>
      </c>
      <c r="AN44" s="202">
        <v>102</v>
      </c>
      <c r="AO44" s="202">
        <v>98</v>
      </c>
      <c r="AP44" s="202">
        <v>101</v>
      </c>
      <c r="AQ44" s="202">
        <v>101</v>
      </c>
      <c r="AR44" s="202">
        <v>98</v>
      </c>
      <c r="AS44" s="202" t="s">
        <v>141</v>
      </c>
      <c r="AT44" s="202">
        <v>106</v>
      </c>
      <c r="AU44" s="202">
        <v>817</v>
      </c>
      <c r="AV44" s="202">
        <v>15</v>
      </c>
      <c r="AW44" s="202">
        <v>278</v>
      </c>
      <c r="AX44" s="202" t="s">
        <v>141</v>
      </c>
      <c r="AY44" s="202" t="s">
        <v>7329</v>
      </c>
      <c r="AZ44" s="202" t="s">
        <v>7330</v>
      </c>
      <c r="BA44" s="202">
        <v>784268</v>
      </c>
      <c r="BB44" s="202" t="s">
        <v>7326</v>
      </c>
      <c r="BC44" s="202" t="s">
        <v>7326</v>
      </c>
      <c r="BD44" s="210" t="s">
        <v>7331</v>
      </c>
      <c r="BE44" s="202" t="s">
        <v>141</v>
      </c>
      <c r="BF44" s="202" t="s">
        <v>7227</v>
      </c>
      <c r="BG44" s="202" t="s">
        <v>7232</v>
      </c>
      <c r="BH44" s="202" t="s">
        <v>6771</v>
      </c>
      <c r="BI44" s="203">
        <v>44386</v>
      </c>
      <c r="BJ44" s="202">
        <v>0</v>
      </c>
      <c r="BK44" s="202">
        <v>0</v>
      </c>
      <c r="BL44" s="202">
        <v>101</v>
      </c>
      <c r="BM44" s="202" t="s">
        <v>141</v>
      </c>
      <c r="BN44" s="202" t="s">
        <v>141</v>
      </c>
      <c r="BO44" s="202" t="s">
        <v>141</v>
      </c>
      <c r="BP44" s="202" t="s">
        <v>141</v>
      </c>
      <c r="BQ44" s="202" t="s">
        <v>141</v>
      </c>
      <c r="BR44" s="202" t="s">
        <v>141</v>
      </c>
      <c r="BS44" s="202" t="s">
        <v>141</v>
      </c>
      <c r="BT44" s="202" t="s">
        <v>141</v>
      </c>
      <c r="BU44" s="202" t="s">
        <v>141</v>
      </c>
      <c r="BV44" s="202" t="s">
        <v>141</v>
      </c>
      <c r="BW44" s="202" t="s">
        <v>141</v>
      </c>
      <c r="BX44" s="202" t="s">
        <v>141</v>
      </c>
      <c r="BY44" s="202" t="s">
        <v>141</v>
      </c>
      <c r="BZ44" s="202" t="s">
        <v>141</v>
      </c>
      <c r="CA44" s="202" t="s">
        <v>141</v>
      </c>
      <c r="CB44" s="202" t="s">
        <v>141</v>
      </c>
      <c r="CC44" s="202" t="s">
        <v>141</v>
      </c>
      <c r="CD44" s="202" t="s">
        <v>141</v>
      </c>
      <c r="CE44" s="202" t="s">
        <v>141</v>
      </c>
      <c r="CF44" s="202" t="s">
        <v>141</v>
      </c>
      <c r="CG44" s="202" t="s">
        <v>141</v>
      </c>
      <c r="CH44" s="202" t="s">
        <v>141</v>
      </c>
      <c r="CI44" s="202" t="s">
        <v>141</v>
      </c>
      <c r="CJ44" s="202" t="s">
        <v>141</v>
      </c>
      <c r="CK44" s="202" t="s">
        <v>141</v>
      </c>
      <c r="CL44" s="202" t="s">
        <v>141</v>
      </c>
      <c r="CM44" s="202" t="s">
        <v>141</v>
      </c>
      <c r="CN44" s="202" t="s">
        <v>141</v>
      </c>
      <c r="CO44" s="202" t="s">
        <v>141</v>
      </c>
      <c r="CP44" s="202" t="s">
        <v>141</v>
      </c>
      <c r="CQ44" s="202" t="s">
        <v>141</v>
      </c>
      <c r="CR44" s="202" t="s">
        <v>141</v>
      </c>
      <c r="CS44" s="202" t="s">
        <v>141</v>
      </c>
      <c r="CT44" s="202" t="s">
        <v>141</v>
      </c>
      <c r="CU44" s="202" t="s">
        <v>141</v>
      </c>
      <c r="CV44" s="202" t="s">
        <v>141</v>
      </c>
      <c r="CW44" s="202" t="s">
        <v>141</v>
      </c>
      <c r="CX44" s="202" t="s">
        <v>141</v>
      </c>
      <c r="CY44" s="202" t="s">
        <v>141</v>
      </c>
      <c r="CZ44" s="202" t="s">
        <v>141</v>
      </c>
      <c r="DA44" s="202" t="s">
        <v>141</v>
      </c>
      <c r="DB44" s="202" t="s">
        <v>141</v>
      </c>
      <c r="DC44" s="202" t="s">
        <v>141</v>
      </c>
      <c r="DD44" s="202" t="s">
        <v>141</v>
      </c>
      <c r="DE44" s="202" t="s">
        <v>141</v>
      </c>
      <c r="DF44" s="202" t="s">
        <v>141</v>
      </c>
      <c r="DG44" s="202" t="s">
        <v>141</v>
      </c>
      <c r="DH44" s="202" t="s">
        <v>141</v>
      </c>
      <c r="DI44" s="202" t="s">
        <v>141</v>
      </c>
      <c r="DJ44" s="202" t="s">
        <v>141</v>
      </c>
      <c r="DK44" s="202" t="s">
        <v>141</v>
      </c>
      <c r="DL44" s="202" t="s">
        <v>141</v>
      </c>
      <c r="DM44" s="202" t="s">
        <v>141</v>
      </c>
      <c r="DN44" s="202" t="s">
        <v>141</v>
      </c>
      <c r="DO44" s="202" t="s">
        <v>141</v>
      </c>
      <c r="DP44" s="202" t="s">
        <v>141</v>
      </c>
      <c r="DQ44" s="202" t="s">
        <v>141</v>
      </c>
      <c r="DR44" s="202" t="s">
        <v>141</v>
      </c>
      <c r="DS44" s="202" t="s">
        <v>141</v>
      </c>
      <c r="DT44" s="202" t="s">
        <v>141</v>
      </c>
      <c r="DU44" s="202" t="s">
        <v>141</v>
      </c>
      <c r="DV44" s="202" t="s">
        <v>141</v>
      </c>
      <c r="DW44" s="202" t="s">
        <v>141</v>
      </c>
      <c r="DX44" s="202" t="s">
        <v>141</v>
      </c>
      <c r="DY44" s="202" t="s">
        <v>141</v>
      </c>
      <c r="DZ44" s="202" t="s">
        <v>141</v>
      </c>
      <c r="EA44" s="202" t="s">
        <v>141</v>
      </c>
      <c r="EB44" s="202" t="s">
        <v>141</v>
      </c>
      <c r="EC44" s="202" t="s">
        <v>141</v>
      </c>
      <c r="ED44" s="202" t="s">
        <v>141</v>
      </c>
      <c r="EE44" s="202" t="s">
        <v>141</v>
      </c>
      <c r="EF44" s="202" t="s">
        <v>141</v>
      </c>
      <c r="EG44" s="202" t="s">
        <v>141</v>
      </c>
      <c r="EH44" s="202" t="s">
        <v>141</v>
      </c>
      <c r="EI44" s="202" t="s">
        <v>141</v>
      </c>
      <c r="EJ44" s="202" t="s">
        <v>141</v>
      </c>
      <c r="EK44" s="202" t="s">
        <v>141</v>
      </c>
      <c r="EL44" s="202" t="s">
        <v>141</v>
      </c>
      <c r="EM44" s="202" t="s">
        <v>141</v>
      </c>
      <c r="EN44" s="202" t="s">
        <v>141</v>
      </c>
      <c r="EO44" s="202" t="s">
        <v>141</v>
      </c>
      <c r="EP44" s="202" t="s">
        <v>141</v>
      </c>
      <c r="EQ44" s="202" t="s">
        <v>141</v>
      </c>
      <c r="ER44" s="202" t="s">
        <v>141</v>
      </c>
      <c r="ES44" s="202" t="s">
        <v>141</v>
      </c>
      <c r="ET44" s="202" t="s">
        <v>141</v>
      </c>
      <c r="EU44" s="202" t="s">
        <v>141</v>
      </c>
      <c r="EV44" s="202" t="s">
        <v>141</v>
      </c>
      <c r="EW44" s="202" t="s">
        <v>141</v>
      </c>
      <c r="EX44" s="202" t="s">
        <v>141</v>
      </c>
      <c r="EY44" s="202" t="s">
        <v>141</v>
      </c>
      <c r="EZ44" s="202" t="s">
        <v>141</v>
      </c>
      <c r="FA44" s="202" t="s">
        <v>141</v>
      </c>
      <c r="FB44" s="202" t="s">
        <v>141</v>
      </c>
      <c r="FC44" s="202" t="s">
        <v>141</v>
      </c>
      <c r="FD44" s="202" t="s">
        <v>141</v>
      </c>
      <c r="FE44" s="202" t="s">
        <v>141</v>
      </c>
      <c r="FF44" s="202" t="s">
        <v>141</v>
      </c>
      <c r="FG44" s="202" t="s">
        <v>141</v>
      </c>
      <c r="FH44" s="202" t="s">
        <v>141</v>
      </c>
      <c r="FI44" s="202" t="s">
        <v>141</v>
      </c>
      <c r="FJ44" s="202" t="s">
        <v>141</v>
      </c>
      <c r="FK44" s="202" t="s">
        <v>141</v>
      </c>
      <c r="FL44" s="202" t="s">
        <v>141</v>
      </c>
      <c r="FM44" s="202" t="s">
        <v>141</v>
      </c>
      <c r="FN44" s="202" t="s">
        <v>141</v>
      </c>
      <c r="FO44" s="202" t="s">
        <v>141</v>
      </c>
      <c r="FP44" s="202" t="s">
        <v>141</v>
      </c>
      <c r="FQ44" s="202" t="s">
        <v>141</v>
      </c>
      <c r="FR44" s="202" t="s">
        <v>141</v>
      </c>
      <c r="FS44" s="202" t="s">
        <v>141</v>
      </c>
      <c r="FT44" s="202" t="s">
        <v>141</v>
      </c>
      <c r="FU44" s="202" t="s">
        <v>141</v>
      </c>
      <c r="FV44" s="202" t="s">
        <v>141</v>
      </c>
      <c r="FW44" s="202" t="s">
        <v>141</v>
      </c>
      <c r="FX44" s="202" t="s">
        <v>141</v>
      </c>
      <c r="FY44" s="202" t="s">
        <v>141</v>
      </c>
      <c r="FZ44" s="202" t="s">
        <v>141</v>
      </c>
      <c r="GA44" s="202" t="s">
        <v>141</v>
      </c>
      <c r="GB44" s="202" t="s">
        <v>141</v>
      </c>
      <c r="GC44" s="202" t="s">
        <v>141</v>
      </c>
      <c r="GD44" s="202" t="s">
        <v>141</v>
      </c>
      <c r="GE44" s="202" t="s">
        <v>141</v>
      </c>
      <c r="GF44" s="202" t="s">
        <v>141</v>
      </c>
      <c r="GG44" s="202" t="s">
        <v>141</v>
      </c>
      <c r="GH44" s="202" t="s">
        <v>141</v>
      </c>
      <c r="GI44" s="202" t="s">
        <v>141</v>
      </c>
      <c r="GJ44" s="202" t="s">
        <v>141</v>
      </c>
      <c r="GK44" s="202" t="s">
        <v>141</v>
      </c>
      <c r="GL44" s="202" t="s">
        <v>141</v>
      </c>
      <c r="GM44" s="202" t="s">
        <v>141</v>
      </c>
      <c r="GN44" s="202" t="s">
        <v>141</v>
      </c>
      <c r="GO44" s="202" t="s">
        <v>141</v>
      </c>
      <c r="GP44" s="202" t="s">
        <v>141</v>
      </c>
      <c r="GQ44" s="202" t="s">
        <v>141</v>
      </c>
      <c r="GR44" s="202" t="s">
        <v>141</v>
      </c>
      <c r="GS44" s="202" t="s">
        <v>141</v>
      </c>
      <c r="GT44" s="202" t="s">
        <v>141</v>
      </c>
      <c r="GU44" s="202" t="s">
        <v>141</v>
      </c>
      <c r="GV44" s="202" t="s">
        <v>141</v>
      </c>
      <c r="GW44" s="202" t="s">
        <v>141</v>
      </c>
      <c r="GX44" s="202" t="s">
        <v>141</v>
      </c>
      <c r="GY44" s="202" t="s">
        <v>141</v>
      </c>
      <c r="GZ44" s="202" t="s">
        <v>141</v>
      </c>
      <c r="HA44" s="202" t="s">
        <v>141</v>
      </c>
      <c r="HB44" s="202" t="s">
        <v>141</v>
      </c>
      <c r="HC44" s="202" t="s">
        <v>141</v>
      </c>
      <c r="HD44" s="202" t="s">
        <v>141</v>
      </c>
      <c r="HE44" s="202" t="s">
        <v>141</v>
      </c>
      <c r="HF44" s="202" t="s">
        <v>141</v>
      </c>
      <c r="HG44" s="202" t="s">
        <v>141</v>
      </c>
      <c r="HH44" s="202" t="s">
        <v>141</v>
      </c>
      <c r="HI44" s="202" t="s">
        <v>141</v>
      </c>
      <c r="HJ44" s="202" t="s">
        <v>141</v>
      </c>
      <c r="HK44" s="202" t="s">
        <v>141</v>
      </c>
    </row>
    <row r="45" spans="1:219">
      <c r="A45" s="200" t="s">
        <v>7332</v>
      </c>
      <c r="B45" s="201">
        <v>783761</v>
      </c>
      <c r="C45" s="201" t="s">
        <v>6958</v>
      </c>
      <c r="D45" s="201" t="s">
        <v>7227</v>
      </c>
      <c r="E45" s="202" t="s">
        <v>141</v>
      </c>
      <c r="F45" s="202" t="s">
        <v>141</v>
      </c>
      <c r="G45" s="202">
        <v>70</v>
      </c>
      <c r="H45" s="202">
        <v>682</v>
      </c>
      <c r="I45" s="202">
        <v>0.25</v>
      </c>
      <c r="J45" s="202">
        <v>0.12</v>
      </c>
      <c r="K45" s="202">
        <v>55</v>
      </c>
      <c r="L45" s="202">
        <v>36</v>
      </c>
      <c r="M45" s="202">
        <v>320</v>
      </c>
      <c r="N45" s="202" t="s">
        <v>141</v>
      </c>
      <c r="O45" s="202">
        <v>198</v>
      </c>
      <c r="P45" s="202">
        <v>77</v>
      </c>
      <c r="Q45" s="202">
        <v>104</v>
      </c>
      <c r="R45" s="202">
        <v>103</v>
      </c>
      <c r="S45" s="202">
        <v>100</v>
      </c>
      <c r="T45" s="202">
        <v>103</v>
      </c>
      <c r="U45" s="202">
        <v>102</v>
      </c>
      <c r="V45" s="202">
        <v>101</v>
      </c>
      <c r="W45" s="202">
        <v>102</v>
      </c>
      <c r="X45" s="202">
        <v>106</v>
      </c>
      <c r="Y45" s="202">
        <v>99</v>
      </c>
      <c r="Z45" s="202">
        <v>98</v>
      </c>
      <c r="AA45" s="202">
        <v>100</v>
      </c>
      <c r="AB45" s="202">
        <v>100</v>
      </c>
      <c r="AC45" s="202">
        <v>100</v>
      </c>
      <c r="AD45" s="202">
        <v>102</v>
      </c>
      <c r="AE45" s="202" t="s">
        <v>141</v>
      </c>
      <c r="AF45" s="202">
        <v>100</v>
      </c>
      <c r="AG45" s="202">
        <v>103</v>
      </c>
      <c r="AH45" s="202">
        <v>103</v>
      </c>
      <c r="AI45" s="202">
        <v>101</v>
      </c>
      <c r="AJ45" s="202">
        <v>102</v>
      </c>
      <c r="AK45" s="202">
        <v>102</v>
      </c>
      <c r="AL45" s="202">
        <v>103</v>
      </c>
      <c r="AM45" s="202">
        <v>102</v>
      </c>
      <c r="AN45" s="202">
        <v>101</v>
      </c>
      <c r="AO45" s="202">
        <v>97</v>
      </c>
      <c r="AP45" s="202">
        <v>108</v>
      </c>
      <c r="AQ45" s="202">
        <v>104</v>
      </c>
      <c r="AR45" s="202">
        <v>98</v>
      </c>
      <c r="AS45" s="202" t="s">
        <v>141</v>
      </c>
      <c r="AT45" s="202" t="s">
        <v>141</v>
      </c>
      <c r="AU45" s="202">
        <v>433</v>
      </c>
      <c r="AV45" s="202">
        <v>16</v>
      </c>
      <c r="AW45" s="202">
        <v>234</v>
      </c>
      <c r="AX45" s="202" t="s">
        <v>141</v>
      </c>
      <c r="AY45" s="202" t="s">
        <v>7333</v>
      </c>
      <c r="AZ45" s="202" t="s">
        <v>7334</v>
      </c>
      <c r="BA45" s="202">
        <v>783761</v>
      </c>
      <c r="BB45" s="202" t="s">
        <v>7335</v>
      </c>
      <c r="BC45" s="202" t="s">
        <v>7335</v>
      </c>
      <c r="BD45" s="210" t="s">
        <v>7336</v>
      </c>
      <c r="BE45" s="202" t="s">
        <v>141</v>
      </c>
      <c r="BF45" s="202" t="s">
        <v>7227</v>
      </c>
      <c r="BG45" s="202" t="s">
        <v>7232</v>
      </c>
      <c r="BH45" s="202" t="s">
        <v>6771</v>
      </c>
      <c r="BI45" s="203">
        <v>44020</v>
      </c>
      <c r="BJ45" s="202">
        <v>0</v>
      </c>
      <c r="BK45" s="202">
        <v>0</v>
      </c>
      <c r="BL45" s="202" t="s">
        <v>141</v>
      </c>
      <c r="BM45" s="202" t="s">
        <v>141</v>
      </c>
      <c r="BN45" s="202" t="s">
        <v>141</v>
      </c>
      <c r="BO45" s="202" t="s">
        <v>141</v>
      </c>
      <c r="BP45" s="202" t="s">
        <v>141</v>
      </c>
      <c r="BQ45" s="202" t="s">
        <v>141</v>
      </c>
      <c r="BR45" s="202" t="s">
        <v>141</v>
      </c>
      <c r="BS45" s="202" t="s">
        <v>141</v>
      </c>
      <c r="BT45" s="202" t="s">
        <v>141</v>
      </c>
      <c r="BU45" s="202" t="s">
        <v>141</v>
      </c>
      <c r="BV45" s="202" t="s">
        <v>141</v>
      </c>
      <c r="BW45" s="202" t="s">
        <v>141</v>
      </c>
      <c r="BX45" s="202" t="s">
        <v>141</v>
      </c>
      <c r="BY45" s="202" t="s">
        <v>141</v>
      </c>
      <c r="BZ45" s="202" t="s">
        <v>141</v>
      </c>
      <c r="CA45" s="202" t="s">
        <v>141</v>
      </c>
      <c r="CB45" s="202" t="s">
        <v>141</v>
      </c>
      <c r="CC45" s="202" t="s">
        <v>141</v>
      </c>
      <c r="CD45" s="202" t="s">
        <v>141</v>
      </c>
      <c r="CE45" s="202" t="s">
        <v>141</v>
      </c>
      <c r="CF45" s="202" t="s">
        <v>141</v>
      </c>
      <c r="CG45" s="202" t="s">
        <v>141</v>
      </c>
      <c r="CH45" s="202" t="s">
        <v>141</v>
      </c>
      <c r="CI45" s="202" t="s">
        <v>141</v>
      </c>
      <c r="CJ45" s="202" t="s">
        <v>141</v>
      </c>
      <c r="CK45" s="202" t="s">
        <v>141</v>
      </c>
      <c r="CL45" s="202" t="s">
        <v>141</v>
      </c>
      <c r="CM45" s="202" t="s">
        <v>141</v>
      </c>
      <c r="CN45" s="202" t="s">
        <v>141</v>
      </c>
      <c r="CO45" s="202" t="s">
        <v>141</v>
      </c>
      <c r="CP45" s="202" t="s">
        <v>141</v>
      </c>
      <c r="CQ45" s="202" t="s">
        <v>141</v>
      </c>
      <c r="CR45" s="202" t="s">
        <v>141</v>
      </c>
      <c r="CS45" s="202" t="s">
        <v>141</v>
      </c>
      <c r="CT45" s="202" t="s">
        <v>141</v>
      </c>
      <c r="CU45" s="202" t="s">
        <v>141</v>
      </c>
      <c r="CV45" s="202" t="s">
        <v>141</v>
      </c>
      <c r="CW45" s="202" t="s">
        <v>141</v>
      </c>
      <c r="CX45" s="202" t="s">
        <v>141</v>
      </c>
      <c r="CY45" s="202" t="s">
        <v>141</v>
      </c>
      <c r="CZ45" s="202" t="s">
        <v>141</v>
      </c>
      <c r="DA45" s="202" t="s">
        <v>141</v>
      </c>
      <c r="DB45" s="202" t="s">
        <v>141</v>
      </c>
      <c r="DC45" s="202" t="s">
        <v>141</v>
      </c>
      <c r="DD45" s="202" t="s">
        <v>141</v>
      </c>
      <c r="DE45" s="202" t="s">
        <v>141</v>
      </c>
      <c r="DF45" s="202" t="s">
        <v>141</v>
      </c>
      <c r="DG45" s="202" t="s">
        <v>141</v>
      </c>
      <c r="DH45" s="202" t="s">
        <v>141</v>
      </c>
      <c r="DI45" s="202" t="s">
        <v>141</v>
      </c>
      <c r="DJ45" s="202" t="s">
        <v>141</v>
      </c>
      <c r="DK45" s="202" t="s">
        <v>141</v>
      </c>
      <c r="DL45" s="202" t="s">
        <v>141</v>
      </c>
      <c r="DM45" s="202" t="s">
        <v>141</v>
      </c>
      <c r="DN45" s="202" t="s">
        <v>141</v>
      </c>
      <c r="DO45" s="202" t="s">
        <v>141</v>
      </c>
      <c r="DP45" s="202" t="s">
        <v>141</v>
      </c>
      <c r="DQ45" s="202" t="s">
        <v>141</v>
      </c>
      <c r="DR45" s="202" t="s">
        <v>141</v>
      </c>
      <c r="DS45" s="202" t="s">
        <v>141</v>
      </c>
      <c r="DT45" s="202" t="s">
        <v>141</v>
      </c>
      <c r="DU45" s="202" t="s">
        <v>141</v>
      </c>
      <c r="DV45" s="202" t="s">
        <v>141</v>
      </c>
      <c r="DW45" s="202" t="s">
        <v>141</v>
      </c>
      <c r="DX45" s="202" t="s">
        <v>141</v>
      </c>
      <c r="DY45" s="202" t="s">
        <v>141</v>
      </c>
      <c r="DZ45" s="202" t="s">
        <v>141</v>
      </c>
      <c r="EA45" s="202" t="s">
        <v>141</v>
      </c>
      <c r="EB45" s="202" t="s">
        <v>141</v>
      </c>
      <c r="EC45" s="202" t="s">
        <v>141</v>
      </c>
      <c r="ED45" s="202" t="s">
        <v>141</v>
      </c>
      <c r="EE45" s="202" t="s">
        <v>141</v>
      </c>
      <c r="EF45" s="202" t="s">
        <v>141</v>
      </c>
      <c r="EG45" s="202" t="s">
        <v>141</v>
      </c>
      <c r="EH45" s="202" t="s">
        <v>141</v>
      </c>
      <c r="EI45" s="202" t="s">
        <v>141</v>
      </c>
      <c r="EJ45" s="202" t="s">
        <v>141</v>
      </c>
      <c r="EK45" s="202" t="s">
        <v>141</v>
      </c>
      <c r="EL45" s="202" t="s">
        <v>141</v>
      </c>
      <c r="EM45" s="202" t="s">
        <v>141</v>
      </c>
      <c r="EN45" s="202" t="s">
        <v>141</v>
      </c>
      <c r="EO45" s="202" t="s">
        <v>141</v>
      </c>
      <c r="EP45" s="202" t="s">
        <v>141</v>
      </c>
      <c r="EQ45" s="202" t="s">
        <v>141</v>
      </c>
      <c r="ER45" s="202" t="s">
        <v>141</v>
      </c>
      <c r="ES45" s="202" t="s">
        <v>141</v>
      </c>
      <c r="ET45" s="202" t="s">
        <v>141</v>
      </c>
      <c r="EU45" s="202" t="s">
        <v>141</v>
      </c>
      <c r="EV45" s="202" t="s">
        <v>141</v>
      </c>
      <c r="EW45" s="202" t="s">
        <v>141</v>
      </c>
      <c r="EX45" s="202" t="s">
        <v>141</v>
      </c>
      <c r="EY45" s="202" t="s">
        <v>141</v>
      </c>
      <c r="EZ45" s="202" t="s">
        <v>141</v>
      </c>
      <c r="FA45" s="202" t="s">
        <v>141</v>
      </c>
      <c r="FB45" s="202" t="s">
        <v>141</v>
      </c>
      <c r="FC45" s="202" t="s">
        <v>141</v>
      </c>
      <c r="FD45" s="202" t="s">
        <v>141</v>
      </c>
      <c r="FE45" s="202" t="s">
        <v>141</v>
      </c>
      <c r="FF45" s="202" t="s">
        <v>141</v>
      </c>
      <c r="FG45" s="202" t="s">
        <v>141</v>
      </c>
      <c r="FH45" s="202" t="s">
        <v>141</v>
      </c>
      <c r="FI45" s="202" t="s">
        <v>141</v>
      </c>
      <c r="FJ45" s="202" t="s">
        <v>141</v>
      </c>
      <c r="FK45" s="202" t="s">
        <v>141</v>
      </c>
      <c r="FL45" s="202" t="s">
        <v>141</v>
      </c>
      <c r="FM45" s="202" t="s">
        <v>141</v>
      </c>
      <c r="FN45" s="202" t="s">
        <v>141</v>
      </c>
      <c r="FO45" s="202" t="s">
        <v>141</v>
      </c>
      <c r="FP45" s="202" t="s">
        <v>141</v>
      </c>
      <c r="FQ45" s="202" t="s">
        <v>141</v>
      </c>
      <c r="FR45" s="202" t="s">
        <v>141</v>
      </c>
      <c r="FS45" s="202" t="s">
        <v>141</v>
      </c>
      <c r="FT45" s="202" t="s">
        <v>141</v>
      </c>
      <c r="FU45" s="202" t="s">
        <v>141</v>
      </c>
      <c r="FV45" s="202" t="s">
        <v>141</v>
      </c>
      <c r="FW45" s="202" t="s">
        <v>141</v>
      </c>
      <c r="FX45" s="202" t="s">
        <v>141</v>
      </c>
      <c r="FY45" s="202" t="s">
        <v>141</v>
      </c>
      <c r="FZ45" s="202" t="s">
        <v>141</v>
      </c>
      <c r="GA45" s="202" t="s">
        <v>141</v>
      </c>
      <c r="GB45" s="202" t="s">
        <v>141</v>
      </c>
      <c r="GC45" s="202" t="s">
        <v>141</v>
      </c>
      <c r="GD45" s="202" t="s">
        <v>141</v>
      </c>
      <c r="GE45" s="202" t="s">
        <v>141</v>
      </c>
      <c r="GF45" s="202" t="s">
        <v>141</v>
      </c>
      <c r="GG45" s="202" t="s">
        <v>141</v>
      </c>
      <c r="GH45" s="202" t="s">
        <v>141</v>
      </c>
      <c r="GI45" s="202" t="s">
        <v>141</v>
      </c>
      <c r="GJ45" s="202" t="s">
        <v>141</v>
      </c>
      <c r="GK45" s="202" t="s">
        <v>141</v>
      </c>
      <c r="GL45" s="202" t="s">
        <v>141</v>
      </c>
      <c r="GM45" s="202" t="s">
        <v>141</v>
      </c>
      <c r="GN45" s="202" t="s">
        <v>141</v>
      </c>
      <c r="GO45" s="202" t="s">
        <v>141</v>
      </c>
      <c r="GP45" s="202" t="s">
        <v>141</v>
      </c>
      <c r="GQ45" s="202" t="s">
        <v>141</v>
      </c>
      <c r="GR45" s="202" t="s">
        <v>141</v>
      </c>
      <c r="GS45" s="202" t="s">
        <v>141</v>
      </c>
      <c r="GT45" s="202" t="s">
        <v>141</v>
      </c>
      <c r="GU45" s="202" t="s">
        <v>141</v>
      </c>
      <c r="GV45" s="202" t="s">
        <v>141</v>
      </c>
      <c r="GW45" s="202" t="s">
        <v>141</v>
      </c>
      <c r="GX45" s="202" t="s">
        <v>141</v>
      </c>
      <c r="GY45" s="202" t="s">
        <v>141</v>
      </c>
      <c r="GZ45" s="202" t="s">
        <v>141</v>
      </c>
      <c r="HA45" s="202" t="s">
        <v>141</v>
      </c>
      <c r="HB45" s="202" t="s">
        <v>141</v>
      </c>
      <c r="HC45" s="202" t="s">
        <v>141</v>
      </c>
      <c r="HD45" s="202" t="s">
        <v>141</v>
      </c>
      <c r="HE45" s="202" t="s">
        <v>141</v>
      </c>
      <c r="HF45" s="202" t="s">
        <v>141</v>
      </c>
      <c r="HG45" s="202" t="s">
        <v>141</v>
      </c>
      <c r="HH45" s="202" t="s">
        <v>141</v>
      </c>
      <c r="HI45" s="202" t="s">
        <v>141</v>
      </c>
      <c r="HJ45" s="202" t="s">
        <v>141</v>
      </c>
      <c r="HK45" s="202" t="s">
        <v>141</v>
      </c>
    </row>
    <row r="46" spans="1:219">
      <c r="A46" s="200" t="s">
        <v>7337</v>
      </c>
      <c r="B46" s="201">
        <v>785140</v>
      </c>
      <c r="C46" s="201" t="s">
        <v>6962</v>
      </c>
      <c r="D46" s="201" t="s">
        <v>7227</v>
      </c>
      <c r="E46" s="202" t="s">
        <v>141</v>
      </c>
      <c r="F46" s="202" t="s">
        <v>141</v>
      </c>
      <c r="G46" s="202">
        <v>76</v>
      </c>
      <c r="H46" s="202">
        <v>813</v>
      </c>
      <c r="I46" s="202">
        <v>0.35</v>
      </c>
      <c r="J46" s="202">
        <v>0.04</v>
      </c>
      <c r="K46" s="202">
        <v>71</v>
      </c>
      <c r="L46" s="202">
        <v>33</v>
      </c>
      <c r="M46" s="202">
        <v>355</v>
      </c>
      <c r="N46" s="202">
        <v>233</v>
      </c>
      <c r="O46" s="202">
        <v>181</v>
      </c>
      <c r="P46" s="202">
        <v>85</v>
      </c>
      <c r="Q46" s="202">
        <v>104</v>
      </c>
      <c r="R46" s="202">
        <v>109</v>
      </c>
      <c r="S46" s="202">
        <v>100</v>
      </c>
      <c r="T46" s="202">
        <v>107</v>
      </c>
      <c r="U46" s="202">
        <v>103</v>
      </c>
      <c r="V46" s="202">
        <v>100</v>
      </c>
      <c r="W46" s="202">
        <v>101</v>
      </c>
      <c r="X46" s="202">
        <v>107</v>
      </c>
      <c r="Y46" s="202">
        <v>97</v>
      </c>
      <c r="Z46" s="202">
        <v>98</v>
      </c>
      <c r="AA46" s="202">
        <v>110</v>
      </c>
      <c r="AB46" s="202">
        <v>102</v>
      </c>
      <c r="AC46" s="202">
        <v>97</v>
      </c>
      <c r="AD46" s="202">
        <v>101</v>
      </c>
      <c r="AE46" s="202">
        <v>98</v>
      </c>
      <c r="AF46" s="202">
        <v>100</v>
      </c>
      <c r="AG46" s="202">
        <v>106</v>
      </c>
      <c r="AH46" s="202">
        <v>100</v>
      </c>
      <c r="AI46" s="202">
        <v>100</v>
      </c>
      <c r="AJ46" s="202">
        <v>107</v>
      </c>
      <c r="AK46" s="202">
        <v>111</v>
      </c>
      <c r="AL46" s="202">
        <v>100</v>
      </c>
      <c r="AM46" s="202">
        <v>99</v>
      </c>
      <c r="AN46" s="202">
        <v>102</v>
      </c>
      <c r="AO46" s="202">
        <v>96</v>
      </c>
      <c r="AP46" s="202">
        <v>104</v>
      </c>
      <c r="AQ46" s="202">
        <v>102</v>
      </c>
      <c r="AR46" s="202">
        <v>100</v>
      </c>
      <c r="AS46" s="202" t="s">
        <v>141</v>
      </c>
      <c r="AT46" s="202">
        <v>104</v>
      </c>
      <c r="AU46" s="202">
        <v>398</v>
      </c>
      <c r="AV46" s="202">
        <v>16</v>
      </c>
      <c r="AW46" s="202">
        <v>230</v>
      </c>
      <c r="AX46" s="202" t="s">
        <v>141</v>
      </c>
      <c r="AY46" s="202" t="s">
        <v>7338</v>
      </c>
      <c r="AZ46" s="202" t="s">
        <v>7339</v>
      </c>
      <c r="BA46" s="202">
        <v>785140</v>
      </c>
      <c r="BB46" s="202" t="s">
        <v>7326</v>
      </c>
      <c r="BC46" s="202" t="s">
        <v>7326</v>
      </c>
      <c r="BD46" s="210" t="s">
        <v>7340</v>
      </c>
      <c r="BE46" s="202" t="s">
        <v>141</v>
      </c>
      <c r="BF46" s="202" t="s">
        <v>7227</v>
      </c>
      <c r="BG46" s="202" t="s">
        <v>7232</v>
      </c>
      <c r="BH46" s="202" t="s">
        <v>6771</v>
      </c>
      <c r="BI46" s="203">
        <v>44673</v>
      </c>
      <c r="BJ46" s="202">
        <v>0</v>
      </c>
      <c r="BK46" s="202">
        <v>0</v>
      </c>
      <c r="BL46" s="202">
        <v>97</v>
      </c>
      <c r="BM46" s="202" t="s">
        <v>141</v>
      </c>
      <c r="BN46" s="202" t="s">
        <v>141</v>
      </c>
      <c r="BO46" s="202" t="s">
        <v>141</v>
      </c>
      <c r="BP46" s="202" t="s">
        <v>141</v>
      </c>
      <c r="BQ46" s="202" t="s">
        <v>141</v>
      </c>
      <c r="BR46" s="202" t="s">
        <v>141</v>
      </c>
      <c r="BS46" s="202" t="s">
        <v>141</v>
      </c>
      <c r="BT46" s="202" t="s">
        <v>141</v>
      </c>
      <c r="BU46" s="202" t="s">
        <v>141</v>
      </c>
      <c r="BV46" s="202" t="s">
        <v>141</v>
      </c>
      <c r="BW46" s="202" t="s">
        <v>141</v>
      </c>
      <c r="BX46" s="202" t="s">
        <v>141</v>
      </c>
      <c r="BY46" s="202" t="s">
        <v>141</v>
      </c>
      <c r="BZ46" s="202" t="s">
        <v>141</v>
      </c>
      <c r="CA46" s="202" t="s">
        <v>141</v>
      </c>
      <c r="CB46" s="202" t="s">
        <v>141</v>
      </c>
      <c r="CC46" s="202" t="s">
        <v>141</v>
      </c>
      <c r="CD46" s="202" t="s">
        <v>141</v>
      </c>
      <c r="CE46" s="202" t="s">
        <v>141</v>
      </c>
      <c r="CF46" s="202" t="s">
        <v>141</v>
      </c>
      <c r="CG46" s="202" t="s">
        <v>141</v>
      </c>
      <c r="CH46" s="202" t="s">
        <v>141</v>
      </c>
      <c r="CI46" s="202" t="s">
        <v>141</v>
      </c>
      <c r="CJ46" s="202" t="s">
        <v>141</v>
      </c>
      <c r="CK46" s="202" t="s">
        <v>141</v>
      </c>
      <c r="CL46" s="202" t="s">
        <v>141</v>
      </c>
      <c r="CM46" s="202" t="s">
        <v>141</v>
      </c>
      <c r="CN46" s="202" t="s">
        <v>141</v>
      </c>
      <c r="CO46" s="202" t="s">
        <v>141</v>
      </c>
      <c r="CP46" s="202" t="s">
        <v>141</v>
      </c>
      <c r="CQ46" s="202" t="s">
        <v>141</v>
      </c>
      <c r="CR46" s="202" t="s">
        <v>141</v>
      </c>
      <c r="CS46" s="202" t="s">
        <v>141</v>
      </c>
      <c r="CT46" s="202" t="s">
        <v>141</v>
      </c>
      <c r="CU46" s="202" t="s">
        <v>141</v>
      </c>
      <c r="CV46" s="202" t="s">
        <v>141</v>
      </c>
      <c r="CW46" s="202" t="s">
        <v>141</v>
      </c>
      <c r="CX46" s="202" t="s">
        <v>141</v>
      </c>
      <c r="CY46" s="202" t="s">
        <v>141</v>
      </c>
      <c r="CZ46" s="202" t="s">
        <v>141</v>
      </c>
      <c r="DA46" s="202" t="s">
        <v>141</v>
      </c>
      <c r="DB46" s="202" t="s">
        <v>141</v>
      </c>
      <c r="DC46" s="202" t="s">
        <v>141</v>
      </c>
      <c r="DD46" s="202" t="s">
        <v>141</v>
      </c>
      <c r="DE46" s="202" t="s">
        <v>141</v>
      </c>
      <c r="DF46" s="202" t="s">
        <v>141</v>
      </c>
      <c r="DG46" s="202" t="s">
        <v>141</v>
      </c>
      <c r="DH46" s="202" t="s">
        <v>141</v>
      </c>
      <c r="DI46" s="202" t="s">
        <v>141</v>
      </c>
      <c r="DJ46" s="202" t="s">
        <v>141</v>
      </c>
      <c r="DK46" s="202" t="s">
        <v>141</v>
      </c>
      <c r="DL46" s="202" t="s">
        <v>141</v>
      </c>
      <c r="DM46" s="202" t="s">
        <v>141</v>
      </c>
      <c r="DN46" s="202" t="s">
        <v>141</v>
      </c>
      <c r="DO46" s="202" t="s">
        <v>141</v>
      </c>
      <c r="DP46" s="202" t="s">
        <v>141</v>
      </c>
      <c r="DQ46" s="202" t="s">
        <v>141</v>
      </c>
      <c r="DR46" s="202" t="s">
        <v>141</v>
      </c>
      <c r="DS46" s="202" t="s">
        <v>141</v>
      </c>
      <c r="DT46" s="202" t="s">
        <v>141</v>
      </c>
      <c r="DU46" s="202" t="s">
        <v>141</v>
      </c>
      <c r="DV46" s="202" t="s">
        <v>141</v>
      </c>
      <c r="DW46" s="202" t="s">
        <v>141</v>
      </c>
      <c r="DX46" s="202" t="s">
        <v>141</v>
      </c>
      <c r="DY46" s="202" t="s">
        <v>141</v>
      </c>
      <c r="DZ46" s="202" t="s">
        <v>141</v>
      </c>
      <c r="EA46" s="202" t="s">
        <v>141</v>
      </c>
      <c r="EB46" s="202" t="s">
        <v>141</v>
      </c>
      <c r="EC46" s="202" t="s">
        <v>141</v>
      </c>
      <c r="ED46" s="202" t="s">
        <v>141</v>
      </c>
      <c r="EE46" s="202" t="s">
        <v>141</v>
      </c>
      <c r="EF46" s="202" t="s">
        <v>141</v>
      </c>
      <c r="EG46" s="202" t="s">
        <v>141</v>
      </c>
      <c r="EH46" s="202" t="s">
        <v>141</v>
      </c>
      <c r="EI46" s="202" t="s">
        <v>141</v>
      </c>
      <c r="EJ46" s="202" t="s">
        <v>141</v>
      </c>
      <c r="EK46" s="202" t="s">
        <v>141</v>
      </c>
      <c r="EL46" s="202" t="s">
        <v>141</v>
      </c>
      <c r="EM46" s="202" t="s">
        <v>141</v>
      </c>
      <c r="EN46" s="202" t="s">
        <v>141</v>
      </c>
      <c r="EO46" s="202" t="s">
        <v>141</v>
      </c>
      <c r="EP46" s="202" t="s">
        <v>141</v>
      </c>
      <c r="EQ46" s="202" t="s">
        <v>141</v>
      </c>
      <c r="ER46" s="202" t="s">
        <v>141</v>
      </c>
      <c r="ES46" s="202" t="s">
        <v>141</v>
      </c>
      <c r="ET46" s="202" t="s">
        <v>141</v>
      </c>
      <c r="EU46" s="202" t="s">
        <v>141</v>
      </c>
      <c r="EV46" s="202" t="s">
        <v>141</v>
      </c>
      <c r="EW46" s="202" t="s">
        <v>141</v>
      </c>
      <c r="EX46" s="202" t="s">
        <v>141</v>
      </c>
      <c r="EY46" s="202" t="s">
        <v>141</v>
      </c>
      <c r="EZ46" s="202" t="s">
        <v>141</v>
      </c>
      <c r="FA46" s="202" t="s">
        <v>141</v>
      </c>
      <c r="FB46" s="202" t="s">
        <v>141</v>
      </c>
      <c r="FC46" s="202" t="s">
        <v>141</v>
      </c>
      <c r="FD46" s="202" t="s">
        <v>141</v>
      </c>
      <c r="FE46" s="202" t="s">
        <v>141</v>
      </c>
      <c r="FF46" s="202" t="s">
        <v>141</v>
      </c>
      <c r="FG46" s="202" t="s">
        <v>141</v>
      </c>
      <c r="FH46" s="202" t="s">
        <v>141</v>
      </c>
      <c r="FI46" s="202" t="s">
        <v>141</v>
      </c>
      <c r="FJ46" s="202" t="s">
        <v>141</v>
      </c>
      <c r="FK46" s="202" t="s">
        <v>141</v>
      </c>
      <c r="FL46" s="202" t="s">
        <v>141</v>
      </c>
      <c r="FM46" s="202" t="s">
        <v>141</v>
      </c>
      <c r="FN46" s="202" t="s">
        <v>141</v>
      </c>
      <c r="FO46" s="202" t="s">
        <v>141</v>
      </c>
      <c r="FP46" s="202" t="s">
        <v>141</v>
      </c>
      <c r="FQ46" s="202" t="s">
        <v>141</v>
      </c>
      <c r="FR46" s="202" t="s">
        <v>141</v>
      </c>
      <c r="FS46" s="202" t="s">
        <v>141</v>
      </c>
      <c r="FT46" s="202" t="s">
        <v>141</v>
      </c>
      <c r="FU46" s="202" t="s">
        <v>141</v>
      </c>
      <c r="FV46" s="202" t="s">
        <v>141</v>
      </c>
      <c r="FW46" s="202" t="s">
        <v>141</v>
      </c>
      <c r="FX46" s="202" t="s">
        <v>141</v>
      </c>
      <c r="FY46" s="202" t="s">
        <v>141</v>
      </c>
      <c r="FZ46" s="202" t="s">
        <v>141</v>
      </c>
      <c r="GA46" s="202" t="s">
        <v>141</v>
      </c>
      <c r="GB46" s="202" t="s">
        <v>141</v>
      </c>
      <c r="GC46" s="202" t="s">
        <v>141</v>
      </c>
      <c r="GD46" s="202" t="s">
        <v>141</v>
      </c>
      <c r="GE46" s="202" t="s">
        <v>141</v>
      </c>
      <c r="GF46" s="202" t="s">
        <v>141</v>
      </c>
      <c r="GG46" s="202" t="s">
        <v>141</v>
      </c>
      <c r="GH46" s="202" t="s">
        <v>141</v>
      </c>
      <c r="GI46" s="202" t="s">
        <v>141</v>
      </c>
      <c r="GJ46" s="202" t="s">
        <v>141</v>
      </c>
      <c r="GK46" s="202" t="s">
        <v>141</v>
      </c>
      <c r="GL46" s="202" t="s">
        <v>141</v>
      </c>
      <c r="GM46" s="202" t="s">
        <v>141</v>
      </c>
      <c r="GN46" s="202" t="s">
        <v>141</v>
      </c>
      <c r="GO46" s="202" t="s">
        <v>141</v>
      </c>
      <c r="GP46" s="202" t="s">
        <v>141</v>
      </c>
      <c r="GQ46" s="202" t="s">
        <v>141</v>
      </c>
      <c r="GR46" s="202" t="s">
        <v>141</v>
      </c>
      <c r="GS46" s="202" t="s">
        <v>141</v>
      </c>
      <c r="GT46" s="202" t="s">
        <v>141</v>
      </c>
      <c r="GU46" s="202" t="s">
        <v>141</v>
      </c>
      <c r="GV46" s="202" t="s">
        <v>141</v>
      </c>
      <c r="GW46" s="202" t="s">
        <v>141</v>
      </c>
      <c r="GX46" s="202" t="s">
        <v>141</v>
      </c>
      <c r="GY46" s="202" t="s">
        <v>141</v>
      </c>
      <c r="GZ46" s="202" t="s">
        <v>141</v>
      </c>
      <c r="HA46" s="202" t="s">
        <v>141</v>
      </c>
      <c r="HB46" s="202" t="s">
        <v>141</v>
      </c>
      <c r="HC46" s="202" t="s">
        <v>141</v>
      </c>
      <c r="HD46" s="202" t="s">
        <v>141</v>
      </c>
      <c r="HE46" s="202" t="s">
        <v>141</v>
      </c>
      <c r="HF46" s="202" t="s">
        <v>141</v>
      </c>
      <c r="HG46" s="202" t="s">
        <v>141</v>
      </c>
      <c r="HH46" s="202" t="s">
        <v>141</v>
      </c>
      <c r="HI46" s="202" t="s">
        <v>141</v>
      </c>
      <c r="HJ46" s="202" t="s">
        <v>141</v>
      </c>
      <c r="HK46" s="202" t="s">
        <v>141</v>
      </c>
    </row>
    <row r="47" spans="1:219">
      <c r="A47" s="200" t="s">
        <v>7341</v>
      </c>
      <c r="B47" s="201">
        <v>784494</v>
      </c>
      <c r="C47" s="201" t="s">
        <v>6973</v>
      </c>
      <c r="D47" s="201" t="s">
        <v>7227</v>
      </c>
      <c r="E47" s="202" t="s">
        <v>141</v>
      </c>
      <c r="F47" s="202" t="s">
        <v>141</v>
      </c>
      <c r="G47" s="202">
        <v>68</v>
      </c>
      <c r="H47" s="202">
        <v>464</v>
      </c>
      <c r="I47" s="202">
        <v>0.49</v>
      </c>
      <c r="J47" s="202">
        <v>7.0000000000000007E-2</v>
      </c>
      <c r="K47" s="202">
        <v>69</v>
      </c>
      <c r="L47" s="202">
        <v>23</v>
      </c>
      <c r="M47" s="202">
        <v>306</v>
      </c>
      <c r="N47" s="202" t="s">
        <v>141</v>
      </c>
      <c r="O47" s="202">
        <v>145</v>
      </c>
      <c r="P47" s="202">
        <v>75</v>
      </c>
      <c r="Q47" s="202">
        <v>97</v>
      </c>
      <c r="R47" s="202">
        <v>104</v>
      </c>
      <c r="S47" s="202">
        <v>94</v>
      </c>
      <c r="T47" s="202">
        <v>98</v>
      </c>
      <c r="U47" s="202">
        <v>98</v>
      </c>
      <c r="V47" s="202">
        <v>94</v>
      </c>
      <c r="W47" s="202">
        <v>96</v>
      </c>
      <c r="X47" s="202">
        <v>99</v>
      </c>
      <c r="Y47" s="202">
        <v>98</v>
      </c>
      <c r="Z47" s="202">
        <v>95</v>
      </c>
      <c r="AA47" s="202">
        <v>99</v>
      </c>
      <c r="AB47" s="202">
        <v>94</v>
      </c>
      <c r="AC47" s="202">
        <v>104</v>
      </c>
      <c r="AD47" s="202">
        <v>93</v>
      </c>
      <c r="AE47" s="202" t="s">
        <v>141</v>
      </c>
      <c r="AF47" s="202">
        <v>96</v>
      </c>
      <c r="AG47" s="202">
        <v>106</v>
      </c>
      <c r="AH47" s="202">
        <v>101</v>
      </c>
      <c r="AI47" s="202">
        <v>99</v>
      </c>
      <c r="AJ47" s="202">
        <v>104</v>
      </c>
      <c r="AK47" s="202">
        <v>102</v>
      </c>
      <c r="AL47" s="202">
        <v>102</v>
      </c>
      <c r="AM47" s="202">
        <v>102</v>
      </c>
      <c r="AN47" s="202">
        <v>103</v>
      </c>
      <c r="AO47" s="202">
        <v>106</v>
      </c>
      <c r="AP47" s="202">
        <v>102</v>
      </c>
      <c r="AQ47" s="202">
        <v>102</v>
      </c>
      <c r="AR47" s="202">
        <v>97</v>
      </c>
      <c r="AS47" s="202" t="s">
        <v>141</v>
      </c>
      <c r="AT47" s="202" t="s">
        <v>141</v>
      </c>
      <c r="AU47" s="202">
        <v>232</v>
      </c>
      <c r="AV47" s="202">
        <v>15</v>
      </c>
      <c r="AW47" s="202">
        <v>166</v>
      </c>
      <c r="AX47" s="202" t="s">
        <v>141</v>
      </c>
      <c r="AY47" s="202" t="s">
        <v>2557</v>
      </c>
      <c r="AZ47" s="202" t="s">
        <v>7342</v>
      </c>
      <c r="BA47" s="202">
        <v>784494</v>
      </c>
      <c r="BB47" s="202" t="s">
        <v>7335</v>
      </c>
      <c r="BC47" s="202" t="s">
        <v>7335</v>
      </c>
      <c r="BD47" s="210" t="s">
        <v>7343</v>
      </c>
      <c r="BE47" s="202" t="s">
        <v>141</v>
      </c>
      <c r="BF47" s="202" t="s">
        <v>7227</v>
      </c>
      <c r="BG47" s="202" t="s">
        <v>7232</v>
      </c>
      <c r="BH47" s="202" t="s">
        <v>6771</v>
      </c>
      <c r="BI47" s="203">
        <v>44306</v>
      </c>
      <c r="BJ47" s="202">
        <v>0</v>
      </c>
      <c r="BK47" s="202">
        <v>0</v>
      </c>
      <c r="BL47" s="202" t="s">
        <v>141</v>
      </c>
      <c r="BM47" s="202" t="s">
        <v>141</v>
      </c>
      <c r="BN47" s="202" t="s">
        <v>141</v>
      </c>
      <c r="BO47" s="202" t="s">
        <v>141</v>
      </c>
      <c r="BP47" s="202" t="s">
        <v>141</v>
      </c>
      <c r="BQ47" s="202" t="s">
        <v>141</v>
      </c>
      <c r="BR47" s="202" t="s">
        <v>141</v>
      </c>
      <c r="BS47" s="202" t="s">
        <v>141</v>
      </c>
      <c r="BT47" s="202" t="s">
        <v>141</v>
      </c>
      <c r="BU47" s="202" t="s">
        <v>141</v>
      </c>
      <c r="BV47" s="202" t="s">
        <v>141</v>
      </c>
      <c r="BW47" s="202" t="s">
        <v>141</v>
      </c>
      <c r="BX47" s="202" t="s">
        <v>141</v>
      </c>
      <c r="BY47" s="202" t="s">
        <v>141</v>
      </c>
      <c r="BZ47" s="202" t="s">
        <v>141</v>
      </c>
      <c r="CA47" s="202" t="s">
        <v>141</v>
      </c>
      <c r="CB47" s="202" t="s">
        <v>141</v>
      </c>
      <c r="CC47" s="202" t="s">
        <v>141</v>
      </c>
      <c r="CD47" s="202" t="s">
        <v>141</v>
      </c>
      <c r="CE47" s="202" t="s">
        <v>141</v>
      </c>
      <c r="CF47" s="202" t="s">
        <v>141</v>
      </c>
      <c r="CG47" s="202" t="s">
        <v>141</v>
      </c>
      <c r="CH47" s="202" t="s">
        <v>141</v>
      </c>
      <c r="CI47" s="202" t="s">
        <v>141</v>
      </c>
      <c r="CJ47" s="202" t="s">
        <v>141</v>
      </c>
      <c r="CK47" s="202" t="s">
        <v>141</v>
      </c>
      <c r="CL47" s="202" t="s">
        <v>141</v>
      </c>
      <c r="CM47" s="202" t="s">
        <v>141</v>
      </c>
      <c r="CN47" s="202" t="s">
        <v>141</v>
      </c>
      <c r="CO47" s="202" t="s">
        <v>141</v>
      </c>
      <c r="CP47" s="202" t="s">
        <v>141</v>
      </c>
      <c r="CQ47" s="202" t="s">
        <v>141</v>
      </c>
      <c r="CR47" s="202" t="s">
        <v>141</v>
      </c>
      <c r="CS47" s="202" t="s">
        <v>141</v>
      </c>
      <c r="CT47" s="202" t="s">
        <v>141</v>
      </c>
      <c r="CU47" s="202" t="s">
        <v>141</v>
      </c>
      <c r="CV47" s="202" t="s">
        <v>141</v>
      </c>
      <c r="CW47" s="202" t="s">
        <v>141</v>
      </c>
      <c r="CX47" s="202" t="s">
        <v>141</v>
      </c>
      <c r="CY47" s="202" t="s">
        <v>141</v>
      </c>
      <c r="CZ47" s="202" t="s">
        <v>141</v>
      </c>
      <c r="DA47" s="202" t="s">
        <v>141</v>
      </c>
      <c r="DB47" s="202" t="s">
        <v>141</v>
      </c>
      <c r="DC47" s="202" t="s">
        <v>141</v>
      </c>
      <c r="DD47" s="202" t="s">
        <v>141</v>
      </c>
      <c r="DE47" s="202" t="s">
        <v>141</v>
      </c>
      <c r="DF47" s="202" t="s">
        <v>141</v>
      </c>
      <c r="DG47" s="202" t="s">
        <v>141</v>
      </c>
      <c r="DH47" s="202" t="s">
        <v>141</v>
      </c>
      <c r="DI47" s="202" t="s">
        <v>141</v>
      </c>
      <c r="DJ47" s="202" t="s">
        <v>141</v>
      </c>
      <c r="DK47" s="202" t="s">
        <v>141</v>
      </c>
      <c r="DL47" s="202" t="s">
        <v>141</v>
      </c>
      <c r="DM47" s="202" t="s">
        <v>141</v>
      </c>
      <c r="DN47" s="202" t="s">
        <v>141</v>
      </c>
      <c r="DO47" s="202" t="s">
        <v>141</v>
      </c>
      <c r="DP47" s="202" t="s">
        <v>141</v>
      </c>
      <c r="DQ47" s="202" t="s">
        <v>141</v>
      </c>
      <c r="DR47" s="202" t="s">
        <v>141</v>
      </c>
      <c r="DS47" s="202" t="s">
        <v>141</v>
      </c>
      <c r="DT47" s="202" t="s">
        <v>141</v>
      </c>
      <c r="DU47" s="202" t="s">
        <v>141</v>
      </c>
      <c r="DV47" s="202" t="s">
        <v>141</v>
      </c>
      <c r="DW47" s="202" t="s">
        <v>141</v>
      </c>
      <c r="DX47" s="202" t="s">
        <v>141</v>
      </c>
      <c r="DY47" s="202" t="s">
        <v>141</v>
      </c>
      <c r="DZ47" s="202" t="s">
        <v>141</v>
      </c>
      <c r="EA47" s="202" t="s">
        <v>141</v>
      </c>
      <c r="EB47" s="202" t="s">
        <v>141</v>
      </c>
      <c r="EC47" s="202" t="s">
        <v>141</v>
      </c>
      <c r="ED47" s="202" t="s">
        <v>141</v>
      </c>
      <c r="EE47" s="202" t="s">
        <v>141</v>
      </c>
      <c r="EF47" s="202" t="s">
        <v>141</v>
      </c>
      <c r="EG47" s="202" t="s">
        <v>141</v>
      </c>
      <c r="EH47" s="202" t="s">
        <v>141</v>
      </c>
      <c r="EI47" s="202" t="s">
        <v>141</v>
      </c>
      <c r="EJ47" s="202" t="s">
        <v>141</v>
      </c>
      <c r="EK47" s="202" t="s">
        <v>141</v>
      </c>
      <c r="EL47" s="202" t="s">
        <v>141</v>
      </c>
      <c r="EM47" s="202" t="s">
        <v>141</v>
      </c>
      <c r="EN47" s="202" t="s">
        <v>141</v>
      </c>
      <c r="EO47" s="202" t="s">
        <v>141</v>
      </c>
      <c r="EP47" s="202" t="s">
        <v>141</v>
      </c>
      <c r="EQ47" s="202" t="s">
        <v>141</v>
      </c>
      <c r="ER47" s="202" t="s">
        <v>141</v>
      </c>
      <c r="ES47" s="202" t="s">
        <v>141</v>
      </c>
      <c r="ET47" s="202" t="s">
        <v>141</v>
      </c>
      <c r="EU47" s="202" t="s">
        <v>141</v>
      </c>
      <c r="EV47" s="202" t="s">
        <v>141</v>
      </c>
      <c r="EW47" s="202" t="s">
        <v>141</v>
      </c>
      <c r="EX47" s="202" t="s">
        <v>141</v>
      </c>
      <c r="EY47" s="202" t="s">
        <v>141</v>
      </c>
      <c r="EZ47" s="202" t="s">
        <v>141</v>
      </c>
      <c r="FA47" s="202" t="s">
        <v>141</v>
      </c>
      <c r="FB47" s="202" t="s">
        <v>141</v>
      </c>
      <c r="FC47" s="202" t="s">
        <v>141</v>
      </c>
      <c r="FD47" s="202" t="s">
        <v>141</v>
      </c>
      <c r="FE47" s="202" t="s">
        <v>141</v>
      </c>
      <c r="FF47" s="202" t="s">
        <v>141</v>
      </c>
      <c r="FG47" s="202" t="s">
        <v>141</v>
      </c>
      <c r="FH47" s="202" t="s">
        <v>141</v>
      </c>
      <c r="FI47" s="202" t="s">
        <v>141</v>
      </c>
      <c r="FJ47" s="202" t="s">
        <v>141</v>
      </c>
      <c r="FK47" s="202" t="s">
        <v>141</v>
      </c>
      <c r="FL47" s="202" t="s">
        <v>141</v>
      </c>
      <c r="FM47" s="202" t="s">
        <v>141</v>
      </c>
      <c r="FN47" s="202" t="s">
        <v>141</v>
      </c>
      <c r="FO47" s="202" t="s">
        <v>141</v>
      </c>
      <c r="FP47" s="202" t="s">
        <v>141</v>
      </c>
      <c r="FQ47" s="202" t="s">
        <v>141</v>
      </c>
      <c r="FR47" s="202" t="s">
        <v>141</v>
      </c>
      <c r="FS47" s="202" t="s">
        <v>141</v>
      </c>
      <c r="FT47" s="202" t="s">
        <v>141</v>
      </c>
      <c r="FU47" s="202" t="s">
        <v>141</v>
      </c>
      <c r="FV47" s="202" t="s">
        <v>141</v>
      </c>
      <c r="FW47" s="202" t="s">
        <v>141</v>
      </c>
      <c r="FX47" s="202" t="s">
        <v>141</v>
      </c>
      <c r="FY47" s="202" t="s">
        <v>141</v>
      </c>
      <c r="FZ47" s="202" t="s">
        <v>141</v>
      </c>
      <c r="GA47" s="202" t="s">
        <v>141</v>
      </c>
      <c r="GB47" s="202" t="s">
        <v>141</v>
      </c>
      <c r="GC47" s="202" t="s">
        <v>141</v>
      </c>
      <c r="GD47" s="202" t="s">
        <v>141</v>
      </c>
      <c r="GE47" s="202" t="s">
        <v>141</v>
      </c>
      <c r="GF47" s="202" t="s">
        <v>141</v>
      </c>
      <c r="GG47" s="202" t="s">
        <v>141</v>
      </c>
      <c r="GH47" s="202" t="s">
        <v>141</v>
      </c>
      <c r="GI47" s="202" t="s">
        <v>141</v>
      </c>
      <c r="GJ47" s="202" t="s">
        <v>141</v>
      </c>
      <c r="GK47" s="202" t="s">
        <v>141</v>
      </c>
      <c r="GL47" s="202" t="s">
        <v>141</v>
      </c>
      <c r="GM47" s="202" t="s">
        <v>141</v>
      </c>
      <c r="GN47" s="202" t="s">
        <v>141</v>
      </c>
      <c r="GO47" s="202" t="s">
        <v>141</v>
      </c>
      <c r="GP47" s="202" t="s">
        <v>141</v>
      </c>
      <c r="GQ47" s="202" t="s">
        <v>141</v>
      </c>
      <c r="GR47" s="202" t="s">
        <v>141</v>
      </c>
      <c r="GS47" s="202" t="s">
        <v>141</v>
      </c>
      <c r="GT47" s="202" t="s">
        <v>141</v>
      </c>
      <c r="GU47" s="202" t="s">
        <v>141</v>
      </c>
      <c r="GV47" s="202" t="s">
        <v>141</v>
      </c>
      <c r="GW47" s="202" t="s">
        <v>141</v>
      </c>
      <c r="GX47" s="202" t="s">
        <v>141</v>
      </c>
      <c r="GY47" s="202" t="s">
        <v>141</v>
      </c>
      <c r="GZ47" s="202" t="s">
        <v>141</v>
      </c>
      <c r="HA47" s="202" t="s">
        <v>141</v>
      </c>
      <c r="HB47" s="202" t="s">
        <v>141</v>
      </c>
      <c r="HC47" s="202" t="s">
        <v>141</v>
      </c>
      <c r="HD47" s="202" t="s">
        <v>141</v>
      </c>
      <c r="HE47" s="202" t="s">
        <v>141</v>
      </c>
      <c r="HF47" s="202" t="s">
        <v>141</v>
      </c>
      <c r="HG47" s="202" t="s">
        <v>141</v>
      </c>
      <c r="HH47" s="202" t="s">
        <v>141</v>
      </c>
      <c r="HI47" s="202" t="s">
        <v>141</v>
      </c>
      <c r="HJ47" s="202" t="s">
        <v>141</v>
      </c>
      <c r="HK47" s="202" t="s">
        <v>141</v>
      </c>
    </row>
    <row r="48" spans="1:219">
      <c r="A48" s="200" t="s">
        <v>7344</v>
      </c>
      <c r="B48" s="201">
        <v>784695</v>
      </c>
      <c r="C48" s="201" t="s">
        <v>6780</v>
      </c>
      <c r="D48" s="201" t="s">
        <v>7227</v>
      </c>
      <c r="E48" s="202" t="s">
        <v>141</v>
      </c>
      <c r="F48" s="202" t="s">
        <v>141</v>
      </c>
      <c r="G48" s="202">
        <v>74</v>
      </c>
      <c r="H48" s="202">
        <v>958</v>
      </c>
      <c r="I48" s="202">
        <v>-0.25</v>
      </c>
      <c r="J48" s="202">
        <v>-0.06</v>
      </c>
      <c r="K48" s="202">
        <v>15</v>
      </c>
      <c r="L48" s="202">
        <v>27</v>
      </c>
      <c r="M48" s="202">
        <v>161</v>
      </c>
      <c r="N48" s="202" t="s">
        <v>141</v>
      </c>
      <c r="O48" s="202">
        <v>142</v>
      </c>
      <c r="P48" s="202">
        <v>81</v>
      </c>
      <c r="Q48" s="202">
        <v>102</v>
      </c>
      <c r="R48" s="202">
        <v>103</v>
      </c>
      <c r="S48" s="202">
        <v>100</v>
      </c>
      <c r="T48" s="202">
        <v>103</v>
      </c>
      <c r="U48" s="202">
        <v>97</v>
      </c>
      <c r="V48" s="202">
        <v>101</v>
      </c>
      <c r="W48" s="202">
        <v>100</v>
      </c>
      <c r="X48" s="202">
        <v>100</v>
      </c>
      <c r="Y48" s="202">
        <v>102</v>
      </c>
      <c r="Z48" s="202">
        <v>97</v>
      </c>
      <c r="AA48" s="202">
        <v>102</v>
      </c>
      <c r="AB48" s="202">
        <v>102</v>
      </c>
      <c r="AC48" s="202">
        <v>95</v>
      </c>
      <c r="AD48" s="202">
        <v>104</v>
      </c>
      <c r="AE48" s="202" t="s">
        <v>141</v>
      </c>
      <c r="AF48" s="202">
        <v>101</v>
      </c>
      <c r="AG48" s="202">
        <v>104</v>
      </c>
      <c r="AH48" s="202">
        <v>95</v>
      </c>
      <c r="AI48" s="202">
        <v>102</v>
      </c>
      <c r="AJ48" s="202">
        <v>101</v>
      </c>
      <c r="AK48" s="202">
        <v>103</v>
      </c>
      <c r="AL48" s="202">
        <v>101</v>
      </c>
      <c r="AM48" s="202">
        <v>99</v>
      </c>
      <c r="AN48" s="202">
        <v>98</v>
      </c>
      <c r="AO48" s="202">
        <v>97</v>
      </c>
      <c r="AP48" s="202">
        <v>106</v>
      </c>
      <c r="AQ48" s="202">
        <v>102</v>
      </c>
      <c r="AR48" s="202">
        <v>105</v>
      </c>
      <c r="AS48" s="202" t="s">
        <v>141</v>
      </c>
      <c r="AT48" s="202" t="s">
        <v>141</v>
      </c>
      <c r="AU48" s="202">
        <v>332</v>
      </c>
      <c r="AV48" s="202">
        <v>15</v>
      </c>
      <c r="AW48" s="202">
        <v>151</v>
      </c>
      <c r="AX48" s="202" t="s">
        <v>141</v>
      </c>
      <c r="AY48" s="202" t="s">
        <v>7345</v>
      </c>
      <c r="AZ48" s="202" t="s">
        <v>7346</v>
      </c>
      <c r="BA48" s="202">
        <v>784695</v>
      </c>
      <c r="BB48" s="202" t="s">
        <v>7335</v>
      </c>
      <c r="BC48" s="202" t="s">
        <v>7335</v>
      </c>
      <c r="BD48" s="210" t="s">
        <v>7347</v>
      </c>
      <c r="BE48" s="202" t="s">
        <v>141</v>
      </c>
      <c r="BF48" s="202" t="s">
        <v>7227</v>
      </c>
      <c r="BG48" s="202" t="s">
        <v>7232</v>
      </c>
      <c r="BH48" s="202" t="s">
        <v>6771</v>
      </c>
      <c r="BI48" s="203">
        <v>44443</v>
      </c>
      <c r="BJ48" s="202">
        <v>0</v>
      </c>
      <c r="BK48" s="202">
        <v>0</v>
      </c>
      <c r="BL48" s="202" t="s">
        <v>141</v>
      </c>
      <c r="BM48" s="202" t="s">
        <v>141</v>
      </c>
      <c r="BN48" s="202" t="s">
        <v>141</v>
      </c>
      <c r="BO48" s="202" t="s">
        <v>141</v>
      </c>
      <c r="BP48" s="202" t="s">
        <v>141</v>
      </c>
      <c r="BQ48" s="202" t="s">
        <v>141</v>
      </c>
      <c r="BR48" s="202" t="s">
        <v>141</v>
      </c>
      <c r="BS48" s="202" t="s">
        <v>141</v>
      </c>
      <c r="BT48" s="202" t="s">
        <v>141</v>
      </c>
      <c r="BU48" s="202" t="s">
        <v>141</v>
      </c>
      <c r="BV48" s="202" t="s">
        <v>141</v>
      </c>
      <c r="BW48" s="202" t="s">
        <v>141</v>
      </c>
      <c r="BX48" s="202" t="s">
        <v>141</v>
      </c>
      <c r="BY48" s="202" t="s">
        <v>141</v>
      </c>
      <c r="BZ48" s="202" t="s">
        <v>141</v>
      </c>
      <c r="CA48" s="202" t="s">
        <v>141</v>
      </c>
      <c r="CB48" s="202" t="s">
        <v>141</v>
      </c>
      <c r="CC48" s="202" t="s">
        <v>141</v>
      </c>
      <c r="CD48" s="202" t="s">
        <v>141</v>
      </c>
      <c r="CE48" s="202" t="s">
        <v>141</v>
      </c>
      <c r="CF48" s="202" t="s">
        <v>141</v>
      </c>
      <c r="CG48" s="202" t="s">
        <v>141</v>
      </c>
      <c r="CH48" s="202" t="s">
        <v>141</v>
      </c>
      <c r="CI48" s="202" t="s">
        <v>141</v>
      </c>
      <c r="CJ48" s="202" t="s">
        <v>141</v>
      </c>
      <c r="CK48" s="202" t="s">
        <v>141</v>
      </c>
      <c r="CL48" s="202" t="s">
        <v>141</v>
      </c>
      <c r="CM48" s="202" t="s">
        <v>141</v>
      </c>
      <c r="CN48" s="202" t="s">
        <v>141</v>
      </c>
      <c r="CO48" s="202" t="s">
        <v>141</v>
      </c>
      <c r="CP48" s="202" t="s">
        <v>141</v>
      </c>
      <c r="CQ48" s="202" t="s">
        <v>141</v>
      </c>
      <c r="CR48" s="202" t="s">
        <v>141</v>
      </c>
      <c r="CS48" s="202" t="s">
        <v>141</v>
      </c>
      <c r="CT48" s="202" t="s">
        <v>141</v>
      </c>
      <c r="CU48" s="202" t="s">
        <v>141</v>
      </c>
      <c r="CV48" s="202" t="s">
        <v>141</v>
      </c>
      <c r="CW48" s="202" t="s">
        <v>141</v>
      </c>
      <c r="CX48" s="202" t="s">
        <v>141</v>
      </c>
      <c r="CY48" s="202" t="s">
        <v>141</v>
      </c>
      <c r="CZ48" s="202" t="s">
        <v>141</v>
      </c>
      <c r="DA48" s="202" t="s">
        <v>141</v>
      </c>
      <c r="DB48" s="202" t="s">
        <v>141</v>
      </c>
      <c r="DC48" s="202" t="s">
        <v>141</v>
      </c>
      <c r="DD48" s="202" t="s">
        <v>141</v>
      </c>
      <c r="DE48" s="202" t="s">
        <v>141</v>
      </c>
      <c r="DF48" s="202" t="s">
        <v>141</v>
      </c>
      <c r="DG48" s="202" t="s">
        <v>141</v>
      </c>
      <c r="DH48" s="202" t="s">
        <v>141</v>
      </c>
      <c r="DI48" s="202" t="s">
        <v>141</v>
      </c>
      <c r="DJ48" s="202" t="s">
        <v>141</v>
      </c>
      <c r="DK48" s="202" t="s">
        <v>141</v>
      </c>
      <c r="DL48" s="202" t="s">
        <v>141</v>
      </c>
      <c r="DM48" s="202" t="s">
        <v>141</v>
      </c>
      <c r="DN48" s="202" t="s">
        <v>141</v>
      </c>
      <c r="DO48" s="202" t="s">
        <v>141</v>
      </c>
      <c r="DP48" s="202" t="s">
        <v>141</v>
      </c>
      <c r="DQ48" s="202" t="s">
        <v>141</v>
      </c>
      <c r="DR48" s="202" t="s">
        <v>141</v>
      </c>
      <c r="DS48" s="202" t="s">
        <v>141</v>
      </c>
      <c r="DT48" s="202" t="s">
        <v>141</v>
      </c>
      <c r="DU48" s="202" t="s">
        <v>141</v>
      </c>
      <c r="DV48" s="202" t="s">
        <v>141</v>
      </c>
      <c r="DW48" s="202" t="s">
        <v>141</v>
      </c>
      <c r="DX48" s="202" t="s">
        <v>141</v>
      </c>
      <c r="DY48" s="202" t="s">
        <v>141</v>
      </c>
      <c r="DZ48" s="202" t="s">
        <v>141</v>
      </c>
      <c r="EA48" s="202" t="s">
        <v>141</v>
      </c>
      <c r="EB48" s="202" t="s">
        <v>141</v>
      </c>
      <c r="EC48" s="202" t="s">
        <v>141</v>
      </c>
      <c r="ED48" s="202" t="s">
        <v>141</v>
      </c>
      <c r="EE48" s="202" t="s">
        <v>141</v>
      </c>
      <c r="EF48" s="202" t="s">
        <v>141</v>
      </c>
      <c r="EG48" s="202" t="s">
        <v>141</v>
      </c>
      <c r="EH48" s="202" t="s">
        <v>141</v>
      </c>
      <c r="EI48" s="202" t="s">
        <v>141</v>
      </c>
      <c r="EJ48" s="202" t="s">
        <v>141</v>
      </c>
      <c r="EK48" s="202" t="s">
        <v>141</v>
      </c>
      <c r="EL48" s="202" t="s">
        <v>141</v>
      </c>
      <c r="EM48" s="202" t="s">
        <v>141</v>
      </c>
      <c r="EN48" s="202" t="s">
        <v>141</v>
      </c>
      <c r="EO48" s="202" t="s">
        <v>141</v>
      </c>
      <c r="EP48" s="202" t="s">
        <v>141</v>
      </c>
      <c r="EQ48" s="202" t="s">
        <v>141</v>
      </c>
      <c r="ER48" s="202" t="s">
        <v>141</v>
      </c>
      <c r="ES48" s="202" t="s">
        <v>141</v>
      </c>
      <c r="ET48" s="202" t="s">
        <v>141</v>
      </c>
      <c r="EU48" s="202" t="s">
        <v>141</v>
      </c>
      <c r="EV48" s="202" t="s">
        <v>141</v>
      </c>
      <c r="EW48" s="202" t="s">
        <v>141</v>
      </c>
      <c r="EX48" s="202" t="s">
        <v>141</v>
      </c>
      <c r="EY48" s="202" t="s">
        <v>141</v>
      </c>
      <c r="EZ48" s="202" t="s">
        <v>141</v>
      </c>
      <c r="FA48" s="202" t="s">
        <v>141</v>
      </c>
      <c r="FB48" s="202" t="s">
        <v>141</v>
      </c>
      <c r="FC48" s="202" t="s">
        <v>141</v>
      </c>
      <c r="FD48" s="202" t="s">
        <v>141</v>
      </c>
      <c r="FE48" s="202" t="s">
        <v>141</v>
      </c>
      <c r="FF48" s="202" t="s">
        <v>141</v>
      </c>
      <c r="FG48" s="202" t="s">
        <v>141</v>
      </c>
      <c r="FH48" s="202" t="s">
        <v>141</v>
      </c>
      <c r="FI48" s="202" t="s">
        <v>141</v>
      </c>
      <c r="FJ48" s="202" t="s">
        <v>141</v>
      </c>
      <c r="FK48" s="202" t="s">
        <v>141</v>
      </c>
      <c r="FL48" s="202" t="s">
        <v>141</v>
      </c>
      <c r="FM48" s="202" t="s">
        <v>141</v>
      </c>
      <c r="FN48" s="202" t="s">
        <v>141</v>
      </c>
      <c r="FO48" s="202" t="s">
        <v>141</v>
      </c>
      <c r="FP48" s="202" t="s">
        <v>141</v>
      </c>
      <c r="FQ48" s="202" t="s">
        <v>141</v>
      </c>
      <c r="FR48" s="202" t="s">
        <v>141</v>
      </c>
      <c r="FS48" s="202" t="s">
        <v>141</v>
      </c>
      <c r="FT48" s="202" t="s">
        <v>141</v>
      </c>
      <c r="FU48" s="202" t="s">
        <v>141</v>
      </c>
      <c r="FV48" s="202" t="s">
        <v>141</v>
      </c>
      <c r="FW48" s="202" t="s">
        <v>141</v>
      </c>
      <c r="FX48" s="202" t="s">
        <v>141</v>
      </c>
      <c r="FY48" s="202" t="s">
        <v>141</v>
      </c>
      <c r="FZ48" s="202" t="s">
        <v>141</v>
      </c>
      <c r="GA48" s="202" t="s">
        <v>141</v>
      </c>
      <c r="GB48" s="202" t="s">
        <v>141</v>
      </c>
      <c r="GC48" s="202" t="s">
        <v>141</v>
      </c>
      <c r="GD48" s="202" t="s">
        <v>141</v>
      </c>
      <c r="GE48" s="202" t="s">
        <v>141</v>
      </c>
      <c r="GF48" s="202" t="s">
        <v>141</v>
      </c>
      <c r="GG48" s="202" t="s">
        <v>141</v>
      </c>
      <c r="GH48" s="202" t="s">
        <v>141</v>
      </c>
      <c r="GI48" s="202" t="s">
        <v>141</v>
      </c>
      <c r="GJ48" s="202" t="s">
        <v>141</v>
      </c>
      <c r="GK48" s="202" t="s">
        <v>141</v>
      </c>
      <c r="GL48" s="202" t="s">
        <v>141</v>
      </c>
      <c r="GM48" s="202" t="s">
        <v>141</v>
      </c>
      <c r="GN48" s="202" t="s">
        <v>141</v>
      </c>
      <c r="GO48" s="202" t="s">
        <v>141</v>
      </c>
      <c r="GP48" s="202" t="s">
        <v>141</v>
      </c>
      <c r="GQ48" s="202" t="s">
        <v>141</v>
      </c>
      <c r="GR48" s="202" t="s">
        <v>141</v>
      </c>
      <c r="GS48" s="202" t="s">
        <v>141</v>
      </c>
      <c r="GT48" s="202" t="s">
        <v>141</v>
      </c>
      <c r="GU48" s="202" t="s">
        <v>141</v>
      </c>
      <c r="GV48" s="202" t="s">
        <v>141</v>
      </c>
      <c r="GW48" s="202" t="s">
        <v>141</v>
      </c>
      <c r="GX48" s="202" t="s">
        <v>141</v>
      </c>
      <c r="GY48" s="202" t="s">
        <v>141</v>
      </c>
      <c r="GZ48" s="202" t="s">
        <v>141</v>
      </c>
      <c r="HA48" s="202" t="s">
        <v>141</v>
      </c>
      <c r="HB48" s="202" t="s">
        <v>141</v>
      </c>
      <c r="HC48" s="202" t="s">
        <v>141</v>
      </c>
      <c r="HD48" s="202" t="s">
        <v>141</v>
      </c>
      <c r="HE48" s="202" t="s">
        <v>141</v>
      </c>
      <c r="HF48" s="202" t="s">
        <v>141</v>
      </c>
      <c r="HG48" s="202" t="s">
        <v>141</v>
      </c>
      <c r="HH48" s="202" t="s">
        <v>141</v>
      </c>
      <c r="HI48" s="202" t="s">
        <v>141</v>
      </c>
      <c r="HJ48" s="202" t="s">
        <v>141</v>
      </c>
      <c r="HK48" s="202" t="s">
        <v>141</v>
      </c>
    </row>
    <row r="49" spans="1:219">
      <c r="A49" s="200" t="s">
        <v>7348</v>
      </c>
      <c r="B49" s="201">
        <v>784058</v>
      </c>
      <c r="C49" s="201" t="s">
        <v>7070</v>
      </c>
      <c r="D49" s="201" t="s">
        <v>7227</v>
      </c>
      <c r="E49" s="202" t="s">
        <v>141</v>
      </c>
      <c r="F49" s="202" t="s">
        <v>141</v>
      </c>
      <c r="G49" s="202">
        <v>73</v>
      </c>
      <c r="H49" s="202">
        <v>-1045</v>
      </c>
      <c r="I49" s="202">
        <v>0.95</v>
      </c>
      <c r="J49" s="202">
        <v>0.53</v>
      </c>
      <c r="K49" s="202">
        <v>36</v>
      </c>
      <c r="L49" s="202">
        <v>8</v>
      </c>
      <c r="M49" s="202">
        <v>142</v>
      </c>
      <c r="N49" s="202">
        <v>58</v>
      </c>
      <c r="O49" s="202">
        <v>142</v>
      </c>
      <c r="P49" s="202">
        <v>68</v>
      </c>
      <c r="Q49" s="202">
        <v>98</v>
      </c>
      <c r="R49" s="202">
        <v>103</v>
      </c>
      <c r="S49" s="202">
        <v>96</v>
      </c>
      <c r="T49" s="202">
        <v>99</v>
      </c>
      <c r="U49" s="202">
        <v>95</v>
      </c>
      <c r="V49" s="202">
        <v>100</v>
      </c>
      <c r="W49" s="202">
        <v>98</v>
      </c>
      <c r="X49" s="202">
        <v>101</v>
      </c>
      <c r="Y49" s="202">
        <v>102</v>
      </c>
      <c r="Z49" s="202">
        <v>99</v>
      </c>
      <c r="AA49" s="202">
        <v>94</v>
      </c>
      <c r="AB49" s="202">
        <v>97</v>
      </c>
      <c r="AC49" s="202">
        <v>100</v>
      </c>
      <c r="AD49" s="202">
        <v>101</v>
      </c>
      <c r="AE49" s="202" t="s">
        <v>141</v>
      </c>
      <c r="AF49" s="202">
        <v>96</v>
      </c>
      <c r="AG49" s="202">
        <v>104</v>
      </c>
      <c r="AH49" s="202">
        <v>106</v>
      </c>
      <c r="AI49" s="202">
        <v>97</v>
      </c>
      <c r="AJ49" s="202">
        <v>105</v>
      </c>
      <c r="AK49" s="202">
        <v>103</v>
      </c>
      <c r="AL49" s="202">
        <v>99</v>
      </c>
      <c r="AM49" s="202">
        <v>103</v>
      </c>
      <c r="AN49" s="202">
        <v>99</v>
      </c>
      <c r="AO49" s="202">
        <v>102</v>
      </c>
      <c r="AP49" s="202">
        <v>104</v>
      </c>
      <c r="AQ49" s="202">
        <v>101</v>
      </c>
      <c r="AR49" s="202">
        <v>107</v>
      </c>
      <c r="AS49" s="202" t="s">
        <v>141</v>
      </c>
      <c r="AT49" s="202" t="s">
        <v>141</v>
      </c>
      <c r="AU49" s="202">
        <v>105</v>
      </c>
      <c r="AV49" s="202">
        <v>16</v>
      </c>
      <c r="AW49" s="202">
        <v>119</v>
      </c>
      <c r="AX49" s="202" t="s">
        <v>141</v>
      </c>
      <c r="AY49" s="202" t="s">
        <v>7349</v>
      </c>
      <c r="AZ49" s="202" t="s">
        <v>7350</v>
      </c>
      <c r="BA49" s="202">
        <v>784058</v>
      </c>
      <c r="BB49" s="202" t="s">
        <v>7230</v>
      </c>
      <c r="BC49" s="202" t="s">
        <v>7230</v>
      </c>
      <c r="BD49" s="210" t="s">
        <v>7351</v>
      </c>
      <c r="BE49" s="202" t="s">
        <v>141</v>
      </c>
      <c r="BF49" s="202" t="s">
        <v>7227</v>
      </c>
      <c r="BG49" s="202" t="s">
        <v>7232</v>
      </c>
      <c r="BH49" s="202" t="s">
        <v>6771</v>
      </c>
      <c r="BI49" s="203">
        <v>43850</v>
      </c>
      <c r="BJ49" s="202">
        <v>0</v>
      </c>
      <c r="BK49" s="202">
        <v>0</v>
      </c>
      <c r="BL49" s="202" t="s">
        <v>141</v>
      </c>
      <c r="BM49" s="202" t="s">
        <v>141</v>
      </c>
      <c r="BN49" s="202" t="s">
        <v>141</v>
      </c>
      <c r="BO49" s="202" t="s">
        <v>141</v>
      </c>
      <c r="BP49" s="202" t="s">
        <v>141</v>
      </c>
      <c r="BQ49" s="202" t="s">
        <v>141</v>
      </c>
      <c r="BR49" s="202" t="s">
        <v>141</v>
      </c>
      <c r="BS49" s="202" t="s">
        <v>141</v>
      </c>
      <c r="BT49" s="202" t="s">
        <v>141</v>
      </c>
      <c r="BU49" s="202" t="s">
        <v>141</v>
      </c>
      <c r="BV49" s="202" t="s">
        <v>141</v>
      </c>
      <c r="BW49" s="202" t="s">
        <v>141</v>
      </c>
      <c r="BX49" s="202" t="s">
        <v>141</v>
      </c>
      <c r="BY49" s="202" t="s">
        <v>141</v>
      </c>
      <c r="BZ49" s="202" t="s">
        <v>141</v>
      </c>
      <c r="CA49" s="202" t="s">
        <v>141</v>
      </c>
      <c r="CB49" s="202" t="s">
        <v>141</v>
      </c>
      <c r="CC49" s="202" t="s">
        <v>141</v>
      </c>
      <c r="CD49" s="202" t="s">
        <v>141</v>
      </c>
      <c r="CE49" s="202" t="s">
        <v>141</v>
      </c>
      <c r="CF49" s="202" t="s">
        <v>141</v>
      </c>
      <c r="CG49" s="202" t="s">
        <v>141</v>
      </c>
      <c r="CH49" s="202" t="s">
        <v>141</v>
      </c>
      <c r="CI49" s="202" t="s">
        <v>141</v>
      </c>
      <c r="CJ49" s="202" t="s">
        <v>141</v>
      </c>
      <c r="CK49" s="202" t="s">
        <v>141</v>
      </c>
      <c r="CL49" s="202" t="s">
        <v>141</v>
      </c>
      <c r="CM49" s="202" t="s">
        <v>141</v>
      </c>
      <c r="CN49" s="202" t="s">
        <v>141</v>
      </c>
      <c r="CO49" s="202" t="s">
        <v>141</v>
      </c>
      <c r="CP49" s="202" t="s">
        <v>141</v>
      </c>
      <c r="CQ49" s="202" t="s">
        <v>141</v>
      </c>
      <c r="CR49" s="202" t="s">
        <v>141</v>
      </c>
      <c r="CS49" s="202" t="s">
        <v>141</v>
      </c>
      <c r="CT49" s="202" t="s">
        <v>141</v>
      </c>
      <c r="CU49" s="202" t="s">
        <v>141</v>
      </c>
      <c r="CV49" s="202" t="s">
        <v>141</v>
      </c>
      <c r="CW49" s="202" t="s">
        <v>141</v>
      </c>
      <c r="CX49" s="202" t="s">
        <v>141</v>
      </c>
      <c r="CY49" s="202" t="s">
        <v>141</v>
      </c>
      <c r="CZ49" s="202" t="s">
        <v>141</v>
      </c>
      <c r="DA49" s="202" t="s">
        <v>141</v>
      </c>
      <c r="DB49" s="202" t="s">
        <v>141</v>
      </c>
      <c r="DC49" s="202" t="s">
        <v>141</v>
      </c>
      <c r="DD49" s="202" t="s">
        <v>141</v>
      </c>
      <c r="DE49" s="202" t="s">
        <v>141</v>
      </c>
      <c r="DF49" s="202" t="s">
        <v>141</v>
      </c>
      <c r="DG49" s="202" t="s">
        <v>141</v>
      </c>
      <c r="DH49" s="202" t="s">
        <v>141</v>
      </c>
      <c r="DI49" s="202" t="s">
        <v>141</v>
      </c>
      <c r="DJ49" s="202" t="s">
        <v>141</v>
      </c>
      <c r="DK49" s="202" t="s">
        <v>141</v>
      </c>
      <c r="DL49" s="202" t="s">
        <v>141</v>
      </c>
      <c r="DM49" s="202" t="s">
        <v>141</v>
      </c>
      <c r="DN49" s="202" t="s">
        <v>141</v>
      </c>
      <c r="DO49" s="202" t="s">
        <v>141</v>
      </c>
      <c r="DP49" s="202" t="s">
        <v>141</v>
      </c>
      <c r="DQ49" s="202" t="s">
        <v>141</v>
      </c>
      <c r="DR49" s="202" t="s">
        <v>141</v>
      </c>
      <c r="DS49" s="202" t="s">
        <v>141</v>
      </c>
      <c r="DT49" s="202" t="s">
        <v>141</v>
      </c>
      <c r="DU49" s="202" t="s">
        <v>141</v>
      </c>
      <c r="DV49" s="202" t="s">
        <v>141</v>
      </c>
      <c r="DW49" s="202" t="s">
        <v>141</v>
      </c>
      <c r="DX49" s="202" t="s">
        <v>141</v>
      </c>
      <c r="DY49" s="202" t="s">
        <v>141</v>
      </c>
      <c r="DZ49" s="202" t="s">
        <v>141</v>
      </c>
      <c r="EA49" s="202" t="s">
        <v>141</v>
      </c>
      <c r="EB49" s="202" t="s">
        <v>141</v>
      </c>
      <c r="EC49" s="202" t="s">
        <v>141</v>
      </c>
      <c r="ED49" s="202" t="s">
        <v>141</v>
      </c>
      <c r="EE49" s="202" t="s">
        <v>141</v>
      </c>
      <c r="EF49" s="202" t="s">
        <v>141</v>
      </c>
      <c r="EG49" s="202" t="s">
        <v>141</v>
      </c>
      <c r="EH49" s="202" t="s">
        <v>141</v>
      </c>
      <c r="EI49" s="202" t="s">
        <v>141</v>
      </c>
      <c r="EJ49" s="202" t="s">
        <v>141</v>
      </c>
      <c r="EK49" s="202" t="s">
        <v>141</v>
      </c>
      <c r="EL49" s="202" t="s">
        <v>141</v>
      </c>
      <c r="EM49" s="202" t="s">
        <v>141</v>
      </c>
      <c r="EN49" s="202" t="s">
        <v>141</v>
      </c>
      <c r="EO49" s="202" t="s">
        <v>141</v>
      </c>
      <c r="EP49" s="202" t="s">
        <v>141</v>
      </c>
      <c r="EQ49" s="202" t="s">
        <v>141</v>
      </c>
      <c r="ER49" s="202" t="s">
        <v>141</v>
      </c>
      <c r="ES49" s="202" t="s">
        <v>141</v>
      </c>
      <c r="ET49" s="202" t="s">
        <v>141</v>
      </c>
      <c r="EU49" s="202" t="s">
        <v>141</v>
      </c>
      <c r="EV49" s="202" t="s">
        <v>141</v>
      </c>
      <c r="EW49" s="202" t="s">
        <v>141</v>
      </c>
      <c r="EX49" s="202" t="s">
        <v>141</v>
      </c>
      <c r="EY49" s="202" t="s">
        <v>141</v>
      </c>
      <c r="EZ49" s="202" t="s">
        <v>141</v>
      </c>
      <c r="FA49" s="202" t="s">
        <v>141</v>
      </c>
      <c r="FB49" s="202" t="s">
        <v>141</v>
      </c>
      <c r="FC49" s="202" t="s">
        <v>141</v>
      </c>
      <c r="FD49" s="202" t="s">
        <v>141</v>
      </c>
      <c r="FE49" s="202" t="s">
        <v>141</v>
      </c>
      <c r="FF49" s="202" t="s">
        <v>141</v>
      </c>
      <c r="FG49" s="202" t="s">
        <v>141</v>
      </c>
      <c r="FH49" s="202" t="s">
        <v>141</v>
      </c>
      <c r="FI49" s="202" t="s">
        <v>141</v>
      </c>
      <c r="FJ49" s="202" t="s">
        <v>141</v>
      </c>
      <c r="FK49" s="202" t="s">
        <v>141</v>
      </c>
      <c r="FL49" s="202" t="s">
        <v>141</v>
      </c>
      <c r="FM49" s="202" t="s">
        <v>141</v>
      </c>
      <c r="FN49" s="202" t="s">
        <v>141</v>
      </c>
      <c r="FO49" s="202" t="s">
        <v>141</v>
      </c>
      <c r="FP49" s="202" t="s">
        <v>141</v>
      </c>
      <c r="FQ49" s="202" t="s">
        <v>141</v>
      </c>
      <c r="FR49" s="202" t="s">
        <v>141</v>
      </c>
      <c r="FS49" s="202" t="s">
        <v>141</v>
      </c>
      <c r="FT49" s="202" t="s">
        <v>141</v>
      </c>
      <c r="FU49" s="202" t="s">
        <v>141</v>
      </c>
      <c r="FV49" s="202" t="s">
        <v>141</v>
      </c>
      <c r="FW49" s="202" t="s">
        <v>141</v>
      </c>
      <c r="FX49" s="202" t="s">
        <v>141</v>
      </c>
      <c r="FY49" s="202" t="s">
        <v>141</v>
      </c>
      <c r="FZ49" s="202" t="s">
        <v>141</v>
      </c>
      <c r="GA49" s="202" t="s">
        <v>141</v>
      </c>
      <c r="GB49" s="202" t="s">
        <v>141</v>
      </c>
      <c r="GC49" s="202" t="s">
        <v>141</v>
      </c>
      <c r="GD49" s="202" t="s">
        <v>141</v>
      </c>
      <c r="GE49" s="202" t="s">
        <v>141</v>
      </c>
      <c r="GF49" s="202" t="s">
        <v>141</v>
      </c>
      <c r="GG49" s="202" t="s">
        <v>141</v>
      </c>
      <c r="GH49" s="202" t="s">
        <v>141</v>
      </c>
      <c r="GI49" s="202" t="s">
        <v>141</v>
      </c>
      <c r="GJ49" s="202" t="s">
        <v>141</v>
      </c>
      <c r="GK49" s="202" t="s">
        <v>141</v>
      </c>
      <c r="GL49" s="202" t="s">
        <v>141</v>
      </c>
      <c r="GM49" s="202" t="s">
        <v>141</v>
      </c>
      <c r="GN49" s="202" t="s">
        <v>141</v>
      </c>
      <c r="GO49" s="202" t="s">
        <v>141</v>
      </c>
      <c r="GP49" s="202" t="s">
        <v>141</v>
      </c>
      <c r="GQ49" s="202" t="s">
        <v>141</v>
      </c>
      <c r="GR49" s="202" t="s">
        <v>141</v>
      </c>
      <c r="GS49" s="202" t="s">
        <v>141</v>
      </c>
      <c r="GT49" s="202" t="s">
        <v>141</v>
      </c>
      <c r="GU49" s="202" t="s">
        <v>141</v>
      </c>
      <c r="GV49" s="202" t="s">
        <v>141</v>
      </c>
      <c r="GW49" s="202" t="s">
        <v>141</v>
      </c>
      <c r="GX49" s="202" t="s">
        <v>141</v>
      </c>
      <c r="GY49" s="202" t="s">
        <v>141</v>
      </c>
      <c r="GZ49" s="202" t="s">
        <v>141</v>
      </c>
      <c r="HA49" s="202" t="s">
        <v>141</v>
      </c>
      <c r="HB49" s="202" t="s">
        <v>141</v>
      </c>
      <c r="HC49" s="202" t="s">
        <v>141</v>
      </c>
      <c r="HD49" s="202" t="s">
        <v>141</v>
      </c>
      <c r="HE49" s="202" t="s">
        <v>141</v>
      </c>
      <c r="HF49" s="202" t="s">
        <v>141</v>
      </c>
      <c r="HG49" s="202" t="s">
        <v>141</v>
      </c>
      <c r="HH49" s="202" t="s">
        <v>141</v>
      </c>
      <c r="HI49" s="202" t="s">
        <v>141</v>
      </c>
      <c r="HJ49" s="202" t="s">
        <v>141</v>
      </c>
      <c r="HK49" s="202" t="s">
        <v>141</v>
      </c>
    </row>
    <row r="50" spans="1:219">
      <c r="A50" s="200" t="s">
        <v>7352</v>
      </c>
      <c r="B50" s="201">
        <v>783460</v>
      </c>
      <c r="C50" s="201" t="s">
        <v>6776</v>
      </c>
      <c r="D50" s="201" t="s">
        <v>7227</v>
      </c>
      <c r="E50" s="202" t="s">
        <v>141</v>
      </c>
      <c r="F50" s="202" t="s">
        <v>141</v>
      </c>
      <c r="G50" s="202">
        <v>80</v>
      </c>
      <c r="H50" s="202">
        <v>-271</v>
      </c>
      <c r="I50" s="202">
        <v>0.31</v>
      </c>
      <c r="J50" s="202">
        <v>0.14000000000000001</v>
      </c>
      <c r="K50" s="202">
        <v>17</v>
      </c>
      <c r="L50" s="202">
        <v>3</v>
      </c>
      <c r="M50" s="202">
        <v>64</v>
      </c>
      <c r="N50" s="202">
        <v>66</v>
      </c>
      <c r="O50" s="202">
        <v>104</v>
      </c>
      <c r="P50" s="202">
        <v>64</v>
      </c>
      <c r="Q50" s="202">
        <v>103</v>
      </c>
      <c r="R50" s="202">
        <v>103</v>
      </c>
      <c r="S50" s="202">
        <v>98</v>
      </c>
      <c r="T50" s="202">
        <v>102</v>
      </c>
      <c r="U50" s="202">
        <v>98</v>
      </c>
      <c r="V50" s="202">
        <v>99</v>
      </c>
      <c r="W50" s="202">
        <v>99</v>
      </c>
      <c r="X50" s="202">
        <v>98</v>
      </c>
      <c r="Y50" s="202">
        <v>103</v>
      </c>
      <c r="Z50" s="202">
        <v>99</v>
      </c>
      <c r="AA50" s="202">
        <v>100</v>
      </c>
      <c r="AB50" s="202">
        <v>100</v>
      </c>
      <c r="AC50" s="202">
        <v>101</v>
      </c>
      <c r="AD50" s="202">
        <v>96</v>
      </c>
      <c r="AE50" s="202" t="s">
        <v>141</v>
      </c>
      <c r="AF50" s="202">
        <v>98</v>
      </c>
      <c r="AG50" s="202">
        <v>103</v>
      </c>
      <c r="AH50" s="202">
        <v>95</v>
      </c>
      <c r="AI50" s="202">
        <v>103</v>
      </c>
      <c r="AJ50" s="202">
        <v>103</v>
      </c>
      <c r="AK50" s="202">
        <v>102</v>
      </c>
      <c r="AL50" s="202">
        <v>100</v>
      </c>
      <c r="AM50" s="202">
        <v>97</v>
      </c>
      <c r="AN50" s="202">
        <v>101</v>
      </c>
      <c r="AO50" s="202">
        <v>96</v>
      </c>
      <c r="AP50" s="202">
        <v>106</v>
      </c>
      <c r="AQ50" s="202">
        <v>103</v>
      </c>
      <c r="AR50" s="202" t="s">
        <v>141</v>
      </c>
      <c r="AS50" s="202" t="s">
        <v>141</v>
      </c>
      <c r="AT50" s="202" t="s">
        <v>141</v>
      </c>
      <c r="AU50" s="202">
        <v>236</v>
      </c>
      <c r="AV50" s="202">
        <v>14</v>
      </c>
      <c r="AW50" s="202">
        <v>97</v>
      </c>
      <c r="AX50" s="202" t="s">
        <v>141</v>
      </c>
      <c r="AY50" s="202" t="s">
        <v>523</v>
      </c>
      <c r="AZ50" s="202" t="s">
        <v>523</v>
      </c>
      <c r="BA50" s="202">
        <v>783460</v>
      </c>
      <c r="BB50" s="202" t="s">
        <v>7230</v>
      </c>
      <c r="BC50" s="202" t="s">
        <v>7335</v>
      </c>
      <c r="BD50" s="210" t="s">
        <v>7353</v>
      </c>
      <c r="BE50" s="202" t="s">
        <v>141</v>
      </c>
      <c r="BF50" s="202" t="s">
        <v>7227</v>
      </c>
      <c r="BG50" s="202" t="s">
        <v>7232</v>
      </c>
      <c r="BH50" s="202" t="s">
        <v>6771</v>
      </c>
      <c r="BI50" s="203">
        <v>43274</v>
      </c>
      <c r="BJ50" s="202">
        <v>0</v>
      </c>
      <c r="BK50" s="202">
        <v>0</v>
      </c>
      <c r="BL50" s="202" t="s">
        <v>141</v>
      </c>
      <c r="BM50" s="202" t="s">
        <v>141</v>
      </c>
      <c r="BN50" s="202" t="s">
        <v>141</v>
      </c>
      <c r="BO50" s="202" t="s">
        <v>141</v>
      </c>
      <c r="BP50" s="202" t="s">
        <v>141</v>
      </c>
      <c r="BQ50" s="202" t="s">
        <v>141</v>
      </c>
      <c r="BR50" s="202" t="s">
        <v>141</v>
      </c>
      <c r="BS50" s="202" t="s">
        <v>141</v>
      </c>
      <c r="BT50" s="202" t="s">
        <v>141</v>
      </c>
      <c r="BU50" s="202" t="s">
        <v>141</v>
      </c>
      <c r="BV50" s="202" t="s">
        <v>141</v>
      </c>
      <c r="BW50" s="202" t="s">
        <v>141</v>
      </c>
      <c r="BX50" s="202" t="s">
        <v>141</v>
      </c>
      <c r="BY50" s="202" t="s">
        <v>141</v>
      </c>
      <c r="BZ50" s="202" t="s">
        <v>141</v>
      </c>
      <c r="CA50" s="202" t="s">
        <v>141</v>
      </c>
      <c r="CB50" s="202" t="s">
        <v>141</v>
      </c>
      <c r="CC50" s="202" t="s">
        <v>141</v>
      </c>
      <c r="CD50" s="202" t="s">
        <v>141</v>
      </c>
      <c r="CE50" s="202" t="s">
        <v>141</v>
      </c>
      <c r="CF50" s="202" t="s">
        <v>141</v>
      </c>
      <c r="CG50" s="202" t="s">
        <v>141</v>
      </c>
      <c r="CH50" s="202" t="s">
        <v>141</v>
      </c>
      <c r="CI50" s="202" t="s">
        <v>141</v>
      </c>
      <c r="CJ50" s="202" t="s">
        <v>141</v>
      </c>
      <c r="CK50" s="202" t="s">
        <v>141</v>
      </c>
      <c r="CL50" s="202" t="s">
        <v>141</v>
      </c>
      <c r="CM50" s="202" t="s">
        <v>141</v>
      </c>
      <c r="CN50" s="202" t="s">
        <v>141</v>
      </c>
      <c r="CO50" s="202" t="s">
        <v>141</v>
      </c>
      <c r="CP50" s="202" t="s">
        <v>141</v>
      </c>
      <c r="CQ50" s="202" t="s">
        <v>141</v>
      </c>
      <c r="CR50" s="202" t="s">
        <v>141</v>
      </c>
      <c r="CS50" s="202" t="s">
        <v>141</v>
      </c>
      <c r="CT50" s="202" t="s">
        <v>141</v>
      </c>
      <c r="CU50" s="202" t="s">
        <v>141</v>
      </c>
      <c r="CV50" s="202" t="s">
        <v>141</v>
      </c>
      <c r="CW50" s="202" t="s">
        <v>141</v>
      </c>
      <c r="CX50" s="202" t="s">
        <v>141</v>
      </c>
      <c r="CY50" s="202" t="s">
        <v>141</v>
      </c>
      <c r="CZ50" s="202" t="s">
        <v>141</v>
      </c>
      <c r="DA50" s="202" t="s">
        <v>141</v>
      </c>
      <c r="DB50" s="202" t="s">
        <v>141</v>
      </c>
      <c r="DC50" s="202" t="s">
        <v>141</v>
      </c>
      <c r="DD50" s="202" t="s">
        <v>141</v>
      </c>
      <c r="DE50" s="202" t="s">
        <v>141</v>
      </c>
      <c r="DF50" s="202" t="s">
        <v>141</v>
      </c>
      <c r="DG50" s="202" t="s">
        <v>141</v>
      </c>
      <c r="DH50" s="202" t="s">
        <v>141</v>
      </c>
      <c r="DI50" s="202" t="s">
        <v>141</v>
      </c>
      <c r="DJ50" s="202" t="s">
        <v>141</v>
      </c>
      <c r="DK50" s="202" t="s">
        <v>141</v>
      </c>
      <c r="DL50" s="202" t="s">
        <v>141</v>
      </c>
      <c r="DM50" s="202" t="s">
        <v>141</v>
      </c>
      <c r="DN50" s="202" t="s">
        <v>141</v>
      </c>
      <c r="DO50" s="202" t="s">
        <v>141</v>
      </c>
      <c r="DP50" s="202" t="s">
        <v>141</v>
      </c>
      <c r="DQ50" s="202" t="s">
        <v>141</v>
      </c>
      <c r="DR50" s="202" t="s">
        <v>141</v>
      </c>
      <c r="DS50" s="202" t="s">
        <v>141</v>
      </c>
      <c r="DT50" s="202" t="s">
        <v>141</v>
      </c>
      <c r="DU50" s="202" t="s">
        <v>141</v>
      </c>
      <c r="DV50" s="202" t="s">
        <v>141</v>
      </c>
      <c r="DW50" s="202" t="s">
        <v>141</v>
      </c>
      <c r="DX50" s="202" t="s">
        <v>141</v>
      </c>
      <c r="DY50" s="202" t="s">
        <v>141</v>
      </c>
      <c r="DZ50" s="202" t="s">
        <v>141</v>
      </c>
      <c r="EA50" s="202" t="s">
        <v>141</v>
      </c>
      <c r="EB50" s="202" t="s">
        <v>141</v>
      </c>
      <c r="EC50" s="202" t="s">
        <v>141</v>
      </c>
      <c r="ED50" s="202" t="s">
        <v>141</v>
      </c>
      <c r="EE50" s="202" t="s">
        <v>141</v>
      </c>
      <c r="EF50" s="202" t="s">
        <v>141</v>
      </c>
      <c r="EG50" s="202" t="s">
        <v>141</v>
      </c>
      <c r="EH50" s="202" t="s">
        <v>141</v>
      </c>
      <c r="EI50" s="202" t="s">
        <v>141</v>
      </c>
      <c r="EJ50" s="202" t="s">
        <v>141</v>
      </c>
      <c r="EK50" s="202" t="s">
        <v>141</v>
      </c>
      <c r="EL50" s="202" t="s">
        <v>141</v>
      </c>
      <c r="EM50" s="202" t="s">
        <v>141</v>
      </c>
      <c r="EN50" s="202" t="s">
        <v>141</v>
      </c>
      <c r="EO50" s="202" t="s">
        <v>141</v>
      </c>
      <c r="EP50" s="202" t="s">
        <v>141</v>
      </c>
      <c r="EQ50" s="202" t="s">
        <v>141</v>
      </c>
      <c r="ER50" s="202" t="s">
        <v>141</v>
      </c>
      <c r="ES50" s="202" t="s">
        <v>141</v>
      </c>
      <c r="ET50" s="202" t="s">
        <v>141</v>
      </c>
      <c r="EU50" s="202" t="s">
        <v>141</v>
      </c>
      <c r="EV50" s="202" t="s">
        <v>141</v>
      </c>
      <c r="EW50" s="202" t="s">
        <v>141</v>
      </c>
      <c r="EX50" s="202" t="s">
        <v>141</v>
      </c>
      <c r="EY50" s="202" t="s">
        <v>141</v>
      </c>
      <c r="EZ50" s="202" t="s">
        <v>141</v>
      </c>
      <c r="FA50" s="202" t="s">
        <v>141</v>
      </c>
      <c r="FB50" s="202" t="s">
        <v>141</v>
      </c>
      <c r="FC50" s="202" t="s">
        <v>141</v>
      </c>
      <c r="FD50" s="202" t="s">
        <v>141</v>
      </c>
      <c r="FE50" s="202" t="s">
        <v>141</v>
      </c>
      <c r="FF50" s="202" t="s">
        <v>141</v>
      </c>
      <c r="FG50" s="202" t="s">
        <v>141</v>
      </c>
      <c r="FH50" s="202" t="s">
        <v>141</v>
      </c>
      <c r="FI50" s="202" t="s">
        <v>141</v>
      </c>
      <c r="FJ50" s="202" t="s">
        <v>141</v>
      </c>
      <c r="FK50" s="202" t="s">
        <v>141</v>
      </c>
      <c r="FL50" s="202" t="s">
        <v>141</v>
      </c>
      <c r="FM50" s="202" t="s">
        <v>141</v>
      </c>
      <c r="FN50" s="202" t="s">
        <v>141</v>
      </c>
      <c r="FO50" s="202" t="s">
        <v>141</v>
      </c>
      <c r="FP50" s="202" t="s">
        <v>141</v>
      </c>
      <c r="FQ50" s="202" t="s">
        <v>141</v>
      </c>
      <c r="FR50" s="202" t="s">
        <v>141</v>
      </c>
      <c r="FS50" s="202" t="s">
        <v>141</v>
      </c>
      <c r="FT50" s="202" t="s">
        <v>141</v>
      </c>
      <c r="FU50" s="202" t="s">
        <v>141</v>
      </c>
      <c r="FV50" s="202" t="s">
        <v>141</v>
      </c>
      <c r="FW50" s="202" t="s">
        <v>141</v>
      </c>
      <c r="FX50" s="202" t="s">
        <v>141</v>
      </c>
      <c r="FY50" s="202" t="s">
        <v>141</v>
      </c>
      <c r="FZ50" s="202" t="s">
        <v>141</v>
      </c>
      <c r="GA50" s="202" t="s">
        <v>141</v>
      </c>
      <c r="GB50" s="202" t="s">
        <v>141</v>
      </c>
      <c r="GC50" s="202" t="s">
        <v>141</v>
      </c>
      <c r="GD50" s="202" t="s">
        <v>141</v>
      </c>
      <c r="GE50" s="202" t="s">
        <v>141</v>
      </c>
      <c r="GF50" s="202" t="s">
        <v>141</v>
      </c>
      <c r="GG50" s="202" t="s">
        <v>141</v>
      </c>
      <c r="GH50" s="202" t="s">
        <v>141</v>
      </c>
      <c r="GI50" s="202" t="s">
        <v>141</v>
      </c>
      <c r="GJ50" s="202" t="s">
        <v>141</v>
      </c>
      <c r="GK50" s="202" t="s">
        <v>141</v>
      </c>
      <c r="GL50" s="202" t="s">
        <v>141</v>
      </c>
      <c r="GM50" s="202" t="s">
        <v>141</v>
      </c>
      <c r="GN50" s="202" t="s">
        <v>141</v>
      </c>
      <c r="GO50" s="202" t="s">
        <v>141</v>
      </c>
      <c r="GP50" s="202" t="s">
        <v>141</v>
      </c>
      <c r="GQ50" s="202" t="s">
        <v>141</v>
      </c>
      <c r="GR50" s="202" t="s">
        <v>141</v>
      </c>
      <c r="GS50" s="202" t="s">
        <v>141</v>
      </c>
      <c r="GT50" s="202" t="s">
        <v>141</v>
      </c>
      <c r="GU50" s="202" t="s">
        <v>141</v>
      </c>
      <c r="GV50" s="202" t="s">
        <v>141</v>
      </c>
      <c r="GW50" s="202" t="s">
        <v>141</v>
      </c>
      <c r="GX50" s="202" t="s">
        <v>141</v>
      </c>
      <c r="GY50" s="202" t="s">
        <v>141</v>
      </c>
      <c r="GZ50" s="202" t="s">
        <v>141</v>
      </c>
      <c r="HA50" s="202" t="s">
        <v>141</v>
      </c>
      <c r="HB50" s="202" t="s">
        <v>141</v>
      </c>
      <c r="HC50" s="202" t="s">
        <v>141</v>
      </c>
      <c r="HD50" s="202" t="s">
        <v>141</v>
      </c>
      <c r="HE50" s="202" t="s">
        <v>141</v>
      </c>
      <c r="HF50" s="202" t="s">
        <v>141</v>
      </c>
      <c r="HG50" s="202" t="s">
        <v>141</v>
      </c>
      <c r="HH50" s="202" t="s">
        <v>141</v>
      </c>
      <c r="HI50" s="202" t="s">
        <v>141</v>
      </c>
      <c r="HJ50" s="202" t="s">
        <v>141</v>
      </c>
      <c r="HK50" s="202" t="s">
        <v>141</v>
      </c>
    </row>
    <row r="51" spans="1:219">
      <c r="A51" s="200" t="s">
        <v>7354</v>
      </c>
      <c r="B51" s="201">
        <v>785456</v>
      </c>
      <c r="C51" s="201" t="s">
        <v>6993</v>
      </c>
      <c r="D51" s="201" t="s">
        <v>7227</v>
      </c>
      <c r="E51" s="202" t="s">
        <v>141</v>
      </c>
      <c r="F51" s="202" t="s">
        <v>141</v>
      </c>
      <c r="G51" s="202">
        <v>67</v>
      </c>
      <c r="H51" s="202">
        <v>588</v>
      </c>
      <c r="I51" s="202">
        <v>0.09</v>
      </c>
      <c r="J51" s="202">
        <v>0.01</v>
      </c>
      <c r="K51" s="202">
        <v>34</v>
      </c>
      <c r="L51" s="202">
        <v>22</v>
      </c>
      <c r="M51" s="202">
        <v>197</v>
      </c>
      <c r="N51" s="202" t="s">
        <v>141</v>
      </c>
      <c r="O51" s="202">
        <v>120</v>
      </c>
      <c r="P51" s="202">
        <v>75</v>
      </c>
      <c r="Q51" s="202">
        <v>95</v>
      </c>
      <c r="R51" s="202">
        <v>105</v>
      </c>
      <c r="S51" s="202">
        <v>97</v>
      </c>
      <c r="T51" s="202">
        <v>99</v>
      </c>
      <c r="U51" s="202">
        <v>99</v>
      </c>
      <c r="V51" s="202">
        <v>94</v>
      </c>
      <c r="W51" s="202">
        <v>98</v>
      </c>
      <c r="X51" s="202">
        <v>103</v>
      </c>
      <c r="Y51" s="202">
        <v>93</v>
      </c>
      <c r="Z51" s="202">
        <v>92</v>
      </c>
      <c r="AA51" s="202">
        <v>100</v>
      </c>
      <c r="AB51" s="202">
        <v>98</v>
      </c>
      <c r="AC51" s="202">
        <v>105</v>
      </c>
      <c r="AD51" s="202">
        <v>95</v>
      </c>
      <c r="AE51" s="202" t="s">
        <v>141</v>
      </c>
      <c r="AF51" s="202">
        <v>98</v>
      </c>
      <c r="AG51" s="202">
        <v>104</v>
      </c>
      <c r="AH51" s="202">
        <v>101</v>
      </c>
      <c r="AI51" s="202">
        <v>98</v>
      </c>
      <c r="AJ51" s="202">
        <v>107</v>
      </c>
      <c r="AK51" s="202">
        <v>105</v>
      </c>
      <c r="AL51" s="202">
        <v>103</v>
      </c>
      <c r="AM51" s="202">
        <v>104</v>
      </c>
      <c r="AN51" s="202">
        <v>104</v>
      </c>
      <c r="AO51" s="202">
        <v>100</v>
      </c>
      <c r="AP51" s="202">
        <v>105</v>
      </c>
      <c r="AQ51" s="202">
        <v>103</v>
      </c>
      <c r="AR51" s="202">
        <v>100</v>
      </c>
      <c r="AS51" s="202" t="s">
        <v>141</v>
      </c>
      <c r="AT51" s="202" t="s">
        <v>141</v>
      </c>
      <c r="AU51" s="202">
        <v>466</v>
      </c>
      <c r="AV51" s="202">
        <v>15</v>
      </c>
      <c r="AW51" s="202">
        <v>166</v>
      </c>
      <c r="AX51" s="202" t="s">
        <v>141</v>
      </c>
      <c r="AY51" s="202" t="s">
        <v>7355</v>
      </c>
      <c r="AZ51" s="202" t="s">
        <v>6148</v>
      </c>
      <c r="BA51" s="202">
        <v>785456</v>
      </c>
      <c r="BB51" s="202" t="s">
        <v>7335</v>
      </c>
      <c r="BC51" s="202" t="s">
        <v>7335</v>
      </c>
      <c r="BD51" s="210" t="s">
        <v>7351</v>
      </c>
      <c r="BE51" s="202" t="s">
        <v>141</v>
      </c>
      <c r="BF51" s="202" t="s">
        <v>7227</v>
      </c>
      <c r="BG51" s="202" t="s">
        <v>7232</v>
      </c>
      <c r="BH51" s="202" t="s">
        <v>6771</v>
      </c>
      <c r="BI51" s="203">
        <v>44772</v>
      </c>
      <c r="BJ51" s="202">
        <v>0</v>
      </c>
      <c r="BK51" s="202">
        <v>0</v>
      </c>
      <c r="BL51" s="202" t="s">
        <v>141</v>
      </c>
      <c r="BM51" s="202" t="s">
        <v>141</v>
      </c>
      <c r="BN51" s="202" t="s">
        <v>141</v>
      </c>
      <c r="BO51" s="202" t="s">
        <v>141</v>
      </c>
      <c r="BP51" s="202" t="s">
        <v>141</v>
      </c>
      <c r="BQ51" s="202" t="s">
        <v>141</v>
      </c>
      <c r="BR51" s="202" t="s">
        <v>141</v>
      </c>
      <c r="BS51" s="202" t="s">
        <v>141</v>
      </c>
      <c r="BT51" s="202" t="s">
        <v>141</v>
      </c>
      <c r="BU51" s="202" t="s">
        <v>141</v>
      </c>
      <c r="BV51" s="202" t="s">
        <v>141</v>
      </c>
      <c r="BW51" s="202" t="s">
        <v>141</v>
      </c>
      <c r="BX51" s="202" t="s">
        <v>141</v>
      </c>
      <c r="BY51" s="202" t="s">
        <v>141</v>
      </c>
      <c r="BZ51" s="202" t="s">
        <v>141</v>
      </c>
      <c r="CA51" s="202" t="s">
        <v>141</v>
      </c>
      <c r="CB51" s="202" t="s">
        <v>141</v>
      </c>
      <c r="CC51" s="202" t="s">
        <v>141</v>
      </c>
      <c r="CD51" s="202" t="s">
        <v>141</v>
      </c>
      <c r="CE51" s="202" t="s">
        <v>141</v>
      </c>
      <c r="CF51" s="202" t="s">
        <v>141</v>
      </c>
      <c r="CG51" s="202" t="s">
        <v>141</v>
      </c>
      <c r="CH51" s="202" t="s">
        <v>141</v>
      </c>
      <c r="CI51" s="202" t="s">
        <v>141</v>
      </c>
      <c r="CJ51" s="202" t="s">
        <v>141</v>
      </c>
      <c r="CK51" s="202" t="s">
        <v>141</v>
      </c>
      <c r="CL51" s="202" t="s">
        <v>141</v>
      </c>
      <c r="CM51" s="202" t="s">
        <v>141</v>
      </c>
      <c r="CN51" s="202" t="s">
        <v>141</v>
      </c>
      <c r="CO51" s="202" t="s">
        <v>141</v>
      </c>
      <c r="CP51" s="202" t="s">
        <v>141</v>
      </c>
      <c r="CQ51" s="202" t="s">
        <v>141</v>
      </c>
      <c r="CR51" s="202" t="s">
        <v>141</v>
      </c>
      <c r="CS51" s="202" t="s">
        <v>141</v>
      </c>
      <c r="CT51" s="202" t="s">
        <v>141</v>
      </c>
      <c r="CU51" s="202" t="s">
        <v>141</v>
      </c>
      <c r="CV51" s="202" t="s">
        <v>141</v>
      </c>
      <c r="CW51" s="202" t="s">
        <v>141</v>
      </c>
      <c r="CX51" s="202" t="s">
        <v>141</v>
      </c>
      <c r="CY51" s="202" t="s">
        <v>141</v>
      </c>
      <c r="CZ51" s="202" t="s">
        <v>141</v>
      </c>
      <c r="DA51" s="202" t="s">
        <v>141</v>
      </c>
      <c r="DB51" s="202" t="s">
        <v>141</v>
      </c>
      <c r="DC51" s="202" t="s">
        <v>141</v>
      </c>
      <c r="DD51" s="202" t="s">
        <v>141</v>
      </c>
      <c r="DE51" s="202" t="s">
        <v>141</v>
      </c>
      <c r="DF51" s="202" t="s">
        <v>141</v>
      </c>
      <c r="DG51" s="202" t="s">
        <v>141</v>
      </c>
      <c r="DH51" s="202" t="s">
        <v>141</v>
      </c>
      <c r="DI51" s="202" t="s">
        <v>141</v>
      </c>
      <c r="DJ51" s="202" t="s">
        <v>141</v>
      </c>
      <c r="DK51" s="202" t="s">
        <v>141</v>
      </c>
      <c r="DL51" s="202" t="s">
        <v>141</v>
      </c>
      <c r="DM51" s="202" t="s">
        <v>141</v>
      </c>
      <c r="DN51" s="202" t="s">
        <v>141</v>
      </c>
      <c r="DO51" s="202" t="s">
        <v>141</v>
      </c>
      <c r="DP51" s="202" t="s">
        <v>141</v>
      </c>
      <c r="DQ51" s="202" t="s">
        <v>141</v>
      </c>
      <c r="DR51" s="202" t="s">
        <v>141</v>
      </c>
      <c r="DS51" s="202" t="s">
        <v>141</v>
      </c>
      <c r="DT51" s="202" t="s">
        <v>141</v>
      </c>
      <c r="DU51" s="202" t="s">
        <v>141</v>
      </c>
      <c r="DV51" s="202" t="s">
        <v>141</v>
      </c>
      <c r="DW51" s="202" t="s">
        <v>141</v>
      </c>
      <c r="DX51" s="202" t="s">
        <v>141</v>
      </c>
      <c r="DY51" s="202" t="s">
        <v>141</v>
      </c>
      <c r="DZ51" s="202" t="s">
        <v>141</v>
      </c>
      <c r="EA51" s="202" t="s">
        <v>141</v>
      </c>
      <c r="EB51" s="202" t="s">
        <v>141</v>
      </c>
      <c r="EC51" s="202" t="s">
        <v>141</v>
      </c>
      <c r="ED51" s="202" t="s">
        <v>141</v>
      </c>
      <c r="EE51" s="202" t="s">
        <v>141</v>
      </c>
      <c r="EF51" s="202" t="s">
        <v>141</v>
      </c>
      <c r="EG51" s="202" t="s">
        <v>141</v>
      </c>
      <c r="EH51" s="202" t="s">
        <v>141</v>
      </c>
      <c r="EI51" s="202" t="s">
        <v>141</v>
      </c>
      <c r="EJ51" s="202" t="s">
        <v>141</v>
      </c>
      <c r="EK51" s="202" t="s">
        <v>141</v>
      </c>
      <c r="EL51" s="202" t="s">
        <v>141</v>
      </c>
      <c r="EM51" s="202" t="s">
        <v>141</v>
      </c>
      <c r="EN51" s="202" t="s">
        <v>141</v>
      </c>
      <c r="EO51" s="202" t="s">
        <v>141</v>
      </c>
      <c r="EP51" s="202" t="s">
        <v>141</v>
      </c>
      <c r="EQ51" s="202" t="s">
        <v>141</v>
      </c>
      <c r="ER51" s="202" t="s">
        <v>141</v>
      </c>
      <c r="ES51" s="202" t="s">
        <v>141</v>
      </c>
      <c r="ET51" s="202" t="s">
        <v>141</v>
      </c>
      <c r="EU51" s="202" t="s">
        <v>141</v>
      </c>
      <c r="EV51" s="202" t="s">
        <v>141</v>
      </c>
      <c r="EW51" s="202" t="s">
        <v>141</v>
      </c>
      <c r="EX51" s="202" t="s">
        <v>141</v>
      </c>
      <c r="EY51" s="202" t="s">
        <v>141</v>
      </c>
      <c r="EZ51" s="202" t="s">
        <v>141</v>
      </c>
      <c r="FA51" s="202" t="s">
        <v>141</v>
      </c>
      <c r="FB51" s="202" t="s">
        <v>141</v>
      </c>
      <c r="FC51" s="202" t="s">
        <v>141</v>
      </c>
      <c r="FD51" s="202" t="s">
        <v>141</v>
      </c>
      <c r="FE51" s="202" t="s">
        <v>141</v>
      </c>
      <c r="FF51" s="202" t="s">
        <v>141</v>
      </c>
      <c r="FG51" s="202" t="s">
        <v>141</v>
      </c>
      <c r="FH51" s="202" t="s">
        <v>141</v>
      </c>
      <c r="FI51" s="202" t="s">
        <v>141</v>
      </c>
      <c r="FJ51" s="202" t="s">
        <v>141</v>
      </c>
      <c r="FK51" s="202" t="s">
        <v>141</v>
      </c>
      <c r="FL51" s="202" t="s">
        <v>141</v>
      </c>
      <c r="FM51" s="202" t="s">
        <v>141</v>
      </c>
      <c r="FN51" s="202" t="s">
        <v>141</v>
      </c>
      <c r="FO51" s="202" t="s">
        <v>141</v>
      </c>
      <c r="FP51" s="202" t="s">
        <v>141</v>
      </c>
      <c r="FQ51" s="202" t="s">
        <v>141</v>
      </c>
      <c r="FR51" s="202" t="s">
        <v>141</v>
      </c>
      <c r="FS51" s="202" t="s">
        <v>141</v>
      </c>
      <c r="FT51" s="202" t="s">
        <v>141</v>
      </c>
      <c r="FU51" s="202" t="s">
        <v>141</v>
      </c>
      <c r="FV51" s="202" t="s">
        <v>141</v>
      </c>
      <c r="FW51" s="202" t="s">
        <v>141</v>
      </c>
      <c r="FX51" s="202" t="s">
        <v>141</v>
      </c>
      <c r="FY51" s="202" t="s">
        <v>141</v>
      </c>
      <c r="FZ51" s="202" t="s">
        <v>141</v>
      </c>
      <c r="GA51" s="202" t="s">
        <v>141</v>
      </c>
      <c r="GB51" s="202" t="s">
        <v>141</v>
      </c>
      <c r="GC51" s="202" t="s">
        <v>141</v>
      </c>
      <c r="GD51" s="202" t="s">
        <v>141</v>
      </c>
      <c r="GE51" s="202" t="s">
        <v>141</v>
      </c>
      <c r="GF51" s="202" t="s">
        <v>141</v>
      </c>
      <c r="GG51" s="202" t="s">
        <v>141</v>
      </c>
      <c r="GH51" s="202" t="s">
        <v>141</v>
      </c>
      <c r="GI51" s="202" t="s">
        <v>141</v>
      </c>
      <c r="GJ51" s="202" t="s">
        <v>141</v>
      </c>
      <c r="GK51" s="202" t="s">
        <v>141</v>
      </c>
      <c r="GL51" s="202" t="s">
        <v>141</v>
      </c>
      <c r="GM51" s="202" t="s">
        <v>141</v>
      </c>
      <c r="GN51" s="202" t="s">
        <v>141</v>
      </c>
      <c r="GO51" s="202" t="s">
        <v>141</v>
      </c>
      <c r="GP51" s="202" t="s">
        <v>141</v>
      </c>
      <c r="GQ51" s="202" t="s">
        <v>141</v>
      </c>
      <c r="GR51" s="202" t="s">
        <v>141</v>
      </c>
      <c r="GS51" s="202" t="s">
        <v>141</v>
      </c>
      <c r="GT51" s="202" t="s">
        <v>141</v>
      </c>
      <c r="GU51" s="202" t="s">
        <v>141</v>
      </c>
      <c r="GV51" s="202" t="s">
        <v>141</v>
      </c>
      <c r="GW51" s="202" t="s">
        <v>141</v>
      </c>
      <c r="GX51" s="202" t="s">
        <v>141</v>
      </c>
      <c r="GY51" s="202" t="s">
        <v>141</v>
      </c>
      <c r="GZ51" s="202" t="s">
        <v>141</v>
      </c>
      <c r="HA51" s="202" t="s">
        <v>141</v>
      </c>
      <c r="HB51" s="202" t="s">
        <v>141</v>
      </c>
      <c r="HC51" s="202" t="s">
        <v>141</v>
      </c>
      <c r="HD51" s="202" t="s">
        <v>141</v>
      </c>
      <c r="HE51" s="202" t="s">
        <v>141</v>
      </c>
      <c r="HF51" s="202" t="s">
        <v>141</v>
      </c>
      <c r="HG51" s="202" t="s">
        <v>141</v>
      </c>
      <c r="HH51" s="202" t="s">
        <v>141</v>
      </c>
      <c r="HI51" s="202" t="s">
        <v>141</v>
      </c>
      <c r="HJ51" s="202" t="s">
        <v>141</v>
      </c>
      <c r="HK51" s="202" t="s">
        <v>141</v>
      </c>
    </row>
    <row r="52" spans="1:219" ht="26.45">
      <c r="A52" s="207" t="s">
        <v>7356</v>
      </c>
      <c r="B52" s="201">
        <v>783482</v>
      </c>
      <c r="C52" s="201" t="s">
        <v>7008</v>
      </c>
      <c r="D52" s="201" t="s">
        <v>7227</v>
      </c>
      <c r="E52" s="202" t="s">
        <v>141</v>
      </c>
      <c r="F52" s="202" t="s">
        <v>141</v>
      </c>
      <c r="G52" s="202">
        <v>78</v>
      </c>
      <c r="H52" s="202">
        <v>-256</v>
      </c>
      <c r="I52" s="202">
        <v>0.26</v>
      </c>
      <c r="J52" s="202">
        <v>0.27</v>
      </c>
      <c r="K52" s="202">
        <v>13</v>
      </c>
      <c r="L52" s="202">
        <v>16</v>
      </c>
      <c r="M52" s="202">
        <v>108</v>
      </c>
      <c r="N52" s="202">
        <v>103</v>
      </c>
      <c r="O52" s="202">
        <v>113</v>
      </c>
      <c r="P52" s="202">
        <v>74</v>
      </c>
      <c r="Q52" s="202">
        <v>100</v>
      </c>
      <c r="R52" s="202">
        <v>105</v>
      </c>
      <c r="S52" s="202">
        <v>92</v>
      </c>
      <c r="T52" s="202">
        <v>99</v>
      </c>
      <c r="U52" s="202">
        <v>107</v>
      </c>
      <c r="V52" s="202">
        <v>104</v>
      </c>
      <c r="W52" s="202">
        <v>102</v>
      </c>
      <c r="X52" s="202">
        <v>101</v>
      </c>
      <c r="Y52" s="202">
        <v>103</v>
      </c>
      <c r="Z52" s="202">
        <v>94</v>
      </c>
      <c r="AA52" s="202">
        <v>101</v>
      </c>
      <c r="AB52" s="202">
        <v>94</v>
      </c>
      <c r="AC52" s="202">
        <v>96</v>
      </c>
      <c r="AD52" s="202">
        <v>105</v>
      </c>
      <c r="AE52" s="202" t="s">
        <v>141</v>
      </c>
      <c r="AF52" s="202">
        <v>92</v>
      </c>
      <c r="AG52" s="202">
        <v>105</v>
      </c>
      <c r="AH52" s="202">
        <v>99</v>
      </c>
      <c r="AI52" s="202">
        <v>98</v>
      </c>
      <c r="AJ52" s="202">
        <v>109</v>
      </c>
      <c r="AK52" s="202">
        <v>102</v>
      </c>
      <c r="AL52" s="202">
        <v>101</v>
      </c>
      <c r="AM52" s="202">
        <v>100</v>
      </c>
      <c r="AN52" s="202">
        <v>97</v>
      </c>
      <c r="AO52" s="202">
        <v>98</v>
      </c>
      <c r="AP52" s="202">
        <v>110</v>
      </c>
      <c r="AQ52" s="202">
        <v>104</v>
      </c>
      <c r="AR52" s="202">
        <v>103</v>
      </c>
      <c r="AS52" s="202" t="s">
        <v>141</v>
      </c>
      <c r="AT52" s="202" t="s">
        <v>141</v>
      </c>
      <c r="AU52" s="202">
        <v>388</v>
      </c>
      <c r="AV52" s="202">
        <v>16</v>
      </c>
      <c r="AW52" s="202">
        <v>181</v>
      </c>
      <c r="AX52" s="202" t="s">
        <v>141</v>
      </c>
      <c r="AY52" s="202" t="s">
        <v>7357</v>
      </c>
      <c r="AZ52" s="202" t="s">
        <v>7358</v>
      </c>
      <c r="BA52" s="202">
        <v>783482</v>
      </c>
      <c r="BB52" s="202" t="s">
        <v>7230</v>
      </c>
      <c r="BC52" s="202" t="s">
        <v>7230</v>
      </c>
      <c r="BD52" s="210" t="s">
        <v>7359</v>
      </c>
      <c r="BE52" s="202" t="s">
        <v>141</v>
      </c>
      <c r="BF52" s="202" t="s">
        <v>7227</v>
      </c>
      <c r="BG52" s="202" t="s">
        <v>7232</v>
      </c>
      <c r="BH52" s="202" t="s">
        <v>6771</v>
      </c>
      <c r="BI52" s="203">
        <v>43905</v>
      </c>
      <c r="BJ52" s="202">
        <v>0</v>
      </c>
      <c r="BK52" s="202">
        <v>0</v>
      </c>
      <c r="BL52" s="202" t="s">
        <v>141</v>
      </c>
      <c r="BM52" s="202" t="s">
        <v>141</v>
      </c>
      <c r="BN52" s="202" t="s">
        <v>141</v>
      </c>
      <c r="BO52" s="202" t="s">
        <v>141</v>
      </c>
      <c r="BP52" s="202" t="s">
        <v>141</v>
      </c>
      <c r="BQ52" s="202" t="s">
        <v>141</v>
      </c>
      <c r="BR52" s="202" t="s">
        <v>141</v>
      </c>
      <c r="BS52" s="202" t="s">
        <v>141</v>
      </c>
      <c r="BT52" s="202" t="s">
        <v>141</v>
      </c>
      <c r="BU52" s="202" t="s">
        <v>141</v>
      </c>
      <c r="BV52" s="202" t="s">
        <v>141</v>
      </c>
      <c r="BW52" s="202" t="s">
        <v>141</v>
      </c>
      <c r="BX52" s="202" t="s">
        <v>141</v>
      </c>
      <c r="BY52" s="202" t="s">
        <v>141</v>
      </c>
      <c r="BZ52" s="202" t="s">
        <v>141</v>
      </c>
      <c r="CA52" s="202" t="s">
        <v>141</v>
      </c>
      <c r="CB52" s="202" t="s">
        <v>141</v>
      </c>
      <c r="CC52" s="202" t="s">
        <v>141</v>
      </c>
      <c r="CD52" s="202" t="s">
        <v>141</v>
      </c>
      <c r="CE52" s="202" t="s">
        <v>141</v>
      </c>
      <c r="CF52" s="202" t="s">
        <v>141</v>
      </c>
      <c r="CG52" s="202" t="s">
        <v>141</v>
      </c>
      <c r="CH52" s="202" t="s">
        <v>141</v>
      </c>
      <c r="CI52" s="202" t="s">
        <v>141</v>
      </c>
      <c r="CJ52" s="202" t="s">
        <v>141</v>
      </c>
      <c r="CK52" s="202" t="s">
        <v>141</v>
      </c>
      <c r="CL52" s="202" t="s">
        <v>141</v>
      </c>
      <c r="CM52" s="202" t="s">
        <v>141</v>
      </c>
      <c r="CN52" s="202" t="s">
        <v>141</v>
      </c>
      <c r="CO52" s="202" t="s">
        <v>141</v>
      </c>
      <c r="CP52" s="202" t="s">
        <v>141</v>
      </c>
      <c r="CQ52" s="202" t="s">
        <v>141</v>
      </c>
      <c r="CR52" s="202" t="s">
        <v>141</v>
      </c>
      <c r="CS52" s="202" t="s">
        <v>141</v>
      </c>
      <c r="CT52" s="202" t="s">
        <v>141</v>
      </c>
      <c r="CU52" s="202" t="s">
        <v>141</v>
      </c>
      <c r="CV52" s="202" t="s">
        <v>141</v>
      </c>
      <c r="CW52" s="202" t="s">
        <v>141</v>
      </c>
      <c r="CX52" s="202" t="s">
        <v>141</v>
      </c>
      <c r="CY52" s="202" t="s">
        <v>141</v>
      </c>
      <c r="CZ52" s="202" t="s">
        <v>141</v>
      </c>
      <c r="DA52" s="202" t="s">
        <v>141</v>
      </c>
      <c r="DB52" s="202" t="s">
        <v>141</v>
      </c>
      <c r="DC52" s="202" t="s">
        <v>141</v>
      </c>
      <c r="DD52" s="202" t="s">
        <v>141</v>
      </c>
      <c r="DE52" s="202" t="s">
        <v>141</v>
      </c>
      <c r="DF52" s="202" t="s">
        <v>141</v>
      </c>
      <c r="DG52" s="202" t="s">
        <v>141</v>
      </c>
      <c r="DH52" s="202" t="s">
        <v>141</v>
      </c>
      <c r="DI52" s="202" t="s">
        <v>141</v>
      </c>
      <c r="DJ52" s="202" t="s">
        <v>141</v>
      </c>
      <c r="DK52" s="202" t="s">
        <v>141</v>
      </c>
      <c r="DL52" s="202" t="s">
        <v>141</v>
      </c>
      <c r="DM52" s="202" t="s">
        <v>141</v>
      </c>
      <c r="DN52" s="202" t="s">
        <v>141</v>
      </c>
      <c r="DO52" s="202" t="s">
        <v>141</v>
      </c>
      <c r="DP52" s="202" t="s">
        <v>141</v>
      </c>
      <c r="DQ52" s="202" t="s">
        <v>141</v>
      </c>
      <c r="DR52" s="202" t="s">
        <v>141</v>
      </c>
      <c r="DS52" s="202" t="s">
        <v>141</v>
      </c>
      <c r="DT52" s="202" t="s">
        <v>141</v>
      </c>
      <c r="DU52" s="202" t="s">
        <v>141</v>
      </c>
      <c r="DV52" s="202" t="s">
        <v>141</v>
      </c>
      <c r="DW52" s="202" t="s">
        <v>141</v>
      </c>
      <c r="DX52" s="202" t="s">
        <v>141</v>
      </c>
      <c r="DY52" s="202" t="s">
        <v>141</v>
      </c>
      <c r="DZ52" s="202" t="s">
        <v>141</v>
      </c>
      <c r="EA52" s="202" t="s">
        <v>141</v>
      </c>
      <c r="EB52" s="202" t="s">
        <v>141</v>
      </c>
      <c r="EC52" s="202" t="s">
        <v>141</v>
      </c>
      <c r="ED52" s="202" t="s">
        <v>141</v>
      </c>
      <c r="EE52" s="202" t="s">
        <v>141</v>
      </c>
      <c r="EF52" s="202" t="s">
        <v>141</v>
      </c>
      <c r="EG52" s="202" t="s">
        <v>141</v>
      </c>
      <c r="EH52" s="202" t="s">
        <v>141</v>
      </c>
      <c r="EI52" s="202" t="s">
        <v>141</v>
      </c>
      <c r="EJ52" s="202" t="s">
        <v>141</v>
      </c>
      <c r="EK52" s="202" t="s">
        <v>141</v>
      </c>
      <c r="EL52" s="202" t="s">
        <v>141</v>
      </c>
      <c r="EM52" s="202" t="s">
        <v>141</v>
      </c>
      <c r="EN52" s="202" t="s">
        <v>141</v>
      </c>
      <c r="EO52" s="202" t="s">
        <v>141</v>
      </c>
      <c r="EP52" s="202" t="s">
        <v>141</v>
      </c>
      <c r="EQ52" s="202" t="s">
        <v>141</v>
      </c>
      <c r="ER52" s="202" t="s">
        <v>141</v>
      </c>
      <c r="ES52" s="202" t="s">
        <v>141</v>
      </c>
      <c r="ET52" s="202" t="s">
        <v>141</v>
      </c>
      <c r="EU52" s="202" t="s">
        <v>141</v>
      </c>
      <c r="EV52" s="202" t="s">
        <v>141</v>
      </c>
      <c r="EW52" s="202" t="s">
        <v>141</v>
      </c>
      <c r="EX52" s="202" t="s">
        <v>141</v>
      </c>
      <c r="EY52" s="202" t="s">
        <v>141</v>
      </c>
      <c r="EZ52" s="202" t="s">
        <v>141</v>
      </c>
      <c r="FA52" s="202" t="s">
        <v>141</v>
      </c>
      <c r="FB52" s="202" t="s">
        <v>141</v>
      </c>
      <c r="FC52" s="202" t="s">
        <v>141</v>
      </c>
      <c r="FD52" s="202" t="s">
        <v>141</v>
      </c>
      <c r="FE52" s="202" t="s">
        <v>141</v>
      </c>
      <c r="FF52" s="202" t="s">
        <v>141</v>
      </c>
      <c r="FG52" s="202" t="s">
        <v>141</v>
      </c>
      <c r="FH52" s="202" t="s">
        <v>141</v>
      </c>
      <c r="FI52" s="202" t="s">
        <v>141</v>
      </c>
      <c r="FJ52" s="202" t="s">
        <v>141</v>
      </c>
      <c r="FK52" s="202" t="s">
        <v>141</v>
      </c>
      <c r="FL52" s="202" t="s">
        <v>141</v>
      </c>
      <c r="FM52" s="202" t="s">
        <v>141</v>
      </c>
      <c r="FN52" s="202" t="s">
        <v>141</v>
      </c>
      <c r="FO52" s="202" t="s">
        <v>141</v>
      </c>
      <c r="FP52" s="202" t="s">
        <v>141</v>
      </c>
      <c r="FQ52" s="202" t="s">
        <v>141</v>
      </c>
      <c r="FR52" s="202" t="s">
        <v>141</v>
      </c>
      <c r="FS52" s="202" t="s">
        <v>141</v>
      </c>
      <c r="FT52" s="202" t="s">
        <v>141</v>
      </c>
      <c r="FU52" s="202" t="s">
        <v>141</v>
      </c>
      <c r="FV52" s="202" t="s">
        <v>141</v>
      </c>
      <c r="FW52" s="202" t="s">
        <v>141</v>
      </c>
      <c r="FX52" s="202" t="s">
        <v>141</v>
      </c>
      <c r="FY52" s="202" t="s">
        <v>141</v>
      </c>
      <c r="FZ52" s="202" t="s">
        <v>141</v>
      </c>
      <c r="GA52" s="202" t="s">
        <v>141</v>
      </c>
      <c r="GB52" s="202" t="s">
        <v>141</v>
      </c>
      <c r="GC52" s="202" t="s">
        <v>141</v>
      </c>
      <c r="GD52" s="202" t="s">
        <v>141</v>
      </c>
      <c r="GE52" s="202" t="s">
        <v>141</v>
      </c>
      <c r="GF52" s="202" t="s">
        <v>141</v>
      </c>
      <c r="GG52" s="202" t="s">
        <v>141</v>
      </c>
      <c r="GH52" s="202" t="s">
        <v>141</v>
      </c>
      <c r="GI52" s="202" t="s">
        <v>141</v>
      </c>
      <c r="GJ52" s="202" t="s">
        <v>141</v>
      </c>
      <c r="GK52" s="202" t="s">
        <v>141</v>
      </c>
      <c r="GL52" s="202" t="s">
        <v>141</v>
      </c>
      <c r="GM52" s="202" t="s">
        <v>141</v>
      </c>
      <c r="GN52" s="202" t="s">
        <v>141</v>
      </c>
      <c r="GO52" s="202" t="s">
        <v>141</v>
      </c>
      <c r="GP52" s="202" t="s">
        <v>141</v>
      </c>
      <c r="GQ52" s="202" t="s">
        <v>141</v>
      </c>
      <c r="GR52" s="202" t="s">
        <v>141</v>
      </c>
      <c r="GS52" s="202" t="s">
        <v>141</v>
      </c>
      <c r="GT52" s="202" t="s">
        <v>141</v>
      </c>
      <c r="GU52" s="202" t="s">
        <v>141</v>
      </c>
      <c r="GV52" s="202" t="s">
        <v>141</v>
      </c>
      <c r="GW52" s="202" t="s">
        <v>141</v>
      </c>
      <c r="GX52" s="202" t="s">
        <v>141</v>
      </c>
      <c r="GY52" s="202" t="s">
        <v>141</v>
      </c>
      <c r="GZ52" s="202" t="s">
        <v>141</v>
      </c>
      <c r="HA52" s="202" t="s">
        <v>141</v>
      </c>
      <c r="HB52" s="202" t="s">
        <v>141</v>
      </c>
      <c r="HC52" s="202" t="s">
        <v>141</v>
      </c>
      <c r="HD52" s="202" t="s">
        <v>141</v>
      </c>
      <c r="HE52" s="202" t="s">
        <v>141</v>
      </c>
      <c r="HF52" s="202" t="s">
        <v>141</v>
      </c>
      <c r="HG52" s="202" t="s">
        <v>141</v>
      </c>
      <c r="HH52" s="202" t="s">
        <v>141</v>
      </c>
      <c r="HI52" s="202" t="s">
        <v>141</v>
      </c>
      <c r="HJ52" s="202" t="s">
        <v>141</v>
      </c>
      <c r="HK52" s="202" t="s">
        <v>141</v>
      </c>
    </row>
    <row r="53" spans="1:219">
      <c r="A53" s="200" t="s">
        <v>7360</v>
      </c>
      <c r="B53" s="201">
        <v>783760</v>
      </c>
      <c r="C53" s="201" t="s">
        <v>7078</v>
      </c>
      <c r="D53" s="201" t="s">
        <v>7227</v>
      </c>
      <c r="E53" s="202" t="s">
        <v>141</v>
      </c>
      <c r="F53" s="202" t="s">
        <v>141</v>
      </c>
      <c r="G53" s="202">
        <v>72</v>
      </c>
      <c r="H53" s="202">
        <v>-214</v>
      </c>
      <c r="I53" s="202">
        <v>0.41</v>
      </c>
      <c r="J53" s="202">
        <v>0.28999999999999998</v>
      </c>
      <c r="K53" s="202">
        <v>29</v>
      </c>
      <c r="L53" s="202">
        <v>20</v>
      </c>
      <c r="M53" s="202">
        <v>173</v>
      </c>
      <c r="N53" s="202" t="s">
        <v>141</v>
      </c>
      <c r="O53" s="202">
        <v>86</v>
      </c>
      <c r="P53" s="202">
        <v>78</v>
      </c>
      <c r="Q53" s="202">
        <v>99</v>
      </c>
      <c r="R53" s="202">
        <v>109</v>
      </c>
      <c r="S53" s="202">
        <v>92</v>
      </c>
      <c r="T53" s="202">
        <v>100</v>
      </c>
      <c r="U53" s="202">
        <v>106</v>
      </c>
      <c r="V53" s="202">
        <v>97</v>
      </c>
      <c r="W53" s="202">
        <v>102</v>
      </c>
      <c r="X53" s="202">
        <v>101</v>
      </c>
      <c r="Y53" s="202">
        <v>99</v>
      </c>
      <c r="Z53" s="202">
        <v>102</v>
      </c>
      <c r="AA53" s="202">
        <v>100</v>
      </c>
      <c r="AB53" s="202">
        <v>95</v>
      </c>
      <c r="AC53" s="202">
        <v>91</v>
      </c>
      <c r="AD53" s="202">
        <v>105</v>
      </c>
      <c r="AE53" s="202" t="s">
        <v>141</v>
      </c>
      <c r="AF53" s="202">
        <v>95</v>
      </c>
      <c r="AG53" s="202">
        <v>109</v>
      </c>
      <c r="AH53" s="202">
        <v>97</v>
      </c>
      <c r="AI53" s="202">
        <v>102</v>
      </c>
      <c r="AJ53" s="202">
        <v>110</v>
      </c>
      <c r="AK53" s="202">
        <v>107</v>
      </c>
      <c r="AL53" s="202">
        <v>99</v>
      </c>
      <c r="AM53" s="202">
        <v>98</v>
      </c>
      <c r="AN53" s="202">
        <v>99</v>
      </c>
      <c r="AO53" s="202">
        <v>103</v>
      </c>
      <c r="AP53" s="202">
        <v>102</v>
      </c>
      <c r="AQ53" s="202">
        <v>102</v>
      </c>
      <c r="AR53" s="202">
        <v>100</v>
      </c>
      <c r="AS53" s="202" t="s">
        <v>141</v>
      </c>
      <c r="AT53" s="202" t="s">
        <v>141</v>
      </c>
      <c r="AU53" s="202">
        <v>114</v>
      </c>
      <c r="AV53" s="202">
        <v>15</v>
      </c>
      <c r="AW53" s="202">
        <v>130</v>
      </c>
      <c r="AX53" s="202" t="s">
        <v>141</v>
      </c>
      <c r="AY53" s="202" t="s">
        <v>7361</v>
      </c>
      <c r="AZ53" s="202" t="s">
        <v>1709</v>
      </c>
      <c r="BA53" s="202">
        <v>783760</v>
      </c>
      <c r="BB53" s="202" t="s">
        <v>7335</v>
      </c>
      <c r="BC53" s="202" t="s">
        <v>7335</v>
      </c>
      <c r="BD53" s="210" t="s">
        <v>7362</v>
      </c>
      <c r="BE53" s="202" t="s">
        <v>141</v>
      </c>
      <c r="BF53" s="202" t="s">
        <v>7227</v>
      </c>
      <c r="BG53" s="202" t="s">
        <v>7232</v>
      </c>
      <c r="BH53" s="202" t="s">
        <v>6771</v>
      </c>
      <c r="BI53" s="203">
        <v>44060</v>
      </c>
      <c r="BJ53" s="202">
        <v>0</v>
      </c>
      <c r="BK53" s="202">
        <v>0</v>
      </c>
      <c r="BL53" s="202" t="s">
        <v>141</v>
      </c>
      <c r="BM53" s="202" t="s">
        <v>141</v>
      </c>
      <c r="BN53" s="202" t="s">
        <v>141</v>
      </c>
      <c r="BO53" s="202" t="s">
        <v>141</v>
      </c>
      <c r="BP53" s="202" t="s">
        <v>141</v>
      </c>
      <c r="BQ53" s="202" t="s">
        <v>141</v>
      </c>
      <c r="BR53" s="202" t="s">
        <v>141</v>
      </c>
      <c r="BS53" s="202" t="s">
        <v>141</v>
      </c>
      <c r="BT53" s="202" t="s">
        <v>141</v>
      </c>
      <c r="BU53" s="202" t="s">
        <v>141</v>
      </c>
      <c r="BV53" s="202" t="s">
        <v>141</v>
      </c>
      <c r="BW53" s="202" t="s">
        <v>141</v>
      </c>
      <c r="BX53" s="202" t="s">
        <v>141</v>
      </c>
      <c r="BY53" s="202" t="s">
        <v>141</v>
      </c>
      <c r="BZ53" s="202" t="s">
        <v>141</v>
      </c>
      <c r="CA53" s="202" t="s">
        <v>141</v>
      </c>
      <c r="CB53" s="202" t="s">
        <v>141</v>
      </c>
      <c r="CC53" s="202" t="s">
        <v>141</v>
      </c>
      <c r="CD53" s="202" t="s">
        <v>141</v>
      </c>
      <c r="CE53" s="202" t="s">
        <v>141</v>
      </c>
      <c r="CF53" s="202" t="s">
        <v>141</v>
      </c>
      <c r="CG53" s="202" t="s">
        <v>141</v>
      </c>
      <c r="CH53" s="202" t="s">
        <v>141</v>
      </c>
      <c r="CI53" s="202" t="s">
        <v>141</v>
      </c>
      <c r="CJ53" s="202" t="s">
        <v>141</v>
      </c>
      <c r="CK53" s="202" t="s">
        <v>141</v>
      </c>
      <c r="CL53" s="202" t="s">
        <v>141</v>
      </c>
      <c r="CM53" s="202" t="s">
        <v>141</v>
      </c>
      <c r="CN53" s="202" t="s">
        <v>141</v>
      </c>
      <c r="CO53" s="202" t="s">
        <v>141</v>
      </c>
      <c r="CP53" s="202" t="s">
        <v>141</v>
      </c>
      <c r="CQ53" s="202" t="s">
        <v>141</v>
      </c>
      <c r="CR53" s="202" t="s">
        <v>141</v>
      </c>
      <c r="CS53" s="202" t="s">
        <v>141</v>
      </c>
      <c r="CT53" s="202" t="s">
        <v>141</v>
      </c>
      <c r="CU53" s="202" t="s">
        <v>141</v>
      </c>
      <c r="CV53" s="202" t="s">
        <v>141</v>
      </c>
      <c r="CW53" s="202" t="s">
        <v>141</v>
      </c>
      <c r="CX53" s="202" t="s">
        <v>141</v>
      </c>
      <c r="CY53" s="202" t="s">
        <v>141</v>
      </c>
      <c r="CZ53" s="202" t="s">
        <v>141</v>
      </c>
      <c r="DA53" s="202" t="s">
        <v>141</v>
      </c>
      <c r="DB53" s="202" t="s">
        <v>141</v>
      </c>
      <c r="DC53" s="202" t="s">
        <v>141</v>
      </c>
      <c r="DD53" s="202" t="s">
        <v>141</v>
      </c>
      <c r="DE53" s="202" t="s">
        <v>141</v>
      </c>
      <c r="DF53" s="202" t="s">
        <v>141</v>
      </c>
      <c r="DG53" s="202" t="s">
        <v>141</v>
      </c>
      <c r="DH53" s="202" t="s">
        <v>141</v>
      </c>
      <c r="DI53" s="202" t="s">
        <v>141</v>
      </c>
      <c r="DJ53" s="202" t="s">
        <v>141</v>
      </c>
      <c r="DK53" s="202" t="s">
        <v>141</v>
      </c>
      <c r="DL53" s="202" t="s">
        <v>141</v>
      </c>
      <c r="DM53" s="202" t="s">
        <v>141</v>
      </c>
      <c r="DN53" s="202" t="s">
        <v>141</v>
      </c>
      <c r="DO53" s="202" t="s">
        <v>141</v>
      </c>
      <c r="DP53" s="202" t="s">
        <v>141</v>
      </c>
      <c r="DQ53" s="202" t="s">
        <v>141</v>
      </c>
      <c r="DR53" s="202" t="s">
        <v>141</v>
      </c>
      <c r="DS53" s="202" t="s">
        <v>141</v>
      </c>
      <c r="DT53" s="202" t="s">
        <v>141</v>
      </c>
      <c r="DU53" s="202" t="s">
        <v>141</v>
      </c>
      <c r="DV53" s="202" t="s">
        <v>141</v>
      </c>
      <c r="DW53" s="202" t="s">
        <v>141</v>
      </c>
      <c r="DX53" s="202" t="s">
        <v>141</v>
      </c>
      <c r="DY53" s="202" t="s">
        <v>141</v>
      </c>
      <c r="DZ53" s="202" t="s">
        <v>141</v>
      </c>
      <c r="EA53" s="202" t="s">
        <v>141</v>
      </c>
      <c r="EB53" s="202" t="s">
        <v>141</v>
      </c>
      <c r="EC53" s="202" t="s">
        <v>141</v>
      </c>
      <c r="ED53" s="202" t="s">
        <v>141</v>
      </c>
      <c r="EE53" s="202" t="s">
        <v>141</v>
      </c>
      <c r="EF53" s="202" t="s">
        <v>141</v>
      </c>
      <c r="EG53" s="202" t="s">
        <v>141</v>
      </c>
      <c r="EH53" s="202" t="s">
        <v>141</v>
      </c>
      <c r="EI53" s="202" t="s">
        <v>141</v>
      </c>
      <c r="EJ53" s="202" t="s">
        <v>141</v>
      </c>
      <c r="EK53" s="202" t="s">
        <v>141</v>
      </c>
      <c r="EL53" s="202" t="s">
        <v>141</v>
      </c>
      <c r="EM53" s="202" t="s">
        <v>141</v>
      </c>
      <c r="EN53" s="202" t="s">
        <v>141</v>
      </c>
      <c r="EO53" s="202" t="s">
        <v>141</v>
      </c>
      <c r="EP53" s="202" t="s">
        <v>141</v>
      </c>
      <c r="EQ53" s="202" t="s">
        <v>141</v>
      </c>
      <c r="ER53" s="202" t="s">
        <v>141</v>
      </c>
      <c r="ES53" s="202" t="s">
        <v>141</v>
      </c>
      <c r="ET53" s="202" t="s">
        <v>141</v>
      </c>
      <c r="EU53" s="202" t="s">
        <v>141</v>
      </c>
      <c r="EV53" s="202" t="s">
        <v>141</v>
      </c>
      <c r="EW53" s="202" t="s">
        <v>141</v>
      </c>
      <c r="EX53" s="202" t="s">
        <v>141</v>
      </c>
      <c r="EY53" s="202" t="s">
        <v>141</v>
      </c>
      <c r="EZ53" s="202" t="s">
        <v>141</v>
      </c>
      <c r="FA53" s="202" t="s">
        <v>141</v>
      </c>
      <c r="FB53" s="202" t="s">
        <v>141</v>
      </c>
      <c r="FC53" s="202" t="s">
        <v>141</v>
      </c>
      <c r="FD53" s="202" t="s">
        <v>141</v>
      </c>
      <c r="FE53" s="202" t="s">
        <v>141</v>
      </c>
      <c r="FF53" s="202" t="s">
        <v>141</v>
      </c>
      <c r="FG53" s="202" t="s">
        <v>141</v>
      </c>
      <c r="FH53" s="202" t="s">
        <v>141</v>
      </c>
      <c r="FI53" s="202" t="s">
        <v>141</v>
      </c>
      <c r="FJ53" s="202" t="s">
        <v>141</v>
      </c>
      <c r="FK53" s="202" t="s">
        <v>141</v>
      </c>
      <c r="FL53" s="202" t="s">
        <v>141</v>
      </c>
      <c r="FM53" s="202" t="s">
        <v>141</v>
      </c>
      <c r="FN53" s="202" t="s">
        <v>141</v>
      </c>
      <c r="FO53" s="202" t="s">
        <v>141</v>
      </c>
      <c r="FP53" s="202" t="s">
        <v>141</v>
      </c>
      <c r="FQ53" s="202" t="s">
        <v>141</v>
      </c>
      <c r="FR53" s="202" t="s">
        <v>141</v>
      </c>
      <c r="FS53" s="202" t="s">
        <v>141</v>
      </c>
      <c r="FT53" s="202" t="s">
        <v>141</v>
      </c>
      <c r="FU53" s="202" t="s">
        <v>141</v>
      </c>
      <c r="FV53" s="202" t="s">
        <v>141</v>
      </c>
      <c r="FW53" s="202" t="s">
        <v>141</v>
      </c>
      <c r="FX53" s="202" t="s">
        <v>141</v>
      </c>
      <c r="FY53" s="202" t="s">
        <v>141</v>
      </c>
      <c r="FZ53" s="202" t="s">
        <v>141</v>
      </c>
      <c r="GA53" s="202" t="s">
        <v>141</v>
      </c>
      <c r="GB53" s="202" t="s">
        <v>141</v>
      </c>
      <c r="GC53" s="202" t="s">
        <v>141</v>
      </c>
      <c r="GD53" s="202" t="s">
        <v>141</v>
      </c>
      <c r="GE53" s="202" t="s">
        <v>141</v>
      </c>
      <c r="GF53" s="202" t="s">
        <v>141</v>
      </c>
      <c r="GG53" s="202" t="s">
        <v>141</v>
      </c>
      <c r="GH53" s="202" t="s">
        <v>141</v>
      </c>
      <c r="GI53" s="202" t="s">
        <v>141</v>
      </c>
      <c r="GJ53" s="202" t="s">
        <v>141</v>
      </c>
      <c r="GK53" s="202" t="s">
        <v>141</v>
      </c>
      <c r="GL53" s="202" t="s">
        <v>141</v>
      </c>
      <c r="GM53" s="202" t="s">
        <v>141</v>
      </c>
      <c r="GN53" s="202" t="s">
        <v>141</v>
      </c>
      <c r="GO53" s="202" t="s">
        <v>141</v>
      </c>
      <c r="GP53" s="202" t="s">
        <v>141</v>
      </c>
      <c r="GQ53" s="202" t="s">
        <v>141</v>
      </c>
      <c r="GR53" s="202" t="s">
        <v>141</v>
      </c>
      <c r="GS53" s="202" t="s">
        <v>141</v>
      </c>
      <c r="GT53" s="202" t="s">
        <v>141</v>
      </c>
      <c r="GU53" s="202" t="s">
        <v>141</v>
      </c>
      <c r="GV53" s="202" t="s">
        <v>141</v>
      </c>
      <c r="GW53" s="202" t="s">
        <v>141</v>
      </c>
      <c r="GX53" s="202" t="s">
        <v>141</v>
      </c>
      <c r="GY53" s="202" t="s">
        <v>141</v>
      </c>
      <c r="GZ53" s="202" t="s">
        <v>141</v>
      </c>
      <c r="HA53" s="202" t="s">
        <v>141</v>
      </c>
      <c r="HB53" s="202" t="s">
        <v>141</v>
      </c>
      <c r="HC53" s="202" t="s">
        <v>141</v>
      </c>
      <c r="HD53" s="202" t="s">
        <v>141</v>
      </c>
      <c r="HE53" s="202" t="s">
        <v>141</v>
      </c>
      <c r="HF53" s="202" t="s">
        <v>141</v>
      </c>
      <c r="HG53" s="202" t="s">
        <v>141</v>
      </c>
      <c r="HH53" s="202" t="s">
        <v>141</v>
      </c>
      <c r="HI53" s="202" t="s">
        <v>141</v>
      </c>
      <c r="HJ53" s="202" t="s">
        <v>141</v>
      </c>
      <c r="HK53" s="202" t="s">
        <v>141</v>
      </c>
    </row>
    <row r="54" spans="1:219">
      <c r="A54" s="200" t="s">
        <v>7363</v>
      </c>
      <c r="B54" s="201">
        <v>784647</v>
      </c>
      <c r="C54" s="201" t="s">
        <v>7022</v>
      </c>
      <c r="D54" s="201" t="s">
        <v>7227</v>
      </c>
      <c r="E54" s="202" t="s">
        <v>141</v>
      </c>
      <c r="F54" s="202" t="s">
        <v>141</v>
      </c>
      <c r="G54" s="202">
        <v>71</v>
      </c>
      <c r="H54" s="202">
        <v>625</v>
      </c>
      <c r="I54" s="202">
        <v>0.36</v>
      </c>
      <c r="J54" s="202">
        <v>0.01</v>
      </c>
      <c r="K54" s="202">
        <v>64</v>
      </c>
      <c r="L54" s="202">
        <v>23</v>
      </c>
      <c r="M54" s="202">
        <v>291</v>
      </c>
      <c r="N54" s="202" t="s">
        <v>141</v>
      </c>
      <c r="O54" s="202">
        <v>93</v>
      </c>
      <c r="P54" s="202">
        <v>78</v>
      </c>
      <c r="Q54" s="202">
        <v>103</v>
      </c>
      <c r="R54" s="202">
        <v>105</v>
      </c>
      <c r="S54" s="202">
        <v>99</v>
      </c>
      <c r="T54" s="202">
        <v>103</v>
      </c>
      <c r="U54" s="202">
        <v>105</v>
      </c>
      <c r="V54" s="202">
        <v>101</v>
      </c>
      <c r="W54" s="202">
        <v>103</v>
      </c>
      <c r="X54" s="202">
        <v>107</v>
      </c>
      <c r="Y54" s="202">
        <v>96</v>
      </c>
      <c r="Z54" s="202">
        <v>96</v>
      </c>
      <c r="AA54" s="202">
        <v>102</v>
      </c>
      <c r="AB54" s="202">
        <v>98</v>
      </c>
      <c r="AC54" s="202">
        <v>104</v>
      </c>
      <c r="AD54" s="202">
        <v>101</v>
      </c>
      <c r="AE54" s="202" t="s">
        <v>141</v>
      </c>
      <c r="AF54" s="202">
        <v>99</v>
      </c>
      <c r="AG54" s="202">
        <v>105</v>
      </c>
      <c r="AH54" s="202">
        <v>105</v>
      </c>
      <c r="AI54" s="202">
        <v>100</v>
      </c>
      <c r="AJ54" s="202">
        <v>106</v>
      </c>
      <c r="AK54" s="202">
        <v>104</v>
      </c>
      <c r="AL54" s="202">
        <v>104</v>
      </c>
      <c r="AM54" s="202">
        <v>107</v>
      </c>
      <c r="AN54" s="202">
        <v>97</v>
      </c>
      <c r="AO54" s="202">
        <v>100</v>
      </c>
      <c r="AP54" s="202">
        <v>98</v>
      </c>
      <c r="AQ54" s="202">
        <v>100</v>
      </c>
      <c r="AR54" s="202">
        <v>99</v>
      </c>
      <c r="AS54" s="202" t="s">
        <v>141</v>
      </c>
      <c r="AT54" s="202" t="s">
        <v>141</v>
      </c>
      <c r="AU54" s="202">
        <v>76</v>
      </c>
      <c r="AV54" s="202">
        <v>15</v>
      </c>
      <c r="AW54" s="202">
        <v>107</v>
      </c>
      <c r="AX54" s="202" t="s">
        <v>141</v>
      </c>
      <c r="AY54" s="202" t="s">
        <v>7364</v>
      </c>
      <c r="AZ54" s="202" t="s">
        <v>7365</v>
      </c>
      <c r="BA54" s="202">
        <v>784647</v>
      </c>
      <c r="BB54" s="202" t="s">
        <v>7335</v>
      </c>
      <c r="BC54" s="202" t="s">
        <v>7335</v>
      </c>
      <c r="BD54" s="210" t="s">
        <v>7351</v>
      </c>
      <c r="BE54" s="202" t="s">
        <v>141</v>
      </c>
      <c r="BF54" s="202" t="s">
        <v>7227</v>
      </c>
      <c r="BG54" s="202" t="s">
        <v>7232</v>
      </c>
      <c r="BH54" s="202" t="s">
        <v>6771</v>
      </c>
      <c r="BI54" s="203">
        <v>44483</v>
      </c>
      <c r="BJ54" s="202">
        <v>0</v>
      </c>
      <c r="BK54" s="202">
        <v>0</v>
      </c>
      <c r="BL54" s="202" t="s">
        <v>141</v>
      </c>
      <c r="BM54" s="202" t="s">
        <v>141</v>
      </c>
      <c r="BN54" s="202" t="s">
        <v>141</v>
      </c>
      <c r="BO54" s="202" t="s">
        <v>141</v>
      </c>
      <c r="BP54" s="202" t="s">
        <v>141</v>
      </c>
      <c r="BQ54" s="202" t="s">
        <v>141</v>
      </c>
      <c r="BR54" s="202" t="s">
        <v>141</v>
      </c>
      <c r="BS54" s="202" t="s">
        <v>141</v>
      </c>
      <c r="BT54" s="202" t="s">
        <v>141</v>
      </c>
      <c r="BU54" s="202" t="s">
        <v>141</v>
      </c>
      <c r="BV54" s="202" t="s">
        <v>141</v>
      </c>
      <c r="BW54" s="202" t="s">
        <v>141</v>
      </c>
      <c r="BX54" s="202" t="s">
        <v>141</v>
      </c>
      <c r="BY54" s="202" t="s">
        <v>141</v>
      </c>
      <c r="BZ54" s="202" t="s">
        <v>141</v>
      </c>
      <c r="CA54" s="202" t="s">
        <v>141</v>
      </c>
      <c r="CB54" s="202" t="s">
        <v>141</v>
      </c>
      <c r="CC54" s="202" t="s">
        <v>141</v>
      </c>
      <c r="CD54" s="202" t="s">
        <v>141</v>
      </c>
      <c r="CE54" s="202" t="s">
        <v>141</v>
      </c>
      <c r="CF54" s="202" t="s">
        <v>141</v>
      </c>
      <c r="CG54" s="202" t="s">
        <v>141</v>
      </c>
      <c r="CH54" s="202" t="s">
        <v>141</v>
      </c>
      <c r="CI54" s="202" t="s">
        <v>141</v>
      </c>
      <c r="CJ54" s="202" t="s">
        <v>141</v>
      </c>
      <c r="CK54" s="202" t="s">
        <v>141</v>
      </c>
      <c r="CL54" s="202" t="s">
        <v>141</v>
      </c>
      <c r="CM54" s="202" t="s">
        <v>141</v>
      </c>
      <c r="CN54" s="202" t="s">
        <v>141</v>
      </c>
      <c r="CO54" s="202" t="s">
        <v>141</v>
      </c>
      <c r="CP54" s="202" t="s">
        <v>141</v>
      </c>
      <c r="CQ54" s="202" t="s">
        <v>141</v>
      </c>
      <c r="CR54" s="202" t="s">
        <v>141</v>
      </c>
      <c r="CS54" s="202" t="s">
        <v>141</v>
      </c>
      <c r="CT54" s="202" t="s">
        <v>141</v>
      </c>
      <c r="CU54" s="202" t="s">
        <v>141</v>
      </c>
      <c r="CV54" s="202" t="s">
        <v>141</v>
      </c>
      <c r="CW54" s="202" t="s">
        <v>141</v>
      </c>
      <c r="CX54" s="202" t="s">
        <v>141</v>
      </c>
      <c r="CY54" s="202" t="s">
        <v>141</v>
      </c>
      <c r="CZ54" s="202" t="s">
        <v>141</v>
      </c>
      <c r="DA54" s="202" t="s">
        <v>141</v>
      </c>
      <c r="DB54" s="202" t="s">
        <v>141</v>
      </c>
      <c r="DC54" s="202" t="s">
        <v>141</v>
      </c>
      <c r="DD54" s="202" t="s">
        <v>141</v>
      </c>
      <c r="DE54" s="202" t="s">
        <v>141</v>
      </c>
      <c r="DF54" s="202" t="s">
        <v>141</v>
      </c>
      <c r="DG54" s="202" t="s">
        <v>141</v>
      </c>
      <c r="DH54" s="202" t="s">
        <v>141</v>
      </c>
      <c r="DI54" s="202" t="s">
        <v>141</v>
      </c>
      <c r="DJ54" s="202" t="s">
        <v>141</v>
      </c>
      <c r="DK54" s="202" t="s">
        <v>141</v>
      </c>
      <c r="DL54" s="202" t="s">
        <v>141</v>
      </c>
      <c r="DM54" s="202" t="s">
        <v>141</v>
      </c>
      <c r="DN54" s="202" t="s">
        <v>141</v>
      </c>
      <c r="DO54" s="202" t="s">
        <v>141</v>
      </c>
      <c r="DP54" s="202" t="s">
        <v>141</v>
      </c>
      <c r="DQ54" s="202" t="s">
        <v>141</v>
      </c>
      <c r="DR54" s="202" t="s">
        <v>141</v>
      </c>
      <c r="DS54" s="202" t="s">
        <v>141</v>
      </c>
      <c r="DT54" s="202" t="s">
        <v>141</v>
      </c>
      <c r="DU54" s="202" t="s">
        <v>141</v>
      </c>
      <c r="DV54" s="202" t="s">
        <v>141</v>
      </c>
      <c r="DW54" s="202" t="s">
        <v>141</v>
      </c>
      <c r="DX54" s="202" t="s">
        <v>141</v>
      </c>
      <c r="DY54" s="202" t="s">
        <v>141</v>
      </c>
      <c r="DZ54" s="202" t="s">
        <v>141</v>
      </c>
      <c r="EA54" s="202" t="s">
        <v>141</v>
      </c>
      <c r="EB54" s="202" t="s">
        <v>141</v>
      </c>
      <c r="EC54" s="202" t="s">
        <v>141</v>
      </c>
      <c r="ED54" s="202" t="s">
        <v>141</v>
      </c>
      <c r="EE54" s="202" t="s">
        <v>141</v>
      </c>
      <c r="EF54" s="202" t="s">
        <v>141</v>
      </c>
      <c r="EG54" s="202" t="s">
        <v>141</v>
      </c>
      <c r="EH54" s="202" t="s">
        <v>141</v>
      </c>
      <c r="EI54" s="202" t="s">
        <v>141</v>
      </c>
      <c r="EJ54" s="202" t="s">
        <v>141</v>
      </c>
      <c r="EK54" s="202" t="s">
        <v>141</v>
      </c>
      <c r="EL54" s="202" t="s">
        <v>141</v>
      </c>
      <c r="EM54" s="202" t="s">
        <v>141</v>
      </c>
      <c r="EN54" s="202" t="s">
        <v>141</v>
      </c>
      <c r="EO54" s="202" t="s">
        <v>141</v>
      </c>
      <c r="EP54" s="202" t="s">
        <v>141</v>
      </c>
      <c r="EQ54" s="202" t="s">
        <v>141</v>
      </c>
      <c r="ER54" s="202" t="s">
        <v>141</v>
      </c>
      <c r="ES54" s="202" t="s">
        <v>141</v>
      </c>
      <c r="ET54" s="202" t="s">
        <v>141</v>
      </c>
      <c r="EU54" s="202" t="s">
        <v>141</v>
      </c>
      <c r="EV54" s="202" t="s">
        <v>141</v>
      </c>
      <c r="EW54" s="202" t="s">
        <v>141</v>
      </c>
      <c r="EX54" s="202" t="s">
        <v>141</v>
      </c>
      <c r="EY54" s="202" t="s">
        <v>141</v>
      </c>
      <c r="EZ54" s="202" t="s">
        <v>141</v>
      </c>
      <c r="FA54" s="202" t="s">
        <v>141</v>
      </c>
      <c r="FB54" s="202" t="s">
        <v>141</v>
      </c>
      <c r="FC54" s="202" t="s">
        <v>141</v>
      </c>
      <c r="FD54" s="202" t="s">
        <v>141</v>
      </c>
      <c r="FE54" s="202" t="s">
        <v>141</v>
      </c>
      <c r="FF54" s="202" t="s">
        <v>141</v>
      </c>
      <c r="FG54" s="202" t="s">
        <v>141</v>
      </c>
      <c r="FH54" s="202" t="s">
        <v>141</v>
      </c>
      <c r="FI54" s="202" t="s">
        <v>141</v>
      </c>
      <c r="FJ54" s="202" t="s">
        <v>141</v>
      </c>
      <c r="FK54" s="202" t="s">
        <v>141</v>
      </c>
      <c r="FL54" s="202" t="s">
        <v>141</v>
      </c>
      <c r="FM54" s="202" t="s">
        <v>141</v>
      </c>
      <c r="FN54" s="202" t="s">
        <v>141</v>
      </c>
      <c r="FO54" s="202" t="s">
        <v>141</v>
      </c>
      <c r="FP54" s="202" t="s">
        <v>141</v>
      </c>
      <c r="FQ54" s="202" t="s">
        <v>141</v>
      </c>
      <c r="FR54" s="202" t="s">
        <v>141</v>
      </c>
      <c r="FS54" s="202" t="s">
        <v>141</v>
      </c>
      <c r="FT54" s="202" t="s">
        <v>141</v>
      </c>
      <c r="FU54" s="202" t="s">
        <v>141</v>
      </c>
      <c r="FV54" s="202" t="s">
        <v>141</v>
      </c>
      <c r="FW54" s="202" t="s">
        <v>141</v>
      </c>
      <c r="FX54" s="202" t="s">
        <v>141</v>
      </c>
      <c r="FY54" s="202" t="s">
        <v>141</v>
      </c>
      <c r="FZ54" s="202" t="s">
        <v>141</v>
      </c>
      <c r="GA54" s="202" t="s">
        <v>141</v>
      </c>
      <c r="GB54" s="202" t="s">
        <v>141</v>
      </c>
      <c r="GC54" s="202" t="s">
        <v>141</v>
      </c>
      <c r="GD54" s="202" t="s">
        <v>141</v>
      </c>
      <c r="GE54" s="202" t="s">
        <v>141</v>
      </c>
      <c r="GF54" s="202" t="s">
        <v>141</v>
      </c>
      <c r="GG54" s="202" t="s">
        <v>141</v>
      </c>
      <c r="GH54" s="202" t="s">
        <v>141</v>
      </c>
      <c r="GI54" s="202" t="s">
        <v>141</v>
      </c>
      <c r="GJ54" s="202" t="s">
        <v>141</v>
      </c>
      <c r="GK54" s="202" t="s">
        <v>141</v>
      </c>
      <c r="GL54" s="202" t="s">
        <v>141</v>
      </c>
      <c r="GM54" s="202" t="s">
        <v>141</v>
      </c>
      <c r="GN54" s="202" t="s">
        <v>141</v>
      </c>
      <c r="GO54" s="202" t="s">
        <v>141</v>
      </c>
      <c r="GP54" s="202" t="s">
        <v>141</v>
      </c>
      <c r="GQ54" s="202" t="s">
        <v>141</v>
      </c>
      <c r="GR54" s="202" t="s">
        <v>141</v>
      </c>
      <c r="GS54" s="202" t="s">
        <v>141</v>
      </c>
      <c r="GT54" s="202" t="s">
        <v>141</v>
      </c>
      <c r="GU54" s="202" t="s">
        <v>141</v>
      </c>
      <c r="GV54" s="202" t="s">
        <v>141</v>
      </c>
      <c r="GW54" s="202" t="s">
        <v>141</v>
      </c>
      <c r="GX54" s="202" t="s">
        <v>141</v>
      </c>
      <c r="GY54" s="202" t="s">
        <v>141</v>
      </c>
      <c r="GZ54" s="202" t="s">
        <v>141</v>
      </c>
      <c r="HA54" s="202" t="s">
        <v>141</v>
      </c>
      <c r="HB54" s="202" t="s">
        <v>141</v>
      </c>
      <c r="HC54" s="202" t="s">
        <v>141</v>
      </c>
      <c r="HD54" s="202" t="s">
        <v>141</v>
      </c>
      <c r="HE54" s="202" t="s">
        <v>141</v>
      </c>
      <c r="HF54" s="202" t="s">
        <v>141</v>
      </c>
      <c r="HG54" s="202" t="s">
        <v>141</v>
      </c>
      <c r="HH54" s="202" t="s">
        <v>141</v>
      </c>
      <c r="HI54" s="202" t="s">
        <v>141</v>
      </c>
      <c r="HJ54" s="202" t="s">
        <v>141</v>
      </c>
      <c r="HK54" s="202" t="s">
        <v>141</v>
      </c>
    </row>
    <row r="55" spans="1:219">
      <c r="A55" s="200" t="s">
        <v>7366</v>
      </c>
      <c r="B55" s="201">
        <v>785455</v>
      </c>
      <c r="C55" s="201" t="s">
        <v>7042</v>
      </c>
      <c r="D55" s="201" t="s">
        <v>7227</v>
      </c>
      <c r="E55" s="202" t="s">
        <v>141</v>
      </c>
      <c r="F55" s="202" t="s">
        <v>141</v>
      </c>
      <c r="G55" s="202">
        <v>68</v>
      </c>
      <c r="H55" s="202">
        <v>661</v>
      </c>
      <c r="I55" s="202">
        <v>0.32</v>
      </c>
      <c r="J55" s="202">
        <v>0.08</v>
      </c>
      <c r="K55" s="202">
        <v>61</v>
      </c>
      <c r="L55" s="202">
        <v>32</v>
      </c>
      <c r="M55" s="202">
        <v>321</v>
      </c>
      <c r="N55" s="202" t="s">
        <v>141</v>
      </c>
      <c r="O55" s="202">
        <v>81</v>
      </c>
      <c r="P55" s="202">
        <v>76</v>
      </c>
      <c r="Q55" s="202">
        <v>96</v>
      </c>
      <c r="R55" s="202">
        <v>107</v>
      </c>
      <c r="S55" s="202">
        <v>95</v>
      </c>
      <c r="T55" s="202">
        <v>100</v>
      </c>
      <c r="U55" s="202">
        <v>105</v>
      </c>
      <c r="V55" s="202">
        <v>96</v>
      </c>
      <c r="W55" s="202">
        <v>102</v>
      </c>
      <c r="X55" s="202">
        <v>106</v>
      </c>
      <c r="Y55" s="202">
        <v>93</v>
      </c>
      <c r="Z55" s="202">
        <v>86</v>
      </c>
      <c r="AA55" s="202">
        <v>102</v>
      </c>
      <c r="AB55" s="202">
        <v>96</v>
      </c>
      <c r="AC55" s="202">
        <v>104</v>
      </c>
      <c r="AD55" s="202">
        <v>97</v>
      </c>
      <c r="AE55" s="202" t="s">
        <v>141</v>
      </c>
      <c r="AF55" s="202">
        <v>96</v>
      </c>
      <c r="AG55" s="202">
        <v>109</v>
      </c>
      <c r="AH55" s="202">
        <v>100</v>
      </c>
      <c r="AI55" s="202">
        <v>94</v>
      </c>
      <c r="AJ55" s="202">
        <v>111</v>
      </c>
      <c r="AK55" s="202">
        <v>105</v>
      </c>
      <c r="AL55" s="202">
        <v>101</v>
      </c>
      <c r="AM55" s="202">
        <v>102</v>
      </c>
      <c r="AN55" s="202">
        <v>99</v>
      </c>
      <c r="AO55" s="202">
        <v>102</v>
      </c>
      <c r="AP55" s="202">
        <v>102</v>
      </c>
      <c r="AQ55" s="202">
        <v>100</v>
      </c>
      <c r="AR55" s="202">
        <v>99</v>
      </c>
      <c r="AS55" s="202" t="s">
        <v>141</v>
      </c>
      <c r="AT55" s="202" t="s">
        <v>141</v>
      </c>
      <c r="AU55" s="202">
        <v>85</v>
      </c>
      <c r="AV55" s="202">
        <v>16</v>
      </c>
      <c r="AW55" s="202">
        <v>151</v>
      </c>
      <c r="AX55" s="202" t="s">
        <v>141</v>
      </c>
      <c r="AY55" s="202" t="s">
        <v>7367</v>
      </c>
      <c r="AZ55" s="202" t="s">
        <v>6146</v>
      </c>
      <c r="BA55" s="202">
        <v>785455</v>
      </c>
      <c r="BB55" s="202" t="s">
        <v>7335</v>
      </c>
      <c r="BC55" s="202" t="s">
        <v>7335</v>
      </c>
      <c r="BD55" s="210" t="s">
        <v>7351</v>
      </c>
      <c r="BE55" s="202" t="s">
        <v>141</v>
      </c>
      <c r="BF55" s="202" t="s">
        <v>7227</v>
      </c>
      <c r="BG55" s="202" t="s">
        <v>7232</v>
      </c>
      <c r="BH55" s="202" t="s">
        <v>6771</v>
      </c>
      <c r="BI55" s="203">
        <v>44558</v>
      </c>
      <c r="BJ55" s="202">
        <v>0</v>
      </c>
      <c r="BK55" s="202">
        <v>0</v>
      </c>
      <c r="BL55" s="202" t="s">
        <v>141</v>
      </c>
      <c r="BM55" s="202" t="s">
        <v>141</v>
      </c>
      <c r="BN55" s="202" t="s">
        <v>141</v>
      </c>
      <c r="BO55" s="202" t="s">
        <v>141</v>
      </c>
      <c r="BP55" s="202" t="s">
        <v>141</v>
      </c>
      <c r="BQ55" s="202" t="s">
        <v>141</v>
      </c>
      <c r="BR55" s="202" t="s">
        <v>141</v>
      </c>
      <c r="BS55" s="202" t="s">
        <v>141</v>
      </c>
      <c r="BT55" s="202" t="s">
        <v>141</v>
      </c>
      <c r="BU55" s="202" t="s">
        <v>141</v>
      </c>
      <c r="BV55" s="202" t="s">
        <v>141</v>
      </c>
      <c r="BW55" s="202" t="s">
        <v>141</v>
      </c>
      <c r="BX55" s="202" t="s">
        <v>141</v>
      </c>
      <c r="BY55" s="202" t="s">
        <v>141</v>
      </c>
      <c r="BZ55" s="202" t="s">
        <v>141</v>
      </c>
      <c r="CA55" s="202" t="s">
        <v>141</v>
      </c>
      <c r="CB55" s="202" t="s">
        <v>141</v>
      </c>
      <c r="CC55" s="202" t="s">
        <v>141</v>
      </c>
      <c r="CD55" s="202" t="s">
        <v>141</v>
      </c>
      <c r="CE55" s="202" t="s">
        <v>141</v>
      </c>
      <c r="CF55" s="202" t="s">
        <v>141</v>
      </c>
      <c r="CG55" s="202" t="s">
        <v>141</v>
      </c>
      <c r="CH55" s="202" t="s">
        <v>141</v>
      </c>
      <c r="CI55" s="202" t="s">
        <v>141</v>
      </c>
      <c r="CJ55" s="202" t="s">
        <v>141</v>
      </c>
      <c r="CK55" s="202" t="s">
        <v>141</v>
      </c>
      <c r="CL55" s="202" t="s">
        <v>141</v>
      </c>
      <c r="CM55" s="202" t="s">
        <v>141</v>
      </c>
      <c r="CN55" s="202" t="s">
        <v>141</v>
      </c>
      <c r="CO55" s="202" t="s">
        <v>141</v>
      </c>
      <c r="CP55" s="202" t="s">
        <v>141</v>
      </c>
      <c r="CQ55" s="202" t="s">
        <v>141</v>
      </c>
      <c r="CR55" s="202" t="s">
        <v>141</v>
      </c>
      <c r="CS55" s="202" t="s">
        <v>141</v>
      </c>
      <c r="CT55" s="202" t="s">
        <v>141</v>
      </c>
      <c r="CU55" s="202" t="s">
        <v>141</v>
      </c>
      <c r="CV55" s="202" t="s">
        <v>141</v>
      </c>
      <c r="CW55" s="202" t="s">
        <v>141</v>
      </c>
      <c r="CX55" s="202" t="s">
        <v>141</v>
      </c>
      <c r="CY55" s="202" t="s">
        <v>141</v>
      </c>
      <c r="CZ55" s="202" t="s">
        <v>141</v>
      </c>
      <c r="DA55" s="202" t="s">
        <v>141</v>
      </c>
      <c r="DB55" s="202" t="s">
        <v>141</v>
      </c>
      <c r="DC55" s="202" t="s">
        <v>141</v>
      </c>
      <c r="DD55" s="202" t="s">
        <v>141</v>
      </c>
      <c r="DE55" s="202" t="s">
        <v>141</v>
      </c>
      <c r="DF55" s="202" t="s">
        <v>141</v>
      </c>
      <c r="DG55" s="202" t="s">
        <v>141</v>
      </c>
      <c r="DH55" s="202" t="s">
        <v>141</v>
      </c>
      <c r="DI55" s="202" t="s">
        <v>141</v>
      </c>
      <c r="DJ55" s="202" t="s">
        <v>141</v>
      </c>
      <c r="DK55" s="202" t="s">
        <v>141</v>
      </c>
      <c r="DL55" s="202" t="s">
        <v>141</v>
      </c>
      <c r="DM55" s="202" t="s">
        <v>141</v>
      </c>
      <c r="DN55" s="202" t="s">
        <v>141</v>
      </c>
      <c r="DO55" s="202" t="s">
        <v>141</v>
      </c>
      <c r="DP55" s="202" t="s">
        <v>141</v>
      </c>
      <c r="DQ55" s="202" t="s">
        <v>141</v>
      </c>
      <c r="DR55" s="202" t="s">
        <v>141</v>
      </c>
      <c r="DS55" s="202" t="s">
        <v>141</v>
      </c>
      <c r="DT55" s="202" t="s">
        <v>141</v>
      </c>
      <c r="DU55" s="202" t="s">
        <v>141</v>
      </c>
      <c r="DV55" s="202" t="s">
        <v>141</v>
      </c>
      <c r="DW55" s="202" t="s">
        <v>141</v>
      </c>
      <c r="DX55" s="202" t="s">
        <v>141</v>
      </c>
      <c r="DY55" s="202" t="s">
        <v>141</v>
      </c>
      <c r="DZ55" s="202" t="s">
        <v>141</v>
      </c>
      <c r="EA55" s="202" t="s">
        <v>141</v>
      </c>
      <c r="EB55" s="202" t="s">
        <v>141</v>
      </c>
      <c r="EC55" s="202" t="s">
        <v>141</v>
      </c>
      <c r="ED55" s="202" t="s">
        <v>141</v>
      </c>
      <c r="EE55" s="202" t="s">
        <v>141</v>
      </c>
      <c r="EF55" s="202" t="s">
        <v>141</v>
      </c>
      <c r="EG55" s="202" t="s">
        <v>141</v>
      </c>
      <c r="EH55" s="202" t="s">
        <v>141</v>
      </c>
      <c r="EI55" s="202" t="s">
        <v>141</v>
      </c>
      <c r="EJ55" s="202" t="s">
        <v>141</v>
      </c>
      <c r="EK55" s="202" t="s">
        <v>141</v>
      </c>
      <c r="EL55" s="202" t="s">
        <v>141</v>
      </c>
      <c r="EM55" s="202" t="s">
        <v>141</v>
      </c>
      <c r="EN55" s="202" t="s">
        <v>141</v>
      </c>
      <c r="EO55" s="202" t="s">
        <v>141</v>
      </c>
      <c r="EP55" s="202" t="s">
        <v>141</v>
      </c>
      <c r="EQ55" s="202" t="s">
        <v>141</v>
      </c>
      <c r="ER55" s="202" t="s">
        <v>141</v>
      </c>
      <c r="ES55" s="202" t="s">
        <v>141</v>
      </c>
      <c r="ET55" s="202" t="s">
        <v>141</v>
      </c>
      <c r="EU55" s="202" t="s">
        <v>141</v>
      </c>
      <c r="EV55" s="202" t="s">
        <v>141</v>
      </c>
      <c r="EW55" s="202" t="s">
        <v>141</v>
      </c>
      <c r="EX55" s="202" t="s">
        <v>141</v>
      </c>
      <c r="EY55" s="202" t="s">
        <v>141</v>
      </c>
      <c r="EZ55" s="202" t="s">
        <v>141</v>
      </c>
      <c r="FA55" s="202" t="s">
        <v>141</v>
      </c>
      <c r="FB55" s="202" t="s">
        <v>141</v>
      </c>
      <c r="FC55" s="202" t="s">
        <v>141</v>
      </c>
      <c r="FD55" s="202" t="s">
        <v>141</v>
      </c>
      <c r="FE55" s="202" t="s">
        <v>141</v>
      </c>
      <c r="FF55" s="202" t="s">
        <v>141</v>
      </c>
      <c r="FG55" s="202" t="s">
        <v>141</v>
      </c>
      <c r="FH55" s="202" t="s">
        <v>141</v>
      </c>
      <c r="FI55" s="202" t="s">
        <v>141</v>
      </c>
      <c r="FJ55" s="202" t="s">
        <v>141</v>
      </c>
      <c r="FK55" s="202" t="s">
        <v>141</v>
      </c>
      <c r="FL55" s="202" t="s">
        <v>141</v>
      </c>
      <c r="FM55" s="202" t="s">
        <v>141</v>
      </c>
      <c r="FN55" s="202" t="s">
        <v>141</v>
      </c>
      <c r="FO55" s="202" t="s">
        <v>141</v>
      </c>
      <c r="FP55" s="202" t="s">
        <v>141</v>
      </c>
      <c r="FQ55" s="202" t="s">
        <v>141</v>
      </c>
      <c r="FR55" s="202" t="s">
        <v>141</v>
      </c>
      <c r="FS55" s="202" t="s">
        <v>141</v>
      </c>
      <c r="FT55" s="202" t="s">
        <v>141</v>
      </c>
      <c r="FU55" s="202" t="s">
        <v>141</v>
      </c>
      <c r="FV55" s="202" t="s">
        <v>141</v>
      </c>
      <c r="FW55" s="202" t="s">
        <v>141</v>
      </c>
      <c r="FX55" s="202" t="s">
        <v>141</v>
      </c>
      <c r="FY55" s="202" t="s">
        <v>141</v>
      </c>
      <c r="FZ55" s="202" t="s">
        <v>141</v>
      </c>
      <c r="GA55" s="202" t="s">
        <v>141</v>
      </c>
      <c r="GB55" s="202" t="s">
        <v>141</v>
      </c>
      <c r="GC55" s="202" t="s">
        <v>141</v>
      </c>
      <c r="GD55" s="202" t="s">
        <v>141</v>
      </c>
      <c r="GE55" s="202" t="s">
        <v>141</v>
      </c>
      <c r="GF55" s="202" t="s">
        <v>141</v>
      </c>
      <c r="GG55" s="202" t="s">
        <v>141</v>
      </c>
      <c r="GH55" s="202" t="s">
        <v>141</v>
      </c>
      <c r="GI55" s="202" t="s">
        <v>141</v>
      </c>
      <c r="GJ55" s="202" t="s">
        <v>141</v>
      </c>
      <c r="GK55" s="202" t="s">
        <v>141</v>
      </c>
      <c r="GL55" s="202" t="s">
        <v>141</v>
      </c>
      <c r="GM55" s="202" t="s">
        <v>141</v>
      </c>
      <c r="GN55" s="202" t="s">
        <v>141</v>
      </c>
      <c r="GO55" s="202" t="s">
        <v>141</v>
      </c>
      <c r="GP55" s="202" t="s">
        <v>141</v>
      </c>
      <c r="GQ55" s="202" t="s">
        <v>141</v>
      </c>
      <c r="GR55" s="202" t="s">
        <v>141</v>
      </c>
      <c r="GS55" s="202" t="s">
        <v>141</v>
      </c>
      <c r="GT55" s="202" t="s">
        <v>141</v>
      </c>
      <c r="GU55" s="202" t="s">
        <v>141</v>
      </c>
      <c r="GV55" s="202" t="s">
        <v>141</v>
      </c>
      <c r="GW55" s="202" t="s">
        <v>141</v>
      </c>
      <c r="GX55" s="202" t="s">
        <v>141</v>
      </c>
      <c r="GY55" s="202" t="s">
        <v>141</v>
      </c>
      <c r="GZ55" s="202" t="s">
        <v>141</v>
      </c>
      <c r="HA55" s="202" t="s">
        <v>141</v>
      </c>
      <c r="HB55" s="202" t="s">
        <v>141</v>
      </c>
      <c r="HC55" s="202" t="s">
        <v>141</v>
      </c>
      <c r="HD55" s="202" t="s">
        <v>141</v>
      </c>
      <c r="HE55" s="202" t="s">
        <v>141</v>
      </c>
      <c r="HF55" s="202" t="s">
        <v>141</v>
      </c>
      <c r="HG55" s="202" t="s">
        <v>141</v>
      </c>
      <c r="HH55" s="202" t="s">
        <v>141</v>
      </c>
      <c r="HI55" s="202" t="s">
        <v>141</v>
      </c>
      <c r="HJ55" s="202" t="s">
        <v>141</v>
      </c>
      <c r="HK55" s="202" t="s">
        <v>141</v>
      </c>
    </row>
    <row r="56" spans="1:219" ht="26.45">
      <c r="A56" s="200" t="s">
        <v>7368</v>
      </c>
      <c r="B56" s="201">
        <v>783481</v>
      </c>
      <c r="C56" s="201" t="s">
        <v>7084</v>
      </c>
      <c r="D56" s="201" t="s">
        <v>7227</v>
      </c>
      <c r="E56" s="202" t="s">
        <v>141</v>
      </c>
      <c r="F56" s="202" t="s">
        <v>141</v>
      </c>
      <c r="G56" s="202">
        <v>71</v>
      </c>
      <c r="H56" s="202">
        <v>451</v>
      </c>
      <c r="I56" s="202">
        <v>0.08</v>
      </c>
      <c r="J56" s="202">
        <v>-0.05</v>
      </c>
      <c r="K56" s="202">
        <v>27</v>
      </c>
      <c r="L56" s="202">
        <v>11</v>
      </c>
      <c r="M56" s="202">
        <v>128</v>
      </c>
      <c r="N56" s="202">
        <v>50</v>
      </c>
      <c r="O56" s="202">
        <v>83</v>
      </c>
      <c r="P56" s="202">
        <v>73</v>
      </c>
      <c r="Q56" s="202">
        <v>96</v>
      </c>
      <c r="R56" s="202">
        <v>104</v>
      </c>
      <c r="S56" s="202">
        <v>91</v>
      </c>
      <c r="T56" s="202">
        <v>96</v>
      </c>
      <c r="U56" s="202">
        <v>100</v>
      </c>
      <c r="V56" s="202">
        <v>93</v>
      </c>
      <c r="W56" s="202">
        <v>96</v>
      </c>
      <c r="X56" s="202">
        <v>103</v>
      </c>
      <c r="Y56" s="202">
        <v>94</v>
      </c>
      <c r="Z56" s="202">
        <v>97</v>
      </c>
      <c r="AA56" s="202">
        <v>99</v>
      </c>
      <c r="AB56" s="202">
        <v>92</v>
      </c>
      <c r="AC56" s="202">
        <v>100</v>
      </c>
      <c r="AD56" s="202">
        <v>97</v>
      </c>
      <c r="AE56" s="202" t="s">
        <v>141</v>
      </c>
      <c r="AF56" s="202">
        <v>92</v>
      </c>
      <c r="AG56" s="202">
        <v>105</v>
      </c>
      <c r="AH56" s="202">
        <v>96</v>
      </c>
      <c r="AI56" s="202">
        <v>100</v>
      </c>
      <c r="AJ56" s="202">
        <v>105</v>
      </c>
      <c r="AK56" s="202">
        <v>104</v>
      </c>
      <c r="AL56" s="202">
        <v>98</v>
      </c>
      <c r="AM56" s="202">
        <v>99</v>
      </c>
      <c r="AN56" s="202">
        <v>97</v>
      </c>
      <c r="AO56" s="202" t="s">
        <v>141</v>
      </c>
      <c r="AP56" s="202">
        <v>104</v>
      </c>
      <c r="AQ56" s="202">
        <v>102</v>
      </c>
      <c r="AR56" s="202" t="s">
        <v>141</v>
      </c>
      <c r="AS56" s="202" t="s">
        <v>141</v>
      </c>
      <c r="AT56" s="202" t="s">
        <v>141</v>
      </c>
      <c r="AU56" s="202">
        <v>147</v>
      </c>
      <c r="AV56" s="202">
        <v>15</v>
      </c>
      <c r="AW56" s="202">
        <v>74</v>
      </c>
      <c r="AX56" s="202" t="s">
        <v>141</v>
      </c>
      <c r="AY56" s="202" t="s">
        <v>7369</v>
      </c>
      <c r="AZ56" s="202" t="s">
        <v>5661</v>
      </c>
      <c r="BA56" s="202">
        <v>783481</v>
      </c>
      <c r="BB56" s="202" t="s">
        <v>7230</v>
      </c>
      <c r="BC56" s="202" t="s">
        <v>7335</v>
      </c>
      <c r="BD56" s="210" t="s">
        <v>7370</v>
      </c>
      <c r="BE56" s="202" t="s">
        <v>141</v>
      </c>
      <c r="BF56" s="202" t="s">
        <v>7227</v>
      </c>
      <c r="BG56" s="202" t="s">
        <v>7232</v>
      </c>
      <c r="BH56" s="202" t="s">
        <v>6771</v>
      </c>
      <c r="BI56" s="203">
        <v>43685</v>
      </c>
      <c r="BJ56" s="202">
        <v>0</v>
      </c>
      <c r="BK56" s="202">
        <v>0</v>
      </c>
      <c r="BL56" s="202" t="s">
        <v>141</v>
      </c>
      <c r="BM56" s="202" t="s">
        <v>141</v>
      </c>
      <c r="BN56" s="202" t="s">
        <v>141</v>
      </c>
      <c r="BO56" s="202" t="s">
        <v>141</v>
      </c>
      <c r="BP56" s="202" t="s">
        <v>141</v>
      </c>
      <c r="BQ56" s="202" t="s">
        <v>141</v>
      </c>
      <c r="BR56" s="202" t="s">
        <v>141</v>
      </c>
      <c r="BS56" s="202" t="s">
        <v>141</v>
      </c>
      <c r="BT56" s="202" t="s">
        <v>141</v>
      </c>
      <c r="BU56" s="202" t="s">
        <v>141</v>
      </c>
      <c r="BV56" s="202" t="s">
        <v>141</v>
      </c>
      <c r="BW56" s="202" t="s">
        <v>141</v>
      </c>
      <c r="BX56" s="202" t="s">
        <v>141</v>
      </c>
      <c r="BY56" s="202" t="s">
        <v>141</v>
      </c>
      <c r="BZ56" s="202" t="s">
        <v>141</v>
      </c>
      <c r="CA56" s="202" t="s">
        <v>141</v>
      </c>
      <c r="CB56" s="202" t="s">
        <v>141</v>
      </c>
      <c r="CC56" s="202" t="s">
        <v>141</v>
      </c>
      <c r="CD56" s="202" t="s">
        <v>141</v>
      </c>
      <c r="CE56" s="202" t="s">
        <v>141</v>
      </c>
      <c r="CF56" s="202" t="s">
        <v>141</v>
      </c>
      <c r="CG56" s="202" t="s">
        <v>141</v>
      </c>
      <c r="CH56" s="202" t="s">
        <v>141</v>
      </c>
      <c r="CI56" s="202" t="s">
        <v>141</v>
      </c>
      <c r="CJ56" s="202" t="s">
        <v>141</v>
      </c>
      <c r="CK56" s="202" t="s">
        <v>141</v>
      </c>
      <c r="CL56" s="202" t="s">
        <v>141</v>
      </c>
      <c r="CM56" s="202" t="s">
        <v>141</v>
      </c>
      <c r="CN56" s="202" t="s">
        <v>141</v>
      </c>
      <c r="CO56" s="202" t="s">
        <v>141</v>
      </c>
      <c r="CP56" s="202" t="s">
        <v>141</v>
      </c>
      <c r="CQ56" s="202" t="s">
        <v>141</v>
      </c>
      <c r="CR56" s="202" t="s">
        <v>141</v>
      </c>
      <c r="CS56" s="202" t="s">
        <v>141</v>
      </c>
      <c r="CT56" s="202" t="s">
        <v>141</v>
      </c>
      <c r="CU56" s="202" t="s">
        <v>141</v>
      </c>
      <c r="CV56" s="202" t="s">
        <v>141</v>
      </c>
      <c r="CW56" s="202" t="s">
        <v>141</v>
      </c>
      <c r="CX56" s="202" t="s">
        <v>141</v>
      </c>
      <c r="CY56" s="202" t="s">
        <v>141</v>
      </c>
      <c r="CZ56" s="202" t="s">
        <v>141</v>
      </c>
      <c r="DA56" s="202" t="s">
        <v>141</v>
      </c>
      <c r="DB56" s="202" t="s">
        <v>141</v>
      </c>
      <c r="DC56" s="202" t="s">
        <v>141</v>
      </c>
      <c r="DD56" s="202" t="s">
        <v>141</v>
      </c>
      <c r="DE56" s="202" t="s">
        <v>141</v>
      </c>
      <c r="DF56" s="202" t="s">
        <v>141</v>
      </c>
      <c r="DG56" s="202" t="s">
        <v>141</v>
      </c>
      <c r="DH56" s="202" t="s">
        <v>141</v>
      </c>
      <c r="DI56" s="202" t="s">
        <v>141</v>
      </c>
      <c r="DJ56" s="202" t="s">
        <v>141</v>
      </c>
      <c r="DK56" s="202" t="s">
        <v>141</v>
      </c>
      <c r="DL56" s="202" t="s">
        <v>141</v>
      </c>
      <c r="DM56" s="202" t="s">
        <v>141</v>
      </c>
      <c r="DN56" s="202" t="s">
        <v>141</v>
      </c>
      <c r="DO56" s="202" t="s">
        <v>141</v>
      </c>
      <c r="DP56" s="202" t="s">
        <v>141</v>
      </c>
      <c r="DQ56" s="202" t="s">
        <v>141</v>
      </c>
      <c r="DR56" s="202" t="s">
        <v>141</v>
      </c>
      <c r="DS56" s="202" t="s">
        <v>141</v>
      </c>
      <c r="DT56" s="202" t="s">
        <v>141</v>
      </c>
      <c r="DU56" s="202" t="s">
        <v>141</v>
      </c>
      <c r="DV56" s="202" t="s">
        <v>141</v>
      </c>
      <c r="DW56" s="202" t="s">
        <v>141</v>
      </c>
      <c r="DX56" s="202" t="s">
        <v>141</v>
      </c>
      <c r="DY56" s="202" t="s">
        <v>141</v>
      </c>
      <c r="DZ56" s="202" t="s">
        <v>141</v>
      </c>
      <c r="EA56" s="202" t="s">
        <v>141</v>
      </c>
      <c r="EB56" s="202" t="s">
        <v>141</v>
      </c>
      <c r="EC56" s="202" t="s">
        <v>141</v>
      </c>
      <c r="ED56" s="202" t="s">
        <v>141</v>
      </c>
      <c r="EE56" s="202" t="s">
        <v>141</v>
      </c>
      <c r="EF56" s="202" t="s">
        <v>141</v>
      </c>
      <c r="EG56" s="202" t="s">
        <v>141</v>
      </c>
      <c r="EH56" s="202" t="s">
        <v>141</v>
      </c>
      <c r="EI56" s="202" t="s">
        <v>141</v>
      </c>
      <c r="EJ56" s="202" t="s">
        <v>141</v>
      </c>
      <c r="EK56" s="202" t="s">
        <v>141</v>
      </c>
      <c r="EL56" s="202" t="s">
        <v>141</v>
      </c>
      <c r="EM56" s="202" t="s">
        <v>141</v>
      </c>
      <c r="EN56" s="202" t="s">
        <v>141</v>
      </c>
      <c r="EO56" s="202" t="s">
        <v>141</v>
      </c>
      <c r="EP56" s="202" t="s">
        <v>141</v>
      </c>
      <c r="EQ56" s="202" t="s">
        <v>141</v>
      </c>
      <c r="ER56" s="202" t="s">
        <v>141</v>
      </c>
      <c r="ES56" s="202" t="s">
        <v>141</v>
      </c>
      <c r="ET56" s="202" t="s">
        <v>141</v>
      </c>
      <c r="EU56" s="202" t="s">
        <v>141</v>
      </c>
      <c r="EV56" s="202" t="s">
        <v>141</v>
      </c>
      <c r="EW56" s="202" t="s">
        <v>141</v>
      </c>
      <c r="EX56" s="202" t="s">
        <v>141</v>
      </c>
      <c r="EY56" s="202" t="s">
        <v>141</v>
      </c>
      <c r="EZ56" s="202" t="s">
        <v>141</v>
      </c>
      <c r="FA56" s="202" t="s">
        <v>141</v>
      </c>
      <c r="FB56" s="202" t="s">
        <v>141</v>
      </c>
      <c r="FC56" s="202" t="s">
        <v>141</v>
      </c>
      <c r="FD56" s="202" t="s">
        <v>141</v>
      </c>
      <c r="FE56" s="202" t="s">
        <v>141</v>
      </c>
      <c r="FF56" s="202" t="s">
        <v>141</v>
      </c>
      <c r="FG56" s="202" t="s">
        <v>141</v>
      </c>
      <c r="FH56" s="202" t="s">
        <v>141</v>
      </c>
      <c r="FI56" s="202" t="s">
        <v>141</v>
      </c>
      <c r="FJ56" s="202" t="s">
        <v>141</v>
      </c>
      <c r="FK56" s="202" t="s">
        <v>141</v>
      </c>
      <c r="FL56" s="202" t="s">
        <v>141</v>
      </c>
      <c r="FM56" s="202" t="s">
        <v>141</v>
      </c>
      <c r="FN56" s="202" t="s">
        <v>141</v>
      </c>
      <c r="FO56" s="202" t="s">
        <v>141</v>
      </c>
      <c r="FP56" s="202" t="s">
        <v>141</v>
      </c>
      <c r="FQ56" s="202" t="s">
        <v>141</v>
      </c>
      <c r="FR56" s="202" t="s">
        <v>141</v>
      </c>
      <c r="FS56" s="202" t="s">
        <v>141</v>
      </c>
      <c r="FT56" s="202" t="s">
        <v>141</v>
      </c>
      <c r="FU56" s="202" t="s">
        <v>141</v>
      </c>
      <c r="FV56" s="202" t="s">
        <v>141</v>
      </c>
      <c r="FW56" s="202" t="s">
        <v>141</v>
      </c>
      <c r="FX56" s="202" t="s">
        <v>141</v>
      </c>
      <c r="FY56" s="202" t="s">
        <v>141</v>
      </c>
      <c r="FZ56" s="202" t="s">
        <v>141</v>
      </c>
      <c r="GA56" s="202" t="s">
        <v>141</v>
      </c>
      <c r="GB56" s="202" t="s">
        <v>141</v>
      </c>
      <c r="GC56" s="202" t="s">
        <v>141</v>
      </c>
      <c r="GD56" s="202" t="s">
        <v>141</v>
      </c>
      <c r="GE56" s="202" t="s">
        <v>141</v>
      </c>
      <c r="GF56" s="202" t="s">
        <v>141</v>
      </c>
      <c r="GG56" s="202" t="s">
        <v>141</v>
      </c>
      <c r="GH56" s="202" t="s">
        <v>141</v>
      </c>
      <c r="GI56" s="202" t="s">
        <v>141</v>
      </c>
      <c r="GJ56" s="202" t="s">
        <v>141</v>
      </c>
      <c r="GK56" s="202" t="s">
        <v>141</v>
      </c>
      <c r="GL56" s="202" t="s">
        <v>141</v>
      </c>
      <c r="GM56" s="202" t="s">
        <v>141</v>
      </c>
      <c r="GN56" s="202" t="s">
        <v>141</v>
      </c>
      <c r="GO56" s="202" t="s">
        <v>141</v>
      </c>
      <c r="GP56" s="202" t="s">
        <v>141</v>
      </c>
      <c r="GQ56" s="202" t="s">
        <v>141</v>
      </c>
      <c r="GR56" s="202" t="s">
        <v>141</v>
      </c>
      <c r="GS56" s="202" t="s">
        <v>141</v>
      </c>
      <c r="GT56" s="202" t="s">
        <v>141</v>
      </c>
      <c r="GU56" s="202" t="s">
        <v>141</v>
      </c>
      <c r="GV56" s="202" t="s">
        <v>141</v>
      </c>
      <c r="GW56" s="202" t="s">
        <v>141</v>
      </c>
      <c r="GX56" s="202" t="s">
        <v>141</v>
      </c>
      <c r="GY56" s="202" t="s">
        <v>141</v>
      </c>
      <c r="GZ56" s="202" t="s">
        <v>141</v>
      </c>
      <c r="HA56" s="202" t="s">
        <v>141</v>
      </c>
      <c r="HB56" s="202" t="s">
        <v>141</v>
      </c>
      <c r="HC56" s="202" t="s">
        <v>141</v>
      </c>
      <c r="HD56" s="202" t="s">
        <v>141</v>
      </c>
      <c r="HE56" s="202" t="s">
        <v>141</v>
      </c>
      <c r="HF56" s="202" t="s">
        <v>141</v>
      </c>
      <c r="HG56" s="202" t="s">
        <v>141</v>
      </c>
      <c r="HH56" s="202" t="s">
        <v>141</v>
      </c>
      <c r="HI56" s="202" t="s">
        <v>141</v>
      </c>
      <c r="HJ56" s="202" t="s">
        <v>141</v>
      </c>
      <c r="HK56" s="202" t="s">
        <v>141</v>
      </c>
    </row>
    <row r="57" spans="1:219">
      <c r="A57" s="207" t="s">
        <v>7371</v>
      </c>
      <c r="B57" s="201">
        <v>783483</v>
      </c>
      <c r="C57" s="201" t="s">
        <v>7087</v>
      </c>
      <c r="D57" s="201" t="s">
        <v>7227</v>
      </c>
      <c r="E57" s="202" t="s">
        <v>141</v>
      </c>
      <c r="F57" s="202" t="s">
        <v>141</v>
      </c>
      <c r="G57" s="202">
        <v>73</v>
      </c>
      <c r="H57" s="202">
        <v>-8</v>
      </c>
      <c r="I57" s="202">
        <v>0.09</v>
      </c>
      <c r="J57" s="202">
        <v>0.13</v>
      </c>
      <c r="K57" s="202">
        <v>8</v>
      </c>
      <c r="L57" s="202">
        <v>12</v>
      </c>
      <c r="M57" s="202">
        <v>76</v>
      </c>
      <c r="N57" s="202">
        <v>31</v>
      </c>
      <c r="O57" s="202">
        <v>44</v>
      </c>
      <c r="P57" s="202">
        <v>60</v>
      </c>
      <c r="Q57" s="202">
        <v>95</v>
      </c>
      <c r="R57" s="202">
        <v>108</v>
      </c>
      <c r="S57" s="202">
        <v>90</v>
      </c>
      <c r="T57" s="202">
        <v>97</v>
      </c>
      <c r="U57" s="202">
        <v>104</v>
      </c>
      <c r="V57" s="202">
        <v>93</v>
      </c>
      <c r="W57" s="202">
        <v>100</v>
      </c>
      <c r="X57" s="202">
        <v>102</v>
      </c>
      <c r="Y57" s="202">
        <v>96</v>
      </c>
      <c r="Z57" s="202">
        <v>99</v>
      </c>
      <c r="AA57" s="202">
        <v>98</v>
      </c>
      <c r="AB57" s="202">
        <v>92</v>
      </c>
      <c r="AC57" s="202">
        <v>96</v>
      </c>
      <c r="AD57" s="202">
        <v>99</v>
      </c>
      <c r="AE57" s="202" t="s">
        <v>141</v>
      </c>
      <c r="AF57" s="202">
        <v>91</v>
      </c>
      <c r="AG57" s="202">
        <v>110</v>
      </c>
      <c r="AH57" s="202">
        <v>101</v>
      </c>
      <c r="AI57" s="202">
        <v>105</v>
      </c>
      <c r="AJ57" s="202">
        <v>110</v>
      </c>
      <c r="AK57" s="202">
        <v>107</v>
      </c>
      <c r="AL57" s="202">
        <v>97</v>
      </c>
      <c r="AM57" s="202">
        <v>101</v>
      </c>
      <c r="AN57" s="202">
        <v>105</v>
      </c>
      <c r="AO57" s="202">
        <v>103</v>
      </c>
      <c r="AP57" s="202">
        <v>99</v>
      </c>
      <c r="AQ57" s="202">
        <v>101</v>
      </c>
      <c r="AR57" s="202">
        <v>100</v>
      </c>
      <c r="AS57" s="202" t="s">
        <v>141</v>
      </c>
      <c r="AT57" s="202" t="s">
        <v>141</v>
      </c>
      <c r="AU57" s="202">
        <v>4</v>
      </c>
      <c r="AV57" s="202">
        <v>15</v>
      </c>
      <c r="AW57" s="202">
        <v>37</v>
      </c>
      <c r="AX57" s="202" t="s">
        <v>141</v>
      </c>
      <c r="AY57" s="202" t="s">
        <v>7372</v>
      </c>
      <c r="AZ57" s="202" t="s">
        <v>480</v>
      </c>
      <c r="BA57" s="202">
        <v>783483</v>
      </c>
      <c r="BB57" s="202" t="s">
        <v>7230</v>
      </c>
      <c r="BC57" s="202" t="s">
        <v>7230</v>
      </c>
      <c r="BD57" s="210" t="s">
        <v>7373</v>
      </c>
      <c r="BE57" s="202" t="s">
        <v>141</v>
      </c>
      <c r="BF57" s="202" t="s">
        <v>7227</v>
      </c>
      <c r="BG57" s="202" t="s">
        <v>7232</v>
      </c>
      <c r="BH57" s="202" t="s">
        <v>6771</v>
      </c>
      <c r="BI57" s="203">
        <v>43710</v>
      </c>
      <c r="BJ57" s="202">
        <v>0</v>
      </c>
      <c r="BK57" s="202">
        <v>0</v>
      </c>
      <c r="BL57" s="202" t="s">
        <v>141</v>
      </c>
      <c r="BM57" s="202" t="s">
        <v>141</v>
      </c>
      <c r="BN57" s="202" t="s">
        <v>141</v>
      </c>
      <c r="BO57" s="202" t="s">
        <v>141</v>
      </c>
      <c r="BP57" s="202" t="s">
        <v>141</v>
      </c>
      <c r="BQ57" s="202" t="s">
        <v>141</v>
      </c>
      <c r="BR57" s="202" t="s">
        <v>141</v>
      </c>
      <c r="BS57" s="202" t="s">
        <v>141</v>
      </c>
      <c r="BT57" s="202" t="s">
        <v>141</v>
      </c>
      <c r="BU57" s="202" t="s">
        <v>141</v>
      </c>
      <c r="BV57" s="202" t="s">
        <v>141</v>
      </c>
      <c r="BW57" s="202" t="s">
        <v>141</v>
      </c>
      <c r="BX57" s="202" t="s">
        <v>141</v>
      </c>
      <c r="BY57" s="202" t="s">
        <v>141</v>
      </c>
      <c r="BZ57" s="202" t="s">
        <v>141</v>
      </c>
      <c r="CA57" s="202" t="s">
        <v>141</v>
      </c>
      <c r="CB57" s="202" t="s">
        <v>141</v>
      </c>
      <c r="CC57" s="202" t="s">
        <v>141</v>
      </c>
      <c r="CD57" s="202" t="s">
        <v>141</v>
      </c>
      <c r="CE57" s="202" t="s">
        <v>141</v>
      </c>
      <c r="CF57" s="202" t="s">
        <v>141</v>
      </c>
      <c r="CG57" s="202" t="s">
        <v>141</v>
      </c>
      <c r="CH57" s="202" t="s">
        <v>141</v>
      </c>
      <c r="CI57" s="202" t="s">
        <v>141</v>
      </c>
      <c r="CJ57" s="202" t="s">
        <v>141</v>
      </c>
      <c r="CK57" s="202" t="s">
        <v>141</v>
      </c>
      <c r="CL57" s="202" t="s">
        <v>141</v>
      </c>
      <c r="CM57" s="202" t="s">
        <v>141</v>
      </c>
      <c r="CN57" s="202" t="s">
        <v>141</v>
      </c>
      <c r="CO57" s="202" t="s">
        <v>141</v>
      </c>
      <c r="CP57" s="202" t="s">
        <v>141</v>
      </c>
      <c r="CQ57" s="202" t="s">
        <v>141</v>
      </c>
      <c r="CR57" s="202" t="s">
        <v>141</v>
      </c>
      <c r="CS57" s="202" t="s">
        <v>141</v>
      </c>
      <c r="CT57" s="202" t="s">
        <v>141</v>
      </c>
      <c r="CU57" s="202" t="s">
        <v>141</v>
      </c>
      <c r="CV57" s="202" t="s">
        <v>141</v>
      </c>
      <c r="CW57" s="202" t="s">
        <v>141</v>
      </c>
      <c r="CX57" s="202" t="s">
        <v>141</v>
      </c>
      <c r="CY57" s="202" t="s">
        <v>141</v>
      </c>
      <c r="CZ57" s="202" t="s">
        <v>141</v>
      </c>
      <c r="DA57" s="202" t="s">
        <v>141</v>
      </c>
      <c r="DB57" s="202" t="s">
        <v>141</v>
      </c>
      <c r="DC57" s="202" t="s">
        <v>141</v>
      </c>
      <c r="DD57" s="202" t="s">
        <v>141</v>
      </c>
      <c r="DE57" s="202" t="s">
        <v>141</v>
      </c>
      <c r="DF57" s="202" t="s">
        <v>141</v>
      </c>
      <c r="DG57" s="202" t="s">
        <v>141</v>
      </c>
      <c r="DH57" s="202" t="s">
        <v>141</v>
      </c>
      <c r="DI57" s="202" t="s">
        <v>141</v>
      </c>
      <c r="DJ57" s="202" t="s">
        <v>141</v>
      </c>
      <c r="DK57" s="202" t="s">
        <v>141</v>
      </c>
      <c r="DL57" s="202" t="s">
        <v>141</v>
      </c>
      <c r="DM57" s="202" t="s">
        <v>141</v>
      </c>
      <c r="DN57" s="202" t="s">
        <v>141</v>
      </c>
      <c r="DO57" s="202" t="s">
        <v>141</v>
      </c>
      <c r="DP57" s="202" t="s">
        <v>141</v>
      </c>
      <c r="DQ57" s="202" t="s">
        <v>141</v>
      </c>
      <c r="DR57" s="202" t="s">
        <v>141</v>
      </c>
      <c r="DS57" s="202" t="s">
        <v>141</v>
      </c>
      <c r="DT57" s="202" t="s">
        <v>141</v>
      </c>
      <c r="DU57" s="202" t="s">
        <v>141</v>
      </c>
      <c r="DV57" s="202" t="s">
        <v>141</v>
      </c>
      <c r="DW57" s="202" t="s">
        <v>141</v>
      </c>
      <c r="DX57" s="202" t="s">
        <v>141</v>
      </c>
      <c r="DY57" s="202" t="s">
        <v>141</v>
      </c>
      <c r="DZ57" s="202" t="s">
        <v>141</v>
      </c>
      <c r="EA57" s="202" t="s">
        <v>141</v>
      </c>
      <c r="EB57" s="202" t="s">
        <v>141</v>
      </c>
      <c r="EC57" s="202" t="s">
        <v>141</v>
      </c>
      <c r="ED57" s="202" t="s">
        <v>141</v>
      </c>
      <c r="EE57" s="202" t="s">
        <v>141</v>
      </c>
      <c r="EF57" s="202" t="s">
        <v>141</v>
      </c>
      <c r="EG57" s="202" t="s">
        <v>141</v>
      </c>
      <c r="EH57" s="202" t="s">
        <v>141</v>
      </c>
      <c r="EI57" s="202" t="s">
        <v>141</v>
      </c>
      <c r="EJ57" s="202" t="s">
        <v>141</v>
      </c>
      <c r="EK57" s="202" t="s">
        <v>141</v>
      </c>
      <c r="EL57" s="202" t="s">
        <v>141</v>
      </c>
      <c r="EM57" s="202" t="s">
        <v>141</v>
      </c>
      <c r="EN57" s="202" t="s">
        <v>141</v>
      </c>
      <c r="EO57" s="202" t="s">
        <v>141</v>
      </c>
      <c r="EP57" s="202" t="s">
        <v>141</v>
      </c>
      <c r="EQ57" s="202" t="s">
        <v>141</v>
      </c>
      <c r="ER57" s="202" t="s">
        <v>141</v>
      </c>
      <c r="ES57" s="202" t="s">
        <v>141</v>
      </c>
      <c r="ET57" s="202" t="s">
        <v>141</v>
      </c>
      <c r="EU57" s="202" t="s">
        <v>141</v>
      </c>
      <c r="EV57" s="202" t="s">
        <v>141</v>
      </c>
      <c r="EW57" s="202" t="s">
        <v>141</v>
      </c>
      <c r="EX57" s="202" t="s">
        <v>141</v>
      </c>
      <c r="EY57" s="202" t="s">
        <v>141</v>
      </c>
      <c r="EZ57" s="202" t="s">
        <v>141</v>
      </c>
      <c r="FA57" s="202" t="s">
        <v>141</v>
      </c>
      <c r="FB57" s="202" t="s">
        <v>141</v>
      </c>
      <c r="FC57" s="202" t="s">
        <v>141</v>
      </c>
      <c r="FD57" s="202" t="s">
        <v>141</v>
      </c>
      <c r="FE57" s="202" t="s">
        <v>141</v>
      </c>
      <c r="FF57" s="202" t="s">
        <v>141</v>
      </c>
      <c r="FG57" s="202" t="s">
        <v>141</v>
      </c>
      <c r="FH57" s="202" t="s">
        <v>141</v>
      </c>
      <c r="FI57" s="202" t="s">
        <v>141</v>
      </c>
      <c r="FJ57" s="202" t="s">
        <v>141</v>
      </c>
      <c r="FK57" s="202" t="s">
        <v>141</v>
      </c>
      <c r="FL57" s="202" t="s">
        <v>141</v>
      </c>
      <c r="FM57" s="202" t="s">
        <v>141</v>
      </c>
      <c r="FN57" s="202" t="s">
        <v>141</v>
      </c>
      <c r="FO57" s="202" t="s">
        <v>141</v>
      </c>
      <c r="FP57" s="202" t="s">
        <v>141</v>
      </c>
      <c r="FQ57" s="202" t="s">
        <v>141</v>
      </c>
      <c r="FR57" s="202" t="s">
        <v>141</v>
      </c>
      <c r="FS57" s="202" t="s">
        <v>141</v>
      </c>
      <c r="FT57" s="202" t="s">
        <v>141</v>
      </c>
      <c r="FU57" s="202" t="s">
        <v>141</v>
      </c>
      <c r="FV57" s="202" t="s">
        <v>141</v>
      </c>
      <c r="FW57" s="202" t="s">
        <v>141</v>
      </c>
      <c r="FX57" s="202" t="s">
        <v>141</v>
      </c>
      <c r="FY57" s="202" t="s">
        <v>141</v>
      </c>
      <c r="FZ57" s="202" t="s">
        <v>141</v>
      </c>
      <c r="GA57" s="202" t="s">
        <v>141</v>
      </c>
      <c r="GB57" s="202" t="s">
        <v>141</v>
      </c>
      <c r="GC57" s="202" t="s">
        <v>141</v>
      </c>
      <c r="GD57" s="202" t="s">
        <v>141</v>
      </c>
      <c r="GE57" s="202" t="s">
        <v>141</v>
      </c>
      <c r="GF57" s="202" t="s">
        <v>141</v>
      </c>
      <c r="GG57" s="202" t="s">
        <v>141</v>
      </c>
      <c r="GH57" s="202" t="s">
        <v>141</v>
      </c>
      <c r="GI57" s="202" t="s">
        <v>141</v>
      </c>
      <c r="GJ57" s="202" t="s">
        <v>141</v>
      </c>
      <c r="GK57" s="202" t="s">
        <v>141</v>
      </c>
      <c r="GL57" s="202" t="s">
        <v>141</v>
      </c>
      <c r="GM57" s="202" t="s">
        <v>141</v>
      </c>
      <c r="GN57" s="202" t="s">
        <v>141</v>
      </c>
      <c r="GO57" s="202" t="s">
        <v>141</v>
      </c>
      <c r="GP57" s="202" t="s">
        <v>141</v>
      </c>
      <c r="GQ57" s="202" t="s">
        <v>141</v>
      </c>
      <c r="GR57" s="202" t="s">
        <v>141</v>
      </c>
      <c r="GS57" s="202" t="s">
        <v>141</v>
      </c>
      <c r="GT57" s="202" t="s">
        <v>141</v>
      </c>
      <c r="GU57" s="202" t="s">
        <v>141</v>
      </c>
      <c r="GV57" s="202" t="s">
        <v>141</v>
      </c>
      <c r="GW57" s="202" t="s">
        <v>141</v>
      </c>
      <c r="GX57" s="202" t="s">
        <v>141</v>
      </c>
      <c r="GY57" s="202" t="s">
        <v>141</v>
      </c>
      <c r="GZ57" s="202" t="s">
        <v>141</v>
      </c>
      <c r="HA57" s="202" t="s">
        <v>141</v>
      </c>
      <c r="HB57" s="202" t="s">
        <v>141</v>
      </c>
      <c r="HC57" s="202" t="s">
        <v>141</v>
      </c>
      <c r="HD57" s="202" t="s">
        <v>141</v>
      </c>
      <c r="HE57" s="202" t="s">
        <v>141</v>
      </c>
      <c r="HF57" s="202" t="s">
        <v>141</v>
      </c>
      <c r="HG57" s="202" t="s">
        <v>141</v>
      </c>
      <c r="HH57" s="202" t="s">
        <v>141</v>
      </c>
      <c r="HI57" s="202" t="s">
        <v>141</v>
      </c>
      <c r="HJ57" s="202" t="s">
        <v>141</v>
      </c>
      <c r="HK57" s="202" t="s">
        <v>141</v>
      </c>
    </row>
    <row r="58" spans="1:219">
      <c r="A58" s="207" t="s">
        <v>7374</v>
      </c>
      <c r="B58" s="201">
        <v>784852</v>
      </c>
      <c r="C58" s="201" t="s">
        <v>7088</v>
      </c>
      <c r="D58" s="201" t="s">
        <v>7227</v>
      </c>
      <c r="E58" s="202" t="s">
        <v>141</v>
      </c>
      <c r="F58" s="202" t="s">
        <v>141</v>
      </c>
      <c r="G58" s="202">
        <v>77</v>
      </c>
      <c r="H58" s="202">
        <v>551</v>
      </c>
      <c r="I58" s="202">
        <v>-0.37</v>
      </c>
      <c r="J58" s="202">
        <v>-0.1</v>
      </c>
      <c r="K58" s="202">
        <v>-14</v>
      </c>
      <c r="L58" s="202">
        <v>9</v>
      </c>
      <c r="M58" s="202">
        <v>-3</v>
      </c>
      <c r="N58" s="202" t="s">
        <v>141</v>
      </c>
      <c r="O58" s="202">
        <v>-4</v>
      </c>
      <c r="P58" s="202">
        <v>83</v>
      </c>
      <c r="Q58" s="202">
        <v>94</v>
      </c>
      <c r="R58" s="202">
        <v>104</v>
      </c>
      <c r="S58" s="202">
        <v>95</v>
      </c>
      <c r="T58" s="202">
        <v>97</v>
      </c>
      <c r="U58" s="202">
        <v>97</v>
      </c>
      <c r="V58" s="202">
        <v>94</v>
      </c>
      <c r="W58" s="202">
        <v>99</v>
      </c>
      <c r="X58" s="202">
        <v>103</v>
      </c>
      <c r="Y58" s="202">
        <v>95</v>
      </c>
      <c r="Z58" s="202">
        <v>92</v>
      </c>
      <c r="AA58" s="202">
        <v>94</v>
      </c>
      <c r="AB58" s="202">
        <v>97</v>
      </c>
      <c r="AC58" s="202">
        <v>93</v>
      </c>
      <c r="AD58" s="202">
        <v>105</v>
      </c>
      <c r="AE58" s="202" t="s">
        <v>141</v>
      </c>
      <c r="AF58" s="202">
        <v>97</v>
      </c>
      <c r="AG58" s="202">
        <v>103</v>
      </c>
      <c r="AH58" s="202">
        <v>105</v>
      </c>
      <c r="AI58" s="202">
        <v>96</v>
      </c>
      <c r="AJ58" s="202">
        <v>103</v>
      </c>
      <c r="AK58" s="202">
        <v>105</v>
      </c>
      <c r="AL58" s="202">
        <v>106</v>
      </c>
      <c r="AM58" s="202">
        <v>109</v>
      </c>
      <c r="AN58" s="202">
        <v>93</v>
      </c>
      <c r="AO58" s="202">
        <v>100</v>
      </c>
      <c r="AP58" s="202">
        <v>98</v>
      </c>
      <c r="AQ58" s="202">
        <v>98</v>
      </c>
      <c r="AR58" s="202">
        <v>101</v>
      </c>
      <c r="AS58" s="202" t="s">
        <v>141</v>
      </c>
      <c r="AT58" s="202" t="s">
        <v>141</v>
      </c>
      <c r="AU58" s="202">
        <v>-30</v>
      </c>
      <c r="AV58" s="202">
        <v>15</v>
      </c>
      <c r="AW58" s="202">
        <v>-32</v>
      </c>
      <c r="AX58" s="202" t="s">
        <v>141</v>
      </c>
      <c r="AY58" s="202" t="s">
        <v>5955</v>
      </c>
      <c r="AZ58" s="202" t="s">
        <v>5955</v>
      </c>
      <c r="BA58" s="202">
        <v>784852</v>
      </c>
      <c r="BB58" s="202" t="s">
        <v>7335</v>
      </c>
      <c r="BC58" s="202" t="s">
        <v>7335</v>
      </c>
      <c r="BD58" s="210" t="s">
        <v>7375</v>
      </c>
      <c r="BE58" s="202" t="s">
        <v>141</v>
      </c>
      <c r="BF58" s="202" t="s">
        <v>7227</v>
      </c>
      <c r="BG58" s="202" t="s">
        <v>7232</v>
      </c>
      <c r="BH58" s="202" t="s">
        <v>6771</v>
      </c>
      <c r="BI58" s="203">
        <v>44151</v>
      </c>
      <c r="BJ58" s="202">
        <v>0</v>
      </c>
      <c r="BK58" s="202">
        <v>0</v>
      </c>
      <c r="BL58" s="202" t="s">
        <v>141</v>
      </c>
      <c r="BM58" s="202" t="s">
        <v>141</v>
      </c>
      <c r="BN58" s="202" t="s">
        <v>141</v>
      </c>
      <c r="BO58" s="202" t="s">
        <v>141</v>
      </c>
      <c r="BP58" s="202" t="s">
        <v>141</v>
      </c>
      <c r="BQ58" s="202" t="s">
        <v>141</v>
      </c>
      <c r="BR58" s="202" t="s">
        <v>141</v>
      </c>
      <c r="BS58" s="202" t="s">
        <v>141</v>
      </c>
      <c r="BT58" s="202" t="s">
        <v>141</v>
      </c>
      <c r="BU58" s="202" t="s">
        <v>141</v>
      </c>
      <c r="BV58" s="202" t="s">
        <v>141</v>
      </c>
      <c r="BW58" s="202" t="s">
        <v>141</v>
      </c>
      <c r="BX58" s="202" t="s">
        <v>141</v>
      </c>
      <c r="BY58" s="202" t="s">
        <v>141</v>
      </c>
      <c r="BZ58" s="202" t="s">
        <v>141</v>
      </c>
      <c r="CA58" s="202" t="s">
        <v>141</v>
      </c>
      <c r="CB58" s="202" t="s">
        <v>141</v>
      </c>
      <c r="CC58" s="202" t="s">
        <v>141</v>
      </c>
      <c r="CD58" s="202" t="s">
        <v>141</v>
      </c>
      <c r="CE58" s="202" t="s">
        <v>141</v>
      </c>
      <c r="CF58" s="202" t="s">
        <v>141</v>
      </c>
      <c r="CG58" s="202" t="s">
        <v>141</v>
      </c>
      <c r="CH58" s="202" t="s">
        <v>141</v>
      </c>
      <c r="CI58" s="202" t="s">
        <v>141</v>
      </c>
      <c r="CJ58" s="202" t="s">
        <v>141</v>
      </c>
      <c r="CK58" s="202" t="s">
        <v>141</v>
      </c>
      <c r="CL58" s="202" t="s">
        <v>141</v>
      </c>
      <c r="CM58" s="202" t="s">
        <v>141</v>
      </c>
      <c r="CN58" s="202" t="s">
        <v>141</v>
      </c>
      <c r="CO58" s="202" t="s">
        <v>141</v>
      </c>
      <c r="CP58" s="202" t="s">
        <v>141</v>
      </c>
      <c r="CQ58" s="202" t="s">
        <v>141</v>
      </c>
      <c r="CR58" s="202" t="s">
        <v>141</v>
      </c>
      <c r="CS58" s="202" t="s">
        <v>141</v>
      </c>
      <c r="CT58" s="202" t="s">
        <v>141</v>
      </c>
      <c r="CU58" s="202" t="s">
        <v>141</v>
      </c>
      <c r="CV58" s="202" t="s">
        <v>141</v>
      </c>
      <c r="CW58" s="202" t="s">
        <v>141</v>
      </c>
      <c r="CX58" s="202" t="s">
        <v>141</v>
      </c>
      <c r="CY58" s="202" t="s">
        <v>141</v>
      </c>
      <c r="CZ58" s="202" t="s">
        <v>141</v>
      </c>
      <c r="DA58" s="202" t="s">
        <v>141</v>
      </c>
      <c r="DB58" s="202" t="s">
        <v>141</v>
      </c>
      <c r="DC58" s="202" t="s">
        <v>141</v>
      </c>
      <c r="DD58" s="202" t="s">
        <v>141</v>
      </c>
      <c r="DE58" s="202" t="s">
        <v>141</v>
      </c>
      <c r="DF58" s="202" t="s">
        <v>141</v>
      </c>
      <c r="DG58" s="202" t="s">
        <v>141</v>
      </c>
      <c r="DH58" s="202" t="s">
        <v>141</v>
      </c>
      <c r="DI58" s="202" t="s">
        <v>141</v>
      </c>
      <c r="DJ58" s="202" t="s">
        <v>141</v>
      </c>
      <c r="DK58" s="202" t="s">
        <v>141</v>
      </c>
      <c r="DL58" s="202" t="s">
        <v>141</v>
      </c>
      <c r="DM58" s="202" t="s">
        <v>141</v>
      </c>
      <c r="DN58" s="202" t="s">
        <v>141</v>
      </c>
      <c r="DO58" s="202" t="s">
        <v>141</v>
      </c>
      <c r="DP58" s="202" t="s">
        <v>141</v>
      </c>
      <c r="DQ58" s="202" t="s">
        <v>141</v>
      </c>
      <c r="DR58" s="202" t="s">
        <v>141</v>
      </c>
      <c r="DS58" s="202" t="s">
        <v>141</v>
      </c>
      <c r="DT58" s="202" t="s">
        <v>141</v>
      </c>
      <c r="DU58" s="202" t="s">
        <v>141</v>
      </c>
      <c r="DV58" s="202" t="s">
        <v>141</v>
      </c>
      <c r="DW58" s="202" t="s">
        <v>141</v>
      </c>
      <c r="DX58" s="202" t="s">
        <v>141</v>
      </c>
      <c r="DY58" s="202" t="s">
        <v>141</v>
      </c>
      <c r="DZ58" s="202" t="s">
        <v>141</v>
      </c>
      <c r="EA58" s="202" t="s">
        <v>141</v>
      </c>
      <c r="EB58" s="202" t="s">
        <v>141</v>
      </c>
      <c r="EC58" s="202" t="s">
        <v>141</v>
      </c>
      <c r="ED58" s="202" t="s">
        <v>141</v>
      </c>
      <c r="EE58" s="202" t="s">
        <v>141</v>
      </c>
      <c r="EF58" s="202" t="s">
        <v>141</v>
      </c>
      <c r="EG58" s="202" t="s">
        <v>141</v>
      </c>
      <c r="EH58" s="202" t="s">
        <v>141</v>
      </c>
      <c r="EI58" s="202" t="s">
        <v>141</v>
      </c>
      <c r="EJ58" s="202" t="s">
        <v>141</v>
      </c>
      <c r="EK58" s="202" t="s">
        <v>141</v>
      </c>
      <c r="EL58" s="202" t="s">
        <v>141</v>
      </c>
      <c r="EM58" s="202" t="s">
        <v>141</v>
      </c>
      <c r="EN58" s="202" t="s">
        <v>141</v>
      </c>
      <c r="EO58" s="202" t="s">
        <v>141</v>
      </c>
      <c r="EP58" s="202" t="s">
        <v>141</v>
      </c>
      <c r="EQ58" s="202" t="s">
        <v>141</v>
      </c>
      <c r="ER58" s="202" t="s">
        <v>141</v>
      </c>
      <c r="ES58" s="202" t="s">
        <v>141</v>
      </c>
      <c r="ET58" s="202" t="s">
        <v>141</v>
      </c>
      <c r="EU58" s="202" t="s">
        <v>141</v>
      </c>
      <c r="EV58" s="202" t="s">
        <v>141</v>
      </c>
      <c r="EW58" s="202" t="s">
        <v>141</v>
      </c>
      <c r="EX58" s="202" t="s">
        <v>141</v>
      </c>
      <c r="EY58" s="202" t="s">
        <v>141</v>
      </c>
      <c r="EZ58" s="202" t="s">
        <v>141</v>
      </c>
      <c r="FA58" s="202" t="s">
        <v>141</v>
      </c>
      <c r="FB58" s="202" t="s">
        <v>141</v>
      </c>
      <c r="FC58" s="202" t="s">
        <v>141</v>
      </c>
      <c r="FD58" s="202" t="s">
        <v>141</v>
      </c>
      <c r="FE58" s="202" t="s">
        <v>141</v>
      </c>
      <c r="FF58" s="202" t="s">
        <v>141</v>
      </c>
      <c r="FG58" s="202" t="s">
        <v>141</v>
      </c>
      <c r="FH58" s="202" t="s">
        <v>141</v>
      </c>
      <c r="FI58" s="202" t="s">
        <v>141</v>
      </c>
      <c r="FJ58" s="202" t="s">
        <v>141</v>
      </c>
      <c r="FK58" s="202" t="s">
        <v>141</v>
      </c>
      <c r="FL58" s="202" t="s">
        <v>141</v>
      </c>
      <c r="FM58" s="202" t="s">
        <v>141</v>
      </c>
      <c r="FN58" s="202" t="s">
        <v>141</v>
      </c>
      <c r="FO58" s="202" t="s">
        <v>141</v>
      </c>
      <c r="FP58" s="202" t="s">
        <v>141</v>
      </c>
      <c r="FQ58" s="202" t="s">
        <v>141</v>
      </c>
      <c r="FR58" s="202" t="s">
        <v>141</v>
      </c>
      <c r="FS58" s="202" t="s">
        <v>141</v>
      </c>
      <c r="FT58" s="202" t="s">
        <v>141</v>
      </c>
      <c r="FU58" s="202" t="s">
        <v>141</v>
      </c>
      <c r="FV58" s="202" t="s">
        <v>141</v>
      </c>
      <c r="FW58" s="202" t="s">
        <v>141</v>
      </c>
      <c r="FX58" s="202" t="s">
        <v>141</v>
      </c>
      <c r="FY58" s="202" t="s">
        <v>141</v>
      </c>
      <c r="FZ58" s="202" t="s">
        <v>141</v>
      </c>
      <c r="GA58" s="202" t="s">
        <v>141</v>
      </c>
      <c r="GB58" s="202" t="s">
        <v>141</v>
      </c>
      <c r="GC58" s="202" t="s">
        <v>141</v>
      </c>
      <c r="GD58" s="202" t="s">
        <v>141</v>
      </c>
      <c r="GE58" s="202" t="s">
        <v>141</v>
      </c>
      <c r="GF58" s="202" t="s">
        <v>141</v>
      </c>
      <c r="GG58" s="202" t="s">
        <v>141</v>
      </c>
      <c r="GH58" s="202" t="s">
        <v>141</v>
      </c>
      <c r="GI58" s="202" t="s">
        <v>141</v>
      </c>
      <c r="GJ58" s="202" t="s">
        <v>141</v>
      </c>
      <c r="GK58" s="202" t="s">
        <v>141</v>
      </c>
      <c r="GL58" s="202" t="s">
        <v>141</v>
      </c>
      <c r="GM58" s="202" t="s">
        <v>141</v>
      </c>
      <c r="GN58" s="202" t="s">
        <v>141</v>
      </c>
      <c r="GO58" s="202" t="s">
        <v>141</v>
      </c>
      <c r="GP58" s="202" t="s">
        <v>141</v>
      </c>
      <c r="GQ58" s="202" t="s">
        <v>141</v>
      </c>
      <c r="GR58" s="202" t="s">
        <v>141</v>
      </c>
      <c r="GS58" s="202" t="s">
        <v>141</v>
      </c>
      <c r="GT58" s="202" t="s">
        <v>141</v>
      </c>
      <c r="GU58" s="202" t="s">
        <v>141</v>
      </c>
      <c r="GV58" s="202" t="s">
        <v>141</v>
      </c>
      <c r="GW58" s="202" t="s">
        <v>141</v>
      </c>
      <c r="GX58" s="202" t="s">
        <v>141</v>
      </c>
      <c r="GY58" s="202" t="s">
        <v>141</v>
      </c>
      <c r="GZ58" s="202" t="s">
        <v>141</v>
      </c>
      <c r="HA58" s="202" t="s">
        <v>141</v>
      </c>
      <c r="HB58" s="202" t="s">
        <v>141</v>
      </c>
      <c r="HC58" s="202" t="s">
        <v>141</v>
      </c>
      <c r="HD58" s="202" t="s">
        <v>141</v>
      </c>
      <c r="HE58" s="202" t="s">
        <v>141</v>
      </c>
      <c r="HF58" s="202" t="s">
        <v>141</v>
      </c>
      <c r="HG58" s="202" t="s">
        <v>141</v>
      </c>
      <c r="HH58" s="202" t="s">
        <v>141</v>
      </c>
      <c r="HI58" s="202" t="s">
        <v>141</v>
      </c>
      <c r="HJ58" s="202" t="s">
        <v>141</v>
      </c>
      <c r="HK58" s="202" t="s">
        <v>141</v>
      </c>
    </row>
    <row r="59" spans="1:219">
      <c r="A59" s="200" t="s">
        <v>7376</v>
      </c>
      <c r="B59" s="201">
        <v>361278</v>
      </c>
      <c r="C59" s="201" t="s">
        <v>6400</v>
      </c>
      <c r="D59" s="201" t="s">
        <v>7227</v>
      </c>
      <c r="E59" s="202" t="s">
        <v>141</v>
      </c>
      <c r="F59" s="202" t="s">
        <v>141</v>
      </c>
      <c r="G59" s="202">
        <v>68</v>
      </c>
      <c r="H59" s="202">
        <v>802</v>
      </c>
      <c r="I59" s="202">
        <v>-0.05</v>
      </c>
      <c r="J59" s="202">
        <v>0.04</v>
      </c>
      <c r="K59" s="202">
        <v>29</v>
      </c>
      <c r="L59" s="202">
        <v>32</v>
      </c>
      <c r="M59" s="202">
        <v>225</v>
      </c>
      <c r="N59" s="202" t="s">
        <v>141</v>
      </c>
      <c r="O59" s="202">
        <v>-175</v>
      </c>
      <c r="P59" s="202">
        <v>70</v>
      </c>
      <c r="Q59" s="202">
        <v>98</v>
      </c>
      <c r="R59" s="202">
        <v>100</v>
      </c>
      <c r="S59" s="202">
        <v>100</v>
      </c>
      <c r="T59" s="202">
        <v>99</v>
      </c>
      <c r="U59" s="202">
        <v>97</v>
      </c>
      <c r="V59" s="202">
        <v>99</v>
      </c>
      <c r="W59" s="202">
        <v>100</v>
      </c>
      <c r="X59" s="202">
        <v>101</v>
      </c>
      <c r="Y59" s="202" t="s">
        <v>141</v>
      </c>
      <c r="Z59" s="202">
        <v>91</v>
      </c>
      <c r="AA59" s="202">
        <v>98</v>
      </c>
      <c r="AB59" s="202">
        <v>102</v>
      </c>
      <c r="AC59" s="202">
        <v>101</v>
      </c>
      <c r="AD59" s="202">
        <v>97</v>
      </c>
      <c r="AE59" s="202" t="s">
        <v>141</v>
      </c>
      <c r="AF59" s="202">
        <v>100</v>
      </c>
      <c r="AG59" s="202">
        <v>100</v>
      </c>
      <c r="AH59" s="202">
        <v>102</v>
      </c>
      <c r="AI59" s="202">
        <v>103</v>
      </c>
      <c r="AJ59" s="202">
        <v>100</v>
      </c>
      <c r="AK59" s="202">
        <v>98</v>
      </c>
      <c r="AL59" s="202">
        <v>99</v>
      </c>
      <c r="AM59" s="202">
        <v>95</v>
      </c>
      <c r="AN59" s="202">
        <v>105</v>
      </c>
      <c r="AO59" s="202">
        <v>101</v>
      </c>
      <c r="AP59" s="202">
        <v>104</v>
      </c>
      <c r="AQ59" s="202">
        <v>99</v>
      </c>
      <c r="AR59" s="202">
        <v>102</v>
      </c>
      <c r="AS59" s="202" t="s">
        <v>141</v>
      </c>
      <c r="AT59" s="202" t="s">
        <v>141</v>
      </c>
      <c r="AU59" s="202">
        <v>207</v>
      </c>
      <c r="AV59" s="202">
        <v>16</v>
      </c>
      <c r="AW59" s="202">
        <v>143</v>
      </c>
      <c r="AX59" s="202" t="s">
        <v>141</v>
      </c>
      <c r="AY59" s="202" t="s">
        <v>7377</v>
      </c>
      <c r="AZ59" s="202" t="s">
        <v>3318</v>
      </c>
      <c r="BA59" s="202">
        <v>361278</v>
      </c>
      <c r="BB59" s="202" t="s">
        <v>7335</v>
      </c>
      <c r="BC59" s="202" t="s">
        <v>7335</v>
      </c>
      <c r="BD59" s="210" t="s">
        <v>7236</v>
      </c>
      <c r="BE59" s="202" t="s">
        <v>141</v>
      </c>
      <c r="BF59" s="202" t="s">
        <v>7227</v>
      </c>
      <c r="BG59" s="202" t="s">
        <v>7232</v>
      </c>
      <c r="BH59" s="202" t="s">
        <v>6771</v>
      </c>
      <c r="BI59" s="203">
        <v>44423</v>
      </c>
      <c r="BJ59" s="202">
        <v>0</v>
      </c>
      <c r="BK59" s="202">
        <v>0</v>
      </c>
      <c r="BL59" s="202" t="s">
        <v>141</v>
      </c>
      <c r="BM59" s="202" t="s">
        <v>141</v>
      </c>
      <c r="BN59" s="202" t="s">
        <v>141</v>
      </c>
      <c r="BO59" s="202" t="s">
        <v>141</v>
      </c>
      <c r="BP59" s="202" t="s">
        <v>141</v>
      </c>
      <c r="BQ59" s="202" t="s">
        <v>141</v>
      </c>
      <c r="BR59" s="202" t="s">
        <v>141</v>
      </c>
      <c r="BS59" s="202" t="s">
        <v>141</v>
      </c>
      <c r="BT59" s="202" t="s">
        <v>141</v>
      </c>
      <c r="BU59" s="202" t="s">
        <v>141</v>
      </c>
      <c r="BV59" s="202" t="s">
        <v>141</v>
      </c>
      <c r="BW59" s="202" t="s">
        <v>141</v>
      </c>
      <c r="BX59" s="202" t="s">
        <v>141</v>
      </c>
      <c r="BY59" s="202" t="s">
        <v>141</v>
      </c>
      <c r="BZ59" s="202" t="s">
        <v>141</v>
      </c>
      <c r="CA59" s="202" t="s">
        <v>141</v>
      </c>
      <c r="CB59" s="202" t="s">
        <v>141</v>
      </c>
      <c r="CC59" s="202" t="s">
        <v>141</v>
      </c>
      <c r="CD59" s="202" t="s">
        <v>141</v>
      </c>
      <c r="CE59" s="202" t="s">
        <v>141</v>
      </c>
      <c r="CF59" s="202" t="s">
        <v>141</v>
      </c>
      <c r="CG59" s="202" t="s">
        <v>141</v>
      </c>
      <c r="CH59" s="202" t="s">
        <v>141</v>
      </c>
      <c r="CI59" s="202" t="s">
        <v>141</v>
      </c>
      <c r="CJ59" s="202" t="s">
        <v>141</v>
      </c>
      <c r="CK59" s="202" t="s">
        <v>141</v>
      </c>
      <c r="CL59" s="202" t="s">
        <v>141</v>
      </c>
      <c r="CM59" s="202" t="s">
        <v>141</v>
      </c>
      <c r="CN59" s="202" t="s">
        <v>141</v>
      </c>
      <c r="CO59" s="202" t="s">
        <v>141</v>
      </c>
      <c r="CP59" s="202" t="s">
        <v>141</v>
      </c>
      <c r="CQ59" s="202" t="s">
        <v>141</v>
      </c>
      <c r="CR59" s="202" t="s">
        <v>141</v>
      </c>
      <c r="CS59" s="202" t="s">
        <v>141</v>
      </c>
      <c r="CT59" s="202" t="s">
        <v>141</v>
      </c>
      <c r="CU59" s="202" t="s">
        <v>141</v>
      </c>
      <c r="CV59" s="202" t="s">
        <v>141</v>
      </c>
      <c r="CW59" s="202" t="s">
        <v>141</v>
      </c>
      <c r="CX59" s="202" t="s">
        <v>141</v>
      </c>
      <c r="CY59" s="202" t="s">
        <v>141</v>
      </c>
      <c r="CZ59" s="202" t="s">
        <v>141</v>
      </c>
      <c r="DA59" s="202" t="s">
        <v>141</v>
      </c>
      <c r="DB59" s="202" t="s">
        <v>141</v>
      </c>
      <c r="DC59" s="202" t="s">
        <v>141</v>
      </c>
      <c r="DD59" s="202" t="s">
        <v>141</v>
      </c>
      <c r="DE59" s="202" t="s">
        <v>141</v>
      </c>
      <c r="DF59" s="202" t="s">
        <v>141</v>
      </c>
      <c r="DG59" s="202" t="s">
        <v>141</v>
      </c>
      <c r="DH59" s="202" t="s">
        <v>141</v>
      </c>
      <c r="DI59" s="202" t="s">
        <v>141</v>
      </c>
      <c r="DJ59" s="202" t="s">
        <v>141</v>
      </c>
      <c r="DK59" s="202" t="s">
        <v>141</v>
      </c>
      <c r="DL59" s="202" t="s">
        <v>141</v>
      </c>
      <c r="DM59" s="202" t="s">
        <v>141</v>
      </c>
      <c r="DN59" s="202" t="s">
        <v>141</v>
      </c>
      <c r="DO59" s="202" t="s">
        <v>141</v>
      </c>
      <c r="DP59" s="202" t="s">
        <v>141</v>
      </c>
      <c r="DQ59" s="202" t="s">
        <v>141</v>
      </c>
      <c r="DR59" s="202" t="s">
        <v>141</v>
      </c>
      <c r="DS59" s="202" t="s">
        <v>141</v>
      </c>
      <c r="DT59" s="202" t="s">
        <v>141</v>
      </c>
      <c r="DU59" s="202" t="s">
        <v>141</v>
      </c>
      <c r="DV59" s="202" t="s">
        <v>141</v>
      </c>
      <c r="DW59" s="202" t="s">
        <v>141</v>
      </c>
      <c r="DX59" s="202" t="s">
        <v>141</v>
      </c>
      <c r="DY59" s="202" t="s">
        <v>141</v>
      </c>
      <c r="DZ59" s="202" t="s">
        <v>141</v>
      </c>
      <c r="EA59" s="202" t="s">
        <v>141</v>
      </c>
      <c r="EB59" s="202" t="s">
        <v>141</v>
      </c>
      <c r="EC59" s="202" t="s">
        <v>141</v>
      </c>
      <c r="ED59" s="202" t="s">
        <v>141</v>
      </c>
      <c r="EE59" s="202" t="s">
        <v>141</v>
      </c>
      <c r="EF59" s="202" t="s">
        <v>141</v>
      </c>
      <c r="EG59" s="202" t="s">
        <v>141</v>
      </c>
      <c r="EH59" s="202" t="s">
        <v>141</v>
      </c>
      <c r="EI59" s="202" t="s">
        <v>141</v>
      </c>
      <c r="EJ59" s="202" t="s">
        <v>141</v>
      </c>
      <c r="EK59" s="202" t="s">
        <v>141</v>
      </c>
      <c r="EL59" s="202" t="s">
        <v>141</v>
      </c>
      <c r="EM59" s="202" t="s">
        <v>141</v>
      </c>
      <c r="EN59" s="202" t="s">
        <v>141</v>
      </c>
      <c r="EO59" s="202" t="s">
        <v>141</v>
      </c>
      <c r="EP59" s="202" t="s">
        <v>141</v>
      </c>
      <c r="EQ59" s="202" t="s">
        <v>141</v>
      </c>
      <c r="ER59" s="202" t="s">
        <v>141</v>
      </c>
      <c r="ES59" s="202" t="s">
        <v>141</v>
      </c>
      <c r="ET59" s="202" t="s">
        <v>141</v>
      </c>
      <c r="EU59" s="202" t="s">
        <v>141</v>
      </c>
      <c r="EV59" s="202" t="s">
        <v>141</v>
      </c>
      <c r="EW59" s="202" t="s">
        <v>141</v>
      </c>
      <c r="EX59" s="202" t="s">
        <v>141</v>
      </c>
      <c r="EY59" s="202" t="s">
        <v>141</v>
      </c>
      <c r="EZ59" s="202" t="s">
        <v>141</v>
      </c>
      <c r="FA59" s="202" t="s">
        <v>141</v>
      </c>
      <c r="FB59" s="202" t="s">
        <v>141</v>
      </c>
      <c r="FC59" s="202" t="s">
        <v>141</v>
      </c>
      <c r="FD59" s="202" t="s">
        <v>141</v>
      </c>
      <c r="FE59" s="202" t="s">
        <v>141</v>
      </c>
      <c r="FF59" s="202" t="s">
        <v>141</v>
      </c>
      <c r="FG59" s="202" t="s">
        <v>141</v>
      </c>
      <c r="FH59" s="202" t="s">
        <v>141</v>
      </c>
      <c r="FI59" s="202" t="s">
        <v>141</v>
      </c>
      <c r="FJ59" s="202" t="s">
        <v>141</v>
      </c>
      <c r="FK59" s="202" t="s">
        <v>141</v>
      </c>
      <c r="FL59" s="202" t="s">
        <v>141</v>
      </c>
      <c r="FM59" s="202" t="s">
        <v>141</v>
      </c>
      <c r="FN59" s="202" t="s">
        <v>141</v>
      </c>
      <c r="FO59" s="202" t="s">
        <v>141</v>
      </c>
      <c r="FP59" s="202" t="s">
        <v>141</v>
      </c>
      <c r="FQ59" s="202" t="s">
        <v>141</v>
      </c>
      <c r="FR59" s="202" t="s">
        <v>141</v>
      </c>
      <c r="FS59" s="202" t="s">
        <v>141</v>
      </c>
      <c r="FT59" s="202" t="s">
        <v>141</v>
      </c>
      <c r="FU59" s="202" t="s">
        <v>141</v>
      </c>
      <c r="FV59" s="202" t="s">
        <v>141</v>
      </c>
      <c r="FW59" s="202" t="s">
        <v>141</v>
      </c>
      <c r="FX59" s="202" t="s">
        <v>141</v>
      </c>
      <c r="FY59" s="202" t="s">
        <v>141</v>
      </c>
      <c r="FZ59" s="202" t="s">
        <v>141</v>
      </c>
      <c r="GA59" s="202" t="s">
        <v>141</v>
      </c>
      <c r="GB59" s="202" t="s">
        <v>141</v>
      </c>
      <c r="GC59" s="202" t="s">
        <v>141</v>
      </c>
      <c r="GD59" s="202" t="s">
        <v>141</v>
      </c>
      <c r="GE59" s="202" t="s">
        <v>141</v>
      </c>
      <c r="GF59" s="202" t="s">
        <v>141</v>
      </c>
      <c r="GG59" s="202" t="s">
        <v>141</v>
      </c>
      <c r="GH59" s="202" t="s">
        <v>141</v>
      </c>
      <c r="GI59" s="202" t="s">
        <v>141</v>
      </c>
      <c r="GJ59" s="202" t="s">
        <v>141</v>
      </c>
      <c r="GK59" s="202" t="s">
        <v>141</v>
      </c>
      <c r="GL59" s="202" t="s">
        <v>141</v>
      </c>
      <c r="GM59" s="202" t="s">
        <v>141</v>
      </c>
      <c r="GN59" s="202" t="s">
        <v>141</v>
      </c>
      <c r="GO59" s="202" t="s">
        <v>141</v>
      </c>
      <c r="GP59" s="202" t="s">
        <v>141</v>
      </c>
      <c r="GQ59" s="202" t="s">
        <v>141</v>
      </c>
      <c r="GR59" s="202" t="s">
        <v>141</v>
      </c>
      <c r="GS59" s="202" t="s">
        <v>141</v>
      </c>
      <c r="GT59" s="202" t="s">
        <v>141</v>
      </c>
      <c r="GU59" s="202" t="s">
        <v>141</v>
      </c>
      <c r="GV59" s="202" t="s">
        <v>141</v>
      </c>
      <c r="GW59" s="202" t="s">
        <v>141</v>
      </c>
      <c r="GX59" s="202" t="s">
        <v>141</v>
      </c>
      <c r="GY59" s="202" t="s">
        <v>141</v>
      </c>
      <c r="GZ59" s="202" t="s">
        <v>141</v>
      </c>
      <c r="HA59" s="202" t="s">
        <v>141</v>
      </c>
      <c r="HB59" s="202" t="s">
        <v>141</v>
      </c>
      <c r="HC59" s="202" t="s">
        <v>141</v>
      </c>
      <c r="HD59" s="202" t="s">
        <v>141</v>
      </c>
      <c r="HE59" s="202" t="s">
        <v>141</v>
      </c>
      <c r="HF59" s="202" t="s">
        <v>141</v>
      </c>
      <c r="HG59" s="202" t="s">
        <v>141</v>
      </c>
      <c r="HH59" s="202" t="s">
        <v>141</v>
      </c>
      <c r="HI59" s="202" t="s">
        <v>141</v>
      </c>
      <c r="HJ59" s="202" t="s">
        <v>141</v>
      </c>
      <c r="HK59" s="202" t="s">
        <v>141</v>
      </c>
    </row>
    <row r="60" spans="1:219">
      <c r="A60" s="200" t="s">
        <v>7378</v>
      </c>
      <c r="B60" s="201">
        <v>361295</v>
      </c>
      <c r="C60" s="204" t="s">
        <v>6440</v>
      </c>
      <c r="D60" s="201" t="s">
        <v>7227</v>
      </c>
      <c r="E60" s="202" t="s">
        <v>141</v>
      </c>
      <c r="F60" s="202" t="s">
        <v>141</v>
      </c>
      <c r="G60" s="202">
        <v>77</v>
      </c>
      <c r="H60" s="202">
        <v>2123</v>
      </c>
      <c r="I60" s="202">
        <v>-0.37</v>
      </c>
      <c r="J60" s="202">
        <v>-0.2</v>
      </c>
      <c r="K60" s="202">
        <v>48</v>
      </c>
      <c r="L60" s="202">
        <v>52</v>
      </c>
      <c r="M60" s="202">
        <v>368</v>
      </c>
      <c r="N60" s="202">
        <v>80</v>
      </c>
      <c r="O60" s="202">
        <v>116</v>
      </c>
      <c r="P60" s="202">
        <v>86</v>
      </c>
      <c r="Q60" s="202">
        <v>106</v>
      </c>
      <c r="R60" s="202">
        <v>103</v>
      </c>
      <c r="S60" s="202">
        <v>95</v>
      </c>
      <c r="T60" s="202">
        <v>101</v>
      </c>
      <c r="U60" s="202">
        <v>103</v>
      </c>
      <c r="V60" s="202">
        <v>103</v>
      </c>
      <c r="W60" s="202">
        <v>107</v>
      </c>
      <c r="X60" s="202">
        <v>107</v>
      </c>
      <c r="Y60" s="202">
        <v>95</v>
      </c>
      <c r="Z60" s="202">
        <v>103</v>
      </c>
      <c r="AA60" s="202">
        <v>107</v>
      </c>
      <c r="AB60" s="202">
        <v>96</v>
      </c>
      <c r="AC60" s="202">
        <v>98</v>
      </c>
      <c r="AD60" s="202">
        <v>100</v>
      </c>
      <c r="AE60" s="202">
        <v>98</v>
      </c>
      <c r="AF60" s="202">
        <v>95</v>
      </c>
      <c r="AG60" s="202">
        <v>102</v>
      </c>
      <c r="AH60" s="202">
        <v>103</v>
      </c>
      <c r="AI60" s="202">
        <v>99</v>
      </c>
      <c r="AJ60" s="202">
        <v>102</v>
      </c>
      <c r="AK60" s="202">
        <v>104</v>
      </c>
      <c r="AL60" s="202">
        <v>106</v>
      </c>
      <c r="AM60" s="202">
        <v>109</v>
      </c>
      <c r="AN60" s="202">
        <v>98</v>
      </c>
      <c r="AO60" s="202">
        <v>99</v>
      </c>
      <c r="AP60" s="202">
        <v>97</v>
      </c>
      <c r="AQ60" s="202">
        <v>100</v>
      </c>
      <c r="AR60" s="202">
        <v>104</v>
      </c>
      <c r="AS60" s="202" t="s">
        <v>141</v>
      </c>
      <c r="AT60" s="202">
        <v>94</v>
      </c>
      <c r="AU60" s="202">
        <v>-19</v>
      </c>
      <c r="AV60" s="202">
        <v>15</v>
      </c>
      <c r="AW60" s="202">
        <v>84</v>
      </c>
      <c r="AX60" s="202" t="s">
        <v>141</v>
      </c>
      <c r="AY60" s="202" t="s">
        <v>7379</v>
      </c>
      <c r="AZ60" s="202" t="s">
        <v>5795</v>
      </c>
      <c r="BA60" s="202">
        <v>361295</v>
      </c>
      <c r="BB60" s="202" t="s">
        <v>7326</v>
      </c>
      <c r="BC60" s="202" t="s">
        <v>7326</v>
      </c>
      <c r="BD60" s="210" t="s">
        <v>7245</v>
      </c>
      <c r="BE60" s="202" t="s">
        <v>141</v>
      </c>
      <c r="BF60" s="202" t="s">
        <v>7227</v>
      </c>
      <c r="BG60" s="202" t="s">
        <v>7232</v>
      </c>
      <c r="BH60" s="202" t="s">
        <v>6771</v>
      </c>
      <c r="BI60" s="203">
        <v>44435</v>
      </c>
      <c r="BJ60" s="202">
        <v>0</v>
      </c>
      <c r="BK60" s="202">
        <v>0</v>
      </c>
      <c r="BL60" s="202">
        <v>95</v>
      </c>
      <c r="BM60" s="202" t="s">
        <v>141</v>
      </c>
      <c r="BN60" s="202" t="s">
        <v>141</v>
      </c>
      <c r="BO60" s="202" t="s">
        <v>141</v>
      </c>
      <c r="BP60" s="202" t="s">
        <v>141</v>
      </c>
      <c r="BQ60" s="202" t="s">
        <v>141</v>
      </c>
      <c r="BR60" s="202" t="s">
        <v>141</v>
      </c>
      <c r="BS60" s="202" t="s">
        <v>141</v>
      </c>
      <c r="BT60" s="202" t="s">
        <v>141</v>
      </c>
      <c r="BU60" s="202" t="s">
        <v>141</v>
      </c>
      <c r="BV60" s="202" t="s">
        <v>141</v>
      </c>
      <c r="BW60" s="202" t="s">
        <v>141</v>
      </c>
      <c r="BX60" s="202" t="s">
        <v>141</v>
      </c>
      <c r="BY60" s="202" t="s">
        <v>141</v>
      </c>
      <c r="BZ60" s="202" t="s">
        <v>141</v>
      </c>
      <c r="CA60" s="202" t="s">
        <v>141</v>
      </c>
      <c r="CB60" s="202" t="s">
        <v>141</v>
      </c>
      <c r="CC60" s="202" t="s">
        <v>141</v>
      </c>
      <c r="CD60" s="202" t="s">
        <v>141</v>
      </c>
      <c r="CE60" s="202" t="s">
        <v>141</v>
      </c>
      <c r="CF60" s="202" t="s">
        <v>141</v>
      </c>
      <c r="CG60" s="202" t="s">
        <v>141</v>
      </c>
      <c r="CH60" s="202" t="s">
        <v>141</v>
      </c>
      <c r="CI60" s="202" t="s">
        <v>141</v>
      </c>
      <c r="CJ60" s="202" t="s">
        <v>141</v>
      </c>
      <c r="CK60" s="202" t="s">
        <v>141</v>
      </c>
      <c r="CL60" s="202" t="s">
        <v>141</v>
      </c>
      <c r="CM60" s="202" t="s">
        <v>141</v>
      </c>
      <c r="CN60" s="202" t="s">
        <v>141</v>
      </c>
      <c r="CO60" s="202" t="s">
        <v>141</v>
      </c>
      <c r="CP60" s="202" t="s">
        <v>141</v>
      </c>
      <c r="CQ60" s="202" t="s">
        <v>141</v>
      </c>
      <c r="CR60" s="202" t="s">
        <v>141</v>
      </c>
      <c r="CS60" s="202" t="s">
        <v>141</v>
      </c>
      <c r="CT60" s="202" t="s">
        <v>141</v>
      </c>
      <c r="CU60" s="202" t="s">
        <v>141</v>
      </c>
      <c r="CV60" s="202" t="s">
        <v>141</v>
      </c>
      <c r="CW60" s="202" t="s">
        <v>141</v>
      </c>
      <c r="CX60" s="202" t="s">
        <v>141</v>
      </c>
      <c r="CY60" s="202" t="s">
        <v>141</v>
      </c>
      <c r="CZ60" s="202" t="s">
        <v>141</v>
      </c>
      <c r="DA60" s="202" t="s">
        <v>141</v>
      </c>
      <c r="DB60" s="202" t="s">
        <v>141</v>
      </c>
      <c r="DC60" s="202" t="s">
        <v>141</v>
      </c>
      <c r="DD60" s="202" t="s">
        <v>141</v>
      </c>
      <c r="DE60" s="202" t="s">
        <v>141</v>
      </c>
      <c r="DF60" s="202" t="s">
        <v>141</v>
      </c>
      <c r="DG60" s="202" t="s">
        <v>141</v>
      </c>
      <c r="DH60" s="202" t="s">
        <v>141</v>
      </c>
      <c r="DI60" s="202" t="s">
        <v>141</v>
      </c>
      <c r="DJ60" s="202" t="s">
        <v>141</v>
      </c>
      <c r="DK60" s="202" t="s">
        <v>141</v>
      </c>
      <c r="DL60" s="202" t="s">
        <v>141</v>
      </c>
      <c r="DM60" s="202" t="s">
        <v>141</v>
      </c>
      <c r="DN60" s="202" t="s">
        <v>141</v>
      </c>
      <c r="DO60" s="202" t="s">
        <v>141</v>
      </c>
      <c r="DP60" s="202" t="s">
        <v>141</v>
      </c>
      <c r="DQ60" s="202" t="s">
        <v>141</v>
      </c>
      <c r="DR60" s="202" t="s">
        <v>141</v>
      </c>
      <c r="DS60" s="202" t="s">
        <v>141</v>
      </c>
      <c r="DT60" s="202" t="s">
        <v>141</v>
      </c>
      <c r="DU60" s="202" t="s">
        <v>141</v>
      </c>
      <c r="DV60" s="202" t="s">
        <v>141</v>
      </c>
      <c r="DW60" s="202" t="s">
        <v>141</v>
      </c>
      <c r="DX60" s="202" t="s">
        <v>141</v>
      </c>
      <c r="DY60" s="202" t="s">
        <v>141</v>
      </c>
      <c r="DZ60" s="202" t="s">
        <v>141</v>
      </c>
      <c r="EA60" s="202" t="s">
        <v>141</v>
      </c>
      <c r="EB60" s="202" t="s">
        <v>141</v>
      </c>
      <c r="EC60" s="202" t="s">
        <v>141</v>
      </c>
      <c r="ED60" s="202" t="s">
        <v>141</v>
      </c>
      <c r="EE60" s="202" t="s">
        <v>141</v>
      </c>
      <c r="EF60" s="202" t="s">
        <v>141</v>
      </c>
      <c r="EG60" s="202" t="s">
        <v>141</v>
      </c>
      <c r="EH60" s="202" t="s">
        <v>141</v>
      </c>
      <c r="EI60" s="202" t="s">
        <v>141</v>
      </c>
      <c r="EJ60" s="202" t="s">
        <v>141</v>
      </c>
      <c r="EK60" s="202" t="s">
        <v>141</v>
      </c>
      <c r="EL60" s="202" t="s">
        <v>141</v>
      </c>
      <c r="EM60" s="202" t="s">
        <v>141</v>
      </c>
      <c r="EN60" s="202" t="s">
        <v>141</v>
      </c>
      <c r="EO60" s="202" t="s">
        <v>141</v>
      </c>
      <c r="EP60" s="202" t="s">
        <v>141</v>
      </c>
      <c r="EQ60" s="202" t="s">
        <v>141</v>
      </c>
      <c r="ER60" s="202" t="s">
        <v>141</v>
      </c>
      <c r="ES60" s="202" t="s">
        <v>141</v>
      </c>
      <c r="ET60" s="202" t="s">
        <v>141</v>
      </c>
      <c r="EU60" s="202" t="s">
        <v>141</v>
      </c>
      <c r="EV60" s="202" t="s">
        <v>141</v>
      </c>
      <c r="EW60" s="202" t="s">
        <v>141</v>
      </c>
      <c r="EX60" s="202" t="s">
        <v>141</v>
      </c>
      <c r="EY60" s="202" t="s">
        <v>141</v>
      </c>
      <c r="EZ60" s="202" t="s">
        <v>141</v>
      </c>
      <c r="FA60" s="202" t="s">
        <v>141</v>
      </c>
      <c r="FB60" s="202" t="s">
        <v>141</v>
      </c>
      <c r="FC60" s="202" t="s">
        <v>141</v>
      </c>
      <c r="FD60" s="202" t="s">
        <v>141</v>
      </c>
      <c r="FE60" s="202" t="s">
        <v>141</v>
      </c>
      <c r="FF60" s="202" t="s">
        <v>141</v>
      </c>
      <c r="FG60" s="202" t="s">
        <v>141</v>
      </c>
      <c r="FH60" s="202" t="s">
        <v>141</v>
      </c>
      <c r="FI60" s="202" t="s">
        <v>141</v>
      </c>
      <c r="FJ60" s="202" t="s">
        <v>141</v>
      </c>
      <c r="FK60" s="202" t="s">
        <v>141</v>
      </c>
      <c r="FL60" s="202" t="s">
        <v>141</v>
      </c>
      <c r="FM60" s="202" t="s">
        <v>141</v>
      </c>
      <c r="FN60" s="202" t="s">
        <v>141</v>
      </c>
      <c r="FO60" s="202" t="s">
        <v>141</v>
      </c>
      <c r="FP60" s="202" t="s">
        <v>141</v>
      </c>
      <c r="FQ60" s="202" t="s">
        <v>141</v>
      </c>
      <c r="FR60" s="202" t="s">
        <v>141</v>
      </c>
      <c r="FS60" s="202" t="s">
        <v>141</v>
      </c>
      <c r="FT60" s="202" t="s">
        <v>141</v>
      </c>
      <c r="FU60" s="202" t="s">
        <v>141</v>
      </c>
      <c r="FV60" s="202" t="s">
        <v>141</v>
      </c>
      <c r="FW60" s="202" t="s">
        <v>141</v>
      </c>
      <c r="FX60" s="202" t="s">
        <v>141</v>
      </c>
      <c r="FY60" s="202" t="s">
        <v>141</v>
      </c>
      <c r="FZ60" s="202" t="s">
        <v>141</v>
      </c>
      <c r="GA60" s="202" t="s">
        <v>141</v>
      </c>
      <c r="GB60" s="202" t="s">
        <v>141</v>
      </c>
      <c r="GC60" s="202" t="s">
        <v>141</v>
      </c>
      <c r="GD60" s="202" t="s">
        <v>141</v>
      </c>
      <c r="GE60" s="202" t="s">
        <v>141</v>
      </c>
      <c r="GF60" s="202" t="s">
        <v>141</v>
      </c>
      <c r="GG60" s="202" t="s">
        <v>141</v>
      </c>
      <c r="GH60" s="202" t="s">
        <v>141</v>
      </c>
      <c r="GI60" s="202" t="s">
        <v>141</v>
      </c>
      <c r="GJ60" s="202" t="s">
        <v>141</v>
      </c>
      <c r="GK60" s="202" t="s">
        <v>141</v>
      </c>
      <c r="GL60" s="202" t="s">
        <v>141</v>
      </c>
      <c r="GM60" s="202" t="s">
        <v>141</v>
      </c>
      <c r="GN60" s="202" t="s">
        <v>141</v>
      </c>
      <c r="GO60" s="202" t="s">
        <v>141</v>
      </c>
      <c r="GP60" s="202" t="s">
        <v>141</v>
      </c>
      <c r="GQ60" s="202" t="s">
        <v>141</v>
      </c>
      <c r="GR60" s="202" t="s">
        <v>141</v>
      </c>
      <c r="GS60" s="202" t="s">
        <v>141</v>
      </c>
      <c r="GT60" s="202" t="s">
        <v>141</v>
      </c>
      <c r="GU60" s="202" t="s">
        <v>141</v>
      </c>
      <c r="GV60" s="202" t="s">
        <v>141</v>
      </c>
      <c r="GW60" s="202" t="s">
        <v>141</v>
      </c>
      <c r="GX60" s="202" t="s">
        <v>141</v>
      </c>
      <c r="GY60" s="202" t="s">
        <v>141</v>
      </c>
      <c r="GZ60" s="202" t="s">
        <v>141</v>
      </c>
      <c r="HA60" s="202" t="s">
        <v>141</v>
      </c>
      <c r="HB60" s="202" t="s">
        <v>141</v>
      </c>
      <c r="HC60" s="202" t="s">
        <v>141</v>
      </c>
      <c r="HD60" s="202" t="s">
        <v>141</v>
      </c>
      <c r="HE60" s="202" t="s">
        <v>141</v>
      </c>
      <c r="HF60" s="202" t="s">
        <v>141</v>
      </c>
      <c r="HG60" s="202" t="s">
        <v>141</v>
      </c>
      <c r="HH60" s="202" t="s">
        <v>141</v>
      </c>
      <c r="HI60" s="202" t="s">
        <v>141</v>
      </c>
      <c r="HJ60" s="202" t="s">
        <v>141</v>
      </c>
      <c r="HK60" s="202" t="s">
        <v>141</v>
      </c>
    </row>
    <row r="61" spans="1:219">
      <c r="A61" s="200" t="s">
        <v>7380</v>
      </c>
      <c r="B61" s="201">
        <v>361325</v>
      </c>
      <c r="C61" s="201" t="s">
        <v>6447</v>
      </c>
      <c r="D61" s="201" t="s">
        <v>7227</v>
      </c>
      <c r="E61" s="202" t="s">
        <v>141</v>
      </c>
      <c r="F61" s="202" t="s">
        <v>141</v>
      </c>
      <c r="G61" s="202">
        <v>79</v>
      </c>
      <c r="H61" s="202">
        <v>1165</v>
      </c>
      <c r="I61" s="202">
        <v>0.06</v>
      </c>
      <c r="J61" s="202">
        <v>0.1</v>
      </c>
      <c r="K61" s="202">
        <v>57</v>
      </c>
      <c r="L61" s="202">
        <v>52</v>
      </c>
      <c r="M61" s="202">
        <v>395</v>
      </c>
      <c r="N61" s="202">
        <v>180</v>
      </c>
      <c r="O61" s="202">
        <v>172</v>
      </c>
      <c r="P61" s="202">
        <v>88</v>
      </c>
      <c r="Q61" s="202">
        <v>105</v>
      </c>
      <c r="R61" s="202">
        <v>107</v>
      </c>
      <c r="S61" s="202">
        <v>104</v>
      </c>
      <c r="T61" s="202">
        <v>108</v>
      </c>
      <c r="U61" s="202">
        <v>105</v>
      </c>
      <c r="V61" s="202">
        <v>107</v>
      </c>
      <c r="W61" s="202">
        <v>106</v>
      </c>
      <c r="X61" s="202">
        <v>105</v>
      </c>
      <c r="Y61" s="202">
        <v>102</v>
      </c>
      <c r="Z61" s="202">
        <v>94</v>
      </c>
      <c r="AA61" s="202">
        <v>114</v>
      </c>
      <c r="AB61" s="202">
        <v>105</v>
      </c>
      <c r="AC61" s="202">
        <v>99</v>
      </c>
      <c r="AD61" s="202">
        <v>102</v>
      </c>
      <c r="AE61" s="202">
        <v>102</v>
      </c>
      <c r="AF61" s="202">
        <v>104</v>
      </c>
      <c r="AG61" s="202">
        <v>107</v>
      </c>
      <c r="AH61" s="202">
        <v>105</v>
      </c>
      <c r="AI61" s="202">
        <v>99</v>
      </c>
      <c r="AJ61" s="202">
        <v>106</v>
      </c>
      <c r="AK61" s="202">
        <v>106</v>
      </c>
      <c r="AL61" s="202">
        <v>107</v>
      </c>
      <c r="AM61" s="202">
        <v>108</v>
      </c>
      <c r="AN61" s="202">
        <v>96</v>
      </c>
      <c r="AO61" s="202">
        <v>101</v>
      </c>
      <c r="AP61" s="202">
        <v>101</v>
      </c>
      <c r="AQ61" s="202">
        <v>97</v>
      </c>
      <c r="AR61" s="202">
        <v>102</v>
      </c>
      <c r="AS61" s="202" t="s">
        <v>141</v>
      </c>
      <c r="AT61" s="202">
        <v>104</v>
      </c>
      <c r="AU61" s="202">
        <v>409</v>
      </c>
      <c r="AV61" s="202">
        <v>15</v>
      </c>
      <c r="AW61" s="202">
        <v>199</v>
      </c>
      <c r="AX61" s="202" t="s">
        <v>141</v>
      </c>
      <c r="AY61" s="202" t="s">
        <v>7381</v>
      </c>
      <c r="AZ61" s="202" t="s">
        <v>5873</v>
      </c>
      <c r="BA61" s="202">
        <v>361325</v>
      </c>
      <c r="BB61" s="202" t="s">
        <v>7326</v>
      </c>
      <c r="BC61" s="202" t="s">
        <v>7326</v>
      </c>
      <c r="BD61" s="210" t="s">
        <v>7245</v>
      </c>
      <c r="BE61" s="202" t="s">
        <v>141</v>
      </c>
      <c r="BF61" s="202" t="s">
        <v>7227</v>
      </c>
      <c r="BG61" s="202" t="s">
        <v>7232</v>
      </c>
      <c r="BH61" s="202" t="s">
        <v>6771</v>
      </c>
      <c r="BI61" s="203">
        <v>44891</v>
      </c>
      <c r="BJ61" s="202">
        <v>0</v>
      </c>
      <c r="BK61" s="202">
        <v>0</v>
      </c>
      <c r="BL61" s="202">
        <v>101</v>
      </c>
      <c r="BM61" s="202" t="s">
        <v>141</v>
      </c>
      <c r="BN61" s="202" t="s">
        <v>141</v>
      </c>
      <c r="BO61" s="202" t="s">
        <v>141</v>
      </c>
      <c r="BP61" s="202" t="s">
        <v>141</v>
      </c>
      <c r="BQ61" s="202" t="s">
        <v>141</v>
      </c>
      <c r="BR61" s="202" t="s">
        <v>141</v>
      </c>
      <c r="BS61" s="202" t="s">
        <v>141</v>
      </c>
      <c r="BT61" s="202" t="s">
        <v>141</v>
      </c>
      <c r="BU61" s="202" t="s">
        <v>141</v>
      </c>
      <c r="BV61" s="202" t="s">
        <v>141</v>
      </c>
      <c r="BW61" s="202" t="s">
        <v>141</v>
      </c>
      <c r="BX61" s="202" t="s">
        <v>141</v>
      </c>
      <c r="BY61" s="202" t="s">
        <v>141</v>
      </c>
      <c r="BZ61" s="202" t="s">
        <v>141</v>
      </c>
      <c r="CA61" s="202" t="s">
        <v>141</v>
      </c>
      <c r="CB61" s="202" t="s">
        <v>141</v>
      </c>
      <c r="CC61" s="202" t="s">
        <v>141</v>
      </c>
      <c r="CD61" s="202" t="s">
        <v>141</v>
      </c>
      <c r="CE61" s="202" t="s">
        <v>141</v>
      </c>
      <c r="CF61" s="202" t="s">
        <v>141</v>
      </c>
      <c r="CG61" s="202" t="s">
        <v>141</v>
      </c>
      <c r="CH61" s="202" t="s">
        <v>141</v>
      </c>
      <c r="CI61" s="202" t="s">
        <v>141</v>
      </c>
      <c r="CJ61" s="202" t="s">
        <v>141</v>
      </c>
      <c r="CK61" s="202" t="s">
        <v>141</v>
      </c>
      <c r="CL61" s="202" t="s">
        <v>141</v>
      </c>
      <c r="CM61" s="202" t="s">
        <v>141</v>
      </c>
      <c r="CN61" s="202" t="s">
        <v>141</v>
      </c>
      <c r="CO61" s="202" t="s">
        <v>141</v>
      </c>
      <c r="CP61" s="202" t="s">
        <v>141</v>
      </c>
      <c r="CQ61" s="202" t="s">
        <v>141</v>
      </c>
      <c r="CR61" s="202" t="s">
        <v>141</v>
      </c>
      <c r="CS61" s="202" t="s">
        <v>141</v>
      </c>
      <c r="CT61" s="202" t="s">
        <v>141</v>
      </c>
      <c r="CU61" s="202" t="s">
        <v>141</v>
      </c>
      <c r="CV61" s="202" t="s">
        <v>141</v>
      </c>
      <c r="CW61" s="202" t="s">
        <v>141</v>
      </c>
      <c r="CX61" s="202" t="s">
        <v>141</v>
      </c>
      <c r="CY61" s="202" t="s">
        <v>141</v>
      </c>
      <c r="CZ61" s="202" t="s">
        <v>141</v>
      </c>
      <c r="DA61" s="202" t="s">
        <v>141</v>
      </c>
      <c r="DB61" s="202" t="s">
        <v>141</v>
      </c>
      <c r="DC61" s="202" t="s">
        <v>141</v>
      </c>
      <c r="DD61" s="202" t="s">
        <v>141</v>
      </c>
      <c r="DE61" s="202" t="s">
        <v>141</v>
      </c>
      <c r="DF61" s="202" t="s">
        <v>141</v>
      </c>
      <c r="DG61" s="202" t="s">
        <v>141</v>
      </c>
      <c r="DH61" s="202" t="s">
        <v>141</v>
      </c>
      <c r="DI61" s="202" t="s">
        <v>141</v>
      </c>
      <c r="DJ61" s="202" t="s">
        <v>141</v>
      </c>
      <c r="DK61" s="202" t="s">
        <v>141</v>
      </c>
      <c r="DL61" s="202" t="s">
        <v>141</v>
      </c>
      <c r="DM61" s="202" t="s">
        <v>141</v>
      </c>
      <c r="DN61" s="202" t="s">
        <v>141</v>
      </c>
      <c r="DO61" s="202" t="s">
        <v>141</v>
      </c>
      <c r="DP61" s="202" t="s">
        <v>141</v>
      </c>
      <c r="DQ61" s="202" t="s">
        <v>141</v>
      </c>
      <c r="DR61" s="202" t="s">
        <v>141</v>
      </c>
      <c r="DS61" s="202" t="s">
        <v>141</v>
      </c>
      <c r="DT61" s="202" t="s">
        <v>141</v>
      </c>
      <c r="DU61" s="202" t="s">
        <v>141</v>
      </c>
      <c r="DV61" s="202" t="s">
        <v>141</v>
      </c>
      <c r="DW61" s="202" t="s">
        <v>141</v>
      </c>
      <c r="DX61" s="202" t="s">
        <v>141</v>
      </c>
      <c r="DY61" s="202" t="s">
        <v>141</v>
      </c>
      <c r="DZ61" s="202" t="s">
        <v>141</v>
      </c>
      <c r="EA61" s="202" t="s">
        <v>141</v>
      </c>
      <c r="EB61" s="202" t="s">
        <v>141</v>
      </c>
      <c r="EC61" s="202" t="s">
        <v>141</v>
      </c>
      <c r="ED61" s="202" t="s">
        <v>141</v>
      </c>
      <c r="EE61" s="202" t="s">
        <v>141</v>
      </c>
      <c r="EF61" s="202" t="s">
        <v>141</v>
      </c>
      <c r="EG61" s="202" t="s">
        <v>141</v>
      </c>
      <c r="EH61" s="202" t="s">
        <v>141</v>
      </c>
      <c r="EI61" s="202" t="s">
        <v>141</v>
      </c>
      <c r="EJ61" s="202" t="s">
        <v>141</v>
      </c>
      <c r="EK61" s="202" t="s">
        <v>141</v>
      </c>
      <c r="EL61" s="202" t="s">
        <v>141</v>
      </c>
      <c r="EM61" s="202" t="s">
        <v>141</v>
      </c>
      <c r="EN61" s="202" t="s">
        <v>141</v>
      </c>
      <c r="EO61" s="202" t="s">
        <v>141</v>
      </c>
      <c r="EP61" s="202" t="s">
        <v>141</v>
      </c>
      <c r="EQ61" s="202" t="s">
        <v>141</v>
      </c>
      <c r="ER61" s="202" t="s">
        <v>141</v>
      </c>
      <c r="ES61" s="202" t="s">
        <v>141</v>
      </c>
      <c r="ET61" s="202" t="s">
        <v>141</v>
      </c>
      <c r="EU61" s="202" t="s">
        <v>141</v>
      </c>
      <c r="EV61" s="202" t="s">
        <v>141</v>
      </c>
      <c r="EW61" s="202" t="s">
        <v>141</v>
      </c>
      <c r="EX61" s="202" t="s">
        <v>141</v>
      </c>
      <c r="EY61" s="202" t="s">
        <v>141</v>
      </c>
      <c r="EZ61" s="202" t="s">
        <v>141</v>
      </c>
      <c r="FA61" s="202" t="s">
        <v>141</v>
      </c>
      <c r="FB61" s="202" t="s">
        <v>141</v>
      </c>
      <c r="FC61" s="202" t="s">
        <v>141</v>
      </c>
      <c r="FD61" s="202" t="s">
        <v>141</v>
      </c>
      <c r="FE61" s="202" t="s">
        <v>141</v>
      </c>
      <c r="FF61" s="202" t="s">
        <v>141</v>
      </c>
      <c r="FG61" s="202" t="s">
        <v>141</v>
      </c>
      <c r="FH61" s="202" t="s">
        <v>141</v>
      </c>
      <c r="FI61" s="202" t="s">
        <v>141</v>
      </c>
      <c r="FJ61" s="202" t="s">
        <v>141</v>
      </c>
      <c r="FK61" s="202" t="s">
        <v>141</v>
      </c>
      <c r="FL61" s="202" t="s">
        <v>141</v>
      </c>
      <c r="FM61" s="202" t="s">
        <v>141</v>
      </c>
      <c r="FN61" s="202" t="s">
        <v>141</v>
      </c>
      <c r="FO61" s="202" t="s">
        <v>141</v>
      </c>
      <c r="FP61" s="202" t="s">
        <v>141</v>
      </c>
      <c r="FQ61" s="202" t="s">
        <v>141</v>
      </c>
      <c r="FR61" s="202" t="s">
        <v>141</v>
      </c>
      <c r="FS61" s="202" t="s">
        <v>141</v>
      </c>
      <c r="FT61" s="202" t="s">
        <v>141</v>
      </c>
      <c r="FU61" s="202" t="s">
        <v>141</v>
      </c>
      <c r="FV61" s="202" t="s">
        <v>141</v>
      </c>
      <c r="FW61" s="202" t="s">
        <v>141</v>
      </c>
      <c r="FX61" s="202" t="s">
        <v>141</v>
      </c>
      <c r="FY61" s="202" t="s">
        <v>141</v>
      </c>
      <c r="FZ61" s="202" t="s">
        <v>141</v>
      </c>
      <c r="GA61" s="202" t="s">
        <v>141</v>
      </c>
      <c r="GB61" s="202" t="s">
        <v>141</v>
      </c>
      <c r="GC61" s="202" t="s">
        <v>141</v>
      </c>
      <c r="GD61" s="202" t="s">
        <v>141</v>
      </c>
      <c r="GE61" s="202" t="s">
        <v>141</v>
      </c>
      <c r="GF61" s="202" t="s">
        <v>141</v>
      </c>
      <c r="GG61" s="202" t="s">
        <v>141</v>
      </c>
      <c r="GH61" s="202" t="s">
        <v>141</v>
      </c>
      <c r="GI61" s="202" t="s">
        <v>141</v>
      </c>
      <c r="GJ61" s="202" t="s">
        <v>141</v>
      </c>
      <c r="GK61" s="202" t="s">
        <v>141</v>
      </c>
      <c r="GL61" s="202" t="s">
        <v>141</v>
      </c>
      <c r="GM61" s="202" t="s">
        <v>141</v>
      </c>
      <c r="GN61" s="202" t="s">
        <v>141</v>
      </c>
      <c r="GO61" s="202" t="s">
        <v>141</v>
      </c>
      <c r="GP61" s="202" t="s">
        <v>141</v>
      </c>
      <c r="GQ61" s="202" t="s">
        <v>141</v>
      </c>
      <c r="GR61" s="202" t="s">
        <v>141</v>
      </c>
      <c r="GS61" s="202" t="s">
        <v>141</v>
      </c>
      <c r="GT61" s="202" t="s">
        <v>141</v>
      </c>
      <c r="GU61" s="202" t="s">
        <v>141</v>
      </c>
      <c r="GV61" s="202" t="s">
        <v>141</v>
      </c>
      <c r="GW61" s="202" t="s">
        <v>141</v>
      </c>
      <c r="GX61" s="202" t="s">
        <v>141</v>
      </c>
      <c r="GY61" s="202" t="s">
        <v>141</v>
      </c>
      <c r="GZ61" s="202" t="s">
        <v>141</v>
      </c>
      <c r="HA61" s="202" t="s">
        <v>141</v>
      </c>
      <c r="HB61" s="202" t="s">
        <v>141</v>
      </c>
      <c r="HC61" s="202" t="s">
        <v>141</v>
      </c>
      <c r="HD61" s="202" t="s">
        <v>141</v>
      </c>
      <c r="HE61" s="202" t="s">
        <v>141</v>
      </c>
      <c r="HF61" s="202" t="s">
        <v>141</v>
      </c>
      <c r="HG61" s="202" t="s">
        <v>141</v>
      </c>
      <c r="HH61" s="202" t="s">
        <v>141</v>
      </c>
      <c r="HI61" s="202" t="s">
        <v>141</v>
      </c>
      <c r="HJ61" s="202" t="s">
        <v>141</v>
      </c>
      <c r="HK61" s="202" t="s">
        <v>141</v>
      </c>
    </row>
    <row r="62" spans="1:219">
      <c r="A62" s="200" t="s">
        <v>141</v>
      </c>
      <c r="B62" s="201" t="s">
        <v>141</v>
      </c>
      <c r="C62" s="201" t="s">
        <v>141</v>
      </c>
      <c r="D62" s="201" t="s">
        <v>141</v>
      </c>
      <c r="E62" s="202" t="s">
        <v>141</v>
      </c>
      <c r="F62" s="202" t="s">
        <v>141</v>
      </c>
      <c r="G62" s="202" t="s">
        <v>141</v>
      </c>
      <c r="H62" s="202" t="s">
        <v>141</v>
      </c>
      <c r="I62" s="202" t="s">
        <v>141</v>
      </c>
      <c r="J62" s="202" t="s">
        <v>141</v>
      </c>
      <c r="K62" s="202" t="s">
        <v>141</v>
      </c>
      <c r="L62" s="202" t="s">
        <v>141</v>
      </c>
      <c r="M62" s="202" t="s">
        <v>141</v>
      </c>
      <c r="N62" s="202" t="s">
        <v>141</v>
      </c>
      <c r="O62" s="202" t="s">
        <v>141</v>
      </c>
      <c r="P62" s="202" t="s">
        <v>141</v>
      </c>
      <c r="Q62" s="202" t="s">
        <v>141</v>
      </c>
      <c r="R62" s="202" t="s">
        <v>141</v>
      </c>
      <c r="S62" s="202" t="s">
        <v>141</v>
      </c>
      <c r="T62" s="202" t="s">
        <v>141</v>
      </c>
      <c r="U62" s="202" t="s">
        <v>141</v>
      </c>
      <c r="V62" s="202" t="s">
        <v>141</v>
      </c>
      <c r="W62" s="202" t="s">
        <v>141</v>
      </c>
      <c r="X62" s="202" t="s">
        <v>141</v>
      </c>
      <c r="Y62" s="202" t="s">
        <v>141</v>
      </c>
      <c r="Z62" s="202" t="s">
        <v>141</v>
      </c>
      <c r="AA62" s="202" t="s">
        <v>141</v>
      </c>
      <c r="AB62" s="202" t="s">
        <v>141</v>
      </c>
      <c r="AC62" s="202" t="s">
        <v>141</v>
      </c>
      <c r="AD62" s="202" t="s">
        <v>141</v>
      </c>
      <c r="AE62" s="202" t="s">
        <v>141</v>
      </c>
      <c r="AF62" s="202" t="s">
        <v>141</v>
      </c>
      <c r="AG62" s="202" t="s">
        <v>141</v>
      </c>
      <c r="AH62" s="202" t="s">
        <v>141</v>
      </c>
      <c r="AI62" s="202" t="s">
        <v>141</v>
      </c>
      <c r="AJ62" s="202" t="s">
        <v>141</v>
      </c>
      <c r="AK62" s="202" t="s">
        <v>141</v>
      </c>
      <c r="AL62" s="202" t="s">
        <v>141</v>
      </c>
      <c r="AM62" s="202" t="s">
        <v>141</v>
      </c>
      <c r="AN62" s="202" t="s">
        <v>141</v>
      </c>
      <c r="AO62" s="202" t="s">
        <v>141</v>
      </c>
      <c r="AP62" s="202" t="s">
        <v>141</v>
      </c>
      <c r="AQ62" s="202" t="s">
        <v>141</v>
      </c>
      <c r="AR62" s="202" t="s">
        <v>141</v>
      </c>
      <c r="AS62" s="202" t="s">
        <v>141</v>
      </c>
      <c r="AT62" s="202" t="s">
        <v>141</v>
      </c>
      <c r="AU62" s="202" t="s">
        <v>141</v>
      </c>
      <c r="AV62" s="202" t="s">
        <v>141</v>
      </c>
      <c r="AW62" s="202" t="s">
        <v>141</v>
      </c>
      <c r="AX62" s="202" t="s">
        <v>141</v>
      </c>
      <c r="AY62" s="202" t="s">
        <v>141</v>
      </c>
      <c r="AZ62" s="202" t="s">
        <v>141</v>
      </c>
      <c r="BA62" s="202" t="s">
        <v>141</v>
      </c>
      <c r="BB62" s="202" t="s">
        <v>141</v>
      </c>
      <c r="BC62" s="202" t="s">
        <v>141</v>
      </c>
      <c r="BD62" s="210" t="s">
        <v>141</v>
      </c>
      <c r="BE62" s="202" t="s">
        <v>141</v>
      </c>
      <c r="BF62" s="202" t="s">
        <v>141</v>
      </c>
      <c r="BG62" s="202" t="s">
        <v>141</v>
      </c>
      <c r="BH62" s="202" t="s">
        <v>141</v>
      </c>
      <c r="BI62" s="202" t="s">
        <v>141</v>
      </c>
      <c r="BJ62" s="202" t="s">
        <v>141</v>
      </c>
      <c r="BK62" s="202" t="s">
        <v>141</v>
      </c>
      <c r="BL62" s="202" t="s">
        <v>141</v>
      </c>
      <c r="BM62" s="202" t="s">
        <v>141</v>
      </c>
      <c r="BN62" s="202" t="s">
        <v>141</v>
      </c>
      <c r="BO62" s="202" t="s">
        <v>141</v>
      </c>
      <c r="BP62" s="202" t="s">
        <v>141</v>
      </c>
      <c r="BQ62" s="202" t="s">
        <v>141</v>
      </c>
      <c r="BR62" s="202" t="s">
        <v>141</v>
      </c>
      <c r="BS62" s="202" t="s">
        <v>141</v>
      </c>
      <c r="BT62" s="202" t="s">
        <v>141</v>
      </c>
      <c r="BU62" s="202" t="s">
        <v>141</v>
      </c>
      <c r="BV62" s="202" t="s">
        <v>141</v>
      </c>
      <c r="BW62" s="202" t="s">
        <v>141</v>
      </c>
      <c r="BX62" s="202" t="s">
        <v>141</v>
      </c>
      <c r="BY62" s="202" t="s">
        <v>141</v>
      </c>
      <c r="BZ62" s="202" t="s">
        <v>141</v>
      </c>
      <c r="CA62" s="202" t="s">
        <v>141</v>
      </c>
      <c r="CB62" s="202" t="s">
        <v>141</v>
      </c>
      <c r="CC62" s="202" t="s">
        <v>141</v>
      </c>
      <c r="CD62" s="202" t="s">
        <v>141</v>
      </c>
      <c r="CE62" s="202" t="s">
        <v>141</v>
      </c>
      <c r="CF62" s="202" t="s">
        <v>141</v>
      </c>
      <c r="CG62" s="202" t="s">
        <v>141</v>
      </c>
      <c r="CH62" s="202" t="s">
        <v>141</v>
      </c>
      <c r="CI62" s="202" t="s">
        <v>141</v>
      </c>
      <c r="CJ62" s="202" t="s">
        <v>141</v>
      </c>
      <c r="CK62" s="202" t="s">
        <v>141</v>
      </c>
      <c r="CL62" s="202" t="s">
        <v>141</v>
      </c>
      <c r="CM62" s="202" t="s">
        <v>141</v>
      </c>
      <c r="CN62" s="202" t="s">
        <v>141</v>
      </c>
      <c r="CO62" s="202" t="s">
        <v>141</v>
      </c>
      <c r="CP62" s="202" t="s">
        <v>141</v>
      </c>
      <c r="CQ62" s="202" t="s">
        <v>141</v>
      </c>
      <c r="CR62" s="202" t="s">
        <v>141</v>
      </c>
      <c r="CS62" s="202" t="s">
        <v>141</v>
      </c>
      <c r="CT62" s="202" t="s">
        <v>141</v>
      </c>
      <c r="CU62" s="202" t="s">
        <v>141</v>
      </c>
      <c r="CV62" s="202" t="s">
        <v>141</v>
      </c>
      <c r="CW62" s="202" t="s">
        <v>141</v>
      </c>
      <c r="CX62" s="202" t="s">
        <v>141</v>
      </c>
      <c r="CY62" s="202" t="s">
        <v>141</v>
      </c>
      <c r="CZ62" s="202" t="s">
        <v>141</v>
      </c>
      <c r="DA62" s="202" t="s">
        <v>141</v>
      </c>
      <c r="DB62" s="202" t="s">
        <v>141</v>
      </c>
      <c r="DC62" s="202" t="s">
        <v>141</v>
      </c>
      <c r="DD62" s="202" t="s">
        <v>141</v>
      </c>
      <c r="DE62" s="202" t="s">
        <v>141</v>
      </c>
      <c r="DF62" s="202" t="s">
        <v>141</v>
      </c>
      <c r="DG62" s="202" t="s">
        <v>141</v>
      </c>
      <c r="DH62" s="202" t="s">
        <v>141</v>
      </c>
      <c r="DI62" s="202" t="s">
        <v>141</v>
      </c>
      <c r="DJ62" s="202" t="s">
        <v>141</v>
      </c>
      <c r="DK62" s="202" t="s">
        <v>141</v>
      </c>
      <c r="DL62" s="202" t="s">
        <v>141</v>
      </c>
      <c r="DM62" s="202" t="s">
        <v>141</v>
      </c>
      <c r="DN62" s="202" t="s">
        <v>141</v>
      </c>
      <c r="DO62" s="202" t="s">
        <v>141</v>
      </c>
      <c r="DP62" s="202" t="s">
        <v>141</v>
      </c>
      <c r="DQ62" s="202" t="s">
        <v>141</v>
      </c>
      <c r="DR62" s="202" t="s">
        <v>141</v>
      </c>
      <c r="DS62" s="202" t="s">
        <v>141</v>
      </c>
      <c r="DT62" s="202" t="s">
        <v>141</v>
      </c>
      <c r="DU62" s="202" t="s">
        <v>141</v>
      </c>
      <c r="DV62" s="202" t="s">
        <v>141</v>
      </c>
      <c r="DW62" s="202" t="s">
        <v>141</v>
      </c>
      <c r="DX62" s="202" t="s">
        <v>141</v>
      </c>
      <c r="DY62" s="202" t="s">
        <v>141</v>
      </c>
      <c r="DZ62" s="202" t="s">
        <v>141</v>
      </c>
      <c r="EA62" s="202" t="s">
        <v>141</v>
      </c>
      <c r="EB62" s="202" t="s">
        <v>141</v>
      </c>
      <c r="EC62" s="202" t="s">
        <v>141</v>
      </c>
      <c r="ED62" s="202" t="s">
        <v>141</v>
      </c>
      <c r="EE62" s="202" t="s">
        <v>141</v>
      </c>
      <c r="EF62" s="202" t="s">
        <v>141</v>
      </c>
      <c r="EG62" s="202" t="s">
        <v>141</v>
      </c>
      <c r="EH62" s="202" t="s">
        <v>141</v>
      </c>
      <c r="EI62" s="202" t="s">
        <v>141</v>
      </c>
      <c r="EJ62" s="202" t="s">
        <v>141</v>
      </c>
      <c r="EK62" s="202" t="s">
        <v>141</v>
      </c>
      <c r="EL62" s="202" t="s">
        <v>141</v>
      </c>
      <c r="EM62" s="202" t="s">
        <v>141</v>
      </c>
      <c r="EN62" s="202" t="s">
        <v>141</v>
      </c>
      <c r="EO62" s="202" t="s">
        <v>141</v>
      </c>
      <c r="EP62" s="202" t="s">
        <v>141</v>
      </c>
      <c r="EQ62" s="202" t="s">
        <v>141</v>
      </c>
      <c r="ER62" s="202" t="s">
        <v>141</v>
      </c>
      <c r="ES62" s="202" t="s">
        <v>141</v>
      </c>
      <c r="ET62" s="202" t="s">
        <v>141</v>
      </c>
      <c r="EU62" s="202" t="s">
        <v>141</v>
      </c>
      <c r="EV62" s="202" t="s">
        <v>141</v>
      </c>
      <c r="EW62" s="202" t="s">
        <v>141</v>
      </c>
      <c r="EX62" s="202" t="s">
        <v>141</v>
      </c>
      <c r="EY62" s="202" t="s">
        <v>141</v>
      </c>
      <c r="EZ62" s="202" t="s">
        <v>141</v>
      </c>
      <c r="FA62" s="202" t="s">
        <v>141</v>
      </c>
      <c r="FB62" s="202" t="s">
        <v>141</v>
      </c>
      <c r="FC62" s="202" t="s">
        <v>141</v>
      </c>
      <c r="FD62" s="202" t="s">
        <v>141</v>
      </c>
      <c r="FE62" s="202" t="s">
        <v>141</v>
      </c>
      <c r="FF62" s="202" t="s">
        <v>141</v>
      </c>
      <c r="FG62" s="202" t="s">
        <v>141</v>
      </c>
      <c r="FH62" s="202" t="s">
        <v>141</v>
      </c>
      <c r="FI62" s="202" t="s">
        <v>141</v>
      </c>
      <c r="FJ62" s="202" t="s">
        <v>141</v>
      </c>
      <c r="FK62" s="202" t="s">
        <v>141</v>
      </c>
      <c r="FL62" s="202" t="s">
        <v>141</v>
      </c>
      <c r="FM62" s="202" t="s">
        <v>141</v>
      </c>
      <c r="FN62" s="202" t="s">
        <v>141</v>
      </c>
      <c r="FO62" s="202" t="s">
        <v>141</v>
      </c>
      <c r="FP62" s="202" t="s">
        <v>141</v>
      </c>
      <c r="FQ62" s="202" t="s">
        <v>141</v>
      </c>
      <c r="FR62" s="202" t="s">
        <v>141</v>
      </c>
      <c r="FS62" s="202" t="s">
        <v>141</v>
      </c>
      <c r="FT62" s="202" t="s">
        <v>141</v>
      </c>
      <c r="FU62" s="202" t="s">
        <v>141</v>
      </c>
      <c r="FV62" s="202" t="s">
        <v>141</v>
      </c>
      <c r="FW62" s="202" t="s">
        <v>141</v>
      </c>
      <c r="FX62" s="202" t="s">
        <v>141</v>
      </c>
      <c r="FY62" s="202" t="s">
        <v>141</v>
      </c>
      <c r="FZ62" s="202" t="s">
        <v>141</v>
      </c>
      <c r="GA62" s="202" t="s">
        <v>141</v>
      </c>
      <c r="GB62" s="202" t="s">
        <v>141</v>
      </c>
      <c r="GC62" s="202" t="s">
        <v>141</v>
      </c>
      <c r="GD62" s="202" t="s">
        <v>141</v>
      </c>
      <c r="GE62" s="202" t="s">
        <v>141</v>
      </c>
      <c r="GF62" s="202" t="s">
        <v>141</v>
      </c>
      <c r="GG62" s="202" t="s">
        <v>141</v>
      </c>
      <c r="GH62" s="202" t="s">
        <v>141</v>
      </c>
      <c r="GI62" s="202" t="s">
        <v>141</v>
      </c>
      <c r="GJ62" s="202" t="s">
        <v>141</v>
      </c>
      <c r="GK62" s="202" t="s">
        <v>141</v>
      </c>
      <c r="GL62" s="202" t="s">
        <v>141</v>
      </c>
      <c r="GM62" s="202" t="s">
        <v>141</v>
      </c>
      <c r="GN62" s="202" t="s">
        <v>141</v>
      </c>
      <c r="GO62" s="202" t="s">
        <v>141</v>
      </c>
      <c r="GP62" s="202" t="s">
        <v>141</v>
      </c>
      <c r="GQ62" s="202" t="s">
        <v>141</v>
      </c>
      <c r="GR62" s="202" t="s">
        <v>141</v>
      </c>
      <c r="GS62" s="202" t="s">
        <v>141</v>
      </c>
      <c r="GT62" s="202" t="s">
        <v>141</v>
      </c>
      <c r="GU62" s="202" t="s">
        <v>141</v>
      </c>
      <c r="GV62" s="202" t="s">
        <v>141</v>
      </c>
      <c r="GW62" s="202" t="s">
        <v>141</v>
      </c>
      <c r="GX62" s="202" t="s">
        <v>141</v>
      </c>
      <c r="GY62" s="202" t="s">
        <v>141</v>
      </c>
      <c r="GZ62" s="202" t="s">
        <v>141</v>
      </c>
      <c r="HA62" s="202" t="s">
        <v>141</v>
      </c>
      <c r="HB62" s="202" t="s">
        <v>141</v>
      </c>
      <c r="HC62" s="202" t="s">
        <v>141</v>
      </c>
      <c r="HD62" s="202" t="s">
        <v>141</v>
      </c>
      <c r="HE62" s="202" t="s">
        <v>141</v>
      </c>
      <c r="HF62" s="202" t="s">
        <v>141</v>
      </c>
      <c r="HG62" s="202" t="s">
        <v>141</v>
      </c>
      <c r="HH62" s="202" t="s">
        <v>141</v>
      </c>
      <c r="HI62" s="202" t="s">
        <v>141</v>
      </c>
      <c r="HJ62" s="202" t="s">
        <v>141</v>
      </c>
      <c r="HK62" s="202" t="s">
        <v>141</v>
      </c>
    </row>
    <row r="63" spans="1:219">
      <c r="A63" s="200" t="s">
        <v>141</v>
      </c>
      <c r="B63" s="201" t="s">
        <v>141</v>
      </c>
      <c r="C63" s="201" t="s">
        <v>141</v>
      </c>
      <c r="D63" s="201" t="s">
        <v>141</v>
      </c>
      <c r="E63" s="202" t="s">
        <v>141</v>
      </c>
      <c r="F63" s="202" t="s">
        <v>141</v>
      </c>
      <c r="G63" s="202" t="s">
        <v>141</v>
      </c>
      <c r="H63" s="202" t="s">
        <v>141</v>
      </c>
      <c r="I63" s="202" t="s">
        <v>141</v>
      </c>
      <c r="J63" s="202" t="s">
        <v>141</v>
      </c>
      <c r="K63" s="202" t="s">
        <v>141</v>
      </c>
      <c r="L63" s="202" t="s">
        <v>141</v>
      </c>
      <c r="M63" s="202" t="s">
        <v>141</v>
      </c>
      <c r="N63" s="202" t="s">
        <v>141</v>
      </c>
      <c r="O63" s="202" t="s">
        <v>141</v>
      </c>
      <c r="P63" s="202" t="s">
        <v>141</v>
      </c>
      <c r="Q63" s="202" t="s">
        <v>141</v>
      </c>
      <c r="R63" s="202" t="s">
        <v>141</v>
      </c>
      <c r="S63" s="202" t="s">
        <v>141</v>
      </c>
      <c r="T63" s="202" t="s">
        <v>141</v>
      </c>
      <c r="U63" s="202" t="s">
        <v>141</v>
      </c>
      <c r="V63" s="202" t="s">
        <v>141</v>
      </c>
      <c r="W63" s="202" t="s">
        <v>141</v>
      </c>
      <c r="X63" s="202" t="s">
        <v>141</v>
      </c>
      <c r="Y63" s="202" t="s">
        <v>141</v>
      </c>
      <c r="Z63" s="202" t="s">
        <v>141</v>
      </c>
      <c r="AA63" s="202" t="s">
        <v>141</v>
      </c>
      <c r="AB63" s="202" t="s">
        <v>141</v>
      </c>
      <c r="AC63" s="202" t="s">
        <v>141</v>
      </c>
      <c r="AD63" s="202" t="s">
        <v>141</v>
      </c>
      <c r="AE63" s="202" t="s">
        <v>141</v>
      </c>
      <c r="AF63" s="202" t="s">
        <v>141</v>
      </c>
      <c r="AG63" s="202" t="s">
        <v>141</v>
      </c>
      <c r="AH63" s="202" t="s">
        <v>141</v>
      </c>
      <c r="AI63" s="202" t="s">
        <v>141</v>
      </c>
      <c r="AJ63" s="202" t="s">
        <v>141</v>
      </c>
      <c r="AK63" s="202" t="s">
        <v>141</v>
      </c>
      <c r="AL63" s="202" t="s">
        <v>141</v>
      </c>
      <c r="AM63" s="202" t="s">
        <v>141</v>
      </c>
      <c r="AN63" s="202" t="s">
        <v>141</v>
      </c>
      <c r="AO63" s="202" t="s">
        <v>141</v>
      </c>
      <c r="AP63" s="202" t="s">
        <v>141</v>
      </c>
      <c r="AQ63" s="202" t="s">
        <v>141</v>
      </c>
      <c r="AR63" s="202" t="s">
        <v>141</v>
      </c>
      <c r="AS63" s="202" t="s">
        <v>141</v>
      </c>
      <c r="AT63" s="202" t="s">
        <v>141</v>
      </c>
      <c r="AU63" s="202" t="s">
        <v>141</v>
      </c>
      <c r="AV63" s="202" t="s">
        <v>141</v>
      </c>
      <c r="AW63" s="202" t="s">
        <v>141</v>
      </c>
      <c r="AX63" s="202" t="s">
        <v>141</v>
      </c>
      <c r="AY63" s="202" t="s">
        <v>141</v>
      </c>
      <c r="AZ63" s="202" t="s">
        <v>141</v>
      </c>
      <c r="BA63" s="202" t="s">
        <v>141</v>
      </c>
      <c r="BB63" s="202" t="s">
        <v>141</v>
      </c>
      <c r="BC63" s="202" t="s">
        <v>141</v>
      </c>
      <c r="BD63" s="210" t="s">
        <v>141</v>
      </c>
      <c r="BE63" s="202" t="s">
        <v>141</v>
      </c>
      <c r="BF63" s="202" t="s">
        <v>141</v>
      </c>
      <c r="BG63" s="202" t="s">
        <v>141</v>
      </c>
      <c r="BH63" s="202" t="s">
        <v>141</v>
      </c>
      <c r="BI63" s="202" t="s">
        <v>141</v>
      </c>
      <c r="BJ63" s="202" t="s">
        <v>141</v>
      </c>
      <c r="BK63" s="202" t="s">
        <v>141</v>
      </c>
      <c r="BL63" s="202" t="s">
        <v>141</v>
      </c>
      <c r="BM63" s="202" t="s">
        <v>141</v>
      </c>
      <c r="BN63" s="202" t="s">
        <v>141</v>
      </c>
      <c r="BO63" s="202" t="s">
        <v>141</v>
      </c>
      <c r="BP63" s="202" t="s">
        <v>141</v>
      </c>
      <c r="BQ63" s="202" t="s">
        <v>141</v>
      </c>
      <c r="BR63" s="202" t="s">
        <v>141</v>
      </c>
      <c r="BS63" s="202" t="s">
        <v>141</v>
      </c>
      <c r="BT63" s="202" t="s">
        <v>141</v>
      </c>
      <c r="BU63" s="202" t="s">
        <v>141</v>
      </c>
      <c r="BV63" s="202" t="s">
        <v>141</v>
      </c>
      <c r="BW63" s="202" t="s">
        <v>141</v>
      </c>
      <c r="BX63" s="202" t="s">
        <v>141</v>
      </c>
      <c r="BY63" s="202" t="s">
        <v>141</v>
      </c>
      <c r="BZ63" s="202" t="s">
        <v>141</v>
      </c>
      <c r="CA63" s="202" t="s">
        <v>141</v>
      </c>
      <c r="CB63" s="202" t="s">
        <v>141</v>
      </c>
      <c r="CC63" s="202" t="s">
        <v>141</v>
      </c>
      <c r="CD63" s="202" t="s">
        <v>141</v>
      </c>
      <c r="CE63" s="202" t="s">
        <v>141</v>
      </c>
      <c r="CF63" s="202" t="s">
        <v>141</v>
      </c>
      <c r="CG63" s="202" t="s">
        <v>141</v>
      </c>
      <c r="CH63" s="202" t="s">
        <v>141</v>
      </c>
      <c r="CI63" s="202" t="s">
        <v>141</v>
      </c>
      <c r="CJ63" s="202" t="s">
        <v>141</v>
      </c>
      <c r="CK63" s="202" t="s">
        <v>141</v>
      </c>
      <c r="CL63" s="202" t="s">
        <v>141</v>
      </c>
      <c r="CM63" s="202" t="s">
        <v>141</v>
      </c>
      <c r="CN63" s="202" t="s">
        <v>141</v>
      </c>
      <c r="CO63" s="202" t="s">
        <v>141</v>
      </c>
      <c r="CP63" s="202" t="s">
        <v>141</v>
      </c>
      <c r="CQ63" s="202" t="s">
        <v>141</v>
      </c>
      <c r="CR63" s="202" t="s">
        <v>141</v>
      </c>
      <c r="CS63" s="202" t="s">
        <v>141</v>
      </c>
      <c r="CT63" s="202" t="s">
        <v>141</v>
      </c>
      <c r="CU63" s="202" t="s">
        <v>141</v>
      </c>
      <c r="CV63" s="202" t="s">
        <v>141</v>
      </c>
      <c r="CW63" s="202" t="s">
        <v>141</v>
      </c>
      <c r="CX63" s="202" t="s">
        <v>141</v>
      </c>
      <c r="CY63" s="202" t="s">
        <v>141</v>
      </c>
      <c r="CZ63" s="202" t="s">
        <v>141</v>
      </c>
      <c r="DA63" s="202" t="s">
        <v>141</v>
      </c>
      <c r="DB63" s="202" t="s">
        <v>141</v>
      </c>
      <c r="DC63" s="202" t="s">
        <v>141</v>
      </c>
      <c r="DD63" s="202" t="s">
        <v>141</v>
      </c>
      <c r="DE63" s="202" t="s">
        <v>141</v>
      </c>
      <c r="DF63" s="202" t="s">
        <v>141</v>
      </c>
      <c r="DG63" s="202" t="s">
        <v>141</v>
      </c>
      <c r="DH63" s="202" t="s">
        <v>141</v>
      </c>
      <c r="DI63" s="202" t="s">
        <v>141</v>
      </c>
      <c r="DJ63" s="202" t="s">
        <v>141</v>
      </c>
      <c r="DK63" s="202" t="s">
        <v>141</v>
      </c>
      <c r="DL63" s="202" t="s">
        <v>141</v>
      </c>
      <c r="DM63" s="202" t="s">
        <v>141</v>
      </c>
      <c r="DN63" s="202" t="s">
        <v>141</v>
      </c>
      <c r="DO63" s="202" t="s">
        <v>141</v>
      </c>
      <c r="DP63" s="202" t="s">
        <v>141</v>
      </c>
      <c r="DQ63" s="202" t="s">
        <v>141</v>
      </c>
      <c r="DR63" s="202" t="s">
        <v>141</v>
      </c>
      <c r="DS63" s="202" t="s">
        <v>141</v>
      </c>
      <c r="DT63" s="202" t="s">
        <v>141</v>
      </c>
      <c r="DU63" s="202" t="s">
        <v>141</v>
      </c>
      <c r="DV63" s="202" t="s">
        <v>141</v>
      </c>
      <c r="DW63" s="202" t="s">
        <v>141</v>
      </c>
      <c r="DX63" s="202" t="s">
        <v>141</v>
      </c>
      <c r="DY63" s="202" t="s">
        <v>141</v>
      </c>
      <c r="DZ63" s="202" t="s">
        <v>141</v>
      </c>
      <c r="EA63" s="202" t="s">
        <v>141</v>
      </c>
      <c r="EB63" s="202" t="s">
        <v>141</v>
      </c>
      <c r="EC63" s="202" t="s">
        <v>141</v>
      </c>
      <c r="ED63" s="202" t="s">
        <v>141</v>
      </c>
      <c r="EE63" s="202" t="s">
        <v>141</v>
      </c>
      <c r="EF63" s="202" t="s">
        <v>141</v>
      </c>
      <c r="EG63" s="202" t="s">
        <v>141</v>
      </c>
      <c r="EH63" s="202" t="s">
        <v>141</v>
      </c>
      <c r="EI63" s="202" t="s">
        <v>141</v>
      </c>
      <c r="EJ63" s="202" t="s">
        <v>141</v>
      </c>
      <c r="EK63" s="202" t="s">
        <v>141</v>
      </c>
      <c r="EL63" s="202" t="s">
        <v>141</v>
      </c>
      <c r="EM63" s="202" t="s">
        <v>141</v>
      </c>
      <c r="EN63" s="202" t="s">
        <v>141</v>
      </c>
      <c r="EO63" s="202" t="s">
        <v>141</v>
      </c>
      <c r="EP63" s="202" t="s">
        <v>141</v>
      </c>
      <c r="EQ63" s="202" t="s">
        <v>141</v>
      </c>
      <c r="ER63" s="202" t="s">
        <v>141</v>
      </c>
      <c r="ES63" s="202" t="s">
        <v>141</v>
      </c>
      <c r="ET63" s="202" t="s">
        <v>141</v>
      </c>
      <c r="EU63" s="202" t="s">
        <v>141</v>
      </c>
      <c r="EV63" s="202" t="s">
        <v>141</v>
      </c>
      <c r="EW63" s="202" t="s">
        <v>141</v>
      </c>
      <c r="EX63" s="202" t="s">
        <v>141</v>
      </c>
      <c r="EY63" s="202" t="s">
        <v>141</v>
      </c>
      <c r="EZ63" s="202" t="s">
        <v>141</v>
      </c>
      <c r="FA63" s="202" t="s">
        <v>141</v>
      </c>
      <c r="FB63" s="202" t="s">
        <v>141</v>
      </c>
      <c r="FC63" s="202" t="s">
        <v>141</v>
      </c>
      <c r="FD63" s="202" t="s">
        <v>141</v>
      </c>
      <c r="FE63" s="202" t="s">
        <v>141</v>
      </c>
      <c r="FF63" s="202" t="s">
        <v>141</v>
      </c>
      <c r="FG63" s="202" t="s">
        <v>141</v>
      </c>
      <c r="FH63" s="202" t="s">
        <v>141</v>
      </c>
      <c r="FI63" s="202" t="s">
        <v>141</v>
      </c>
      <c r="FJ63" s="202" t="s">
        <v>141</v>
      </c>
      <c r="FK63" s="202" t="s">
        <v>141</v>
      </c>
      <c r="FL63" s="202" t="s">
        <v>141</v>
      </c>
      <c r="FM63" s="202" t="s">
        <v>141</v>
      </c>
      <c r="FN63" s="202" t="s">
        <v>141</v>
      </c>
      <c r="FO63" s="202" t="s">
        <v>141</v>
      </c>
      <c r="FP63" s="202" t="s">
        <v>141</v>
      </c>
      <c r="FQ63" s="202" t="s">
        <v>141</v>
      </c>
      <c r="FR63" s="202" t="s">
        <v>141</v>
      </c>
      <c r="FS63" s="202" t="s">
        <v>141</v>
      </c>
      <c r="FT63" s="202" t="s">
        <v>141</v>
      </c>
      <c r="FU63" s="202" t="s">
        <v>141</v>
      </c>
      <c r="FV63" s="202" t="s">
        <v>141</v>
      </c>
      <c r="FW63" s="202" t="s">
        <v>141</v>
      </c>
      <c r="FX63" s="202" t="s">
        <v>141</v>
      </c>
      <c r="FY63" s="202" t="s">
        <v>141</v>
      </c>
      <c r="FZ63" s="202" t="s">
        <v>141</v>
      </c>
      <c r="GA63" s="202" t="s">
        <v>141</v>
      </c>
      <c r="GB63" s="202" t="s">
        <v>141</v>
      </c>
      <c r="GC63" s="202" t="s">
        <v>141</v>
      </c>
      <c r="GD63" s="202" t="s">
        <v>141</v>
      </c>
      <c r="GE63" s="202" t="s">
        <v>141</v>
      </c>
      <c r="GF63" s="202" t="s">
        <v>141</v>
      </c>
      <c r="GG63" s="202" t="s">
        <v>141</v>
      </c>
      <c r="GH63" s="202" t="s">
        <v>141</v>
      </c>
      <c r="GI63" s="202" t="s">
        <v>141</v>
      </c>
      <c r="GJ63" s="202" t="s">
        <v>141</v>
      </c>
      <c r="GK63" s="202" t="s">
        <v>141</v>
      </c>
      <c r="GL63" s="202" t="s">
        <v>141</v>
      </c>
      <c r="GM63" s="202" t="s">
        <v>141</v>
      </c>
      <c r="GN63" s="202" t="s">
        <v>141</v>
      </c>
      <c r="GO63" s="202" t="s">
        <v>141</v>
      </c>
      <c r="GP63" s="202" t="s">
        <v>141</v>
      </c>
      <c r="GQ63" s="202" t="s">
        <v>141</v>
      </c>
      <c r="GR63" s="202" t="s">
        <v>141</v>
      </c>
      <c r="GS63" s="202" t="s">
        <v>141</v>
      </c>
      <c r="GT63" s="202" t="s">
        <v>141</v>
      </c>
      <c r="GU63" s="202" t="s">
        <v>141</v>
      </c>
      <c r="GV63" s="202" t="s">
        <v>141</v>
      </c>
      <c r="GW63" s="202" t="s">
        <v>141</v>
      </c>
      <c r="GX63" s="202" t="s">
        <v>141</v>
      </c>
      <c r="GY63" s="202" t="s">
        <v>141</v>
      </c>
      <c r="GZ63" s="202" t="s">
        <v>141</v>
      </c>
      <c r="HA63" s="202" t="s">
        <v>141</v>
      </c>
      <c r="HB63" s="202" t="s">
        <v>141</v>
      </c>
      <c r="HC63" s="202" t="s">
        <v>141</v>
      </c>
      <c r="HD63" s="202" t="s">
        <v>141</v>
      </c>
      <c r="HE63" s="202" t="s">
        <v>141</v>
      </c>
      <c r="HF63" s="202" t="s">
        <v>141</v>
      </c>
      <c r="HG63" s="202" t="s">
        <v>141</v>
      </c>
      <c r="HH63" s="202" t="s">
        <v>141</v>
      </c>
      <c r="HI63" s="202" t="s">
        <v>141</v>
      </c>
      <c r="HJ63" s="202" t="s">
        <v>141</v>
      </c>
      <c r="HK63" s="202" t="s">
        <v>141</v>
      </c>
    </row>
    <row r="64" spans="1:219">
      <c r="A64" s="200" t="s">
        <v>7382</v>
      </c>
      <c r="B64" s="201">
        <v>783749</v>
      </c>
      <c r="C64" s="201" t="s">
        <v>6906</v>
      </c>
      <c r="D64" s="201" t="s">
        <v>7270</v>
      </c>
      <c r="E64" s="202" t="s">
        <v>141</v>
      </c>
      <c r="F64" s="202" t="s">
        <v>141</v>
      </c>
      <c r="G64" s="202">
        <v>82</v>
      </c>
      <c r="H64" s="202">
        <v>2080</v>
      </c>
      <c r="I64" s="202">
        <v>-0.16</v>
      </c>
      <c r="J64" s="202">
        <v>0.01</v>
      </c>
      <c r="K64" s="202">
        <v>76</v>
      </c>
      <c r="L64" s="202">
        <v>76</v>
      </c>
      <c r="M64" s="202">
        <v>555</v>
      </c>
      <c r="N64" s="202">
        <v>298</v>
      </c>
      <c r="O64" s="202">
        <v>236</v>
      </c>
      <c r="P64" s="202">
        <v>89</v>
      </c>
      <c r="Q64" s="202">
        <v>97</v>
      </c>
      <c r="R64" s="202">
        <v>105</v>
      </c>
      <c r="S64" s="202">
        <v>108</v>
      </c>
      <c r="T64" s="202">
        <v>106</v>
      </c>
      <c r="U64" s="202">
        <v>103</v>
      </c>
      <c r="V64" s="202">
        <v>93</v>
      </c>
      <c r="W64" s="202">
        <v>98</v>
      </c>
      <c r="X64" s="202">
        <v>108</v>
      </c>
      <c r="Y64" s="202">
        <v>88</v>
      </c>
      <c r="Z64" s="202">
        <v>97</v>
      </c>
      <c r="AA64" s="202">
        <v>104</v>
      </c>
      <c r="AB64" s="202">
        <v>107</v>
      </c>
      <c r="AC64" s="202">
        <v>98</v>
      </c>
      <c r="AD64" s="202">
        <v>101</v>
      </c>
      <c r="AE64" s="202">
        <v>98</v>
      </c>
      <c r="AF64" s="202">
        <v>109</v>
      </c>
      <c r="AG64" s="202">
        <v>100</v>
      </c>
      <c r="AH64" s="202">
        <v>100</v>
      </c>
      <c r="AI64" s="202">
        <v>102</v>
      </c>
      <c r="AJ64" s="202">
        <v>101</v>
      </c>
      <c r="AK64" s="202">
        <v>109</v>
      </c>
      <c r="AL64" s="202">
        <v>101</v>
      </c>
      <c r="AM64" s="202">
        <v>99</v>
      </c>
      <c r="AN64" s="202">
        <v>103</v>
      </c>
      <c r="AO64" s="202">
        <v>99</v>
      </c>
      <c r="AP64" s="202">
        <v>103</v>
      </c>
      <c r="AQ64" s="202">
        <v>101</v>
      </c>
      <c r="AR64" s="202">
        <v>96</v>
      </c>
      <c r="AS64" s="202" t="s">
        <v>141</v>
      </c>
      <c r="AT64" s="202">
        <v>107</v>
      </c>
      <c r="AU64" s="202">
        <v>524</v>
      </c>
      <c r="AV64" s="202">
        <v>13</v>
      </c>
      <c r="AW64" s="202">
        <v>333</v>
      </c>
      <c r="AX64" s="202" t="s">
        <v>141</v>
      </c>
      <c r="AY64" s="202" t="s">
        <v>7383</v>
      </c>
      <c r="AZ64" s="202" t="s">
        <v>7384</v>
      </c>
      <c r="BA64" s="202">
        <v>783749</v>
      </c>
      <c r="BB64" s="202" t="s">
        <v>7326</v>
      </c>
      <c r="BC64" s="202" t="s">
        <v>7235</v>
      </c>
      <c r="BD64" s="210" t="s">
        <v>7385</v>
      </c>
      <c r="BE64" s="202" t="s">
        <v>141</v>
      </c>
      <c r="BF64" s="202" t="s">
        <v>7270</v>
      </c>
      <c r="BG64" s="202" t="s">
        <v>7232</v>
      </c>
      <c r="BH64" s="202" t="s">
        <v>6799</v>
      </c>
      <c r="BI64" s="203">
        <v>44241</v>
      </c>
      <c r="BJ64" s="202">
        <v>0</v>
      </c>
      <c r="BK64" s="202">
        <v>2</v>
      </c>
      <c r="BL64" s="202">
        <v>104</v>
      </c>
      <c r="BM64" s="202" t="s">
        <v>141</v>
      </c>
      <c r="BN64" s="202" t="s">
        <v>141</v>
      </c>
      <c r="BO64" s="202" t="s">
        <v>141</v>
      </c>
      <c r="BP64" s="202" t="s">
        <v>141</v>
      </c>
      <c r="BQ64" s="202" t="s">
        <v>141</v>
      </c>
      <c r="BR64" s="202" t="s">
        <v>141</v>
      </c>
      <c r="BS64" s="202" t="s">
        <v>141</v>
      </c>
      <c r="BT64" s="202" t="s">
        <v>141</v>
      </c>
      <c r="BU64" s="202" t="s">
        <v>141</v>
      </c>
      <c r="BV64" s="202" t="s">
        <v>141</v>
      </c>
      <c r="BW64" s="202" t="s">
        <v>141</v>
      </c>
      <c r="BX64" s="202" t="s">
        <v>141</v>
      </c>
      <c r="BY64" s="202" t="s">
        <v>141</v>
      </c>
      <c r="BZ64" s="202" t="s">
        <v>141</v>
      </c>
      <c r="CA64" s="202" t="s">
        <v>141</v>
      </c>
      <c r="CB64" s="202" t="s">
        <v>141</v>
      </c>
      <c r="CC64" s="202" t="s">
        <v>141</v>
      </c>
      <c r="CD64" s="202" t="s">
        <v>141</v>
      </c>
      <c r="CE64" s="202" t="s">
        <v>141</v>
      </c>
      <c r="CF64" s="202" t="s">
        <v>141</v>
      </c>
      <c r="CG64" s="202" t="s">
        <v>141</v>
      </c>
      <c r="CH64" s="202" t="s">
        <v>141</v>
      </c>
      <c r="CI64" s="202" t="s">
        <v>141</v>
      </c>
      <c r="CJ64" s="202" t="s">
        <v>141</v>
      </c>
      <c r="CK64" s="202" t="s">
        <v>141</v>
      </c>
      <c r="CL64" s="202" t="s">
        <v>141</v>
      </c>
      <c r="CM64" s="202" t="s">
        <v>141</v>
      </c>
      <c r="CN64" s="202" t="s">
        <v>141</v>
      </c>
      <c r="CO64" s="202" t="s">
        <v>141</v>
      </c>
      <c r="CP64" s="202" t="s">
        <v>141</v>
      </c>
      <c r="CQ64" s="202" t="s">
        <v>141</v>
      </c>
      <c r="CR64" s="202" t="s">
        <v>141</v>
      </c>
      <c r="CS64" s="202" t="s">
        <v>141</v>
      </c>
      <c r="CT64" s="202" t="s">
        <v>141</v>
      </c>
      <c r="CU64" s="202" t="s">
        <v>141</v>
      </c>
      <c r="CV64" s="202" t="s">
        <v>141</v>
      </c>
      <c r="CW64" s="202" t="s">
        <v>141</v>
      </c>
      <c r="CX64" s="202" t="s">
        <v>141</v>
      </c>
      <c r="CY64" s="202" t="s">
        <v>141</v>
      </c>
      <c r="CZ64" s="202" t="s">
        <v>141</v>
      </c>
      <c r="DA64" s="202" t="s">
        <v>141</v>
      </c>
      <c r="DB64" s="202" t="s">
        <v>141</v>
      </c>
      <c r="DC64" s="202" t="s">
        <v>141</v>
      </c>
      <c r="DD64" s="202" t="s">
        <v>141</v>
      </c>
      <c r="DE64" s="202" t="s">
        <v>141</v>
      </c>
      <c r="DF64" s="202" t="s">
        <v>141</v>
      </c>
      <c r="DG64" s="202" t="s">
        <v>141</v>
      </c>
      <c r="DH64" s="202" t="s">
        <v>141</v>
      </c>
      <c r="DI64" s="202" t="s">
        <v>141</v>
      </c>
      <c r="DJ64" s="202" t="s">
        <v>141</v>
      </c>
      <c r="DK64" s="202" t="s">
        <v>141</v>
      </c>
      <c r="DL64" s="202" t="s">
        <v>141</v>
      </c>
      <c r="DM64" s="202" t="s">
        <v>141</v>
      </c>
      <c r="DN64" s="202" t="s">
        <v>141</v>
      </c>
      <c r="DO64" s="202" t="s">
        <v>141</v>
      </c>
      <c r="DP64" s="202" t="s">
        <v>141</v>
      </c>
      <c r="DQ64" s="202" t="s">
        <v>141</v>
      </c>
      <c r="DR64" s="202" t="s">
        <v>141</v>
      </c>
      <c r="DS64" s="202" t="s">
        <v>141</v>
      </c>
      <c r="DT64" s="202" t="s">
        <v>141</v>
      </c>
      <c r="DU64" s="202" t="s">
        <v>141</v>
      </c>
      <c r="DV64" s="202" t="s">
        <v>141</v>
      </c>
      <c r="DW64" s="202" t="s">
        <v>141</v>
      </c>
      <c r="DX64" s="202" t="s">
        <v>141</v>
      </c>
      <c r="DY64" s="202" t="s">
        <v>141</v>
      </c>
      <c r="DZ64" s="202" t="s">
        <v>141</v>
      </c>
      <c r="EA64" s="202" t="s">
        <v>141</v>
      </c>
      <c r="EB64" s="202" t="s">
        <v>141</v>
      </c>
      <c r="EC64" s="202" t="s">
        <v>141</v>
      </c>
      <c r="ED64" s="202" t="s">
        <v>141</v>
      </c>
      <c r="EE64" s="202" t="s">
        <v>141</v>
      </c>
      <c r="EF64" s="202" t="s">
        <v>141</v>
      </c>
      <c r="EG64" s="202" t="s">
        <v>141</v>
      </c>
      <c r="EH64" s="202" t="s">
        <v>141</v>
      </c>
      <c r="EI64" s="202" t="s">
        <v>141</v>
      </c>
      <c r="EJ64" s="202" t="s">
        <v>141</v>
      </c>
      <c r="EK64" s="202" t="s">
        <v>141</v>
      </c>
      <c r="EL64" s="202" t="s">
        <v>141</v>
      </c>
      <c r="EM64" s="202" t="s">
        <v>141</v>
      </c>
      <c r="EN64" s="202" t="s">
        <v>141</v>
      </c>
      <c r="EO64" s="202" t="s">
        <v>141</v>
      </c>
      <c r="EP64" s="202" t="s">
        <v>141</v>
      </c>
      <c r="EQ64" s="202" t="s">
        <v>141</v>
      </c>
      <c r="ER64" s="202" t="s">
        <v>141</v>
      </c>
      <c r="ES64" s="202" t="s">
        <v>141</v>
      </c>
      <c r="ET64" s="202" t="s">
        <v>141</v>
      </c>
      <c r="EU64" s="202" t="s">
        <v>141</v>
      </c>
      <c r="EV64" s="202" t="s">
        <v>141</v>
      </c>
      <c r="EW64" s="202" t="s">
        <v>141</v>
      </c>
      <c r="EX64" s="202" t="s">
        <v>141</v>
      </c>
      <c r="EY64" s="202" t="s">
        <v>141</v>
      </c>
      <c r="EZ64" s="202" t="s">
        <v>141</v>
      </c>
      <c r="FA64" s="202" t="s">
        <v>141</v>
      </c>
      <c r="FB64" s="202" t="s">
        <v>141</v>
      </c>
      <c r="FC64" s="202" t="s">
        <v>141</v>
      </c>
      <c r="FD64" s="202" t="s">
        <v>141</v>
      </c>
      <c r="FE64" s="202" t="s">
        <v>141</v>
      </c>
      <c r="FF64" s="202" t="s">
        <v>141</v>
      </c>
      <c r="FG64" s="202" t="s">
        <v>141</v>
      </c>
      <c r="FH64" s="202" t="s">
        <v>141</v>
      </c>
      <c r="FI64" s="202" t="s">
        <v>141</v>
      </c>
      <c r="FJ64" s="202" t="s">
        <v>141</v>
      </c>
      <c r="FK64" s="202" t="s">
        <v>141</v>
      </c>
      <c r="FL64" s="202" t="s">
        <v>141</v>
      </c>
      <c r="FM64" s="202" t="s">
        <v>141</v>
      </c>
      <c r="FN64" s="202" t="s">
        <v>141</v>
      </c>
      <c r="FO64" s="202" t="s">
        <v>141</v>
      </c>
      <c r="FP64" s="202" t="s">
        <v>141</v>
      </c>
      <c r="FQ64" s="202" t="s">
        <v>141</v>
      </c>
      <c r="FR64" s="202" t="s">
        <v>141</v>
      </c>
      <c r="FS64" s="202" t="s">
        <v>141</v>
      </c>
      <c r="FT64" s="202" t="s">
        <v>141</v>
      </c>
      <c r="FU64" s="202" t="s">
        <v>141</v>
      </c>
      <c r="FV64" s="202" t="s">
        <v>141</v>
      </c>
      <c r="FW64" s="202" t="s">
        <v>141</v>
      </c>
      <c r="FX64" s="202" t="s">
        <v>141</v>
      </c>
      <c r="FY64" s="202" t="s">
        <v>141</v>
      </c>
      <c r="FZ64" s="202" t="s">
        <v>141</v>
      </c>
      <c r="GA64" s="202" t="s">
        <v>141</v>
      </c>
      <c r="GB64" s="202" t="s">
        <v>141</v>
      </c>
      <c r="GC64" s="202" t="s">
        <v>141</v>
      </c>
      <c r="GD64" s="202" t="s">
        <v>141</v>
      </c>
      <c r="GE64" s="202" t="s">
        <v>141</v>
      </c>
      <c r="GF64" s="202" t="s">
        <v>141</v>
      </c>
      <c r="GG64" s="202" t="s">
        <v>141</v>
      </c>
      <c r="GH64" s="202" t="s">
        <v>141</v>
      </c>
      <c r="GI64" s="202" t="s">
        <v>141</v>
      </c>
      <c r="GJ64" s="202" t="s">
        <v>141</v>
      </c>
      <c r="GK64" s="202" t="s">
        <v>141</v>
      </c>
      <c r="GL64" s="202" t="s">
        <v>141</v>
      </c>
      <c r="GM64" s="202" t="s">
        <v>141</v>
      </c>
      <c r="GN64" s="202" t="s">
        <v>141</v>
      </c>
      <c r="GO64" s="202" t="s">
        <v>141</v>
      </c>
      <c r="GP64" s="202" t="s">
        <v>141</v>
      </c>
      <c r="GQ64" s="202" t="s">
        <v>141</v>
      </c>
      <c r="GR64" s="202" t="s">
        <v>141</v>
      </c>
      <c r="GS64" s="202" t="s">
        <v>141</v>
      </c>
      <c r="GT64" s="202" t="s">
        <v>141</v>
      </c>
      <c r="GU64" s="202" t="s">
        <v>141</v>
      </c>
      <c r="GV64" s="202" t="s">
        <v>141</v>
      </c>
      <c r="GW64" s="202" t="s">
        <v>141</v>
      </c>
      <c r="GX64" s="202" t="s">
        <v>141</v>
      </c>
      <c r="GY64" s="202" t="s">
        <v>141</v>
      </c>
      <c r="GZ64" s="202" t="s">
        <v>141</v>
      </c>
      <c r="HA64" s="202" t="s">
        <v>141</v>
      </c>
      <c r="HB64" s="202" t="s">
        <v>141</v>
      </c>
      <c r="HC64" s="202" t="s">
        <v>141</v>
      </c>
      <c r="HD64" s="202" t="s">
        <v>141</v>
      </c>
      <c r="HE64" s="202" t="s">
        <v>141</v>
      </c>
      <c r="HF64" s="202" t="s">
        <v>141</v>
      </c>
      <c r="HG64" s="202" t="s">
        <v>141</v>
      </c>
      <c r="HH64" s="202" t="s">
        <v>141</v>
      </c>
      <c r="HI64" s="202" t="s">
        <v>141</v>
      </c>
      <c r="HJ64" s="202" t="s">
        <v>141</v>
      </c>
      <c r="HK64" s="202" t="s">
        <v>141</v>
      </c>
    </row>
    <row r="65" spans="1:219" ht="26.45">
      <c r="A65" s="206" t="s">
        <v>7386</v>
      </c>
      <c r="B65" s="201">
        <v>784972</v>
      </c>
      <c r="C65" s="204" t="s">
        <v>6910</v>
      </c>
      <c r="D65" s="201" t="s">
        <v>7270</v>
      </c>
      <c r="E65" s="202" t="s">
        <v>141</v>
      </c>
      <c r="F65" s="202" t="s">
        <v>141</v>
      </c>
      <c r="G65" s="202">
        <v>79</v>
      </c>
      <c r="H65" s="202">
        <v>1518</v>
      </c>
      <c r="I65" s="202">
        <v>0.17</v>
      </c>
      <c r="J65" s="202">
        <v>0.05</v>
      </c>
      <c r="K65" s="202">
        <v>85</v>
      </c>
      <c r="L65" s="202">
        <v>60</v>
      </c>
      <c r="M65" s="202">
        <v>513</v>
      </c>
      <c r="N65" s="202">
        <v>220</v>
      </c>
      <c r="O65" s="202">
        <v>232</v>
      </c>
      <c r="P65" s="202">
        <v>88</v>
      </c>
      <c r="Q65" s="202">
        <v>101</v>
      </c>
      <c r="R65" s="202">
        <v>105</v>
      </c>
      <c r="S65" s="202">
        <v>104</v>
      </c>
      <c r="T65" s="202">
        <v>105</v>
      </c>
      <c r="U65" s="202">
        <v>103</v>
      </c>
      <c r="V65" s="202">
        <v>101</v>
      </c>
      <c r="W65" s="202">
        <v>106</v>
      </c>
      <c r="X65" s="202">
        <v>108</v>
      </c>
      <c r="Y65" s="202">
        <v>95</v>
      </c>
      <c r="Z65" s="202">
        <v>93</v>
      </c>
      <c r="AA65" s="202">
        <v>100</v>
      </c>
      <c r="AB65" s="202">
        <v>106</v>
      </c>
      <c r="AC65" s="202">
        <v>102</v>
      </c>
      <c r="AD65" s="202">
        <v>98</v>
      </c>
      <c r="AE65" s="202">
        <v>100</v>
      </c>
      <c r="AF65" s="202">
        <v>104</v>
      </c>
      <c r="AG65" s="202">
        <v>103</v>
      </c>
      <c r="AH65" s="202">
        <v>105</v>
      </c>
      <c r="AI65" s="202">
        <v>103</v>
      </c>
      <c r="AJ65" s="202">
        <v>103</v>
      </c>
      <c r="AK65" s="202">
        <v>105</v>
      </c>
      <c r="AL65" s="202">
        <v>103</v>
      </c>
      <c r="AM65" s="202">
        <v>103</v>
      </c>
      <c r="AN65" s="202">
        <v>101</v>
      </c>
      <c r="AO65" s="202">
        <v>96</v>
      </c>
      <c r="AP65" s="202">
        <v>110</v>
      </c>
      <c r="AQ65" s="202">
        <v>95</v>
      </c>
      <c r="AR65" s="202">
        <v>98</v>
      </c>
      <c r="AS65" s="202" t="s">
        <v>141</v>
      </c>
      <c r="AT65" s="202">
        <v>103</v>
      </c>
      <c r="AU65" s="202">
        <v>297</v>
      </c>
      <c r="AV65" s="202">
        <v>13</v>
      </c>
      <c r="AW65" s="202">
        <v>275</v>
      </c>
      <c r="AX65" s="202" t="s">
        <v>141</v>
      </c>
      <c r="AY65" s="202" t="s">
        <v>7387</v>
      </c>
      <c r="AZ65" s="202" t="s">
        <v>7388</v>
      </c>
      <c r="BA65" s="202">
        <v>784972</v>
      </c>
      <c r="BB65" s="202" t="s">
        <v>7326</v>
      </c>
      <c r="BC65" s="202" t="s">
        <v>7326</v>
      </c>
      <c r="BD65" s="210" t="s">
        <v>7389</v>
      </c>
      <c r="BE65" s="202" t="s">
        <v>141</v>
      </c>
      <c r="BF65" s="202" t="s">
        <v>7270</v>
      </c>
      <c r="BG65" s="202" t="s">
        <v>7232</v>
      </c>
      <c r="BH65" s="202" t="s">
        <v>6799</v>
      </c>
      <c r="BI65" s="203">
        <v>44695</v>
      </c>
      <c r="BJ65" s="202">
        <v>0</v>
      </c>
      <c r="BK65" s="202">
        <v>0</v>
      </c>
      <c r="BL65" s="202">
        <v>103</v>
      </c>
      <c r="BM65" s="202" t="s">
        <v>141</v>
      </c>
      <c r="BN65" s="202" t="s">
        <v>141</v>
      </c>
      <c r="BO65" s="202" t="s">
        <v>141</v>
      </c>
      <c r="BP65" s="202" t="s">
        <v>141</v>
      </c>
      <c r="BQ65" s="202" t="s">
        <v>141</v>
      </c>
      <c r="BR65" s="202" t="s">
        <v>141</v>
      </c>
      <c r="BS65" s="202" t="s">
        <v>141</v>
      </c>
      <c r="BT65" s="202" t="s">
        <v>141</v>
      </c>
      <c r="BU65" s="202" t="s">
        <v>141</v>
      </c>
      <c r="BV65" s="202" t="s">
        <v>141</v>
      </c>
      <c r="BW65" s="202" t="s">
        <v>141</v>
      </c>
      <c r="BX65" s="202" t="s">
        <v>141</v>
      </c>
      <c r="BY65" s="202" t="s">
        <v>141</v>
      </c>
      <c r="BZ65" s="202" t="s">
        <v>141</v>
      </c>
      <c r="CA65" s="202" t="s">
        <v>141</v>
      </c>
      <c r="CB65" s="202" t="s">
        <v>141</v>
      </c>
      <c r="CC65" s="202" t="s">
        <v>141</v>
      </c>
      <c r="CD65" s="202" t="s">
        <v>141</v>
      </c>
      <c r="CE65" s="202" t="s">
        <v>141</v>
      </c>
      <c r="CF65" s="202" t="s">
        <v>141</v>
      </c>
      <c r="CG65" s="202" t="s">
        <v>141</v>
      </c>
      <c r="CH65" s="202" t="s">
        <v>141</v>
      </c>
      <c r="CI65" s="202" t="s">
        <v>141</v>
      </c>
      <c r="CJ65" s="202" t="s">
        <v>141</v>
      </c>
      <c r="CK65" s="202" t="s">
        <v>141</v>
      </c>
      <c r="CL65" s="202" t="s">
        <v>141</v>
      </c>
      <c r="CM65" s="202" t="s">
        <v>141</v>
      </c>
      <c r="CN65" s="202" t="s">
        <v>141</v>
      </c>
      <c r="CO65" s="202" t="s">
        <v>141</v>
      </c>
      <c r="CP65" s="202" t="s">
        <v>141</v>
      </c>
      <c r="CQ65" s="202" t="s">
        <v>141</v>
      </c>
      <c r="CR65" s="202" t="s">
        <v>141</v>
      </c>
      <c r="CS65" s="202" t="s">
        <v>141</v>
      </c>
      <c r="CT65" s="202" t="s">
        <v>141</v>
      </c>
      <c r="CU65" s="202" t="s">
        <v>141</v>
      </c>
      <c r="CV65" s="202" t="s">
        <v>141</v>
      </c>
      <c r="CW65" s="202" t="s">
        <v>141</v>
      </c>
      <c r="CX65" s="202" t="s">
        <v>141</v>
      </c>
      <c r="CY65" s="202" t="s">
        <v>141</v>
      </c>
      <c r="CZ65" s="202" t="s">
        <v>141</v>
      </c>
      <c r="DA65" s="202" t="s">
        <v>141</v>
      </c>
      <c r="DB65" s="202" t="s">
        <v>141</v>
      </c>
      <c r="DC65" s="202" t="s">
        <v>141</v>
      </c>
      <c r="DD65" s="202" t="s">
        <v>141</v>
      </c>
      <c r="DE65" s="202" t="s">
        <v>141</v>
      </c>
      <c r="DF65" s="202" t="s">
        <v>141</v>
      </c>
      <c r="DG65" s="202" t="s">
        <v>141</v>
      </c>
      <c r="DH65" s="202" t="s">
        <v>141</v>
      </c>
      <c r="DI65" s="202" t="s">
        <v>141</v>
      </c>
      <c r="DJ65" s="202" t="s">
        <v>141</v>
      </c>
      <c r="DK65" s="202" t="s">
        <v>141</v>
      </c>
      <c r="DL65" s="202" t="s">
        <v>141</v>
      </c>
      <c r="DM65" s="202" t="s">
        <v>141</v>
      </c>
      <c r="DN65" s="202" t="s">
        <v>141</v>
      </c>
      <c r="DO65" s="202" t="s">
        <v>141</v>
      </c>
      <c r="DP65" s="202" t="s">
        <v>141</v>
      </c>
      <c r="DQ65" s="202" t="s">
        <v>141</v>
      </c>
      <c r="DR65" s="202" t="s">
        <v>141</v>
      </c>
      <c r="DS65" s="202" t="s">
        <v>141</v>
      </c>
      <c r="DT65" s="202" t="s">
        <v>141</v>
      </c>
      <c r="DU65" s="202" t="s">
        <v>141</v>
      </c>
      <c r="DV65" s="202" t="s">
        <v>141</v>
      </c>
      <c r="DW65" s="202" t="s">
        <v>141</v>
      </c>
      <c r="DX65" s="202" t="s">
        <v>141</v>
      </c>
      <c r="DY65" s="202" t="s">
        <v>141</v>
      </c>
      <c r="DZ65" s="202" t="s">
        <v>141</v>
      </c>
      <c r="EA65" s="202" t="s">
        <v>141</v>
      </c>
      <c r="EB65" s="202" t="s">
        <v>141</v>
      </c>
      <c r="EC65" s="202" t="s">
        <v>141</v>
      </c>
      <c r="ED65" s="202" t="s">
        <v>141</v>
      </c>
      <c r="EE65" s="202" t="s">
        <v>141</v>
      </c>
      <c r="EF65" s="202" t="s">
        <v>141</v>
      </c>
      <c r="EG65" s="202" t="s">
        <v>141</v>
      </c>
      <c r="EH65" s="202" t="s">
        <v>141</v>
      </c>
      <c r="EI65" s="202" t="s">
        <v>141</v>
      </c>
      <c r="EJ65" s="202" t="s">
        <v>141</v>
      </c>
      <c r="EK65" s="202" t="s">
        <v>141</v>
      </c>
      <c r="EL65" s="202" t="s">
        <v>141</v>
      </c>
      <c r="EM65" s="202" t="s">
        <v>141</v>
      </c>
      <c r="EN65" s="202" t="s">
        <v>141</v>
      </c>
      <c r="EO65" s="202" t="s">
        <v>141</v>
      </c>
      <c r="EP65" s="202" t="s">
        <v>141</v>
      </c>
      <c r="EQ65" s="202" t="s">
        <v>141</v>
      </c>
      <c r="ER65" s="202" t="s">
        <v>141</v>
      </c>
      <c r="ES65" s="202" t="s">
        <v>141</v>
      </c>
      <c r="ET65" s="202" t="s">
        <v>141</v>
      </c>
      <c r="EU65" s="202" t="s">
        <v>141</v>
      </c>
      <c r="EV65" s="202" t="s">
        <v>141</v>
      </c>
      <c r="EW65" s="202" t="s">
        <v>141</v>
      </c>
      <c r="EX65" s="202" t="s">
        <v>141</v>
      </c>
      <c r="EY65" s="202" t="s">
        <v>141</v>
      </c>
      <c r="EZ65" s="202" t="s">
        <v>141</v>
      </c>
      <c r="FA65" s="202" t="s">
        <v>141</v>
      </c>
      <c r="FB65" s="202" t="s">
        <v>141</v>
      </c>
      <c r="FC65" s="202" t="s">
        <v>141</v>
      </c>
      <c r="FD65" s="202" t="s">
        <v>141</v>
      </c>
      <c r="FE65" s="202" t="s">
        <v>141</v>
      </c>
      <c r="FF65" s="202" t="s">
        <v>141</v>
      </c>
      <c r="FG65" s="202" t="s">
        <v>141</v>
      </c>
      <c r="FH65" s="202" t="s">
        <v>141</v>
      </c>
      <c r="FI65" s="202" t="s">
        <v>141</v>
      </c>
      <c r="FJ65" s="202" t="s">
        <v>141</v>
      </c>
      <c r="FK65" s="202" t="s">
        <v>141</v>
      </c>
      <c r="FL65" s="202" t="s">
        <v>141</v>
      </c>
      <c r="FM65" s="202" t="s">
        <v>141</v>
      </c>
      <c r="FN65" s="202" t="s">
        <v>141</v>
      </c>
      <c r="FO65" s="202" t="s">
        <v>141</v>
      </c>
      <c r="FP65" s="202" t="s">
        <v>141</v>
      </c>
      <c r="FQ65" s="202" t="s">
        <v>141</v>
      </c>
      <c r="FR65" s="202" t="s">
        <v>141</v>
      </c>
      <c r="FS65" s="202" t="s">
        <v>141</v>
      </c>
      <c r="FT65" s="202" t="s">
        <v>141</v>
      </c>
      <c r="FU65" s="202" t="s">
        <v>141</v>
      </c>
      <c r="FV65" s="202" t="s">
        <v>141</v>
      </c>
      <c r="FW65" s="202" t="s">
        <v>141</v>
      </c>
      <c r="FX65" s="202" t="s">
        <v>141</v>
      </c>
      <c r="FY65" s="202" t="s">
        <v>141</v>
      </c>
      <c r="FZ65" s="202" t="s">
        <v>141</v>
      </c>
      <c r="GA65" s="202" t="s">
        <v>141</v>
      </c>
      <c r="GB65" s="202" t="s">
        <v>141</v>
      </c>
      <c r="GC65" s="202" t="s">
        <v>141</v>
      </c>
      <c r="GD65" s="202" t="s">
        <v>141</v>
      </c>
      <c r="GE65" s="202" t="s">
        <v>141</v>
      </c>
      <c r="GF65" s="202" t="s">
        <v>141</v>
      </c>
      <c r="GG65" s="202" t="s">
        <v>141</v>
      </c>
      <c r="GH65" s="202" t="s">
        <v>141</v>
      </c>
      <c r="GI65" s="202" t="s">
        <v>141</v>
      </c>
      <c r="GJ65" s="202" t="s">
        <v>141</v>
      </c>
      <c r="GK65" s="202" t="s">
        <v>141</v>
      </c>
      <c r="GL65" s="202" t="s">
        <v>141</v>
      </c>
      <c r="GM65" s="202" t="s">
        <v>141</v>
      </c>
      <c r="GN65" s="202" t="s">
        <v>141</v>
      </c>
      <c r="GO65" s="202" t="s">
        <v>141</v>
      </c>
      <c r="GP65" s="202" t="s">
        <v>141</v>
      </c>
      <c r="GQ65" s="202" t="s">
        <v>141</v>
      </c>
      <c r="GR65" s="202" t="s">
        <v>141</v>
      </c>
      <c r="GS65" s="202" t="s">
        <v>141</v>
      </c>
      <c r="GT65" s="202" t="s">
        <v>141</v>
      </c>
      <c r="GU65" s="202" t="s">
        <v>141</v>
      </c>
      <c r="GV65" s="202" t="s">
        <v>141</v>
      </c>
      <c r="GW65" s="202" t="s">
        <v>141</v>
      </c>
      <c r="GX65" s="202" t="s">
        <v>141</v>
      </c>
      <c r="GY65" s="202" t="s">
        <v>141</v>
      </c>
      <c r="GZ65" s="202" t="s">
        <v>141</v>
      </c>
      <c r="HA65" s="202" t="s">
        <v>141</v>
      </c>
      <c r="HB65" s="202" t="s">
        <v>141</v>
      </c>
      <c r="HC65" s="202" t="s">
        <v>141</v>
      </c>
      <c r="HD65" s="202" t="s">
        <v>141</v>
      </c>
      <c r="HE65" s="202" t="s">
        <v>141</v>
      </c>
      <c r="HF65" s="202" t="s">
        <v>141</v>
      </c>
      <c r="HG65" s="202" t="s">
        <v>141</v>
      </c>
      <c r="HH65" s="202" t="s">
        <v>141</v>
      </c>
      <c r="HI65" s="202" t="s">
        <v>141</v>
      </c>
      <c r="HJ65" s="202" t="s">
        <v>141</v>
      </c>
      <c r="HK65" s="202" t="s">
        <v>141</v>
      </c>
    </row>
    <row r="66" spans="1:219">
      <c r="A66" s="200" t="s">
        <v>7390</v>
      </c>
      <c r="B66" s="201">
        <v>784190</v>
      </c>
      <c r="C66" s="201" t="s">
        <v>6913</v>
      </c>
      <c r="D66" s="201" t="s">
        <v>7270</v>
      </c>
      <c r="E66" s="202" t="s">
        <v>141</v>
      </c>
      <c r="F66" s="202" t="s">
        <v>141</v>
      </c>
      <c r="G66" s="202">
        <v>74</v>
      </c>
      <c r="H66" s="202">
        <v>2201</v>
      </c>
      <c r="I66" s="202">
        <v>-0.2</v>
      </c>
      <c r="J66" s="202">
        <v>-0.18</v>
      </c>
      <c r="K66" s="202">
        <v>76</v>
      </c>
      <c r="L66" s="202">
        <v>60</v>
      </c>
      <c r="M66" s="202">
        <v>486</v>
      </c>
      <c r="N66" s="202" t="s">
        <v>141</v>
      </c>
      <c r="O66" s="202">
        <v>192</v>
      </c>
      <c r="P66" s="202">
        <v>81</v>
      </c>
      <c r="Q66" s="202">
        <v>102</v>
      </c>
      <c r="R66" s="202">
        <v>105</v>
      </c>
      <c r="S66" s="202">
        <v>97</v>
      </c>
      <c r="T66" s="202">
        <v>102</v>
      </c>
      <c r="U66" s="202">
        <v>106</v>
      </c>
      <c r="V66" s="202">
        <v>100</v>
      </c>
      <c r="W66" s="202">
        <v>104</v>
      </c>
      <c r="X66" s="202">
        <v>107</v>
      </c>
      <c r="Y66" s="202">
        <v>92</v>
      </c>
      <c r="Z66" s="202">
        <v>99</v>
      </c>
      <c r="AA66" s="202">
        <v>101</v>
      </c>
      <c r="AB66" s="202">
        <v>98</v>
      </c>
      <c r="AC66" s="202">
        <v>101</v>
      </c>
      <c r="AD66" s="202">
        <v>103</v>
      </c>
      <c r="AE66" s="202" t="s">
        <v>141</v>
      </c>
      <c r="AF66" s="202">
        <v>96</v>
      </c>
      <c r="AG66" s="202">
        <v>104</v>
      </c>
      <c r="AH66" s="202">
        <v>101</v>
      </c>
      <c r="AI66" s="202">
        <v>103</v>
      </c>
      <c r="AJ66" s="202">
        <v>102</v>
      </c>
      <c r="AK66" s="202">
        <v>106</v>
      </c>
      <c r="AL66" s="202">
        <v>102</v>
      </c>
      <c r="AM66" s="202">
        <v>102</v>
      </c>
      <c r="AN66" s="202">
        <v>105</v>
      </c>
      <c r="AO66" s="202">
        <v>97</v>
      </c>
      <c r="AP66" s="202">
        <v>108</v>
      </c>
      <c r="AQ66" s="202">
        <v>102</v>
      </c>
      <c r="AR66" s="202">
        <v>101</v>
      </c>
      <c r="AS66" s="202" t="s">
        <v>141</v>
      </c>
      <c r="AT66" s="202" t="s">
        <v>141</v>
      </c>
      <c r="AU66" s="202">
        <v>357</v>
      </c>
      <c r="AV66" s="202">
        <v>12</v>
      </c>
      <c r="AW66" s="202">
        <v>260</v>
      </c>
      <c r="AX66" s="202" t="s">
        <v>141</v>
      </c>
      <c r="AY66" s="202" t="s">
        <v>7391</v>
      </c>
      <c r="AZ66" s="202" t="s">
        <v>7392</v>
      </c>
      <c r="BA66" s="202">
        <v>784190</v>
      </c>
      <c r="BB66" s="202" t="s">
        <v>7335</v>
      </c>
      <c r="BC66" s="202" t="s">
        <v>7335</v>
      </c>
      <c r="BD66" s="210" t="s">
        <v>7393</v>
      </c>
      <c r="BE66" s="202" t="s">
        <v>141</v>
      </c>
      <c r="BF66" s="202" t="s">
        <v>7270</v>
      </c>
      <c r="BG66" s="202" t="s">
        <v>7232</v>
      </c>
      <c r="BH66" s="202" t="s">
        <v>6799</v>
      </c>
      <c r="BI66" s="203">
        <v>44277</v>
      </c>
      <c r="BJ66" s="202">
        <v>0</v>
      </c>
      <c r="BK66" s="202">
        <v>0</v>
      </c>
      <c r="BL66" s="202" t="s">
        <v>141</v>
      </c>
      <c r="BM66" s="202" t="s">
        <v>141</v>
      </c>
      <c r="BN66" s="202" t="s">
        <v>141</v>
      </c>
      <c r="BO66" s="202" t="s">
        <v>141</v>
      </c>
      <c r="BP66" s="202" t="s">
        <v>141</v>
      </c>
      <c r="BQ66" s="202" t="s">
        <v>141</v>
      </c>
      <c r="BR66" s="202" t="s">
        <v>141</v>
      </c>
      <c r="BS66" s="202" t="s">
        <v>141</v>
      </c>
      <c r="BT66" s="202" t="s">
        <v>141</v>
      </c>
      <c r="BU66" s="202" t="s">
        <v>141</v>
      </c>
      <c r="BV66" s="202" t="s">
        <v>141</v>
      </c>
      <c r="BW66" s="202" t="s">
        <v>141</v>
      </c>
      <c r="BX66" s="202" t="s">
        <v>141</v>
      </c>
      <c r="BY66" s="202" t="s">
        <v>141</v>
      </c>
      <c r="BZ66" s="202" t="s">
        <v>141</v>
      </c>
      <c r="CA66" s="202" t="s">
        <v>141</v>
      </c>
      <c r="CB66" s="202" t="s">
        <v>141</v>
      </c>
      <c r="CC66" s="202" t="s">
        <v>141</v>
      </c>
      <c r="CD66" s="202" t="s">
        <v>141</v>
      </c>
      <c r="CE66" s="202" t="s">
        <v>141</v>
      </c>
      <c r="CF66" s="202" t="s">
        <v>141</v>
      </c>
      <c r="CG66" s="202" t="s">
        <v>141</v>
      </c>
      <c r="CH66" s="202" t="s">
        <v>141</v>
      </c>
      <c r="CI66" s="202" t="s">
        <v>141</v>
      </c>
      <c r="CJ66" s="202" t="s">
        <v>141</v>
      </c>
      <c r="CK66" s="202" t="s">
        <v>141</v>
      </c>
      <c r="CL66" s="202" t="s">
        <v>141</v>
      </c>
      <c r="CM66" s="202" t="s">
        <v>141</v>
      </c>
      <c r="CN66" s="202" t="s">
        <v>141</v>
      </c>
      <c r="CO66" s="202" t="s">
        <v>141</v>
      </c>
      <c r="CP66" s="202" t="s">
        <v>141</v>
      </c>
      <c r="CQ66" s="202" t="s">
        <v>141</v>
      </c>
      <c r="CR66" s="202" t="s">
        <v>141</v>
      </c>
      <c r="CS66" s="202" t="s">
        <v>141</v>
      </c>
      <c r="CT66" s="202" t="s">
        <v>141</v>
      </c>
      <c r="CU66" s="202" t="s">
        <v>141</v>
      </c>
      <c r="CV66" s="202" t="s">
        <v>141</v>
      </c>
      <c r="CW66" s="202" t="s">
        <v>141</v>
      </c>
      <c r="CX66" s="202" t="s">
        <v>141</v>
      </c>
      <c r="CY66" s="202" t="s">
        <v>141</v>
      </c>
      <c r="CZ66" s="202" t="s">
        <v>141</v>
      </c>
      <c r="DA66" s="202" t="s">
        <v>141</v>
      </c>
      <c r="DB66" s="202" t="s">
        <v>141</v>
      </c>
      <c r="DC66" s="202" t="s">
        <v>141</v>
      </c>
      <c r="DD66" s="202" t="s">
        <v>141</v>
      </c>
      <c r="DE66" s="202" t="s">
        <v>141</v>
      </c>
      <c r="DF66" s="202" t="s">
        <v>141</v>
      </c>
      <c r="DG66" s="202" t="s">
        <v>141</v>
      </c>
      <c r="DH66" s="202" t="s">
        <v>141</v>
      </c>
      <c r="DI66" s="202" t="s">
        <v>141</v>
      </c>
      <c r="DJ66" s="202" t="s">
        <v>141</v>
      </c>
      <c r="DK66" s="202" t="s">
        <v>141</v>
      </c>
      <c r="DL66" s="202" t="s">
        <v>141</v>
      </c>
      <c r="DM66" s="202" t="s">
        <v>141</v>
      </c>
      <c r="DN66" s="202" t="s">
        <v>141</v>
      </c>
      <c r="DO66" s="202" t="s">
        <v>141</v>
      </c>
      <c r="DP66" s="202" t="s">
        <v>141</v>
      </c>
      <c r="DQ66" s="202" t="s">
        <v>141</v>
      </c>
      <c r="DR66" s="202" t="s">
        <v>141</v>
      </c>
      <c r="DS66" s="202" t="s">
        <v>141</v>
      </c>
      <c r="DT66" s="202" t="s">
        <v>141</v>
      </c>
      <c r="DU66" s="202" t="s">
        <v>141</v>
      </c>
      <c r="DV66" s="202" t="s">
        <v>141</v>
      </c>
      <c r="DW66" s="202" t="s">
        <v>141</v>
      </c>
      <c r="DX66" s="202" t="s">
        <v>141</v>
      </c>
      <c r="DY66" s="202" t="s">
        <v>141</v>
      </c>
      <c r="DZ66" s="202" t="s">
        <v>141</v>
      </c>
      <c r="EA66" s="202" t="s">
        <v>141</v>
      </c>
      <c r="EB66" s="202" t="s">
        <v>141</v>
      </c>
      <c r="EC66" s="202" t="s">
        <v>141</v>
      </c>
      <c r="ED66" s="202" t="s">
        <v>141</v>
      </c>
      <c r="EE66" s="202" t="s">
        <v>141</v>
      </c>
      <c r="EF66" s="202" t="s">
        <v>141</v>
      </c>
      <c r="EG66" s="202" t="s">
        <v>141</v>
      </c>
      <c r="EH66" s="202" t="s">
        <v>141</v>
      </c>
      <c r="EI66" s="202" t="s">
        <v>141</v>
      </c>
      <c r="EJ66" s="202" t="s">
        <v>141</v>
      </c>
      <c r="EK66" s="202" t="s">
        <v>141</v>
      </c>
      <c r="EL66" s="202" t="s">
        <v>141</v>
      </c>
      <c r="EM66" s="202" t="s">
        <v>141</v>
      </c>
      <c r="EN66" s="202" t="s">
        <v>141</v>
      </c>
      <c r="EO66" s="202" t="s">
        <v>141</v>
      </c>
      <c r="EP66" s="202" t="s">
        <v>141</v>
      </c>
      <c r="EQ66" s="202" t="s">
        <v>141</v>
      </c>
      <c r="ER66" s="202" t="s">
        <v>141</v>
      </c>
      <c r="ES66" s="202" t="s">
        <v>141</v>
      </c>
      <c r="ET66" s="202" t="s">
        <v>141</v>
      </c>
      <c r="EU66" s="202" t="s">
        <v>141</v>
      </c>
      <c r="EV66" s="202" t="s">
        <v>141</v>
      </c>
      <c r="EW66" s="202" t="s">
        <v>141</v>
      </c>
      <c r="EX66" s="202" t="s">
        <v>141</v>
      </c>
      <c r="EY66" s="202" t="s">
        <v>141</v>
      </c>
      <c r="EZ66" s="202" t="s">
        <v>141</v>
      </c>
      <c r="FA66" s="202" t="s">
        <v>141</v>
      </c>
      <c r="FB66" s="202" t="s">
        <v>141</v>
      </c>
      <c r="FC66" s="202" t="s">
        <v>141</v>
      </c>
      <c r="FD66" s="202" t="s">
        <v>141</v>
      </c>
      <c r="FE66" s="202" t="s">
        <v>141</v>
      </c>
      <c r="FF66" s="202" t="s">
        <v>141</v>
      </c>
      <c r="FG66" s="202" t="s">
        <v>141</v>
      </c>
      <c r="FH66" s="202" t="s">
        <v>141</v>
      </c>
      <c r="FI66" s="202" t="s">
        <v>141</v>
      </c>
      <c r="FJ66" s="202" t="s">
        <v>141</v>
      </c>
      <c r="FK66" s="202" t="s">
        <v>141</v>
      </c>
      <c r="FL66" s="202" t="s">
        <v>141</v>
      </c>
      <c r="FM66" s="202" t="s">
        <v>141</v>
      </c>
      <c r="FN66" s="202" t="s">
        <v>141</v>
      </c>
      <c r="FO66" s="202" t="s">
        <v>141</v>
      </c>
      <c r="FP66" s="202" t="s">
        <v>141</v>
      </c>
      <c r="FQ66" s="202" t="s">
        <v>141</v>
      </c>
      <c r="FR66" s="202" t="s">
        <v>141</v>
      </c>
      <c r="FS66" s="202" t="s">
        <v>141</v>
      </c>
      <c r="FT66" s="202" t="s">
        <v>141</v>
      </c>
      <c r="FU66" s="202" t="s">
        <v>141</v>
      </c>
      <c r="FV66" s="202" t="s">
        <v>141</v>
      </c>
      <c r="FW66" s="202" t="s">
        <v>141</v>
      </c>
      <c r="FX66" s="202" t="s">
        <v>141</v>
      </c>
      <c r="FY66" s="202" t="s">
        <v>141</v>
      </c>
      <c r="FZ66" s="202" t="s">
        <v>141</v>
      </c>
      <c r="GA66" s="202" t="s">
        <v>141</v>
      </c>
      <c r="GB66" s="202" t="s">
        <v>141</v>
      </c>
      <c r="GC66" s="202" t="s">
        <v>141</v>
      </c>
      <c r="GD66" s="202" t="s">
        <v>141</v>
      </c>
      <c r="GE66" s="202" t="s">
        <v>141</v>
      </c>
      <c r="GF66" s="202" t="s">
        <v>141</v>
      </c>
      <c r="GG66" s="202" t="s">
        <v>141</v>
      </c>
      <c r="GH66" s="202" t="s">
        <v>141</v>
      </c>
      <c r="GI66" s="202" t="s">
        <v>141</v>
      </c>
      <c r="GJ66" s="202" t="s">
        <v>141</v>
      </c>
      <c r="GK66" s="202" t="s">
        <v>141</v>
      </c>
      <c r="GL66" s="202" t="s">
        <v>141</v>
      </c>
      <c r="GM66" s="202" t="s">
        <v>141</v>
      </c>
      <c r="GN66" s="202" t="s">
        <v>141</v>
      </c>
      <c r="GO66" s="202" t="s">
        <v>141</v>
      </c>
      <c r="GP66" s="202" t="s">
        <v>141</v>
      </c>
      <c r="GQ66" s="202" t="s">
        <v>141</v>
      </c>
      <c r="GR66" s="202" t="s">
        <v>141</v>
      </c>
      <c r="GS66" s="202" t="s">
        <v>141</v>
      </c>
      <c r="GT66" s="202" t="s">
        <v>141</v>
      </c>
      <c r="GU66" s="202" t="s">
        <v>141</v>
      </c>
      <c r="GV66" s="202" t="s">
        <v>141</v>
      </c>
      <c r="GW66" s="202" t="s">
        <v>141</v>
      </c>
      <c r="GX66" s="202" t="s">
        <v>141</v>
      </c>
      <c r="GY66" s="202" t="s">
        <v>141</v>
      </c>
      <c r="GZ66" s="202" t="s">
        <v>141</v>
      </c>
      <c r="HA66" s="202" t="s">
        <v>141</v>
      </c>
      <c r="HB66" s="202" t="s">
        <v>141</v>
      </c>
      <c r="HC66" s="202" t="s">
        <v>141</v>
      </c>
      <c r="HD66" s="202" t="s">
        <v>141</v>
      </c>
      <c r="HE66" s="202" t="s">
        <v>141</v>
      </c>
      <c r="HF66" s="202" t="s">
        <v>141</v>
      </c>
      <c r="HG66" s="202" t="s">
        <v>141</v>
      </c>
      <c r="HH66" s="202" t="s">
        <v>141</v>
      </c>
      <c r="HI66" s="202" t="s">
        <v>141</v>
      </c>
      <c r="HJ66" s="202" t="s">
        <v>141</v>
      </c>
      <c r="HK66" s="202" t="s">
        <v>141</v>
      </c>
    </row>
    <row r="67" spans="1:219">
      <c r="A67" s="200" t="s">
        <v>7394</v>
      </c>
      <c r="B67" s="201">
        <v>785031</v>
      </c>
      <c r="C67" s="201" t="s">
        <v>6916</v>
      </c>
      <c r="D67" s="201" t="s">
        <v>7270</v>
      </c>
      <c r="E67" s="202" t="s">
        <v>141</v>
      </c>
      <c r="F67" s="202" t="s">
        <v>141</v>
      </c>
      <c r="G67" s="202">
        <v>80</v>
      </c>
      <c r="H67" s="202">
        <v>819</v>
      </c>
      <c r="I67" s="202">
        <v>0.12</v>
      </c>
      <c r="J67" s="202">
        <v>7.0000000000000007E-2</v>
      </c>
      <c r="K67" s="202">
        <v>48</v>
      </c>
      <c r="L67" s="202">
        <v>36</v>
      </c>
      <c r="M67" s="202">
        <v>299</v>
      </c>
      <c r="N67" s="202">
        <v>174</v>
      </c>
      <c r="O67" s="202">
        <v>138</v>
      </c>
      <c r="P67" s="202">
        <v>89</v>
      </c>
      <c r="Q67" s="202">
        <v>104</v>
      </c>
      <c r="R67" s="202">
        <v>103</v>
      </c>
      <c r="S67" s="202">
        <v>107</v>
      </c>
      <c r="T67" s="202">
        <v>107</v>
      </c>
      <c r="U67" s="202">
        <v>107</v>
      </c>
      <c r="V67" s="202">
        <v>101</v>
      </c>
      <c r="W67" s="202">
        <v>104</v>
      </c>
      <c r="X67" s="202">
        <v>107</v>
      </c>
      <c r="Y67" s="202">
        <v>96</v>
      </c>
      <c r="Z67" s="202">
        <v>100</v>
      </c>
      <c r="AA67" s="202">
        <v>105</v>
      </c>
      <c r="AB67" s="202">
        <v>109</v>
      </c>
      <c r="AC67" s="202">
        <v>101</v>
      </c>
      <c r="AD67" s="202">
        <v>99</v>
      </c>
      <c r="AE67" s="202">
        <v>103</v>
      </c>
      <c r="AF67" s="202">
        <v>107</v>
      </c>
      <c r="AG67" s="202">
        <v>103</v>
      </c>
      <c r="AH67" s="202">
        <v>103</v>
      </c>
      <c r="AI67" s="202">
        <v>98</v>
      </c>
      <c r="AJ67" s="202">
        <v>105</v>
      </c>
      <c r="AK67" s="202">
        <v>102</v>
      </c>
      <c r="AL67" s="202">
        <v>101</v>
      </c>
      <c r="AM67" s="202">
        <v>101</v>
      </c>
      <c r="AN67" s="202">
        <v>104</v>
      </c>
      <c r="AO67" s="202">
        <v>97</v>
      </c>
      <c r="AP67" s="202">
        <v>106</v>
      </c>
      <c r="AQ67" s="202">
        <v>102</v>
      </c>
      <c r="AR67" s="202">
        <v>101</v>
      </c>
      <c r="AS67" s="202" t="s">
        <v>141</v>
      </c>
      <c r="AT67" s="202">
        <v>102</v>
      </c>
      <c r="AU67" s="202">
        <v>43</v>
      </c>
      <c r="AV67" s="202">
        <v>14</v>
      </c>
      <c r="AW67" s="202">
        <v>201</v>
      </c>
      <c r="AX67" s="202" t="s">
        <v>141</v>
      </c>
      <c r="AY67" s="202" t="s">
        <v>7395</v>
      </c>
      <c r="AZ67" s="202" t="s">
        <v>7396</v>
      </c>
      <c r="BA67" s="202">
        <v>785031</v>
      </c>
      <c r="BB67" s="202" t="s">
        <v>7326</v>
      </c>
      <c r="BC67" s="202" t="s">
        <v>7326</v>
      </c>
      <c r="BD67" s="210" t="s">
        <v>7397</v>
      </c>
      <c r="BE67" s="202" t="s">
        <v>141</v>
      </c>
      <c r="BF67" s="202" t="s">
        <v>7270</v>
      </c>
      <c r="BG67" s="202" t="s">
        <v>7232</v>
      </c>
      <c r="BH67" s="202" t="s">
        <v>6799</v>
      </c>
      <c r="BI67" s="203">
        <v>44613</v>
      </c>
      <c r="BJ67" s="202">
        <v>0</v>
      </c>
      <c r="BK67" s="202">
        <v>0</v>
      </c>
      <c r="BL67" s="202">
        <v>103</v>
      </c>
      <c r="BM67" s="202" t="s">
        <v>141</v>
      </c>
      <c r="BN67" s="202" t="s">
        <v>141</v>
      </c>
      <c r="BO67" s="202" t="s">
        <v>141</v>
      </c>
      <c r="BP67" s="202" t="s">
        <v>141</v>
      </c>
      <c r="BQ67" s="202" t="s">
        <v>141</v>
      </c>
      <c r="BR67" s="202" t="s">
        <v>141</v>
      </c>
      <c r="BS67" s="202" t="s">
        <v>141</v>
      </c>
      <c r="BT67" s="202" t="s">
        <v>141</v>
      </c>
      <c r="BU67" s="202" t="s">
        <v>141</v>
      </c>
      <c r="BV67" s="202" t="s">
        <v>141</v>
      </c>
      <c r="BW67" s="202" t="s">
        <v>141</v>
      </c>
      <c r="BX67" s="202" t="s">
        <v>141</v>
      </c>
      <c r="BY67" s="202" t="s">
        <v>141</v>
      </c>
      <c r="BZ67" s="202" t="s">
        <v>141</v>
      </c>
      <c r="CA67" s="202" t="s">
        <v>141</v>
      </c>
      <c r="CB67" s="202" t="s">
        <v>141</v>
      </c>
      <c r="CC67" s="202" t="s">
        <v>141</v>
      </c>
      <c r="CD67" s="202" t="s">
        <v>141</v>
      </c>
      <c r="CE67" s="202" t="s">
        <v>141</v>
      </c>
      <c r="CF67" s="202" t="s">
        <v>141</v>
      </c>
      <c r="CG67" s="202" t="s">
        <v>141</v>
      </c>
      <c r="CH67" s="202" t="s">
        <v>141</v>
      </c>
      <c r="CI67" s="202" t="s">
        <v>141</v>
      </c>
      <c r="CJ67" s="202" t="s">
        <v>141</v>
      </c>
      <c r="CK67" s="202" t="s">
        <v>141</v>
      </c>
      <c r="CL67" s="202" t="s">
        <v>141</v>
      </c>
      <c r="CM67" s="202" t="s">
        <v>141</v>
      </c>
      <c r="CN67" s="202" t="s">
        <v>141</v>
      </c>
      <c r="CO67" s="202" t="s">
        <v>141</v>
      </c>
      <c r="CP67" s="202" t="s">
        <v>141</v>
      </c>
      <c r="CQ67" s="202" t="s">
        <v>141</v>
      </c>
      <c r="CR67" s="202" t="s">
        <v>141</v>
      </c>
      <c r="CS67" s="202" t="s">
        <v>141</v>
      </c>
      <c r="CT67" s="202" t="s">
        <v>141</v>
      </c>
      <c r="CU67" s="202" t="s">
        <v>141</v>
      </c>
      <c r="CV67" s="202" t="s">
        <v>141</v>
      </c>
      <c r="CW67" s="202" t="s">
        <v>141</v>
      </c>
      <c r="CX67" s="202" t="s">
        <v>141</v>
      </c>
      <c r="CY67" s="202" t="s">
        <v>141</v>
      </c>
      <c r="CZ67" s="202" t="s">
        <v>141</v>
      </c>
      <c r="DA67" s="202" t="s">
        <v>141</v>
      </c>
      <c r="DB67" s="202" t="s">
        <v>141</v>
      </c>
      <c r="DC67" s="202" t="s">
        <v>141</v>
      </c>
      <c r="DD67" s="202" t="s">
        <v>141</v>
      </c>
      <c r="DE67" s="202" t="s">
        <v>141</v>
      </c>
      <c r="DF67" s="202" t="s">
        <v>141</v>
      </c>
      <c r="DG67" s="202" t="s">
        <v>141</v>
      </c>
      <c r="DH67" s="202" t="s">
        <v>141</v>
      </c>
      <c r="DI67" s="202" t="s">
        <v>141</v>
      </c>
      <c r="DJ67" s="202" t="s">
        <v>141</v>
      </c>
      <c r="DK67" s="202" t="s">
        <v>141</v>
      </c>
      <c r="DL67" s="202" t="s">
        <v>141</v>
      </c>
      <c r="DM67" s="202" t="s">
        <v>141</v>
      </c>
      <c r="DN67" s="202" t="s">
        <v>141</v>
      </c>
      <c r="DO67" s="202" t="s">
        <v>141</v>
      </c>
      <c r="DP67" s="202" t="s">
        <v>141</v>
      </c>
      <c r="DQ67" s="202" t="s">
        <v>141</v>
      </c>
      <c r="DR67" s="202" t="s">
        <v>141</v>
      </c>
      <c r="DS67" s="202" t="s">
        <v>141</v>
      </c>
      <c r="DT67" s="202" t="s">
        <v>141</v>
      </c>
      <c r="DU67" s="202" t="s">
        <v>141</v>
      </c>
      <c r="DV67" s="202" t="s">
        <v>141</v>
      </c>
      <c r="DW67" s="202" t="s">
        <v>141</v>
      </c>
      <c r="DX67" s="202" t="s">
        <v>141</v>
      </c>
      <c r="DY67" s="202" t="s">
        <v>141</v>
      </c>
      <c r="DZ67" s="202" t="s">
        <v>141</v>
      </c>
      <c r="EA67" s="202" t="s">
        <v>141</v>
      </c>
      <c r="EB67" s="202" t="s">
        <v>141</v>
      </c>
      <c r="EC67" s="202" t="s">
        <v>141</v>
      </c>
      <c r="ED67" s="202" t="s">
        <v>141</v>
      </c>
      <c r="EE67" s="202" t="s">
        <v>141</v>
      </c>
      <c r="EF67" s="202" t="s">
        <v>141</v>
      </c>
      <c r="EG67" s="202" t="s">
        <v>141</v>
      </c>
      <c r="EH67" s="202" t="s">
        <v>141</v>
      </c>
      <c r="EI67" s="202" t="s">
        <v>141</v>
      </c>
      <c r="EJ67" s="202" t="s">
        <v>141</v>
      </c>
      <c r="EK67" s="202" t="s">
        <v>141</v>
      </c>
      <c r="EL67" s="202" t="s">
        <v>141</v>
      </c>
      <c r="EM67" s="202" t="s">
        <v>141</v>
      </c>
      <c r="EN67" s="202" t="s">
        <v>141</v>
      </c>
      <c r="EO67" s="202" t="s">
        <v>141</v>
      </c>
      <c r="EP67" s="202" t="s">
        <v>141</v>
      </c>
      <c r="EQ67" s="202" t="s">
        <v>141</v>
      </c>
      <c r="ER67" s="202" t="s">
        <v>141</v>
      </c>
      <c r="ES67" s="202" t="s">
        <v>141</v>
      </c>
      <c r="ET67" s="202" t="s">
        <v>141</v>
      </c>
      <c r="EU67" s="202" t="s">
        <v>141</v>
      </c>
      <c r="EV67" s="202" t="s">
        <v>141</v>
      </c>
      <c r="EW67" s="202" t="s">
        <v>141</v>
      </c>
      <c r="EX67" s="202" t="s">
        <v>141</v>
      </c>
      <c r="EY67" s="202" t="s">
        <v>141</v>
      </c>
      <c r="EZ67" s="202" t="s">
        <v>141</v>
      </c>
      <c r="FA67" s="202" t="s">
        <v>141</v>
      </c>
      <c r="FB67" s="202" t="s">
        <v>141</v>
      </c>
      <c r="FC67" s="202" t="s">
        <v>141</v>
      </c>
      <c r="FD67" s="202" t="s">
        <v>141</v>
      </c>
      <c r="FE67" s="202" t="s">
        <v>141</v>
      </c>
      <c r="FF67" s="202" t="s">
        <v>141</v>
      </c>
      <c r="FG67" s="202" t="s">
        <v>141</v>
      </c>
      <c r="FH67" s="202" t="s">
        <v>141</v>
      </c>
      <c r="FI67" s="202" t="s">
        <v>141</v>
      </c>
      <c r="FJ67" s="202" t="s">
        <v>141</v>
      </c>
      <c r="FK67" s="202" t="s">
        <v>141</v>
      </c>
      <c r="FL67" s="202" t="s">
        <v>141</v>
      </c>
      <c r="FM67" s="202" t="s">
        <v>141</v>
      </c>
      <c r="FN67" s="202" t="s">
        <v>141</v>
      </c>
      <c r="FO67" s="202" t="s">
        <v>141</v>
      </c>
      <c r="FP67" s="202" t="s">
        <v>141</v>
      </c>
      <c r="FQ67" s="202" t="s">
        <v>141</v>
      </c>
      <c r="FR67" s="202" t="s">
        <v>141</v>
      </c>
      <c r="FS67" s="202" t="s">
        <v>141</v>
      </c>
      <c r="FT67" s="202" t="s">
        <v>141</v>
      </c>
      <c r="FU67" s="202" t="s">
        <v>141</v>
      </c>
      <c r="FV67" s="202" t="s">
        <v>141</v>
      </c>
      <c r="FW67" s="202" t="s">
        <v>141</v>
      </c>
      <c r="FX67" s="202" t="s">
        <v>141</v>
      </c>
      <c r="FY67" s="202" t="s">
        <v>141</v>
      </c>
      <c r="FZ67" s="202" t="s">
        <v>141</v>
      </c>
      <c r="GA67" s="202" t="s">
        <v>141</v>
      </c>
      <c r="GB67" s="202" t="s">
        <v>141</v>
      </c>
      <c r="GC67" s="202" t="s">
        <v>141</v>
      </c>
      <c r="GD67" s="202" t="s">
        <v>141</v>
      </c>
      <c r="GE67" s="202" t="s">
        <v>141</v>
      </c>
      <c r="GF67" s="202" t="s">
        <v>141</v>
      </c>
      <c r="GG67" s="202" t="s">
        <v>141</v>
      </c>
      <c r="GH67" s="202" t="s">
        <v>141</v>
      </c>
      <c r="GI67" s="202" t="s">
        <v>141</v>
      </c>
      <c r="GJ67" s="202" t="s">
        <v>141</v>
      </c>
      <c r="GK67" s="202" t="s">
        <v>141</v>
      </c>
      <c r="GL67" s="202" t="s">
        <v>141</v>
      </c>
      <c r="GM67" s="202" t="s">
        <v>141</v>
      </c>
      <c r="GN67" s="202" t="s">
        <v>141</v>
      </c>
      <c r="GO67" s="202" t="s">
        <v>141</v>
      </c>
      <c r="GP67" s="202" t="s">
        <v>141</v>
      </c>
      <c r="GQ67" s="202" t="s">
        <v>141</v>
      </c>
      <c r="GR67" s="202" t="s">
        <v>141</v>
      </c>
      <c r="GS67" s="202" t="s">
        <v>141</v>
      </c>
      <c r="GT67" s="202" t="s">
        <v>141</v>
      </c>
      <c r="GU67" s="202" t="s">
        <v>141</v>
      </c>
      <c r="GV67" s="202" t="s">
        <v>141</v>
      </c>
      <c r="GW67" s="202" t="s">
        <v>141</v>
      </c>
      <c r="GX67" s="202" t="s">
        <v>141</v>
      </c>
      <c r="GY67" s="202" t="s">
        <v>141</v>
      </c>
      <c r="GZ67" s="202" t="s">
        <v>141</v>
      </c>
      <c r="HA67" s="202" t="s">
        <v>141</v>
      </c>
      <c r="HB67" s="202" t="s">
        <v>141</v>
      </c>
      <c r="HC67" s="202" t="s">
        <v>141</v>
      </c>
      <c r="HD67" s="202" t="s">
        <v>141</v>
      </c>
      <c r="HE67" s="202" t="s">
        <v>141</v>
      </c>
      <c r="HF67" s="202" t="s">
        <v>141</v>
      </c>
      <c r="HG67" s="202" t="s">
        <v>141</v>
      </c>
      <c r="HH67" s="202" t="s">
        <v>141</v>
      </c>
      <c r="HI67" s="202" t="s">
        <v>141</v>
      </c>
      <c r="HJ67" s="202" t="s">
        <v>141</v>
      </c>
      <c r="HK67" s="202" t="s">
        <v>141</v>
      </c>
    </row>
    <row r="68" spans="1:219" ht="26.45">
      <c r="A68" s="200" t="s">
        <v>7398</v>
      </c>
      <c r="B68" s="201">
        <v>784971</v>
      </c>
      <c r="C68" s="201" t="s">
        <v>6917</v>
      </c>
      <c r="D68" s="201" t="s">
        <v>7270</v>
      </c>
      <c r="E68" s="202" t="s">
        <v>141</v>
      </c>
      <c r="F68" s="202" t="s">
        <v>141</v>
      </c>
      <c r="G68" s="202">
        <v>78</v>
      </c>
      <c r="H68" s="202">
        <v>1072</v>
      </c>
      <c r="I68" s="202">
        <v>0.11</v>
      </c>
      <c r="J68" s="202">
        <v>0.01</v>
      </c>
      <c r="K68" s="202">
        <v>59</v>
      </c>
      <c r="L68" s="202">
        <v>40</v>
      </c>
      <c r="M68" s="202">
        <v>349</v>
      </c>
      <c r="N68" s="202">
        <v>167</v>
      </c>
      <c r="O68" s="202">
        <v>144</v>
      </c>
      <c r="P68" s="202">
        <v>86</v>
      </c>
      <c r="Q68" s="202">
        <v>103</v>
      </c>
      <c r="R68" s="202">
        <v>109</v>
      </c>
      <c r="S68" s="202">
        <v>96</v>
      </c>
      <c r="T68" s="202">
        <v>104</v>
      </c>
      <c r="U68" s="202">
        <v>106</v>
      </c>
      <c r="V68" s="202">
        <v>99</v>
      </c>
      <c r="W68" s="202">
        <v>104</v>
      </c>
      <c r="X68" s="202">
        <v>108</v>
      </c>
      <c r="Y68" s="202">
        <v>93</v>
      </c>
      <c r="Z68" s="202">
        <v>101</v>
      </c>
      <c r="AA68" s="202">
        <v>106</v>
      </c>
      <c r="AB68" s="202">
        <v>97</v>
      </c>
      <c r="AC68" s="202">
        <v>96</v>
      </c>
      <c r="AD68" s="202">
        <v>103</v>
      </c>
      <c r="AE68" s="202">
        <v>98</v>
      </c>
      <c r="AF68" s="202">
        <v>97</v>
      </c>
      <c r="AG68" s="202">
        <v>106</v>
      </c>
      <c r="AH68" s="202">
        <v>101</v>
      </c>
      <c r="AI68" s="202">
        <v>98</v>
      </c>
      <c r="AJ68" s="202">
        <v>106</v>
      </c>
      <c r="AK68" s="202">
        <v>110</v>
      </c>
      <c r="AL68" s="202">
        <v>98</v>
      </c>
      <c r="AM68" s="202">
        <v>97</v>
      </c>
      <c r="AN68" s="202">
        <v>102</v>
      </c>
      <c r="AO68" s="202">
        <v>97</v>
      </c>
      <c r="AP68" s="202">
        <v>105</v>
      </c>
      <c r="AQ68" s="202">
        <v>101</v>
      </c>
      <c r="AR68" s="202">
        <v>98</v>
      </c>
      <c r="AS68" s="202" t="s">
        <v>141</v>
      </c>
      <c r="AT68" s="202">
        <v>101</v>
      </c>
      <c r="AU68" s="202">
        <v>207</v>
      </c>
      <c r="AV68" s="202">
        <v>13</v>
      </c>
      <c r="AW68" s="202">
        <v>203</v>
      </c>
      <c r="AX68" s="202" t="s">
        <v>141</v>
      </c>
      <c r="AY68" s="202" t="s">
        <v>7399</v>
      </c>
      <c r="AZ68" s="202" t="s">
        <v>7400</v>
      </c>
      <c r="BA68" s="202">
        <v>784971</v>
      </c>
      <c r="BB68" s="202" t="s">
        <v>7326</v>
      </c>
      <c r="BC68" s="202" t="s">
        <v>7326</v>
      </c>
      <c r="BD68" s="210" t="s">
        <v>7401</v>
      </c>
      <c r="BE68" s="202" t="s">
        <v>141</v>
      </c>
      <c r="BF68" s="202" t="s">
        <v>7270</v>
      </c>
      <c r="BG68" s="202" t="s">
        <v>7232</v>
      </c>
      <c r="BH68" s="202" t="s">
        <v>6799</v>
      </c>
      <c r="BI68" s="203">
        <v>44543</v>
      </c>
      <c r="BJ68" s="202">
        <v>0</v>
      </c>
      <c r="BK68" s="202">
        <v>0</v>
      </c>
      <c r="BL68" s="202">
        <v>107</v>
      </c>
      <c r="BM68" s="202" t="s">
        <v>141</v>
      </c>
      <c r="BN68" s="202" t="s">
        <v>141</v>
      </c>
      <c r="BO68" s="202" t="s">
        <v>141</v>
      </c>
      <c r="BP68" s="202" t="s">
        <v>141</v>
      </c>
      <c r="BQ68" s="202" t="s">
        <v>141</v>
      </c>
      <c r="BR68" s="202" t="s">
        <v>141</v>
      </c>
      <c r="BS68" s="202" t="s">
        <v>141</v>
      </c>
      <c r="BT68" s="202" t="s">
        <v>141</v>
      </c>
      <c r="BU68" s="202" t="s">
        <v>141</v>
      </c>
      <c r="BV68" s="202" t="s">
        <v>141</v>
      </c>
      <c r="BW68" s="202" t="s">
        <v>141</v>
      </c>
      <c r="BX68" s="202" t="s">
        <v>141</v>
      </c>
      <c r="BY68" s="202" t="s">
        <v>141</v>
      </c>
      <c r="BZ68" s="202" t="s">
        <v>141</v>
      </c>
      <c r="CA68" s="202" t="s">
        <v>141</v>
      </c>
      <c r="CB68" s="202" t="s">
        <v>141</v>
      </c>
      <c r="CC68" s="202" t="s">
        <v>141</v>
      </c>
      <c r="CD68" s="202" t="s">
        <v>141</v>
      </c>
      <c r="CE68" s="202" t="s">
        <v>141</v>
      </c>
      <c r="CF68" s="202" t="s">
        <v>141</v>
      </c>
      <c r="CG68" s="202" t="s">
        <v>141</v>
      </c>
      <c r="CH68" s="202" t="s">
        <v>141</v>
      </c>
      <c r="CI68" s="202" t="s">
        <v>141</v>
      </c>
      <c r="CJ68" s="202" t="s">
        <v>141</v>
      </c>
      <c r="CK68" s="202" t="s">
        <v>141</v>
      </c>
      <c r="CL68" s="202" t="s">
        <v>141</v>
      </c>
      <c r="CM68" s="202" t="s">
        <v>141</v>
      </c>
      <c r="CN68" s="202" t="s">
        <v>141</v>
      </c>
      <c r="CO68" s="202" t="s">
        <v>141</v>
      </c>
      <c r="CP68" s="202" t="s">
        <v>141</v>
      </c>
      <c r="CQ68" s="202" t="s">
        <v>141</v>
      </c>
      <c r="CR68" s="202" t="s">
        <v>141</v>
      </c>
      <c r="CS68" s="202" t="s">
        <v>141</v>
      </c>
      <c r="CT68" s="202" t="s">
        <v>141</v>
      </c>
      <c r="CU68" s="202" t="s">
        <v>141</v>
      </c>
      <c r="CV68" s="202" t="s">
        <v>141</v>
      </c>
      <c r="CW68" s="202" t="s">
        <v>141</v>
      </c>
      <c r="CX68" s="202" t="s">
        <v>141</v>
      </c>
      <c r="CY68" s="202" t="s">
        <v>141</v>
      </c>
      <c r="CZ68" s="202" t="s">
        <v>141</v>
      </c>
      <c r="DA68" s="202" t="s">
        <v>141</v>
      </c>
      <c r="DB68" s="202" t="s">
        <v>141</v>
      </c>
      <c r="DC68" s="202" t="s">
        <v>141</v>
      </c>
      <c r="DD68" s="202" t="s">
        <v>141</v>
      </c>
      <c r="DE68" s="202" t="s">
        <v>141</v>
      </c>
      <c r="DF68" s="202" t="s">
        <v>141</v>
      </c>
      <c r="DG68" s="202" t="s">
        <v>141</v>
      </c>
      <c r="DH68" s="202" t="s">
        <v>141</v>
      </c>
      <c r="DI68" s="202" t="s">
        <v>141</v>
      </c>
      <c r="DJ68" s="202" t="s">
        <v>141</v>
      </c>
      <c r="DK68" s="202" t="s">
        <v>141</v>
      </c>
      <c r="DL68" s="202" t="s">
        <v>141</v>
      </c>
      <c r="DM68" s="202" t="s">
        <v>141</v>
      </c>
      <c r="DN68" s="202" t="s">
        <v>141</v>
      </c>
      <c r="DO68" s="202" t="s">
        <v>141</v>
      </c>
      <c r="DP68" s="202" t="s">
        <v>141</v>
      </c>
      <c r="DQ68" s="202" t="s">
        <v>141</v>
      </c>
      <c r="DR68" s="202" t="s">
        <v>141</v>
      </c>
      <c r="DS68" s="202" t="s">
        <v>141</v>
      </c>
      <c r="DT68" s="202" t="s">
        <v>141</v>
      </c>
      <c r="DU68" s="202" t="s">
        <v>141</v>
      </c>
      <c r="DV68" s="202" t="s">
        <v>141</v>
      </c>
      <c r="DW68" s="202" t="s">
        <v>141</v>
      </c>
      <c r="DX68" s="202" t="s">
        <v>141</v>
      </c>
      <c r="DY68" s="202" t="s">
        <v>141</v>
      </c>
      <c r="DZ68" s="202" t="s">
        <v>141</v>
      </c>
      <c r="EA68" s="202" t="s">
        <v>141</v>
      </c>
      <c r="EB68" s="202" t="s">
        <v>141</v>
      </c>
      <c r="EC68" s="202" t="s">
        <v>141</v>
      </c>
      <c r="ED68" s="202" t="s">
        <v>141</v>
      </c>
      <c r="EE68" s="202" t="s">
        <v>141</v>
      </c>
      <c r="EF68" s="202" t="s">
        <v>141</v>
      </c>
      <c r="EG68" s="202" t="s">
        <v>141</v>
      </c>
      <c r="EH68" s="202" t="s">
        <v>141</v>
      </c>
      <c r="EI68" s="202" t="s">
        <v>141</v>
      </c>
      <c r="EJ68" s="202" t="s">
        <v>141</v>
      </c>
      <c r="EK68" s="202" t="s">
        <v>141</v>
      </c>
      <c r="EL68" s="202" t="s">
        <v>141</v>
      </c>
      <c r="EM68" s="202" t="s">
        <v>141</v>
      </c>
      <c r="EN68" s="202" t="s">
        <v>141</v>
      </c>
      <c r="EO68" s="202" t="s">
        <v>141</v>
      </c>
      <c r="EP68" s="202" t="s">
        <v>141</v>
      </c>
      <c r="EQ68" s="202" t="s">
        <v>141</v>
      </c>
      <c r="ER68" s="202" t="s">
        <v>141</v>
      </c>
      <c r="ES68" s="202" t="s">
        <v>141</v>
      </c>
      <c r="ET68" s="202" t="s">
        <v>141</v>
      </c>
      <c r="EU68" s="202" t="s">
        <v>141</v>
      </c>
      <c r="EV68" s="202" t="s">
        <v>141</v>
      </c>
      <c r="EW68" s="202" t="s">
        <v>141</v>
      </c>
      <c r="EX68" s="202" t="s">
        <v>141</v>
      </c>
      <c r="EY68" s="202" t="s">
        <v>141</v>
      </c>
      <c r="EZ68" s="202" t="s">
        <v>141</v>
      </c>
      <c r="FA68" s="202" t="s">
        <v>141</v>
      </c>
      <c r="FB68" s="202" t="s">
        <v>141</v>
      </c>
      <c r="FC68" s="202" t="s">
        <v>141</v>
      </c>
      <c r="FD68" s="202" t="s">
        <v>141</v>
      </c>
      <c r="FE68" s="202" t="s">
        <v>141</v>
      </c>
      <c r="FF68" s="202" t="s">
        <v>141</v>
      </c>
      <c r="FG68" s="202" t="s">
        <v>141</v>
      </c>
      <c r="FH68" s="202" t="s">
        <v>141</v>
      </c>
      <c r="FI68" s="202" t="s">
        <v>141</v>
      </c>
      <c r="FJ68" s="202" t="s">
        <v>141</v>
      </c>
      <c r="FK68" s="202" t="s">
        <v>141</v>
      </c>
      <c r="FL68" s="202" t="s">
        <v>141</v>
      </c>
      <c r="FM68" s="202" t="s">
        <v>141</v>
      </c>
      <c r="FN68" s="202" t="s">
        <v>141</v>
      </c>
      <c r="FO68" s="202" t="s">
        <v>141</v>
      </c>
      <c r="FP68" s="202" t="s">
        <v>141</v>
      </c>
      <c r="FQ68" s="202" t="s">
        <v>141</v>
      </c>
      <c r="FR68" s="202" t="s">
        <v>141</v>
      </c>
      <c r="FS68" s="202" t="s">
        <v>141</v>
      </c>
      <c r="FT68" s="202" t="s">
        <v>141</v>
      </c>
      <c r="FU68" s="202" t="s">
        <v>141</v>
      </c>
      <c r="FV68" s="202" t="s">
        <v>141</v>
      </c>
      <c r="FW68" s="202" t="s">
        <v>141</v>
      </c>
      <c r="FX68" s="202" t="s">
        <v>141</v>
      </c>
      <c r="FY68" s="202" t="s">
        <v>141</v>
      </c>
      <c r="FZ68" s="202" t="s">
        <v>141</v>
      </c>
      <c r="GA68" s="202" t="s">
        <v>141</v>
      </c>
      <c r="GB68" s="202" t="s">
        <v>141</v>
      </c>
      <c r="GC68" s="202" t="s">
        <v>141</v>
      </c>
      <c r="GD68" s="202" t="s">
        <v>141</v>
      </c>
      <c r="GE68" s="202" t="s">
        <v>141</v>
      </c>
      <c r="GF68" s="202" t="s">
        <v>141</v>
      </c>
      <c r="GG68" s="202" t="s">
        <v>141</v>
      </c>
      <c r="GH68" s="202" t="s">
        <v>141</v>
      </c>
      <c r="GI68" s="202" t="s">
        <v>141</v>
      </c>
      <c r="GJ68" s="202" t="s">
        <v>141</v>
      </c>
      <c r="GK68" s="202" t="s">
        <v>141</v>
      </c>
      <c r="GL68" s="202" t="s">
        <v>141</v>
      </c>
      <c r="GM68" s="202" t="s">
        <v>141</v>
      </c>
      <c r="GN68" s="202" t="s">
        <v>141</v>
      </c>
      <c r="GO68" s="202" t="s">
        <v>141</v>
      </c>
      <c r="GP68" s="202" t="s">
        <v>141</v>
      </c>
      <c r="GQ68" s="202" t="s">
        <v>141</v>
      </c>
      <c r="GR68" s="202" t="s">
        <v>141</v>
      </c>
      <c r="GS68" s="202" t="s">
        <v>141</v>
      </c>
      <c r="GT68" s="202" t="s">
        <v>141</v>
      </c>
      <c r="GU68" s="202" t="s">
        <v>141</v>
      </c>
      <c r="GV68" s="202" t="s">
        <v>141</v>
      </c>
      <c r="GW68" s="202" t="s">
        <v>141</v>
      </c>
      <c r="GX68" s="202" t="s">
        <v>141</v>
      </c>
      <c r="GY68" s="202" t="s">
        <v>141</v>
      </c>
      <c r="GZ68" s="202" t="s">
        <v>141</v>
      </c>
      <c r="HA68" s="202" t="s">
        <v>141</v>
      </c>
      <c r="HB68" s="202" t="s">
        <v>141</v>
      </c>
      <c r="HC68" s="202" t="s">
        <v>141</v>
      </c>
      <c r="HD68" s="202" t="s">
        <v>141</v>
      </c>
      <c r="HE68" s="202" t="s">
        <v>141</v>
      </c>
      <c r="HF68" s="202" t="s">
        <v>141</v>
      </c>
      <c r="HG68" s="202" t="s">
        <v>141</v>
      </c>
      <c r="HH68" s="202" t="s">
        <v>141</v>
      </c>
      <c r="HI68" s="202" t="s">
        <v>141</v>
      </c>
      <c r="HJ68" s="202" t="s">
        <v>141</v>
      </c>
      <c r="HK68" s="202" t="s">
        <v>141</v>
      </c>
    </row>
    <row r="69" spans="1:219">
      <c r="A69" s="200" t="s">
        <v>7402</v>
      </c>
      <c r="B69" s="201">
        <v>786007</v>
      </c>
      <c r="C69" s="201" t="s">
        <v>6921</v>
      </c>
      <c r="D69" s="201" t="s">
        <v>7227</v>
      </c>
      <c r="E69" s="202" t="s">
        <v>141</v>
      </c>
      <c r="F69" s="202" t="s">
        <v>141</v>
      </c>
      <c r="G69" s="202">
        <v>74</v>
      </c>
      <c r="H69" s="202">
        <v>1386</v>
      </c>
      <c r="I69" s="202">
        <v>0.05</v>
      </c>
      <c r="J69" s="202">
        <v>0.01</v>
      </c>
      <c r="K69" s="202">
        <v>65</v>
      </c>
      <c r="L69" s="202">
        <v>50</v>
      </c>
      <c r="M69" s="202">
        <v>410</v>
      </c>
      <c r="N69" s="202">
        <v>196</v>
      </c>
      <c r="O69" s="202">
        <v>172</v>
      </c>
      <c r="P69" s="202">
        <v>84</v>
      </c>
      <c r="Q69" s="202">
        <v>105</v>
      </c>
      <c r="R69" s="202">
        <v>103</v>
      </c>
      <c r="S69" s="202">
        <v>101</v>
      </c>
      <c r="T69" s="202">
        <v>104</v>
      </c>
      <c r="U69" s="202">
        <v>104</v>
      </c>
      <c r="V69" s="202">
        <v>103</v>
      </c>
      <c r="W69" s="202">
        <v>105</v>
      </c>
      <c r="X69" s="202">
        <v>108</v>
      </c>
      <c r="Y69" s="202">
        <v>96</v>
      </c>
      <c r="Z69" s="202">
        <v>98</v>
      </c>
      <c r="AA69" s="202">
        <v>99</v>
      </c>
      <c r="AB69" s="202">
        <v>102</v>
      </c>
      <c r="AC69" s="202">
        <v>97</v>
      </c>
      <c r="AD69" s="202">
        <v>101</v>
      </c>
      <c r="AE69" s="202">
        <v>101</v>
      </c>
      <c r="AF69" s="202">
        <v>102</v>
      </c>
      <c r="AG69" s="202">
        <v>102</v>
      </c>
      <c r="AH69" s="202">
        <v>96</v>
      </c>
      <c r="AI69" s="202">
        <v>101</v>
      </c>
      <c r="AJ69" s="202">
        <v>104</v>
      </c>
      <c r="AK69" s="202">
        <v>105</v>
      </c>
      <c r="AL69" s="202">
        <v>101</v>
      </c>
      <c r="AM69" s="202">
        <v>102</v>
      </c>
      <c r="AN69" s="202">
        <v>102</v>
      </c>
      <c r="AO69" s="202">
        <v>102</v>
      </c>
      <c r="AP69" s="202">
        <v>101</v>
      </c>
      <c r="AQ69" s="202">
        <v>103</v>
      </c>
      <c r="AR69" s="202">
        <v>103</v>
      </c>
      <c r="AS69" s="202" t="s">
        <v>141</v>
      </c>
      <c r="AT69" s="202">
        <v>102</v>
      </c>
      <c r="AU69" s="202">
        <v>290</v>
      </c>
      <c r="AV69" s="202">
        <v>15</v>
      </c>
      <c r="AW69" s="202">
        <v>236</v>
      </c>
      <c r="AX69" s="202" t="s">
        <v>141</v>
      </c>
      <c r="AY69" s="202" t="s">
        <v>7403</v>
      </c>
      <c r="AZ69" s="202" t="s">
        <v>6266</v>
      </c>
      <c r="BA69" s="202">
        <v>786007</v>
      </c>
      <c r="BB69" s="202" t="s">
        <v>7326</v>
      </c>
      <c r="BC69" s="202" t="s">
        <v>7326</v>
      </c>
      <c r="BD69" s="210" t="s">
        <v>7404</v>
      </c>
      <c r="BE69" s="202" t="s">
        <v>141</v>
      </c>
      <c r="BF69" s="202" t="s">
        <v>7227</v>
      </c>
      <c r="BG69" s="202" t="s">
        <v>7232</v>
      </c>
      <c r="BH69" s="202" t="s">
        <v>6771</v>
      </c>
      <c r="BI69" s="203">
        <v>44929</v>
      </c>
      <c r="BJ69" s="202">
        <v>0</v>
      </c>
      <c r="BK69" s="202">
        <v>0</v>
      </c>
      <c r="BL69" s="202" t="s">
        <v>141</v>
      </c>
      <c r="BM69" s="202" t="s">
        <v>141</v>
      </c>
      <c r="BN69" s="202" t="s">
        <v>141</v>
      </c>
      <c r="BO69" s="202" t="s">
        <v>141</v>
      </c>
      <c r="BP69" s="202" t="s">
        <v>141</v>
      </c>
      <c r="BQ69" s="202" t="s">
        <v>141</v>
      </c>
      <c r="BR69" s="202" t="s">
        <v>141</v>
      </c>
      <c r="BS69" s="202" t="s">
        <v>141</v>
      </c>
      <c r="BT69" s="202" t="s">
        <v>141</v>
      </c>
      <c r="BU69" s="202" t="s">
        <v>141</v>
      </c>
      <c r="BV69" s="202" t="s">
        <v>141</v>
      </c>
      <c r="BW69" s="202" t="s">
        <v>141</v>
      </c>
      <c r="BX69" s="202" t="s">
        <v>141</v>
      </c>
      <c r="BY69" s="202" t="s">
        <v>141</v>
      </c>
      <c r="BZ69" s="202" t="s">
        <v>141</v>
      </c>
      <c r="CA69" s="202" t="s">
        <v>141</v>
      </c>
      <c r="CB69" s="202" t="s">
        <v>141</v>
      </c>
      <c r="CC69" s="202" t="s">
        <v>141</v>
      </c>
      <c r="CD69" s="202" t="s">
        <v>141</v>
      </c>
      <c r="CE69" s="202" t="s">
        <v>141</v>
      </c>
      <c r="CF69" s="202" t="s">
        <v>141</v>
      </c>
      <c r="CG69" s="202" t="s">
        <v>141</v>
      </c>
      <c r="CH69" s="202" t="s">
        <v>141</v>
      </c>
      <c r="CI69" s="202" t="s">
        <v>141</v>
      </c>
      <c r="CJ69" s="202" t="s">
        <v>141</v>
      </c>
      <c r="CK69" s="202" t="s">
        <v>141</v>
      </c>
      <c r="CL69" s="202" t="s">
        <v>141</v>
      </c>
      <c r="CM69" s="202" t="s">
        <v>141</v>
      </c>
      <c r="CN69" s="202" t="s">
        <v>141</v>
      </c>
      <c r="CO69" s="202" t="s">
        <v>141</v>
      </c>
      <c r="CP69" s="202" t="s">
        <v>141</v>
      </c>
      <c r="CQ69" s="202" t="s">
        <v>141</v>
      </c>
      <c r="CR69" s="202" t="s">
        <v>141</v>
      </c>
      <c r="CS69" s="202" t="s">
        <v>141</v>
      </c>
      <c r="CT69" s="202" t="s">
        <v>141</v>
      </c>
      <c r="CU69" s="202" t="s">
        <v>141</v>
      </c>
      <c r="CV69" s="202" t="s">
        <v>141</v>
      </c>
      <c r="CW69" s="202" t="s">
        <v>141</v>
      </c>
      <c r="CX69" s="202" t="s">
        <v>141</v>
      </c>
      <c r="CY69" s="202" t="s">
        <v>141</v>
      </c>
      <c r="CZ69" s="202" t="s">
        <v>141</v>
      </c>
      <c r="DA69" s="202" t="s">
        <v>141</v>
      </c>
      <c r="DB69" s="202" t="s">
        <v>141</v>
      </c>
      <c r="DC69" s="202" t="s">
        <v>141</v>
      </c>
      <c r="DD69" s="202" t="s">
        <v>141</v>
      </c>
      <c r="DE69" s="202" t="s">
        <v>141</v>
      </c>
      <c r="DF69" s="202" t="s">
        <v>141</v>
      </c>
      <c r="DG69" s="202" t="s">
        <v>141</v>
      </c>
      <c r="DH69" s="202" t="s">
        <v>141</v>
      </c>
      <c r="DI69" s="202" t="s">
        <v>141</v>
      </c>
      <c r="DJ69" s="202" t="s">
        <v>141</v>
      </c>
      <c r="DK69" s="202" t="s">
        <v>141</v>
      </c>
      <c r="DL69" s="202" t="s">
        <v>141</v>
      </c>
      <c r="DM69" s="202" t="s">
        <v>141</v>
      </c>
      <c r="DN69" s="202" t="s">
        <v>141</v>
      </c>
      <c r="DO69" s="202" t="s">
        <v>141</v>
      </c>
      <c r="DP69" s="202" t="s">
        <v>141</v>
      </c>
      <c r="DQ69" s="202" t="s">
        <v>141</v>
      </c>
      <c r="DR69" s="202" t="s">
        <v>141</v>
      </c>
      <c r="DS69" s="202" t="s">
        <v>141</v>
      </c>
      <c r="DT69" s="202" t="s">
        <v>141</v>
      </c>
      <c r="DU69" s="202" t="s">
        <v>141</v>
      </c>
      <c r="DV69" s="202" t="s">
        <v>141</v>
      </c>
      <c r="DW69" s="202" t="s">
        <v>141</v>
      </c>
      <c r="DX69" s="202" t="s">
        <v>141</v>
      </c>
      <c r="DY69" s="202" t="s">
        <v>141</v>
      </c>
      <c r="DZ69" s="202" t="s">
        <v>141</v>
      </c>
      <c r="EA69" s="202" t="s">
        <v>141</v>
      </c>
      <c r="EB69" s="202" t="s">
        <v>141</v>
      </c>
      <c r="EC69" s="202" t="s">
        <v>141</v>
      </c>
      <c r="ED69" s="202" t="s">
        <v>141</v>
      </c>
      <c r="EE69" s="202" t="s">
        <v>141</v>
      </c>
      <c r="EF69" s="202" t="s">
        <v>141</v>
      </c>
      <c r="EG69" s="202" t="s">
        <v>141</v>
      </c>
      <c r="EH69" s="202" t="s">
        <v>141</v>
      </c>
      <c r="EI69" s="202" t="s">
        <v>141</v>
      </c>
      <c r="EJ69" s="202" t="s">
        <v>141</v>
      </c>
      <c r="EK69" s="202" t="s">
        <v>141</v>
      </c>
      <c r="EL69" s="202" t="s">
        <v>141</v>
      </c>
      <c r="EM69" s="202" t="s">
        <v>141</v>
      </c>
      <c r="EN69" s="202" t="s">
        <v>141</v>
      </c>
      <c r="EO69" s="202" t="s">
        <v>141</v>
      </c>
      <c r="EP69" s="202" t="s">
        <v>141</v>
      </c>
      <c r="EQ69" s="202" t="s">
        <v>141</v>
      </c>
      <c r="ER69" s="202" t="s">
        <v>141</v>
      </c>
      <c r="ES69" s="202" t="s">
        <v>141</v>
      </c>
      <c r="ET69" s="202" t="s">
        <v>141</v>
      </c>
      <c r="EU69" s="202" t="s">
        <v>141</v>
      </c>
      <c r="EV69" s="202" t="s">
        <v>141</v>
      </c>
      <c r="EW69" s="202" t="s">
        <v>141</v>
      </c>
      <c r="EX69" s="202" t="s">
        <v>141</v>
      </c>
      <c r="EY69" s="202" t="s">
        <v>141</v>
      </c>
      <c r="EZ69" s="202" t="s">
        <v>141</v>
      </c>
      <c r="FA69" s="202" t="s">
        <v>141</v>
      </c>
      <c r="FB69" s="202" t="s">
        <v>141</v>
      </c>
      <c r="FC69" s="202" t="s">
        <v>141</v>
      </c>
      <c r="FD69" s="202" t="s">
        <v>141</v>
      </c>
      <c r="FE69" s="202" t="s">
        <v>141</v>
      </c>
      <c r="FF69" s="202" t="s">
        <v>141</v>
      </c>
      <c r="FG69" s="202" t="s">
        <v>141</v>
      </c>
      <c r="FH69" s="202" t="s">
        <v>141</v>
      </c>
      <c r="FI69" s="202" t="s">
        <v>141</v>
      </c>
      <c r="FJ69" s="202" t="s">
        <v>141</v>
      </c>
      <c r="FK69" s="202" t="s">
        <v>141</v>
      </c>
      <c r="FL69" s="202" t="s">
        <v>141</v>
      </c>
      <c r="FM69" s="202" t="s">
        <v>141</v>
      </c>
      <c r="FN69" s="202" t="s">
        <v>141</v>
      </c>
      <c r="FO69" s="202" t="s">
        <v>141</v>
      </c>
      <c r="FP69" s="202" t="s">
        <v>141</v>
      </c>
      <c r="FQ69" s="202" t="s">
        <v>141</v>
      </c>
      <c r="FR69" s="202" t="s">
        <v>141</v>
      </c>
      <c r="FS69" s="202" t="s">
        <v>141</v>
      </c>
      <c r="FT69" s="202" t="s">
        <v>141</v>
      </c>
      <c r="FU69" s="202" t="s">
        <v>141</v>
      </c>
      <c r="FV69" s="202" t="s">
        <v>141</v>
      </c>
      <c r="FW69" s="202" t="s">
        <v>141</v>
      </c>
      <c r="FX69" s="202" t="s">
        <v>141</v>
      </c>
      <c r="FY69" s="202" t="s">
        <v>141</v>
      </c>
      <c r="FZ69" s="202" t="s">
        <v>141</v>
      </c>
      <c r="GA69" s="202" t="s">
        <v>141</v>
      </c>
      <c r="GB69" s="202" t="s">
        <v>141</v>
      </c>
      <c r="GC69" s="202" t="s">
        <v>141</v>
      </c>
      <c r="GD69" s="202" t="s">
        <v>141</v>
      </c>
      <c r="GE69" s="202" t="s">
        <v>141</v>
      </c>
      <c r="GF69" s="202" t="s">
        <v>141</v>
      </c>
      <c r="GG69" s="202" t="s">
        <v>141</v>
      </c>
      <c r="GH69" s="202" t="s">
        <v>141</v>
      </c>
      <c r="GI69" s="202" t="s">
        <v>141</v>
      </c>
      <c r="GJ69" s="202" t="s">
        <v>141</v>
      </c>
      <c r="GK69" s="202" t="s">
        <v>141</v>
      </c>
      <c r="GL69" s="202" t="s">
        <v>141</v>
      </c>
      <c r="GM69" s="202" t="s">
        <v>141</v>
      </c>
      <c r="GN69" s="202" t="s">
        <v>141</v>
      </c>
      <c r="GO69" s="202" t="s">
        <v>141</v>
      </c>
      <c r="GP69" s="202" t="s">
        <v>141</v>
      </c>
      <c r="GQ69" s="202" t="s">
        <v>141</v>
      </c>
      <c r="GR69" s="202" t="s">
        <v>141</v>
      </c>
      <c r="GS69" s="202" t="s">
        <v>141</v>
      </c>
      <c r="GT69" s="202" t="s">
        <v>141</v>
      </c>
      <c r="GU69" s="202" t="s">
        <v>141</v>
      </c>
      <c r="GV69" s="202" t="s">
        <v>141</v>
      </c>
      <c r="GW69" s="202" t="s">
        <v>141</v>
      </c>
      <c r="GX69" s="202" t="s">
        <v>141</v>
      </c>
      <c r="GY69" s="202" t="s">
        <v>141</v>
      </c>
      <c r="GZ69" s="202" t="s">
        <v>141</v>
      </c>
      <c r="HA69" s="202" t="s">
        <v>141</v>
      </c>
      <c r="HB69" s="202" t="s">
        <v>141</v>
      </c>
      <c r="HC69" s="202" t="s">
        <v>141</v>
      </c>
      <c r="HD69" s="202" t="s">
        <v>141</v>
      </c>
      <c r="HE69" s="202" t="s">
        <v>141</v>
      </c>
      <c r="HF69" s="202" t="s">
        <v>141</v>
      </c>
      <c r="HG69" s="202" t="s">
        <v>141</v>
      </c>
      <c r="HH69" s="202" t="s">
        <v>141</v>
      </c>
      <c r="HI69" s="202" t="s">
        <v>141</v>
      </c>
      <c r="HJ69" s="202" t="s">
        <v>141</v>
      </c>
      <c r="HK69" s="202" t="s">
        <v>141</v>
      </c>
    </row>
    <row r="70" spans="1:219">
      <c r="A70" s="207" t="s">
        <v>7405</v>
      </c>
      <c r="B70" s="201">
        <v>784361</v>
      </c>
      <c r="C70" s="201" t="s">
        <v>6807</v>
      </c>
      <c r="D70" s="201" t="s">
        <v>7270</v>
      </c>
      <c r="E70" s="202" t="s">
        <v>141</v>
      </c>
      <c r="F70" s="202" t="s">
        <v>141</v>
      </c>
      <c r="G70" s="202">
        <v>74</v>
      </c>
      <c r="H70" s="202">
        <v>1806</v>
      </c>
      <c r="I70" s="202">
        <v>-0.35</v>
      </c>
      <c r="J70" s="202">
        <v>-0.03</v>
      </c>
      <c r="K70" s="202">
        <v>44</v>
      </c>
      <c r="L70" s="202">
        <v>62</v>
      </c>
      <c r="M70" s="202">
        <v>399</v>
      </c>
      <c r="N70" s="202" t="s">
        <v>141</v>
      </c>
      <c r="O70" s="202">
        <v>114</v>
      </c>
      <c r="P70" s="202">
        <v>81</v>
      </c>
      <c r="Q70" s="202">
        <v>96</v>
      </c>
      <c r="R70" s="202">
        <v>104</v>
      </c>
      <c r="S70" s="202">
        <v>94</v>
      </c>
      <c r="T70" s="202">
        <v>98</v>
      </c>
      <c r="U70" s="202">
        <v>105</v>
      </c>
      <c r="V70" s="202">
        <v>95</v>
      </c>
      <c r="W70" s="202">
        <v>101</v>
      </c>
      <c r="X70" s="202">
        <v>106</v>
      </c>
      <c r="Y70" s="202">
        <v>94</v>
      </c>
      <c r="Z70" s="202">
        <v>100</v>
      </c>
      <c r="AA70" s="202">
        <v>94</v>
      </c>
      <c r="AB70" s="202">
        <v>96</v>
      </c>
      <c r="AC70" s="202">
        <v>95</v>
      </c>
      <c r="AD70" s="202">
        <v>100</v>
      </c>
      <c r="AE70" s="202" t="s">
        <v>141</v>
      </c>
      <c r="AF70" s="202">
        <v>96</v>
      </c>
      <c r="AG70" s="202">
        <v>103</v>
      </c>
      <c r="AH70" s="202">
        <v>100</v>
      </c>
      <c r="AI70" s="202">
        <v>108</v>
      </c>
      <c r="AJ70" s="202">
        <v>102</v>
      </c>
      <c r="AK70" s="202">
        <v>106</v>
      </c>
      <c r="AL70" s="202">
        <v>102</v>
      </c>
      <c r="AM70" s="202">
        <v>102</v>
      </c>
      <c r="AN70" s="202">
        <v>106</v>
      </c>
      <c r="AO70" s="202">
        <v>95</v>
      </c>
      <c r="AP70" s="202">
        <v>99</v>
      </c>
      <c r="AQ70" s="202">
        <v>98</v>
      </c>
      <c r="AR70" s="202">
        <v>97</v>
      </c>
      <c r="AS70" s="202" t="s">
        <v>141</v>
      </c>
      <c r="AT70" s="202" t="s">
        <v>141</v>
      </c>
      <c r="AU70" s="202">
        <v>37</v>
      </c>
      <c r="AV70" s="202">
        <v>0</v>
      </c>
      <c r="AW70" s="202">
        <v>155</v>
      </c>
      <c r="AX70" s="202" t="s">
        <v>141</v>
      </c>
      <c r="AY70" s="202" t="s">
        <v>7406</v>
      </c>
      <c r="AZ70" s="202" t="s">
        <v>7407</v>
      </c>
      <c r="BA70" s="202">
        <v>784361</v>
      </c>
      <c r="BB70" s="202" t="s">
        <v>7335</v>
      </c>
      <c r="BC70" s="202" t="s">
        <v>7335</v>
      </c>
      <c r="BD70" s="210" t="s">
        <v>7408</v>
      </c>
      <c r="BE70" s="202" t="s">
        <v>141</v>
      </c>
      <c r="BF70" s="202" t="s">
        <v>7270</v>
      </c>
      <c r="BG70" s="202" t="s">
        <v>7232</v>
      </c>
      <c r="BH70" s="202" t="s">
        <v>6799</v>
      </c>
      <c r="BI70" s="203">
        <v>44258</v>
      </c>
      <c r="BJ70" s="202">
        <v>0</v>
      </c>
      <c r="BK70" s="202">
        <v>0</v>
      </c>
      <c r="BL70" s="202" t="s">
        <v>141</v>
      </c>
      <c r="BM70" s="202" t="s">
        <v>141</v>
      </c>
      <c r="BN70" s="202" t="s">
        <v>141</v>
      </c>
      <c r="BO70" s="202" t="s">
        <v>141</v>
      </c>
      <c r="BP70" s="202" t="s">
        <v>141</v>
      </c>
      <c r="BQ70" s="202" t="s">
        <v>141</v>
      </c>
      <c r="BR70" s="202" t="s">
        <v>141</v>
      </c>
      <c r="BS70" s="202" t="s">
        <v>141</v>
      </c>
      <c r="BT70" s="202" t="s">
        <v>141</v>
      </c>
      <c r="BU70" s="202" t="s">
        <v>141</v>
      </c>
      <c r="BV70" s="202" t="s">
        <v>141</v>
      </c>
      <c r="BW70" s="202" t="s">
        <v>141</v>
      </c>
      <c r="BX70" s="202" t="s">
        <v>141</v>
      </c>
      <c r="BY70" s="202" t="s">
        <v>141</v>
      </c>
      <c r="BZ70" s="202" t="s">
        <v>141</v>
      </c>
      <c r="CA70" s="202" t="s">
        <v>141</v>
      </c>
      <c r="CB70" s="202" t="s">
        <v>141</v>
      </c>
      <c r="CC70" s="202" t="s">
        <v>141</v>
      </c>
      <c r="CD70" s="202" t="s">
        <v>141</v>
      </c>
      <c r="CE70" s="202" t="s">
        <v>141</v>
      </c>
      <c r="CF70" s="202" t="s">
        <v>141</v>
      </c>
      <c r="CG70" s="202" t="s">
        <v>141</v>
      </c>
      <c r="CH70" s="202" t="s">
        <v>141</v>
      </c>
      <c r="CI70" s="202" t="s">
        <v>141</v>
      </c>
      <c r="CJ70" s="202" t="s">
        <v>141</v>
      </c>
      <c r="CK70" s="202" t="s">
        <v>141</v>
      </c>
      <c r="CL70" s="202" t="s">
        <v>141</v>
      </c>
      <c r="CM70" s="202" t="s">
        <v>141</v>
      </c>
      <c r="CN70" s="202" t="s">
        <v>141</v>
      </c>
      <c r="CO70" s="202" t="s">
        <v>141</v>
      </c>
      <c r="CP70" s="202" t="s">
        <v>141</v>
      </c>
      <c r="CQ70" s="202" t="s">
        <v>141</v>
      </c>
      <c r="CR70" s="202" t="s">
        <v>141</v>
      </c>
      <c r="CS70" s="202" t="s">
        <v>141</v>
      </c>
      <c r="CT70" s="202" t="s">
        <v>141</v>
      </c>
      <c r="CU70" s="202" t="s">
        <v>141</v>
      </c>
      <c r="CV70" s="202" t="s">
        <v>141</v>
      </c>
      <c r="CW70" s="202" t="s">
        <v>141</v>
      </c>
      <c r="CX70" s="202" t="s">
        <v>141</v>
      </c>
      <c r="CY70" s="202" t="s">
        <v>141</v>
      </c>
      <c r="CZ70" s="202" t="s">
        <v>141</v>
      </c>
      <c r="DA70" s="202" t="s">
        <v>141</v>
      </c>
      <c r="DB70" s="202" t="s">
        <v>141</v>
      </c>
      <c r="DC70" s="202" t="s">
        <v>141</v>
      </c>
      <c r="DD70" s="202" t="s">
        <v>141</v>
      </c>
      <c r="DE70" s="202" t="s">
        <v>141</v>
      </c>
      <c r="DF70" s="202" t="s">
        <v>141</v>
      </c>
      <c r="DG70" s="202" t="s">
        <v>141</v>
      </c>
      <c r="DH70" s="202" t="s">
        <v>141</v>
      </c>
      <c r="DI70" s="202" t="s">
        <v>141</v>
      </c>
      <c r="DJ70" s="202" t="s">
        <v>141</v>
      </c>
      <c r="DK70" s="202" t="s">
        <v>141</v>
      </c>
      <c r="DL70" s="202" t="s">
        <v>141</v>
      </c>
      <c r="DM70" s="202" t="s">
        <v>141</v>
      </c>
      <c r="DN70" s="202" t="s">
        <v>141</v>
      </c>
      <c r="DO70" s="202" t="s">
        <v>141</v>
      </c>
      <c r="DP70" s="202" t="s">
        <v>141</v>
      </c>
      <c r="DQ70" s="202" t="s">
        <v>141</v>
      </c>
      <c r="DR70" s="202" t="s">
        <v>141</v>
      </c>
      <c r="DS70" s="202" t="s">
        <v>141</v>
      </c>
      <c r="DT70" s="202" t="s">
        <v>141</v>
      </c>
      <c r="DU70" s="202" t="s">
        <v>141</v>
      </c>
      <c r="DV70" s="202" t="s">
        <v>141</v>
      </c>
      <c r="DW70" s="202" t="s">
        <v>141</v>
      </c>
      <c r="DX70" s="202" t="s">
        <v>141</v>
      </c>
      <c r="DY70" s="202" t="s">
        <v>141</v>
      </c>
      <c r="DZ70" s="202" t="s">
        <v>141</v>
      </c>
      <c r="EA70" s="202" t="s">
        <v>141</v>
      </c>
      <c r="EB70" s="202" t="s">
        <v>141</v>
      </c>
      <c r="EC70" s="202" t="s">
        <v>141</v>
      </c>
      <c r="ED70" s="202" t="s">
        <v>141</v>
      </c>
      <c r="EE70" s="202" t="s">
        <v>141</v>
      </c>
      <c r="EF70" s="202" t="s">
        <v>141</v>
      </c>
      <c r="EG70" s="202" t="s">
        <v>141</v>
      </c>
      <c r="EH70" s="202" t="s">
        <v>141</v>
      </c>
      <c r="EI70" s="202" t="s">
        <v>141</v>
      </c>
      <c r="EJ70" s="202" t="s">
        <v>141</v>
      </c>
      <c r="EK70" s="202" t="s">
        <v>141</v>
      </c>
      <c r="EL70" s="202" t="s">
        <v>141</v>
      </c>
      <c r="EM70" s="202" t="s">
        <v>141</v>
      </c>
      <c r="EN70" s="202" t="s">
        <v>141</v>
      </c>
      <c r="EO70" s="202" t="s">
        <v>141</v>
      </c>
      <c r="EP70" s="202" t="s">
        <v>141</v>
      </c>
      <c r="EQ70" s="202" t="s">
        <v>141</v>
      </c>
      <c r="ER70" s="202" t="s">
        <v>141</v>
      </c>
      <c r="ES70" s="202" t="s">
        <v>141</v>
      </c>
      <c r="ET70" s="202" t="s">
        <v>141</v>
      </c>
      <c r="EU70" s="202" t="s">
        <v>141</v>
      </c>
      <c r="EV70" s="202" t="s">
        <v>141</v>
      </c>
      <c r="EW70" s="202" t="s">
        <v>141</v>
      </c>
      <c r="EX70" s="202" t="s">
        <v>141</v>
      </c>
      <c r="EY70" s="202" t="s">
        <v>141</v>
      </c>
      <c r="EZ70" s="202" t="s">
        <v>141</v>
      </c>
      <c r="FA70" s="202" t="s">
        <v>141</v>
      </c>
      <c r="FB70" s="202" t="s">
        <v>141</v>
      </c>
      <c r="FC70" s="202" t="s">
        <v>141</v>
      </c>
      <c r="FD70" s="202" t="s">
        <v>141</v>
      </c>
      <c r="FE70" s="202" t="s">
        <v>141</v>
      </c>
      <c r="FF70" s="202" t="s">
        <v>141</v>
      </c>
      <c r="FG70" s="202" t="s">
        <v>141</v>
      </c>
      <c r="FH70" s="202" t="s">
        <v>141</v>
      </c>
      <c r="FI70" s="202" t="s">
        <v>141</v>
      </c>
      <c r="FJ70" s="202" t="s">
        <v>141</v>
      </c>
      <c r="FK70" s="202" t="s">
        <v>141</v>
      </c>
      <c r="FL70" s="202" t="s">
        <v>141</v>
      </c>
      <c r="FM70" s="202" t="s">
        <v>141</v>
      </c>
      <c r="FN70" s="202" t="s">
        <v>141</v>
      </c>
      <c r="FO70" s="202" t="s">
        <v>141</v>
      </c>
      <c r="FP70" s="202" t="s">
        <v>141</v>
      </c>
      <c r="FQ70" s="202" t="s">
        <v>141</v>
      </c>
      <c r="FR70" s="202" t="s">
        <v>141</v>
      </c>
      <c r="FS70" s="202" t="s">
        <v>141</v>
      </c>
      <c r="FT70" s="202" t="s">
        <v>141</v>
      </c>
      <c r="FU70" s="202" t="s">
        <v>141</v>
      </c>
      <c r="FV70" s="202" t="s">
        <v>141</v>
      </c>
      <c r="FW70" s="202" t="s">
        <v>141</v>
      </c>
      <c r="FX70" s="202" t="s">
        <v>141</v>
      </c>
      <c r="FY70" s="202" t="s">
        <v>141</v>
      </c>
      <c r="FZ70" s="202" t="s">
        <v>141</v>
      </c>
      <c r="GA70" s="202" t="s">
        <v>141</v>
      </c>
      <c r="GB70" s="202" t="s">
        <v>141</v>
      </c>
      <c r="GC70" s="202" t="s">
        <v>141</v>
      </c>
      <c r="GD70" s="202" t="s">
        <v>141</v>
      </c>
      <c r="GE70" s="202" t="s">
        <v>141</v>
      </c>
      <c r="GF70" s="202" t="s">
        <v>141</v>
      </c>
      <c r="GG70" s="202" t="s">
        <v>141</v>
      </c>
      <c r="GH70" s="202" t="s">
        <v>141</v>
      </c>
      <c r="GI70" s="202" t="s">
        <v>141</v>
      </c>
      <c r="GJ70" s="202" t="s">
        <v>141</v>
      </c>
      <c r="GK70" s="202" t="s">
        <v>141</v>
      </c>
      <c r="GL70" s="202" t="s">
        <v>141</v>
      </c>
      <c r="GM70" s="202" t="s">
        <v>141</v>
      </c>
      <c r="GN70" s="202" t="s">
        <v>141</v>
      </c>
      <c r="GO70" s="202" t="s">
        <v>141</v>
      </c>
      <c r="GP70" s="202" t="s">
        <v>141</v>
      </c>
      <c r="GQ70" s="202" t="s">
        <v>141</v>
      </c>
      <c r="GR70" s="202" t="s">
        <v>141</v>
      </c>
      <c r="GS70" s="202" t="s">
        <v>141</v>
      </c>
      <c r="GT70" s="202" t="s">
        <v>141</v>
      </c>
      <c r="GU70" s="202" t="s">
        <v>141</v>
      </c>
      <c r="GV70" s="202" t="s">
        <v>141</v>
      </c>
      <c r="GW70" s="202" t="s">
        <v>141</v>
      </c>
      <c r="GX70" s="202" t="s">
        <v>141</v>
      </c>
      <c r="GY70" s="202" t="s">
        <v>141</v>
      </c>
      <c r="GZ70" s="202" t="s">
        <v>141</v>
      </c>
      <c r="HA70" s="202" t="s">
        <v>141</v>
      </c>
      <c r="HB70" s="202" t="s">
        <v>141</v>
      </c>
      <c r="HC70" s="202" t="s">
        <v>141</v>
      </c>
      <c r="HD70" s="202" t="s">
        <v>141</v>
      </c>
      <c r="HE70" s="202" t="s">
        <v>141</v>
      </c>
      <c r="HF70" s="202" t="s">
        <v>141</v>
      </c>
      <c r="HG70" s="202" t="s">
        <v>141</v>
      </c>
      <c r="HH70" s="202" t="s">
        <v>141</v>
      </c>
      <c r="HI70" s="202" t="s">
        <v>141</v>
      </c>
      <c r="HJ70" s="202" t="s">
        <v>141</v>
      </c>
      <c r="HK70" s="202" t="s">
        <v>141</v>
      </c>
    </row>
    <row r="71" spans="1:219">
      <c r="A71" s="206" t="s">
        <v>7409</v>
      </c>
      <c r="B71" s="201">
        <v>783461</v>
      </c>
      <c r="C71" s="204" t="s">
        <v>6801</v>
      </c>
      <c r="D71" s="201" t="s">
        <v>7270</v>
      </c>
      <c r="E71" s="202" t="s">
        <v>141</v>
      </c>
      <c r="F71" s="202" t="s">
        <v>141</v>
      </c>
      <c r="G71" s="202">
        <v>60</v>
      </c>
      <c r="H71" s="202">
        <v>1326</v>
      </c>
      <c r="I71" s="202">
        <v>-0.37</v>
      </c>
      <c r="J71" s="202">
        <v>-0.11</v>
      </c>
      <c r="K71" s="202">
        <v>22</v>
      </c>
      <c r="L71" s="202">
        <v>37</v>
      </c>
      <c r="M71" s="202">
        <v>225</v>
      </c>
      <c r="N71" s="202" t="s">
        <v>141</v>
      </c>
      <c r="O71" s="202">
        <v>127</v>
      </c>
      <c r="P71" s="202">
        <v>80</v>
      </c>
      <c r="Q71" s="202">
        <v>103</v>
      </c>
      <c r="R71" s="202">
        <v>105</v>
      </c>
      <c r="S71" s="202">
        <v>97</v>
      </c>
      <c r="T71" s="202">
        <v>102</v>
      </c>
      <c r="U71" s="202">
        <v>102</v>
      </c>
      <c r="V71" s="202">
        <v>102</v>
      </c>
      <c r="W71" s="202">
        <v>106</v>
      </c>
      <c r="X71" s="202">
        <v>104</v>
      </c>
      <c r="Y71" s="202">
        <v>97</v>
      </c>
      <c r="Z71" s="202">
        <v>94</v>
      </c>
      <c r="AA71" s="202">
        <v>104</v>
      </c>
      <c r="AB71" s="202">
        <v>98</v>
      </c>
      <c r="AC71" s="202">
        <v>101</v>
      </c>
      <c r="AD71" s="202">
        <v>101</v>
      </c>
      <c r="AE71" s="202" t="s">
        <v>141</v>
      </c>
      <c r="AF71" s="202">
        <v>97</v>
      </c>
      <c r="AG71" s="202">
        <v>107</v>
      </c>
      <c r="AH71" s="202">
        <v>101</v>
      </c>
      <c r="AI71" s="202">
        <v>102</v>
      </c>
      <c r="AJ71" s="202">
        <v>105</v>
      </c>
      <c r="AK71" s="202">
        <v>102</v>
      </c>
      <c r="AL71" s="202">
        <v>102</v>
      </c>
      <c r="AM71" s="202">
        <v>104</v>
      </c>
      <c r="AN71" s="202">
        <v>102</v>
      </c>
      <c r="AO71" s="202">
        <v>102</v>
      </c>
      <c r="AP71" s="202">
        <v>105</v>
      </c>
      <c r="AQ71" s="202">
        <v>99</v>
      </c>
      <c r="AR71" s="202" t="s">
        <v>141</v>
      </c>
      <c r="AS71" s="202" t="s">
        <v>141</v>
      </c>
      <c r="AT71" s="202" t="s">
        <v>141</v>
      </c>
      <c r="AU71" s="202">
        <v>381</v>
      </c>
      <c r="AV71" s="202">
        <v>13</v>
      </c>
      <c r="AW71" s="202">
        <v>135</v>
      </c>
      <c r="AX71" s="202" t="s">
        <v>141</v>
      </c>
      <c r="AY71" s="202" t="s">
        <v>527</v>
      </c>
      <c r="AZ71" s="202" t="s">
        <v>527</v>
      </c>
      <c r="BA71" s="202">
        <v>783461</v>
      </c>
      <c r="BB71" s="202" t="s">
        <v>7335</v>
      </c>
      <c r="BC71" s="202" t="s">
        <v>7335</v>
      </c>
      <c r="BD71" s="210" t="s">
        <v>7353</v>
      </c>
      <c r="BE71" s="202" t="s">
        <v>141</v>
      </c>
      <c r="BF71" s="202" t="s">
        <v>7270</v>
      </c>
      <c r="BG71" s="202" t="s">
        <v>7232</v>
      </c>
      <c r="BH71" s="202" t="s">
        <v>6799</v>
      </c>
      <c r="BI71" s="203">
        <v>43938</v>
      </c>
      <c r="BJ71" s="202">
        <v>0</v>
      </c>
      <c r="BK71" s="202">
        <v>0</v>
      </c>
      <c r="BL71" s="202" t="s">
        <v>141</v>
      </c>
      <c r="BM71" s="202" t="s">
        <v>141</v>
      </c>
      <c r="BN71" s="202" t="s">
        <v>141</v>
      </c>
      <c r="BO71" s="202" t="s">
        <v>141</v>
      </c>
      <c r="BP71" s="202" t="s">
        <v>141</v>
      </c>
      <c r="BQ71" s="202" t="s">
        <v>141</v>
      </c>
      <c r="BR71" s="202" t="s">
        <v>141</v>
      </c>
      <c r="BS71" s="202" t="s">
        <v>141</v>
      </c>
      <c r="BT71" s="202" t="s">
        <v>141</v>
      </c>
      <c r="BU71" s="202" t="s">
        <v>141</v>
      </c>
      <c r="BV71" s="202" t="s">
        <v>141</v>
      </c>
      <c r="BW71" s="202" t="s">
        <v>141</v>
      </c>
      <c r="BX71" s="202" t="s">
        <v>141</v>
      </c>
      <c r="BY71" s="202" t="s">
        <v>141</v>
      </c>
      <c r="BZ71" s="202" t="s">
        <v>141</v>
      </c>
      <c r="CA71" s="202" t="s">
        <v>141</v>
      </c>
      <c r="CB71" s="202" t="s">
        <v>141</v>
      </c>
      <c r="CC71" s="202" t="s">
        <v>141</v>
      </c>
      <c r="CD71" s="202" t="s">
        <v>141</v>
      </c>
      <c r="CE71" s="202" t="s">
        <v>141</v>
      </c>
      <c r="CF71" s="202" t="s">
        <v>141</v>
      </c>
      <c r="CG71" s="202" t="s">
        <v>141</v>
      </c>
      <c r="CH71" s="202" t="s">
        <v>141</v>
      </c>
      <c r="CI71" s="202" t="s">
        <v>141</v>
      </c>
      <c r="CJ71" s="202" t="s">
        <v>141</v>
      </c>
      <c r="CK71" s="202" t="s">
        <v>141</v>
      </c>
      <c r="CL71" s="202" t="s">
        <v>141</v>
      </c>
      <c r="CM71" s="202" t="s">
        <v>141</v>
      </c>
      <c r="CN71" s="202" t="s">
        <v>141</v>
      </c>
      <c r="CO71" s="202" t="s">
        <v>141</v>
      </c>
      <c r="CP71" s="202" t="s">
        <v>141</v>
      </c>
      <c r="CQ71" s="202" t="s">
        <v>141</v>
      </c>
      <c r="CR71" s="202" t="s">
        <v>141</v>
      </c>
      <c r="CS71" s="202" t="s">
        <v>141</v>
      </c>
      <c r="CT71" s="202" t="s">
        <v>141</v>
      </c>
      <c r="CU71" s="202" t="s">
        <v>141</v>
      </c>
      <c r="CV71" s="202" t="s">
        <v>141</v>
      </c>
      <c r="CW71" s="202" t="s">
        <v>141</v>
      </c>
      <c r="CX71" s="202" t="s">
        <v>141</v>
      </c>
      <c r="CY71" s="202" t="s">
        <v>141</v>
      </c>
      <c r="CZ71" s="202" t="s">
        <v>141</v>
      </c>
      <c r="DA71" s="202" t="s">
        <v>141</v>
      </c>
      <c r="DB71" s="202" t="s">
        <v>141</v>
      </c>
      <c r="DC71" s="202" t="s">
        <v>141</v>
      </c>
      <c r="DD71" s="202" t="s">
        <v>141</v>
      </c>
      <c r="DE71" s="202" t="s">
        <v>141</v>
      </c>
      <c r="DF71" s="202" t="s">
        <v>141</v>
      </c>
      <c r="DG71" s="202" t="s">
        <v>141</v>
      </c>
      <c r="DH71" s="202" t="s">
        <v>141</v>
      </c>
      <c r="DI71" s="202" t="s">
        <v>141</v>
      </c>
      <c r="DJ71" s="202" t="s">
        <v>141</v>
      </c>
      <c r="DK71" s="202" t="s">
        <v>141</v>
      </c>
      <c r="DL71" s="202" t="s">
        <v>141</v>
      </c>
      <c r="DM71" s="202" t="s">
        <v>141</v>
      </c>
      <c r="DN71" s="202" t="s">
        <v>141</v>
      </c>
      <c r="DO71" s="202" t="s">
        <v>141</v>
      </c>
      <c r="DP71" s="202" t="s">
        <v>141</v>
      </c>
      <c r="DQ71" s="202" t="s">
        <v>141</v>
      </c>
      <c r="DR71" s="202" t="s">
        <v>141</v>
      </c>
      <c r="DS71" s="202" t="s">
        <v>141</v>
      </c>
      <c r="DT71" s="202" t="s">
        <v>141</v>
      </c>
      <c r="DU71" s="202" t="s">
        <v>141</v>
      </c>
      <c r="DV71" s="202" t="s">
        <v>141</v>
      </c>
      <c r="DW71" s="202" t="s">
        <v>141</v>
      </c>
      <c r="DX71" s="202" t="s">
        <v>141</v>
      </c>
      <c r="DY71" s="202" t="s">
        <v>141</v>
      </c>
      <c r="DZ71" s="202" t="s">
        <v>141</v>
      </c>
      <c r="EA71" s="202" t="s">
        <v>141</v>
      </c>
      <c r="EB71" s="202" t="s">
        <v>141</v>
      </c>
      <c r="EC71" s="202" t="s">
        <v>141</v>
      </c>
      <c r="ED71" s="202" t="s">
        <v>141</v>
      </c>
      <c r="EE71" s="202" t="s">
        <v>141</v>
      </c>
      <c r="EF71" s="202" t="s">
        <v>141</v>
      </c>
      <c r="EG71" s="202" t="s">
        <v>141</v>
      </c>
      <c r="EH71" s="202" t="s">
        <v>141</v>
      </c>
      <c r="EI71" s="202" t="s">
        <v>141</v>
      </c>
      <c r="EJ71" s="202" t="s">
        <v>141</v>
      </c>
      <c r="EK71" s="202" t="s">
        <v>141</v>
      </c>
      <c r="EL71" s="202" t="s">
        <v>141</v>
      </c>
      <c r="EM71" s="202" t="s">
        <v>141</v>
      </c>
      <c r="EN71" s="202" t="s">
        <v>141</v>
      </c>
      <c r="EO71" s="202" t="s">
        <v>141</v>
      </c>
      <c r="EP71" s="202" t="s">
        <v>141</v>
      </c>
      <c r="EQ71" s="202" t="s">
        <v>141</v>
      </c>
      <c r="ER71" s="202" t="s">
        <v>141</v>
      </c>
      <c r="ES71" s="202" t="s">
        <v>141</v>
      </c>
      <c r="ET71" s="202" t="s">
        <v>141</v>
      </c>
      <c r="EU71" s="202" t="s">
        <v>141</v>
      </c>
      <c r="EV71" s="202" t="s">
        <v>141</v>
      </c>
      <c r="EW71" s="202" t="s">
        <v>141</v>
      </c>
      <c r="EX71" s="202" t="s">
        <v>141</v>
      </c>
      <c r="EY71" s="202" t="s">
        <v>141</v>
      </c>
      <c r="EZ71" s="202" t="s">
        <v>141</v>
      </c>
      <c r="FA71" s="202" t="s">
        <v>141</v>
      </c>
      <c r="FB71" s="202" t="s">
        <v>141</v>
      </c>
      <c r="FC71" s="202" t="s">
        <v>141</v>
      </c>
      <c r="FD71" s="202" t="s">
        <v>141</v>
      </c>
      <c r="FE71" s="202" t="s">
        <v>141</v>
      </c>
      <c r="FF71" s="202" t="s">
        <v>141</v>
      </c>
      <c r="FG71" s="202" t="s">
        <v>141</v>
      </c>
      <c r="FH71" s="202" t="s">
        <v>141</v>
      </c>
      <c r="FI71" s="202" t="s">
        <v>141</v>
      </c>
      <c r="FJ71" s="202" t="s">
        <v>141</v>
      </c>
      <c r="FK71" s="202" t="s">
        <v>141</v>
      </c>
      <c r="FL71" s="202" t="s">
        <v>141</v>
      </c>
      <c r="FM71" s="202" t="s">
        <v>141</v>
      </c>
      <c r="FN71" s="202" t="s">
        <v>141</v>
      </c>
      <c r="FO71" s="202" t="s">
        <v>141</v>
      </c>
      <c r="FP71" s="202" t="s">
        <v>141</v>
      </c>
      <c r="FQ71" s="202" t="s">
        <v>141</v>
      </c>
      <c r="FR71" s="202" t="s">
        <v>141</v>
      </c>
      <c r="FS71" s="202" t="s">
        <v>141</v>
      </c>
      <c r="FT71" s="202" t="s">
        <v>141</v>
      </c>
      <c r="FU71" s="202" t="s">
        <v>141</v>
      </c>
      <c r="FV71" s="202" t="s">
        <v>141</v>
      </c>
      <c r="FW71" s="202" t="s">
        <v>141</v>
      </c>
      <c r="FX71" s="202" t="s">
        <v>141</v>
      </c>
      <c r="FY71" s="202" t="s">
        <v>141</v>
      </c>
      <c r="FZ71" s="202" t="s">
        <v>141</v>
      </c>
      <c r="GA71" s="202" t="s">
        <v>141</v>
      </c>
      <c r="GB71" s="202" t="s">
        <v>141</v>
      </c>
      <c r="GC71" s="202" t="s">
        <v>141</v>
      </c>
      <c r="GD71" s="202" t="s">
        <v>141</v>
      </c>
      <c r="GE71" s="202" t="s">
        <v>141</v>
      </c>
      <c r="GF71" s="202" t="s">
        <v>141</v>
      </c>
      <c r="GG71" s="202" t="s">
        <v>141</v>
      </c>
      <c r="GH71" s="202" t="s">
        <v>141</v>
      </c>
      <c r="GI71" s="202" t="s">
        <v>141</v>
      </c>
      <c r="GJ71" s="202" t="s">
        <v>141</v>
      </c>
      <c r="GK71" s="202" t="s">
        <v>141</v>
      </c>
      <c r="GL71" s="202" t="s">
        <v>141</v>
      </c>
      <c r="GM71" s="202" t="s">
        <v>141</v>
      </c>
      <c r="GN71" s="202" t="s">
        <v>141</v>
      </c>
      <c r="GO71" s="202" t="s">
        <v>141</v>
      </c>
      <c r="GP71" s="202" t="s">
        <v>141</v>
      </c>
      <c r="GQ71" s="202" t="s">
        <v>141</v>
      </c>
      <c r="GR71" s="202" t="s">
        <v>141</v>
      </c>
      <c r="GS71" s="202" t="s">
        <v>141</v>
      </c>
      <c r="GT71" s="202" t="s">
        <v>141</v>
      </c>
      <c r="GU71" s="202" t="s">
        <v>141</v>
      </c>
      <c r="GV71" s="202" t="s">
        <v>141</v>
      </c>
      <c r="GW71" s="202" t="s">
        <v>141</v>
      </c>
      <c r="GX71" s="202" t="s">
        <v>141</v>
      </c>
      <c r="GY71" s="202" t="s">
        <v>141</v>
      </c>
      <c r="GZ71" s="202" t="s">
        <v>141</v>
      </c>
      <c r="HA71" s="202" t="s">
        <v>141</v>
      </c>
      <c r="HB71" s="202" t="s">
        <v>141</v>
      </c>
      <c r="HC71" s="202" t="s">
        <v>141</v>
      </c>
      <c r="HD71" s="202" t="s">
        <v>141</v>
      </c>
      <c r="HE71" s="202" t="s">
        <v>141</v>
      </c>
      <c r="HF71" s="202" t="s">
        <v>141</v>
      </c>
      <c r="HG71" s="202" t="s">
        <v>141</v>
      </c>
      <c r="HH71" s="202" t="s">
        <v>141</v>
      </c>
      <c r="HI71" s="202" t="s">
        <v>141</v>
      </c>
      <c r="HJ71" s="202" t="s">
        <v>141</v>
      </c>
      <c r="HK71" s="202" t="s">
        <v>141</v>
      </c>
    </row>
    <row r="72" spans="1:219">
      <c r="A72" s="200" t="s">
        <v>7410</v>
      </c>
      <c r="B72" s="201">
        <v>785040</v>
      </c>
      <c r="C72" s="201" t="s">
        <v>6925</v>
      </c>
      <c r="D72" s="201" t="s">
        <v>7270</v>
      </c>
      <c r="E72" s="202" t="s">
        <v>141</v>
      </c>
      <c r="F72" s="202" t="s">
        <v>141</v>
      </c>
      <c r="G72" s="202">
        <v>68</v>
      </c>
      <c r="H72" s="202">
        <v>1445</v>
      </c>
      <c r="I72" s="202">
        <v>-0.15</v>
      </c>
      <c r="J72" s="202">
        <v>-0.06</v>
      </c>
      <c r="K72" s="202">
        <v>49</v>
      </c>
      <c r="L72" s="202">
        <v>46</v>
      </c>
      <c r="M72" s="202">
        <v>345</v>
      </c>
      <c r="N72" s="202" t="s">
        <v>141</v>
      </c>
      <c r="O72" s="202">
        <v>117</v>
      </c>
      <c r="P72" s="202">
        <v>75</v>
      </c>
      <c r="Q72" s="202">
        <v>98</v>
      </c>
      <c r="R72" s="202">
        <v>109</v>
      </c>
      <c r="S72" s="202">
        <v>98</v>
      </c>
      <c r="T72" s="202">
        <v>104</v>
      </c>
      <c r="U72" s="202">
        <v>108</v>
      </c>
      <c r="V72" s="202">
        <v>100</v>
      </c>
      <c r="W72" s="202">
        <v>107</v>
      </c>
      <c r="X72" s="202">
        <v>109</v>
      </c>
      <c r="Y72" s="202">
        <v>93</v>
      </c>
      <c r="Z72" s="202">
        <v>94</v>
      </c>
      <c r="AA72" s="202">
        <v>108</v>
      </c>
      <c r="AB72" s="202">
        <v>97</v>
      </c>
      <c r="AC72" s="202">
        <v>104</v>
      </c>
      <c r="AD72" s="202">
        <v>100</v>
      </c>
      <c r="AE72" s="202" t="s">
        <v>141</v>
      </c>
      <c r="AF72" s="202">
        <v>98</v>
      </c>
      <c r="AG72" s="202">
        <v>107</v>
      </c>
      <c r="AH72" s="202">
        <v>109</v>
      </c>
      <c r="AI72" s="202">
        <v>104</v>
      </c>
      <c r="AJ72" s="202">
        <v>107</v>
      </c>
      <c r="AK72" s="202">
        <v>109</v>
      </c>
      <c r="AL72" s="202">
        <v>105</v>
      </c>
      <c r="AM72" s="202">
        <v>105</v>
      </c>
      <c r="AN72" s="202">
        <v>100</v>
      </c>
      <c r="AO72" s="202">
        <v>96</v>
      </c>
      <c r="AP72" s="202">
        <v>105</v>
      </c>
      <c r="AQ72" s="202">
        <v>103</v>
      </c>
      <c r="AR72" s="202">
        <v>98</v>
      </c>
      <c r="AS72" s="202" t="s">
        <v>141</v>
      </c>
      <c r="AT72" s="202" t="s">
        <v>141</v>
      </c>
      <c r="AU72" s="202">
        <v>310</v>
      </c>
      <c r="AV72" s="202">
        <v>12</v>
      </c>
      <c r="AW72" s="202">
        <v>214</v>
      </c>
      <c r="AX72" s="202" t="s">
        <v>141</v>
      </c>
      <c r="AY72" s="202" t="s">
        <v>7411</v>
      </c>
      <c r="AZ72" s="202" t="s">
        <v>6019</v>
      </c>
      <c r="BA72" s="202">
        <v>785040</v>
      </c>
      <c r="BB72" s="202" t="s">
        <v>7335</v>
      </c>
      <c r="BC72" s="202" t="s">
        <v>7335</v>
      </c>
      <c r="BD72" s="210" t="s">
        <v>7343</v>
      </c>
      <c r="BE72" s="202" t="s">
        <v>141</v>
      </c>
      <c r="BF72" s="202" t="s">
        <v>7270</v>
      </c>
      <c r="BG72" s="202" t="s">
        <v>7232</v>
      </c>
      <c r="BH72" s="202" t="s">
        <v>6799</v>
      </c>
      <c r="BI72" s="203">
        <v>44596</v>
      </c>
      <c r="BJ72" s="202">
        <v>0</v>
      </c>
      <c r="BK72" s="202">
        <v>0</v>
      </c>
      <c r="BL72" s="202" t="s">
        <v>141</v>
      </c>
      <c r="BM72" s="202" t="s">
        <v>141</v>
      </c>
      <c r="BN72" s="202" t="s">
        <v>141</v>
      </c>
      <c r="BO72" s="202" t="s">
        <v>141</v>
      </c>
      <c r="BP72" s="202" t="s">
        <v>141</v>
      </c>
      <c r="BQ72" s="202" t="s">
        <v>141</v>
      </c>
      <c r="BR72" s="202" t="s">
        <v>141</v>
      </c>
      <c r="BS72" s="202" t="s">
        <v>141</v>
      </c>
      <c r="BT72" s="202" t="s">
        <v>141</v>
      </c>
      <c r="BU72" s="202" t="s">
        <v>141</v>
      </c>
      <c r="BV72" s="202" t="s">
        <v>141</v>
      </c>
      <c r="BW72" s="202" t="s">
        <v>141</v>
      </c>
      <c r="BX72" s="202" t="s">
        <v>141</v>
      </c>
      <c r="BY72" s="202" t="s">
        <v>141</v>
      </c>
      <c r="BZ72" s="202" t="s">
        <v>141</v>
      </c>
      <c r="CA72" s="202" t="s">
        <v>141</v>
      </c>
      <c r="CB72" s="202" t="s">
        <v>141</v>
      </c>
      <c r="CC72" s="202" t="s">
        <v>141</v>
      </c>
      <c r="CD72" s="202" t="s">
        <v>141</v>
      </c>
      <c r="CE72" s="202" t="s">
        <v>141</v>
      </c>
      <c r="CF72" s="202" t="s">
        <v>141</v>
      </c>
      <c r="CG72" s="202" t="s">
        <v>141</v>
      </c>
      <c r="CH72" s="202" t="s">
        <v>141</v>
      </c>
      <c r="CI72" s="202" t="s">
        <v>141</v>
      </c>
      <c r="CJ72" s="202" t="s">
        <v>141</v>
      </c>
      <c r="CK72" s="202" t="s">
        <v>141</v>
      </c>
      <c r="CL72" s="202" t="s">
        <v>141</v>
      </c>
      <c r="CM72" s="202" t="s">
        <v>141</v>
      </c>
      <c r="CN72" s="202" t="s">
        <v>141</v>
      </c>
      <c r="CO72" s="202" t="s">
        <v>141</v>
      </c>
      <c r="CP72" s="202" t="s">
        <v>141</v>
      </c>
      <c r="CQ72" s="202" t="s">
        <v>141</v>
      </c>
      <c r="CR72" s="202" t="s">
        <v>141</v>
      </c>
      <c r="CS72" s="202" t="s">
        <v>141</v>
      </c>
      <c r="CT72" s="202" t="s">
        <v>141</v>
      </c>
      <c r="CU72" s="202" t="s">
        <v>141</v>
      </c>
      <c r="CV72" s="202" t="s">
        <v>141</v>
      </c>
      <c r="CW72" s="202" t="s">
        <v>141</v>
      </c>
      <c r="CX72" s="202" t="s">
        <v>141</v>
      </c>
      <c r="CY72" s="202" t="s">
        <v>141</v>
      </c>
      <c r="CZ72" s="202" t="s">
        <v>141</v>
      </c>
      <c r="DA72" s="202" t="s">
        <v>141</v>
      </c>
      <c r="DB72" s="202" t="s">
        <v>141</v>
      </c>
      <c r="DC72" s="202" t="s">
        <v>141</v>
      </c>
      <c r="DD72" s="202" t="s">
        <v>141</v>
      </c>
      <c r="DE72" s="202" t="s">
        <v>141</v>
      </c>
      <c r="DF72" s="202" t="s">
        <v>141</v>
      </c>
      <c r="DG72" s="202" t="s">
        <v>141</v>
      </c>
      <c r="DH72" s="202" t="s">
        <v>141</v>
      </c>
      <c r="DI72" s="202" t="s">
        <v>141</v>
      </c>
      <c r="DJ72" s="202" t="s">
        <v>141</v>
      </c>
      <c r="DK72" s="202" t="s">
        <v>141</v>
      </c>
      <c r="DL72" s="202" t="s">
        <v>141</v>
      </c>
      <c r="DM72" s="202" t="s">
        <v>141</v>
      </c>
      <c r="DN72" s="202" t="s">
        <v>141</v>
      </c>
      <c r="DO72" s="202" t="s">
        <v>141</v>
      </c>
      <c r="DP72" s="202" t="s">
        <v>141</v>
      </c>
      <c r="DQ72" s="202" t="s">
        <v>141</v>
      </c>
      <c r="DR72" s="202" t="s">
        <v>141</v>
      </c>
      <c r="DS72" s="202" t="s">
        <v>141</v>
      </c>
      <c r="DT72" s="202" t="s">
        <v>141</v>
      </c>
      <c r="DU72" s="202" t="s">
        <v>141</v>
      </c>
      <c r="DV72" s="202" t="s">
        <v>141</v>
      </c>
      <c r="DW72" s="202" t="s">
        <v>141</v>
      </c>
      <c r="DX72" s="202" t="s">
        <v>141</v>
      </c>
      <c r="DY72" s="202" t="s">
        <v>141</v>
      </c>
      <c r="DZ72" s="202" t="s">
        <v>141</v>
      </c>
      <c r="EA72" s="202" t="s">
        <v>141</v>
      </c>
      <c r="EB72" s="202" t="s">
        <v>141</v>
      </c>
      <c r="EC72" s="202" t="s">
        <v>141</v>
      </c>
      <c r="ED72" s="202" t="s">
        <v>141</v>
      </c>
      <c r="EE72" s="202" t="s">
        <v>141</v>
      </c>
      <c r="EF72" s="202" t="s">
        <v>141</v>
      </c>
      <c r="EG72" s="202" t="s">
        <v>141</v>
      </c>
      <c r="EH72" s="202" t="s">
        <v>141</v>
      </c>
      <c r="EI72" s="202" t="s">
        <v>141</v>
      </c>
      <c r="EJ72" s="202" t="s">
        <v>141</v>
      </c>
      <c r="EK72" s="202" t="s">
        <v>141</v>
      </c>
      <c r="EL72" s="202" t="s">
        <v>141</v>
      </c>
      <c r="EM72" s="202" t="s">
        <v>141</v>
      </c>
      <c r="EN72" s="202" t="s">
        <v>141</v>
      </c>
      <c r="EO72" s="202" t="s">
        <v>141</v>
      </c>
      <c r="EP72" s="202" t="s">
        <v>141</v>
      </c>
      <c r="EQ72" s="202" t="s">
        <v>141</v>
      </c>
      <c r="ER72" s="202" t="s">
        <v>141</v>
      </c>
      <c r="ES72" s="202" t="s">
        <v>141</v>
      </c>
      <c r="ET72" s="202" t="s">
        <v>141</v>
      </c>
      <c r="EU72" s="202" t="s">
        <v>141</v>
      </c>
      <c r="EV72" s="202" t="s">
        <v>141</v>
      </c>
      <c r="EW72" s="202" t="s">
        <v>141</v>
      </c>
      <c r="EX72" s="202" t="s">
        <v>141</v>
      </c>
      <c r="EY72" s="202" t="s">
        <v>141</v>
      </c>
      <c r="EZ72" s="202" t="s">
        <v>141</v>
      </c>
      <c r="FA72" s="202" t="s">
        <v>141</v>
      </c>
      <c r="FB72" s="202" t="s">
        <v>141</v>
      </c>
      <c r="FC72" s="202" t="s">
        <v>141</v>
      </c>
      <c r="FD72" s="202" t="s">
        <v>141</v>
      </c>
      <c r="FE72" s="202" t="s">
        <v>141</v>
      </c>
      <c r="FF72" s="202" t="s">
        <v>141</v>
      </c>
      <c r="FG72" s="202" t="s">
        <v>141</v>
      </c>
      <c r="FH72" s="202" t="s">
        <v>141</v>
      </c>
      <c r="FI72" s="202" t="s">
        <v>141</v>
      </c>
      <c r="FJ72" s="202" t="s">
        <v>141</v>
      </c>
      <c r="FK72" s="202" t="s">
        <v>141</v>
      </c>
      <c r="FL72" s="202" t="s">
        <v>141</v>
      </c>
      <c r="FM72" s="202" t="s">
        <v>141</v>
      </c>
      <c r="FN72" s="202" t="s">
        <v>141</v>
      </c>
      <c r="FO72" s="202" t="s">
        <v>141</v>
      </c>
      <c r="FP72" s="202" t="s">
        <v>141</v>
      </c>
      <c r="FQ72" s="202" t="s">
        <v>141</v>
      </c>
      <c r="FR72" s="202" t="s">
        <v>141</v>
      </c>
      <c r="FS72" s="202" t="s">
        <v>141</v>
      </c>
      <c r="FT72" s="202" t="s">
        <v>141</v>
      </c>
      <c r="FU72" s="202" t="s">
        <v>141</v>
      </c>
      <c r="FV72" s="202" t="s">
        <v>141</v>
      </c>
      <c r="FW72" s="202" t="s">
        <v>141</v>
      </c>
      <c r="FX72" s="202" t="s">
        <v>141</v>
      </c>
      <c r="FY72" s="202" t="s">
        <v>141</v>
      </c>
      <c r="FZ72" s="202" t="s">
        <v>141</v>
      </c>
      <c r="GA72" s="202" t="s">
        <v>141</v>
      </c>
      <c r="GB72" s="202" t="s">
        <v>141</v>
      </c>
      <c r="GC72" s="202" t="s">
        <v>141</v>
      </c>
      <c r="GD72" s="202" t="s">
        <v>141</v>
      </c>
      <c r="GE72" s="202" t="s">
        <v>141</v>
      </c>
      <c r="GF72" s="202" t="s">
        <v>141</v>
      </c>
      <c r="GG72" s="202" t="s">
        <v>141</v>
      </c>
      <c r="GH72" s="202" t="s">
        <v>141</v>
      </c>
      <c r="GI72" s="202" t="s">
        <v>141</v>
      </c>
      <c r="GJ72" s="202" t="s">
        <v>141</v>
      </c>
      <c r="GK72" s="202" t="s">
        <v>141</v>
      </c>
      <c r="GL72" s="202" t="s">
        <v>141</v>
      </c>
      <c r="GM72" s="202" t="s">
        <v>141</v>
      </c>
      <c r="GN72" s="202" t="s">
        <v>141</v>
      </c>
      <c r="GO72" s="202" t="s">
        <v>141</v>
      </c>
      <c r="GP72" s="202" t="s">
        <v>141</v>
      </c>
      <c r="GQ72" s="202" t="s">
        <v>141</v>
      </c>
      <c r="GR72" s="202" t="s">
        <v>141</v>
      </c>
      <c r="GS72" s="202" t="s">
        <v>141</v>
      </c>
      <c r="GT72" s="202" t="s">
        <v>141</v>
      </c>
      <c r="GU72" s="202" t="s">
        <v>141</v>
      </c>
      <c r="GV72" s="202" t="s">
        <v>141</v>
      </c>
      <c r="GW72" s="202" t="s">
        <v>141</v>
      </c>
      <c r="GX72" s="202" t="s">
        <v>141</v>
      </c>
      <c r="GY72" s="202" t="s">
        <v>141</v>
      </c>
      <c r="GZ72" s="202" t="s">
        <v>141</v>
      </c>
      <c r="HA72" s="202" t="s">
        <v>141</v>
      </c>
      <c r="HB72" s="202" t="s">
        <v>141</v>
      </c>
      <c r="HC72" s="202" t="s">
        <v>141</v>
      </c>
      <c r="HD72" s="202" t="s">
        <v>141</v>
      </c>
      <c r="HE72" s="202" t="s">
        <v>141</v>
      </c>
      <c r="HF72" s="202" t="s">
        <v>141</v>
      </c>
      <c r="HG72" s="202" t="s">
        <v>141</v>
      </c>
      <c r="HH72" s="202" t="s">
        <v>141</v>
      </c>
      <c r="HI72" s="202" t="s">
        <v>141</v>
      </c>
      <c r="HJ72" s="202" t="s">
        <v>141</v>
      </c>
      <c r="HK72" s="202" t="s">
        <v>141</v>
      </c>
    </row>
    <row r="73" spans="1:219">
      <c r="A73" s="200" t="s">
        <v>7412</v>
      </c>
      <c r="B73" s="201">
        <v>361285</v>
      </c>
      <c r="C73" s="201" t="s">
        <v>6564</v>
      </c>
      <c r="D73" s="201" t="s">
        <v>7270</v>
      </c>
      <c r="E73" s="202" t="s">
        <v>141</v>
      </c>
      <c r="F73" s="202" t="s">
        <v>141</v>
      </c>
      <c r="G73" s="202">
        <v>66</v>
      </c>
      <c r="H73" s="202">
        <v>1141</v>
      </c>
      <c r="I73" s="202">
        <v>-0.17</v>
      </c>
      <c r="J73" s="202">
        <v>-0.06</v>
      </c>
      <c r="K73" s="202">
        <v>34</v>
      </c>
      <c r="L73" s="202">
        <v>35</v>
      </c>
      <c r="M73" s="202">
        <v>253</v>
      </c>
      <c r="N73" s="202" t="s">
        <v>141</v>
      </c>
      <c r="O73" s="202">
        <v>88</v>
      </c>
      <c r="P73" s="202">
        <v>68</v>
      </c>
      <c r="Q73" s="202">
        <v>104</v>
      </c>
      <c r="R73" s="202">
        <v>105</v>
      </c>
      <c r="S73" s="202">
        <v>94</v>
      </c>
      <c r="T73" s="202">
        <v>101</v>
      </c>
      <c r="U73" s="202">
        <v>106</v>
      </c>
      <c r="V73" s="202">
        <v>102</v>
      </c>
      <c r="W73" s="202">
        <v>103</v>
      </c>
      <c r="X73" s="202">
        <v>105</v>
      </c>
      <c r="Y73" s="202">
        <v>95</v>
      </c>
      <c r="Z73" s="202">
        <v>99</v>
      </c>
      <c r="AA73" s="202">
        <v>104</v>
      </c>
      <c r="AB73" s="202">
        <v>94</v>
      </c>
      <c r="AC73" s="202">
        <v>98</v>
      </c>
      <c r="AD73" s="202">
        <v>97</v>
      </c>
      <c r="AE73" s="202" t="s">
        <v>141</v>
      </c>
      <c r="AF73" s="202">
        <v>95</v>
      </c>
      <c r="AG73" s="202">
        <v>103</v>
      </c>
      <c r="AH73" s="202">
        <v>103</v>
      </c>
      <c r="AI73" s="202">
        <v>105</v>
      </c>
      <c r="AJ73" s="202">
        <v>103</v>
      </c>
      <c r="AK73" s="202">
        <v>108</v>
      </c>
      <c r="AL73" s="202">
        <v>104</v>
      </c>
      <c r="AM73" s="202">
        <v>105</v>
      </c>
      <c r="AN73" s="202">
        <v>103</v>
      </c>
      <c r="AO73" s="202">
        <v>98</v>
      </c>
      <c r="AP73" s="202">
        <v>102</v>
      </c>
      <c r="AQ73" s="202">
        <v>101</v>
      </c>
      <c r="AR73" s="202">
        <v>94</v>
      </c>
      <c r="AS73" s="202" t="s">
        <v>141</v>
      </c>
      <c r="AT73" s="202" t="s">
        <v>141</v>
      </c>
      <c r="AU73" s="202">
        <v>-34</v>
      </c>
      <c r="AV73" s="202">
        <v>13</v>
      </c>
      <c r="AW73" s="202">
        <v>147</v>
      </c>
      <c r="AX73" s="202" t="s">
        <v>141</v>
      </c>
      <c r="AY73" s="202" t="s">
        <v>7413</v>
      </c>
      <c r="AZ73" s="202" t="s">
        <v>5809</v>
      </c>
      <c r="BA73" s="202">
        <v>361285</v>
      </c>
      <c r="BB73" s="202" t="s">
        <v>7335</v>
      </c>
      <c r="BC73" s="202" t="s">
        <v>7335</v>
      </c>
      <c r="BD73" s="210" t="s">
        <v>7408</v>
      </c>
      <c r="BE73" s="202" t="s">
        <v>141</v>
      </c>
      <c r="BF73" s="202" t="s">
        <v>7270</v>
      </c>
      <c r="BG73" s="202" t="s">
        <v>7232</v>
      </c>
      <c r="BH73" s="202" t="s">
        <v>6799</v>
      </c>
      <c r="BI73" s="203">
        <v>44458</v>
      </c>
      <c r="BJ73" s="202">
        <v>0</v>
      </c>
      <c r="BK73" s="202">
        <v>0</v>
      </c>
      <c r="BL73" s="202" t="s">
        <v>141</v>
      </c>
      <c r="BM73" s="202" t="s">
        <v>141</v>
      </c>
      <c r="BN73" s="202" t="s">
        <v>141</v>
      </c>
      <c r="BO73" s="202" t="s">
        <v>141</v>
      </c>
      <c r="BP73" s="202" t="s">
        <v>141</v>
      </c>
      <c r="BQ73" s="202" t="s">
        <v>141</v>
      </c>
      <c r="BR73" s="202" t="s">
        <v>141</v>
      </c>
      <c r="BS73" s="202" t="s">
        <v>141</v>
      </c>
      <c r="BT73" s="202" t="s">
        <v>141</v>
      </c>
      <c r="BU73" s="202" t="s">
        <v>141</v>
      </c>
      <c r="BV73" s="202" t="s">
        <v>141</v>
      </c>
      <c r="BW73" s="202" t="s">
        <v>141</v>
      </c>
      <c r="BX73" s="202" t="s">
        <v>141</v>
      </c>
      <c r="BY73" s="202" t="s">
        <v>141</v>
      </c>
      <c r="BZ73" s="202" t="s">
        <v>141</v>
      </c>
      <c r="CA73" s="202" t="s">
        <v>141</v>
      </c>
      <c r="CB73" s="202" t="s">
        <v>141</v>
      </c>
      <c r="CC73" s="202" t="s">
        <v>141</v>
      </c>
      <c r="CD73" s="202" t="s">
        <v>141</v>
      </c>
      <c r="CE73" s="202" t="s">
        <v>141</v>
      </c>
      <c r="CF73" s="202" t="s">
        <v>141</v>
      </c>
      <c r="CG73" s="202" t="s">
        <v>141</v>
      </c>
      <c r="CH73" s="202" t="s">
        <v>141</v>
      </c>
      <c r="CI73" s="202" t="s">
        <v>141</v>
      </c>
      <c r="CJ73" s="202" t="s">
        <v>141</v>
      </c>
      <c r="CK73" s="202" t="s">
        <v>141</v>
      </c>
      <c r="CL73" s="202" t="s">
        <v>141</v>
      </c>
      <c r="CM73" s="202" t="s">
        <v>141</v>
      </c>
      <c r="CN73" s="202" t="s">
        <v>141</v>
      </c>
      <c r="CO73" s="202" t="s">
        <v>141</v>
      </c>
      <c r="CP73" s="202" t="s">
        <v>141</v>
      </c>
      <c r="CQ73" s="202" t="s">
        <v>141</v>
      </c>
      <c r="CR73" s="202" t="s">
        <v>141</v>
      </c>
      <c r="CS73" s="202" t="s">
        <v>141</v>
      </c>
      <c r="CT73" s="202" t="s">
        <v>141</v>
      </c>
      <c r="CU73" s="202" t="s">
        <v>141</v>
      </c>
      <c r="CV73" s="202" t="s">
        <v>141</v>
      </c>
      <c r="CW73" s="202" t="s">
        <v>141</v>
      </c>
      <c r="CX73" s="202" t="s">
        <v>141</v>
      </c>
      <c r="CY73" s="202" t="s">
        <v>141</v>
      </c>
      <c r="CZ73" s="202" t="s">
        <v>141</v>
      </c>
      <c r="DA73" s="202" t="s">
        <v>141</v>
      </c>
      <c r="DB73" s="202" t="s">
        <v>141</v>
      </c>
      <c r="DC73" s="202" t="s">
        <v>141</v>
      </c>
      <c r="DD73" s="202" t="s">
        <v>141</v>
      </c>
      <c r="DE73" s="202" t="s">
        <v>141</v>
      </c>
      <c r="DF73" s="202" t="s">
        <v>141</v>
      </c>
      <c r="DG73" s="202" t="s">
        <v>141</v>
      </c>
      <c r="DH73" s="202" t="s">
        <v>141</v>
      </c>
      <c r="DI73" s="202" t="s">
        <v>141</v>
      </c>
      <c r="DJ73" s="202" t="s">
        <v>141</v>
      </c>
      <c r="DK73" s="202" t="s">
        <v>141</v>
      </c>
      <c r="DL73" s="202" t="s">
        <v>141</v>
      </c>
      <c r="DM73" s="202" t="s">
        <v>141</v>
      </c>
      <c r="DN73" s="202" t="s">
        <v>141</v>
      </c>
      <c r="DO73" s="202" t="s">
        <v>141</v>
      </c>
      <c r="DP73" s="202" t="s">
        <v>141</v>
      </c>
      <c r="DQ73" s="202" t="s">
        <v>141</v>
      </c>
      <c r="DR73" s="202" t="s">
        <v>141</v>
      </c>
      <c r="DS73" s="202" t="s">
        <v>141</v>
      </c>
      <c r="DT73" s="202" t="s">
        <v>141</v>
      </c>
      <c r="DU73" s="202" t="s">
        <v>141</v>
      </c>
      <c r="DV73" s="202" t="s">
        <v>141</v>
      </c>
      <c r="DW73" s="202" t="s">
        <v>141</v>
      </c>
      <c r="DX73" s="202" t="s">
        <v>141</v>
      </c>
      <c r="DY73" s="202" t="s">
        <v>141</v>
      </c>
      <c r="DZ73" s="202" t="s">
        <v>141</v>
      </c>
      <c r="EA73" s="202" t="s">
        <v>141</v>
      </c>
      <c r="EB73" s="202" t="s">
        <v>141</v>
      </c>
      <c r="EC73" s="202" t="s">
        <v>141</v>
      </c>
      <c r="ED73" s="202" t="s">
        <v>141</v>
      </c>
      <c r="EE73" s="202" t="s">
        <v>141</v>
      </c>
      <c r="EF73" s="202" t="s">
        <v>141</v>
      </c>
      <c r="EG73" s="202" t="s">
        <v>141</v>
      </c>
      <c r="EH73" s="202" t="s">
        <v>141</v>
      </c>
      <c r="EI73" s="202" t="s">
        <v>141</v>
      </c>
      <c r="EJ73" s="202" t="s">
        <v>141</v>
      </c>
      <c r="EK73" s="202" t="s">
        <v>141</v>
      </c>
      <c r="EL73" s="202" t="s">
        <v>141</v>
      </c>
      <c r="EM73" s="202" t="s">
        <v>141</v>
      </c>
      <c r="EN73" s="202" t="s">
        <v>141</v>
      </c>
      <c r="EO73" s="202" t="s">
        <v>141</v>
      </c>
      <c r="EP73" s="202" t="s">
        <v>141</v>
      </c>
      <c r="EQ73" s="202" t="s">
        <v>141</v>
      </c>
      <c r="ER73" s="202" t="s">
        <v>141</v>
      </c>
      <c r="ES73" s="202" t="s">
        <v>141</v>
      </c>
      <c r="ET73" s="202" t="s">
        <v>141</v>
      </c>
      <c r="EU73" s="202" t="s">
        <v>141</v>
      </c>
      <c r="EV73" s="202" t="s">
        <v>141</v>
      </c>
      <c r="EW73" s="202" t="s">
        <v>141</v>
      </c>
      <c r="EX73" s="202" t="s">
        <v>141</v>
      </c>
      <c r="EY73" s="202" t="s">
        <v>141</v>
      </c>
      <c r="EZ73" s="202" t="s">
        <v>141</v>
      </c>
      <c r="FA73" s="202" t="s">
        <v>141</v>
      </c>
      <c r="FB73" s="202" t="s">
        <v>141</v>
      </c>
      <c r="FC73" s="202" t="s">
        <v>141</v>
      </c>
      <c r="FD73" s="202" t="s">
        <v>141</v>
      </c>
      <c r="FE73" s="202" t="s">
        <v>141</v>
      </c>
      <c r="FF73" s="202" t="s">
        <v>141</v>
      </c>
      <c r="FG73" s="202" t="s">
        <v>141</v>
      </c>
      <c r="FH73" s="202" t="s">
        <v>141</v>
      </c>
      <c r="FI73" s="202" t="s">
        <v>141</v>
      </c>
      <c r="FJ73" s="202" t="s">
        <v>141</v>
      </c>
      <c r="FK73" s="202" t="s">
        <v>141</v>
      </c>
      <c r="FL73" s="202" t="s">
        <v>141</v>
      </c>
      <c r="FM73" s="202" t="s">
        <v>141</v>
      </c>
      <c r="FN73" s="202" t="s">
        <v>141</v>
      </c>
      <c r="FO73" s="202" t="s">
        <v>141</v>
      </c>
      <c r="FP73" s="202" t="s">
        <v>141</v>
      </c>
      <c r="FQ73" s="202" t="s">
        <v>141</v>
      </c>
      <c r="FR73" s="202" t="s">
        <v>141</v>
      </c>
      <c r="FS73" s="202" t="s">
        <v>141</v>
      </c>
      <c r="FT73" s="202" t="s">
        <v>141</v>
      </c>
      <c r="FU73" s="202" t="s">
        <v>141</v>
      </c>
      <c r="FV73" s="202" t="s">
        <v>141</v>
      </c>
      <c r="FW73" s="202" t="s">
        <v>141</v>
      </c>
      <c r="FX73" s="202" t="s">
        <v>141</v>
      </c>
      <c r="FY73" s="202" t="s">
        <v>141</v>
      </c>
      <c r="FZ73" s="202" t="s">
        <v>141</v>
      </c>
      <c r="GA73" s="202" t="s">
        <v>141</v>
      </c>
      <c r="GB73" s="202" t="s">
        <v>141</v>
      </c>
      <c r="GC73" s="202" t="s">
        <v>141</v>
      </c>
      <c r="GD73" s="202" t="s">
        <v>141</v>
      </c>
      <c r="GE73" s="202" t="s">
        <v>141</v>
      </c>
      <c r="GF73" s="202" t="s">
        <v>141</v>
      </c>
      <c r="GG73" s="202" t="s">
        <v>141</v>
      </c>
      <c r="GH73" s="202" t="s">
        <v>141</v>
      </c>
      <c r="GI73" s="202" t="s">
        <v>141</v>
      </c>
      <c r="GJ73" s="202" t="s">
        <v>141</v>
      </c>
      <c r="GK73" s="202" t="s">
        <v>141</v>
      </c>
      <c r="GL73" s="202" t="s">
        <v>141</v>
      </c>
      <c r="GM73" s="202" t="s">
        <v>141</v>
      </c>
      <c r="GN73" s="202" t="s">
        <v>141</v>
      </c>
      <c r="GO73" s="202" t="s">
        <v>141</v>
      </c>
      <c r="GP73" s="202" t="s">
        <v>141</v>
      </c>
      <c r="GQ73" s="202" t="s">
        <v>141</v>
      </c>
      <c r="GR73" s="202" t="s">
        <v>141</v>
      </c>
      <c r="GS73" s="202" t="s">
        <v>141</v>
      </c>
      <c r="GT73" s="202" t="s">
        <v>141</v>
      </c>
      <c r="GU73" s="202" t="s">
        <v>141</v>
      </c>
      <c r="GV73" s="202" t="s">
        <v>141</v>
      </c>
      <c r="GW73" s="202" t="s">
        <v>141</v>
      </c>
      <c r="GX73" s="202" t="s">
        <v>141</v>
      </c>
      <c r="GY73" s="202" t="s">
        <v>141</v>
      </c>
      <c r="GZ73" s="202" t="s">
        <v>141</v>
      </c>
      <c r="HA73" s="202" t="s">
        <v>141</v>
      </c>
      <c r="HB73" s="202" t="s">
        <v>141</v>
      </c>
      <c r="HC73" s="202" t="s">
        <v>141</v>
      </c>
      <c r="HD73" s="202" t="s">
        <v>141</v>
      </c>
      <c r="HE73" s="202" t="s">
        <v>141</v>
      </c>
      <c r="HF73" s="202" t="s">
        <v>141</v>
      </c>
      <c r="HG73" s="202" t="s">
        <v>141</v>
      </c>
      <c r="HH73" s="202" t="s">
        <v>141</v>
      </c>
      <c r="HI73" s="202" t="s">
        <v>141</v>
      </c>
      <c r="HJ73" s="202" t="s">
        <v>141</v>
      </c>
      <c r="HK73" s="202" t="s">
        <v>141</v>
      </c>
    </row>
    <row r="74" spans="1:219">
      <c r="A74" s="200" t="s">
        <v>141</v>
      </c>
      <c r="B74" s="201" t="s">
        <v>141</v>
      </c>
      <c r="C74" s="201" t="s">
        <v>141</v>
      </c>
      <c r="D74" s="201" t="s">
        <v>141</v>
      </c>
      <c r="E74" s="202" t="s">
        <v>141</v>
      </c>
      <c r="F74" s="202" t="s">
        <v>141</v>
      </c>
      <c r="G74" s="202" t="s">
        <v>141</v>
      </c>
      <c r="H74" s="202" t="s">
        <v>141</v>
      </c>
      <c r="I74" s="202" t="s">
        <v>141</v>
      </c>
      <c r="J74" s="202" t="s">
        <v>141</v>
      </c>
      <c r="K74" s="202" t="s">
        <v>141</v>
      </c>
      <c r="L74" s="202" t="s">
        <v>141</v>
      </c>
      <c r="M74" s="202" t="s">
        <v>141</v>
      </c>
      <c r="N74" s="202" t="s">
        <v>141</v>
      </c>
      <c r="O74" s="202" t="s">
        <v>141</v>
      </c>
      <c r="P74" s="202" t="s">
        <v>141</v>
      </c>
      <c r="Q74" s="202" t="s">
        <v>141</v>
      </c>
      <c r="R74" s="202" t="s">
        <v>141</v>
      </c>
      <c r="S74" s="202" t="s">
        <v>141</v>
      </c>
      <c r="T74" s="202" t="s">
        <v>141</v>
      </c>
      <c r="U74" s="202" t="s">
        <v>141</v>
      </c>
      <c r="V74" s="202" t="s">
        <v>141</v>
      </c>
      <c r="W74" s="202" t="s">
        <v>141</v>
      </c>
      <c r="X74" s="202" t="s">
        <v>141</v>
      </c>
      <c r="Y74" s="202" t="s">
        <v>141</v>
      </c>
      <c r="Z74" s="202" t="s">
        <v>141</v>
      </c>
      <c r="AA74" s="202" t="s">
        <v>141</v>
      </c>
      <c r="AB74" s="202" t="s">
        <v>141</v>
      </c>
      <c r="AC74" s="202" t="s">
        <v>141</v>
      </c>
      <c r="AD74" s="202" t="s">
        <v>141</v>
      </c>
      <c r="AE74" s="202" t="s">
        <v>141</v>
      </c>
      <c r="AF74" s="202" t="s">
        <v>141</v>
      </c>
      <c r="AG74" s="202" t="s">
        <v>141</v>
      </c>
      <c r="AH74" s="202" t="s">
        <v>141</v>
      </c>
      <c r="AI74" s="202" t="s">
        <v>141</v>
      </c>
      <c r="AJ74" s="202" t="s">
        <v>141</v>
      </c>
      <c r="AK74" s="202" t="s">
        <v>141</v>
      </c>
      <c r="AL74" s="202" t="s">
        <v>141</v>
      </c>
      <c r="AM74" s="202" t="s">
        <v>141</v>
      </c>
      <c r="AN74" s="202" t="s">
        <v>141</v>
      </c>
      <c r="AO74" s="202" t="s">
        <v>141</v>
      </c>
      <c r="AP74" s="202" t="s">
        <v>141</v>
      </c>
      <c r="AQ74" s="202" t="s">
        <v>141</v>
      </c>
      <c r="AR74" s="202" t="s">
        <v>141</v>
      </c>
      <c r="AS74" s="202" t="s">
        <v>141</v>
      </c>
      <c r="AT74" s="202" t="s">
        <v>141</v>
      </c>
      <c r="AU74" s="202" t="s">
        <v>141</v>
      </c>
      <c r="AV74" s="202" t="s">
        <v>141</v>
      </c>
      <c r="AW74" s="202" t="s">
        <v>141</v>
      </c>
      <c r="AX74" s="202" t="s">
        <v>141</v>
      </c>
      <c r="AY74" s="202" t="s">
        <v>141</v>
      </c>
      <c r="AZ74" s="202" t="s">
        <v>141</v>
      </c>
      <c r="BA74" s="202" t="s">
        <v>141</v>
      </c>
      <c r="BB74" s="202" t="s">
        <v>141</v>
      </c>
      <c r="BC74" s="202" t="s">
        <v>141</v>
      </c>
      <c r="BD74" s="210" t="s">
        <v>141</v>
      </c>
      <c r="BE74" s="202" t="s">
        <v>141</v>
      </c>
      <c r="BF74" s="202" t="s">
        <v>141</v>
      </c>
      <c r="BG74" s="202" t="s">
        <v>141</v>
      </c>
      <c r="BH74" s="202" t="s">
        <v>141</v>
      </c>
      <c r="BI74" s="202" t="s">
        <v>141</v>
      </c>
      <c r="BJ74" s="202" t="s">
        <v>141</v>
      </c>
      <c r="BK74" s="202" t="s">
        <v>141</v>
      </c>
      <c r="BL74" s="202" t="s">
        <v>141</v>
      </c>
      <c r="BM74" s="202" t="s">
        <v>141</v>
      </c>
      <c r="BN74" s="202" t="s">
        <v>141</v>
      </c>
      <c r="BO74" s="202" t="s">
        <v>141</v>
      </c>
      <c r="BP74" s="202" t="s">
        <v>141</v>
      </c>
      <c r="BQ74" s="202" t="s">
        <v>141</v>
      </c>
      <c r="BR74" s="202" t="s">
        <v>141</v>
      </c>
      <c r="BS74" s="202" t="s">
        <v>141</v>
      </c>
      <c r="BT74" s="202" t="s">
        <v>141</v>
      </c>
      <c r="BU74" s="202" t="s">
        <v>141</v>
      </c>
      <c r="BV74" s="202" t="s">
        <v>141</v>
      </c>
      <c r="BW74" s="202" t="s">
        <v>141</v>
      </c>
      <c r="BX74" s="202" t="s">
        <v>141</v>
      </c>
      <c r="BY74" s="202" t="s">
        <v>141</v>
      </c>
      <c r="BZ74" s="202" t="s">
        <v>141</v>
      </c>
      <c r="CA74" s="202" t="s">
        <v>141</v>
      </c>
      <c r="CB74" s="202" t="s">
        <v>141</v>
      </c>
      <c r="CC74" s="202" t="s">
        <v>141</v>
      </c>
      <c r="CD74" s="202" t="s">
        <v>141</v>
      </c>
      <c r="CE74" s="202" t="s">
        <v>141</v>
      </c>
      <c r="CF74" s="202" t="s">
        <v>141</v>
      </c>
      <c r="CG74" s="202" t="s">
        <v>141</v>
      </c>
      <c r="CH74" s="202" t="s">
        <v>141</v>
      </c>
      <c r="CI74" s="202" t="s">
        <v>141</v>
      </c>
      <c r="CJ74" s="202" t="s">
        <v>141</v>
      </c>
      <c r="CK74" s="202" t="s">
        <v>141</v>
      </c>
      <c r="CL74" s="202" t="s">
        <v>141</v>
      </c>
      <c r="CM74" s="202" t="s">
        <v>141</v>
      </c>
      <c r="CN74" s="202" t="s">
        <v>141</v>
      </c>
      <c r="CO74" s="202" t="s">
        <v>141</v>
      </c>
      <c r="CP74" s="202" t="s">
        <v>141</v>
      </c>
      <c r="CQ74" s="202" t="s">
        <v>141</v>
      </c>
      <c r="CR74" s="202" t="s">
        <v>141</v>
      </c>
      <c r="CS74" s="202" t="s">
        <v>141</v>
      </c>
      <c r="CT74" s="202" t="s">
        <v>141</v>
      </c>
      <c r="CU74" s="202" t="s">
        <v>141</v>
      </c>
      <c r="CV74" s="202" t="s">
        <v>141</v>
      </c>
      <c r="CW74" s="202" t="s">
        <v>141</v>
      </c>
      <c r="CX74" s="202" t="s">
        <v>141</v>
      </c>
      <c r="CY74" s="202" t="s">
        <v>141</v>
      </c>
      <c r="CZ74" s="202" t="s">
        <v>141</v>
      </c>
      <c r="DA74" s="202" t="s">
        <v>141</v>
      </c>
      <c r="DB74" s="202" t="s">
        <v>141</v>
      </c>
      <c r="DC74" s="202" t="s">
        <v>141</v>
      </c>
      <c r="DD74" s="202" t="s">
        <v>141</v>
      </c>
      <c r="DE74" s="202" t="s">
        <v>141</v>
      </c>
      <c r="DF74" s="202" t="s">
        <v>141</v>
      </c>
      <c r="DG74" s="202" t="s">
        <v>141</v>
      </c>
      <c r="DH74" s="202" t="s">
        <v>141</v>
      </c>
      <c r="DI74" s="202" t="s">
        <v>141</v>
      </c>
      <c r="DJ74" s="202" t="s">
        <v>141</v>
      </c>
      <c r="DK74" s="202" t="s">
        <v>141</v>
      </c>
      <c r="DL74" s="202" t="s">
        <v>141</v>
      </c>
      <c r="DM74" s="202" t="s">
        <v>141</v>
      </c>
      <c r="DN74" s="202" t="s">
        <v>141</v>
      </c>
      <c r="DO74" s="202" t="s">
        <v>141</v>
      </c>
      <c r="DP74" s="202" t="s">
        <v>141</v>
      </c>
      <c r="DQ74" s="202" t="s">
        <v>141</v>
      </c>
      <c r="DR74" s="202" t="s">
        <v>141</v>
      </c>
      <c r="DS74" s="202" t="s">
        <v>141</v>
      </c>
      <c r="DT74" s="202" t="s">
        <v>141</v>
      </c>
      <c r="DU74" s="202" t="s">
        <v>141</v>
      </c>
      <c r="DV74" s="202" t="s">
        <v>141</v>
      </c>
      <c r="DW74" s="202" t="s">
        <v>141</v>
      </c>
      <c r="DX74" s="202" t="s">
        <v>141</v>
      </c>
      <c r="DY74" s="202" t="s">
        <v>141</v>
      </c>
      <c r="DZ74" s="202" t="s">
        <v>141</v>
      </c>
      <c r="EA74" s="202" t="s">
        <v>141</v>
      </c>
      <c r="EB74" s="202" t="s">
        <v>141</v>
      </c>
      <c r="EC74" s="202" t="s">
        <v>141</v>
      </c>
      <c r="ED74" s="202" t="s">
        <v>141</v>
      </c>
      <c r="EE74" s="202" t="s">
        <v>141</v>
      </c>
      <c r="EF74" s="202" t="s">
        <v>141</v>
      </c>
      <c r="EG74" s="202" t="s">
        <v>141</v>
      </c>
      <c r="EH74" s="202" t="s">
        <v>141</v>
      </c>
      <c r="EI74" s="202" t="s">
        <v>141</v>
      </c>
      <c r="EJ74" s="202" t="s">
        <v>141</v>
      </c>
      <c r="EK74" s="202" t="s">
        <v>141</v>
      </c>
      <c r="EL74" s="202" t="s">
        <v>141</v>
      </c>
      <c r="EM74" s="202" t="s">
        <v>141</v>
      </c>
      <c r="EN74" s="202" t="s">
        <v>141</v>
      </c>
      <c r="EO74" s="202" t="s">
        <v>141</v>
      </c>
      <c r="EP74" s="202" t="s">
        <v>141</v>
      </c>
      <c r="EQ74" s="202" t="s">
        <v>141</v>
      </c>
      <c r="ER74" s="202" t="s">
        <v>141</v>
      </c>
      <c r="ES74" s="202" t="s">
        <v>141</v>
      </c>
      <c r="ET74" s="202" t="s">
        <v>141</v>
      </c>
      <c r="EU74" s="202" t="s">
        <v>141</v>
      </c>
      <c r="EV74" s="202" t="s">
        <v>141</v>
      </c>
      <c r="EW74" s="202" t="s">
        <v>141</v>
      </c>
      <c r="EX74" s="202" t="s">
        <v>141</v>
      </c>
      <c r="EY74" s="202" t="s">
        <v>141</v>
      </c>
      <c r="EZ74" s="202" t="s">
        <v>141</v>
      </c>
      <c r="FA74" s="202" t="s">
        <v>141</v>
      </c>
      <c r="FB74" s="202" t="s">
        <v>141</v>
      </c>
      <c r="FC74" s="202" t="s">
        <v>141</v>
      </c>
      <c r="FD74" s="202" t="s">
        <v>141</v>
      </c>
      <c r="FE74" s="202" t="s">
        <v>141</v>
      </c>
      <c r="FF74" s="202" t="s">
        <v>141</v>
      </c>
      <c r="FG74" s="202" t="s">
        <v>141</v>
      </c>
      <c r="FH74" s="202" t="s">
        <v>141</v>
      </c>
      <c r="FI74" s="202" t="s">
        <v>141</v>
      </c>
      <c r="FJ74" s="202" t="s">
        <v>141</v>
      </c>
      <c r="FK74" s="202" t="s">
        <v>141</v>
      </c>
      <c r="FL74" s="202" t="s">
        <v>141</v>
      </c>
      <c r="FM74" s="202" t="s">
        <v>141</v>
      </c>
      <c r="FN74" s="202" t="s">
        <v>141</v>
      </c>
      <c r="FO74" s="202" t="s">
        <v>141</v>
      </c>
      <c r="FP74" s="202" t="s">
        <v>141</v>
      </c>
      <c r="FQ74" s="202" t="s">
        <v>141</v>
      </c>
      <c r="FR74" s="202" t="s">
        <v>141</v>
      </c>
      <c r="FS74" s="202" t="s">
        <v>141</v>
      </c>
      <c r="FT74" s="202" t="s">
        <v>141</v>
      </c>
      <c r="FU74" s="202" t="s">
        <v>141</v>
      </c>
      <c r="FV74" s="202" t="s">
        <v>141</v>
      </c>
      <c r="FW74" s="202" t="s">
        <v>141</v>
      </c>
      <c r="FX74" s="202" t="s">
        <v>141</v>
      </c>
      <c r="FY74" s="202" t="s">
        <v>141</v>
      </c>
      <c r="FZ74" s="202" t="s">
        <v>141</v>
      </c>
      <c r="GA74" s="202" t="s">
        <v>141</v>
      </c>
      <c r="GB74" s="202" t="s">
        <v>141</v>
      </c>
      <c r="GC74" s="202" t="s">
        <v>141</v>
      </c>
      <c r="GD74" s="202" t="s">
        <v>141</v>
      </c>
      <c r="GE74" s="202" t="s">
        <v>141</v>
      </c>
      <c r="GF74" s="202" t="s">
        <v>141</v>
      </c>
      <c r="GG74" s="202" t="s">
        <v>141</v>
      </c>
      <c r="GH74" s="202" t="s">
        <v>141</v>
      </c>
      <c r="GI74" s="202" t="s">
        <v>141</v>
      </c>
      <c r="GJ74" s="202" t="s">
        <v>141</v>
      </c>
      <c r="GK74" s="202" t="s">
        <v>141</v>
      </c>
      <c r="GL74" s="202" t="s">
        <v>141</v>
      </c>
      <c r="GM74" s="202" t="s">
        <v>141</v>
      </c>
      <c r="GN74" s="202" t="s">
        <v>141</v>
      </c>
      <c r="GO74" s="202" t="s">
        <v>141</v>
      </c>
      <c r="GP74" s="202" t="s">
        <v>141</v>
      </c>
      <c r="GQ74" s="202" t="s">
        <v>141</v>
      </c>
      <c r="GR74" s="202" t="s">
        <v>141</v>
      </c>
      <c r="GS74" s="202" t="s">
        <v>141</v>
      </c>
      <c r="GT74" s="202" t="s">
        <v>141</v>
      </c>
      <c r="GU74" s="202" t="s">
        <v>141</v>
      </c>
      <c r="GV74" s="202" t="s">
        <v>141</v>
      </c>
      <c r="GW74" s="202" t="s">
        <v>141</v>
      </c>
      <c r="GX74" s="202" t="s">
        <v>141</v>
      </c>
      <c r="GY74" s="202" t="s">
        <v>141</v>
      </c>
      <c r="GZ74" s="202" t="s">
        <v>141</v>
      </c>
      <c r="HA74" s="202" t="s">
        <v>141</v>
      </c>
      <c r="HB74" s="202" t="s">
        <v>141</v>
      </c>
      <c r="HC74" s="202" t="s">
        <v>141</v>
      </c>
      <c r="HD74" s="202" t="s">
        <v>141</v>
      </c>
      <c r="HE74" s="202" t="s">
        <v>141</v>
      </c>
      <c r="HF74" s="202" t="s">
        <v>141</v>
      </c>
      <c r="HG74" s="202" t="s">
        <v>141</v>
      </c>
      <c r="HH74" s="202" t="s">
        <v>141</v>
      </c>
      <c r="HI74" s="202" t="s">
        <v>141</v>
      </c>
      <c r="HJ74" s="202" t="s">
        <v>141</v>
      </c>
      <c r="HK74" s="202" t="s">
        <v>141</v>
      </c>
    </row>
    <row r="77" spans="1:219">
      <c r="A77" s="211" t="s">
        <v>7414</v>
      </c>
      <c r="B77" s="212" t="s">
        <v>141</v>
      </c>
      <c r="C77" s="212" t="s">
        <v>136</v>
      </c>
      <c r="D77" s="212" t="s">
        <v>7227</v>
      </c>
      <c r="E77" s="213" t="s">
        <v>141</v>
      </c>
      <c r="F77" s="213" t="s">
        <v>141</v>
      </c>
      <c r="G77" s="213">
        <v>73</v>
      </c>
      <c r="H77" s="213">
        <v>-23</v>
      </c>
      <c r="I77" s="213">
        <v>0.61</v>
      </c>
      <c r="J77" s="213">
        <v>0.14000000000000001</v>
      </c>
      <c r="K77" s="213">
        <v>57</v>
      </c>
      <c r="L77" s="213">
        <v>13</v>
      </c>
      <c r="M77" s="213">
        <v>227</v>
      </c>
      <c r="N77" s="213">
        <v>113</v>
      </c>
      <c r="O77" s="213">
        <v>137</v>
      </c>
      <c r="P77" s="213">
        <v>74</v>
      </c>
      <c r="Q77" s="213">
        <v>104</v>
      </c>
      <c r="R77" s="213">
        <v>104</v>
      </c>
      <c r="S77" s="213">
        <v>101</v>
      </c>
      <c r="T77" s="213">
        <v>104</v>
      </c>
      <c r="U77" s="213">
        <v>102</v>
      </c>
      <c r="V77" s="213">
        <v>100</v>
      </c>
      <c r="W77" s="213">
        <v>103</v>
      </c>
      <c r="X77" s="213">
        <v>104</v>
      </c>
      <c r="Y77" s="213">
        <v>98</v>
      </c>
      <c r="Z77" s="213">
        <v>103</v>
      </c>
      <c r="AA77" s="213">
        <v>98</v>
      </c>
      <c r="AB77" s="213">
        <v>100</v>
      </c>
      <c r="AC77" s="213">
        <v>98</v>
      </c>
      <c r="AD77" s="213">
        <v>99</v>
      </c>
      <c r="AE77" s="213" t="s">
        <v>141</v>
      </c>
      <c r="AF77" s="213">
        <v>102</v>
      </c>
      <c r="AG77" s="213">
        <v>102</v>
      </c>
      <c r="AH77" s="213">
        <v>102</v>
      </c>
      <c r="AI77" s="213">
        <v>98</v>
      </c>
      <c r="AJ77" s="213">
        <v>103</v>
      </c>
      <c r="AK77" s="213">
        <v>103</v>
      </c>
      <c r="AL77" s="213">
        <v>103</v>
      </c>
      <c r="AM77" s="213">
        <v>100</v>
      </c>
      <c r="AN77" s="213">
        <v>99</v>
      </c>
      <c r="AO77" s="213">
        <v>102</v>
      </c>
      <c r="AP77" s="213">
        <v>102</v>
      </c>
      <c r="AQ77" s="213">
        <v>103</v>
      </c>
      <c r="AR77" s="213">
        <v>101</v>
      </c>
      <c r="AS77" s="213" t="s">
        <v>141</v>
      </c>
      <c r="AT77" s="213" t="s">
        <v>141</v>
      </c>
      <c r="AU77" s="213">
        <v>138</v>
      </c>
      <c r="AV77" s="213">
        <v>0</v>
      </c>
      <c r="AW77" s="213">
        <v>111</v>
      </c>
      <c r="AX77" s="213" t="s">
        <v>141</v>
      </c>
      <c r="AY77" s="213" t="s">
        <v>7415</v>
      </c>
      <c r="AZ77" s="213" t="s">
        <v>7415</v>
      </c>
      <c r="BA77" s="213" t="s">
        <v>141</v>
      </c>
      <c r="BB77" s="213" t="s">
        <v>7230</v>
      </c>
      <c r="BC77" s="213" t="s">
        <v>7230</v>
      </c>
      <c r="BD77" s="213" t="s">
        <v>141</v>
      </c>
      <c r="BE77" s="213" t="s">
        <v>141</v>
      </c>
      <c r="BF77" s="213" t="s">
        <v>7227</v>
      </c>
      <c r="BG77" s="213" t="s">
        <v>7232</v>
      </c>
      <c r="BH77" s="213" t="s">
        <v>7416</v>
      </c>
      <c r="BI77" s="214">
        <v>43931</v>
      </c>
      <c r="BJ77" s="213">
        <v>0</v>
      </c>
      <c r="BK77" s="213">
        <v>0</v>
      </c>
      <c r="BL77" s="213" t="s">
        <v>141</v>
      </c>
      <c r="BM77" s="213" t="s">
        <v>141</v>
      </c>
      <c r="BN77" s="213" t="s">
        <v>141</v>
      </c>
      <c r="BO77" s="213" t="s">
        <v>141</v>
      </c>
      <c r="BP77" s="213" t="s">
        <v>141</v>
      </c>
      <c r="BQ77" s="213" t="s">
        <v>141</v>
      </c>
      <c r="BR77" s="213" t="s">
        <v>141</v>
      </c>
      <c r="BS77" s="213" t="s">
        <v>141</v>
      </c>
      <c r="BT77" s="213" t="s">
        <v>141</v>
      </c>
      <c r="BU77" s="213" t="s">
        <v>141</v>
      </c>
      <c r="BV77" s="213" t="s">
        <v>141</v>
      </c>
      <c r="BW77" s="213" t="s">
        <v>141</v>
      </c>
      <c r="BX77" s="213" t="s">
        <v>141</v>
      </c>
      <c r="BY77" s="213" t="s">
        <v>141</v>
      </c>
      <c r="BZ77" s="213" t="s">
        <v>141</v>
      </c>
      <c r="CA77" s="213" t="s">
        <v>141</v>
      </c>
      <c r="CB77" s="213" t="s">
        <v>141</v>
      </c>
      <c r="CC77" s="213" t="s">
        <v>141</v>
      </c>
      <c r="CD77" s="213" t="s">
        <v>141</v>
      </c>
      <c r="CE77" s="213" t="s">
        <v>141</v>
      </c>
      <c r="CF77" s="213" t="s">
        <v>141</v>
      </c>
      <c r="CG77" s="213" t="s">
        <v>141</v>
      </c>
      <c r="CH77" s="213" t="s">
        <v>141</v>
      </c>
      <c r="CI77" s="213" t="s">
        <v>141</v>
      </c>
      <c r="CJ77" s="213" t="s">
        <v>141</v>
      </c>
      <c r="CK77" s="213" t="s">
        <v>141</v>
      </c>
      <c r="CL77" s="213" t="s">
        <v>141</v>
      </c>
      <c r="CM77" s="213" t="s">
        <v>141</v>
      </c>
      <c r="CN77" s="213" t="s">
        <v>141</v>
      </c>
      <c r="CO77" s="213" t="s">
        <v>141</v>
      </c>
      <c r="CP77" s="213" t="s">
        <v>141</v>
      </c>
      <c r="CQ77" s="213" t="s">
        <v>141</v>
      </c>
      <c r="CR77" s="213" t="s">
        <v>141</v>
      </c>
      <c r="CS77" s="213" t="s">
        <v>141</v>
      </c>
      <c r="CT77" s="213" t="s">
        <v>141</v>
      </c>
      <c r="CU77" s="213" t="s">
        <v>141</v>
      </c>
      <c r="CV77" s="213" t="s">
        <v>141</v>
      </c>
      <c r="CW77" s="213" t="s">
        <v>141</v>
      </c>
      <c r="CX77" s="213" t="s">
        <v>141</v>
      </c>
      <c r="CY77" s="213" t="s">
        <v>141</v>
      </c>
      <c r="CZ77" s="213" t="s">
        <v>141</v>
      </c>
      <c r="DA77" s="213" t="s">
        <v>141</v>
      </c>
      <c r="DB77" s="213" t="s">
        <v>141</v>
      </c>
      <c r="DC77" s="213" t="s">
        <v>141</v>
      </c>
      <c r="DD77" s="213" t="s">
        <v>141</v>
      </c>
      <c r="DE77" s="213" t="s">
        <v>141</v>
      </c>
      <c r="DF77" s="213" t="s">
        <v>141</v>
      </c>
      <c r="DG77" s="213" t="s">
        <v>141</v>
      </c>
      <c r="DH77" s="213" t="s">
        <v>141</v>
      </c>
      <c r="DI77" s="213" t="s">
        <v>141</v>
      </c>
      <c r="DJ77" s="213" t="s">
        <v>141</v>
      </c>
      <c r="DK77" s="213" t="s">
        <v>141</v>
      </c>
      <c r="DL77" s="213" t="s">
        <v>141</v>
      </c>
      <c r="DM77" s="213" t="s">
        <v>141</v>
      </c>
      <c r="DN77" s="213" t="s">
        <v>141</v>
      </c>
      <c r="DO77" s="213" t="s">
        <v>141</v>
      </c>
      <c r="DP77" s="213" t="s">
        <v>141</v>
      </c>
      <c r="DQ77" s="213" t="s">
        <v>141</v>
      </c>
      <c r="DR77" s="213" t="s">
        <v>141</v>
      </c>
      <c r="DS77" s="213" t="s">
        <v>141</v>
      </c>
      <c r="DT77" s="213" t="s">
        <v>141</v>
      </c>
      <c r="DU77" s="213" t="s">
        <v>141</v>
      </c>
      <c r="DV77" s="213" t="s">
        <v>141</v>
      </c>
      <c r="DW77" s="213" t="s">
        <v>141</v>
      </c>
      <c r="DX77" s="213" t="s">
        <v>141</v>
      </c>
      <c r="DY77" s="213" t="s">
        <v>141</v>
      </c>
      <c r="DZ77" s="213" t="s">
        <v>141</v>
      </c>
      <c r="EA77" s="213" t="s">
        <v>141</v>
      </c>
      <c r="EB77" s="213" t="s">
        <v>141</v>
      </c>
      <c r="EC77" s="213" t="s">
        <v>141</v>
      </c>
      <c r="ED77" s="213" t="s">
        <v>141</v>
      </c>
      <c r="EE77" s="213" t="s">
        <v>141</v>
      </c>
      <c r="EF77" s="213" t="s">
        <v>141</v>
      </c>
      <c r="EG77" s="213" t="s">
        <v>141</v>
      </c>
      <c r="EH77" s="213" t="s">
        <v>141</v>
      </c>
      <c r="EI77" s="213" t="s">
        <v>141</v>
      </c>
      <c r="EJ77" s="213" t="s">
        <v>141</v>
      </c>
      <c r="EK77" s="213" t="s">
        <v>141</v>
      </c>
      <c r="EL77" s="213" t="s">
        <v>141</v>
      </c>
      <c r="EM77" s="213" t="s">
        <v>141</v>
      </c>
      <c r="EN77" s="213" t="s">
        <v>141</v>
      </c>
      <c r="EO77" s="213" t="s">
        <v>141</v>
      </c>
      <c r="EP77" s="213" t="s">
        <v>141</v>
      </c>
      <c r="EQ77" s="213" t="s">
        <v>141</v>
      </c>
      <c r="ER77" s="213" t="s">
        <v>141</v>
      </c>
      <c r="ES77" s="213" t="s">
        <v>141</v>
      </c>
      <c r="ET77" s="213" t="s">
        <v>141</v>
      </c>
      <c r="EU77" s="213" t="s">
        <v>141</v>
      </c>
      <c r="EV77" s="213" t="s">
        <v>141</v>
      </c>
      <c r="EW77" s="213" t="s">
        <v>141</v>
      </c>
      <c r="EX77" s="213" t="s">
        <v>141</v>
      </c>
      <c r="EY77" s="213" t="s">
        <v>141</v>
      </c>
      <c r="EZ77" s="213" t="s">
        <v>141</v>
      </c>
      <c r="FA77" s="213" t="s">
        <v>141</v>
      </c>
      <c r="FB77" s="213" t="s">
        <v>141</v>
      </c>
      <c r="FC77" s="213" t="s">
        <v>141</v>
      </c>
      <c r="FD77" s="213" t="s">
        <v>141</v>
      </c>
      <c r="FE77" s="213" t="s">
        <v>141</v>
      </c>
      <c r="FF77" s="213" t="s">
        <v>141</v>
      </c>
      <c r="FG77" s="213" t="s">
        <v>141</v>
      </c>
      <c r="FH77" s="213" t="s">
        <v>141</v>
      </c>
      <c r="FI77" s="213" t="s">
        <v>141</v>
      </c>
      <c r="FJ77" s="213" t="s">
        <v>141</v>
      </c>
      <c r="FK77" s="213" t="s">
        <v>141</v>
      </c>
      <c r="FL77" s="213" t="s">
        <v>141</v>
      </c>
      <c r="FM77" s="213" t="s">
        <v>141</v>
      </c>
      <c r="FN77" s="213" t="s">
        <v>141</v>
      </c>
      <c r="FO77" s="213" t="s">
        <v>141</v>
      </c>
      <c r="FP77" s="213" t="s">
        <v>141</v>
      </c>
      <c r="FQ77" s="213" t="s">
        <v>141</v>
      </c>
      <c r="FR77" s="213" t="s">
        <v>141</v>
      </c>
      <c r="FS77" s="213" t="s">
        <v>141</v>
      </c>
      <c r="FT77" s="213" t="s">
        <v>141</v>
      </c>
      <c r="FU77" s="213" t="s">
        <v>141</v>
      </c>
      <c r="FV77" s="213" t="s">
        <v>141</v>
      </c>
      <c r="FW77" s="213" t="s">
        <v>141</v>
      </c>
      <c r="FX77" s="213" t="s">
        <v>141</v>
      </c>
      <c r="FY77" s="213" t="s">
        <v>141</v>
      </c>
      <c r="FZ77" s="213" t="s">
        <v>141</v>
      </c>
      <c r="GA77" s="213" t="s">
        <v>141</v>
      </c>
      <c r="GB77" s="213" t="s">
        <v>141</v>
      </c>
      <c r="GC77" s="213" t="s">
        <v>141</v>
      </c>
      <c r="GD77" s="213" t="s">
        <v>141</v>
      </c>
      <c r="GE77" s="213" t="s">
        <v>141</v>
      </c>
      <c r="GF77" s="213" t="s">
        <v>141</v>
      </c>
      <c r="GG77" s="213" t="s">
        <v>141</v>
      </c>
      <c r="GH77" s="213" t="s">
        <v>141</v>
      </c>
      <c r="GI77" s="213" t="s">
        <v>141</v>
      </c>
      <c r="GJ77" s="213" t="s">
        <v>141</v>
      </c>
      <c r="GK77" s="213" t="s">
        <v>141</v>
      </c>
      <c r="GL77" s="213" t="s">
        <v>141</v>
      </c>
      <c r="GM77" s="213" t="s">
        <v>141</v>
      </c>
      <c r="GN77" s="213" t="s">
        <v>141</v>
      </c>
      <c r="GO77" s="213" t="s">
        <v>141</v>
      </c>
      <c r="GP77" s="213" t="s">
        <v>141</v>
      </c>
      <c r="GQ77" s="213" t="s">
        <v>141</v>
      </c>
      <c r="GR77" s="213" t="s">
        <v>141</v>
      </c>
      <c r="GS77" s="213" t="s">
        <v>141</v>
      </c>
      <c r="GT77" s="213" t="s">
        <v>141</v>
      </c>
      <c r="GU77" s="213" t="s">
        <v>141</v>
      </c>
      <c r="GV77" s="213" t="s">
        <v>141</v>
      </c>
      <c r="GW77" s="213" t="s">
        <v>141</v>
      </c>
      <c r="GX77" s="213" t="s">
        <v>141</v>
      </c>
      <c r="GY77" s="213" t="s">
        <v>141</v>
      </c>
      <c r="GZ77" s="213" t="s">
        <v>141</v>
      </c>
      <c r="HA77" s="213" t="s">
        <v>141</v>
      </c>
      <c r="HB77" s="213" t="s">
        <v>141</v>
      </c>
      <c r="HC77" s="213" t="s">
        <v>141</v>
      </c>
      <c r="HD77" s="213" t="s">
        <v>141</v>
      </c>
      <c r="HE77" s="213" t="s">
        <v>141</v>
      </c>
      <c r="HF77" s="213" t="s">
        <v>141</v>
      </c>
      <c r="HG77" s="213" t="s">
        <v>141</v>
      </c>
      <c r="HH77" s="213" t="s">
        <v>141</v>
      </c>
      <c r="HI77" s="213" t="s">
        <v>141</v>
      </c>
      <c r="HJ77" s="213" t="s">
        <v>141</v>
      </c>
      <c r="HK77" s="213" t="s">
        <v>141</v>
      </c>
    </row>
    <row r="78" spans="1:219">
      <c r="A78" s="200" t="s">
        <v>91</v>
      </c>
      <c r="B78" s="201">
        <v>783161</v>
      </c>
      <c r="C78" s="201" t="s">
        <v>92</v>
      </c>
      <c r="D78" s="201" t="s">
        <v>7227</v>
      </c>
      <c r="E78" s="202" t="s">
        <v>141</v>
      </c>
      <c r="F78" s="202" t="s">
        <v>141</v>
      </c>
      <c r="G78" s="202">
        <v>89</v>
      </c>
      <c r="H78" s="202">
        <v>21</v>
      </c>
      <c r="I78" s="202">
        <v>0.66</v>
      </c>
      <c r="J78" s="202">
        <v>0.18</v>
      </c>
      <c r="K78" s="202">
        <v>64</v>
      </c>
      <c r="L78" s="202">
        <v>18</v>
      </c>
      <c r="M78" s="202">
        <v>269</v>
      </c>
      <c r="N78" s="202">
        <v>214</v>
      </c>
      <c r="O78" s="202">
        <v>181</v>
      </c>
      <c r="P78" s="202">
        <v>86</v>
      </c>
      <c r="Q78" s="202">
        <v>104</v>
      </c>
      <c r="R78" s="202">
        <v>103</v>
      </c>
      <c r="S78" s="202">
        <v>101</v>
      </c>
      <c r="T78" s="202">
        <v>104</v>
      </c>
      <c r="U78" s="202">
        <v>102</v>
      </c>
      <c r="V78" s="202">
        <v>103</v>
      </c>
      <c r="W78" s="202">
        <v>101</v>
      </c>
      <c r="X78" s="202">
        <v>101</v>
      </c>
      <c r="Y78" s="202">
        <v>102</v>
      </c>
      <c r="Z78" s="202">
        <v>96</v>
      </c>
      <c r="AA78" s="202">
        <v>102</v>
      </c>
      <c r="AB78" s="202">
        <v>102</v>
      </c>
      <c r="AC78" s="202">
        <v>97</v>
      </c>
      <c r="AD78" s="202">
        <v>101</v>
      </c>
      <c r="AE78" s="202">
        <v>99</v>
      </c>
      <c r="AF78" s="202">
        <v>101</v>
      </c>
      <c r="AG78" s="202">
        <v>103</v>
      </c>
      <c r="AH78" s="202">
        <v>96</v>
      </c>
      <c r="AI78" s="202">
        <v>101</v>
      </c>
      <c r="AJ78" s="202">
        <v>106</v>
      </c>
      <c r="AK78" s="202">
        <v>101</v>
      </c>
      <c r="AL78" s="202">
        <v>102</v>
      </c>
      <c r="AM78" s="202">
        <v>100</v>
      </c>
      <c r="AN78" s="202">
        <v>99</v>
      </c>
      <c r="AO78" s="202">
        <v>95</v>
      </c>
      <c r="AP78" s="202">
        <v>106</v>
      </c>
      <c r="AQ78" s="202">
        <v>104</v>
      </c>
      <c r="AR78" s="202">
        <v>101</v>
      </c>
      <c r="AS78" s="202" t="s">
        <v>141</v>
      </c>
      <c r="AT78" s="202">
        <v>104</v>
      </c>
      <c r="AU78" s="202">
        <v>551</v>
      </c>
      <c r="AV78" s="202">
        <v>16</v>
      </c>
      <c r="AW78" s="202">
        <v>222</v>
      </c>
      <c r="AX78" s="202" t="s">
        <v>141</v>
      </c>
      <c r="AY78" s="202" t="s">
        <v>92</v>
      </c>
      <c r="AZ78" s="202" t="s">
        <v>92</v>
      </c>
      <c r="BA78" s="202">
        <v>783161</v>
      </c>
      <c r="BB78" s="202" t="s">
        <v>7417</v>
      </c>
      <c r="BC78" s="202" t="s">
        <v>7235</v>
      </c>
      <c r="BD78" s="202" t="s">
        <v>7418</v>
      </c>
      <c r="BE78" s="202" t="s">
        <v>141</v>
      </c>
      <c r="BF78" s="202" t="s">
        <v>7227</v>
      </c>
      <c r="BG78" s="202" t="s">
        <v>7232</v>
      </c>
      <c r="BH78" s="202" t="s">
        <v>6771</v>
      </c>
      <c r="BI78" s="203">
        <v>43833</v>
      </c>
      <c r="BJ78" s="202">
        <v>0</v>
      </c>
      <c r="BK78" s="202">
        <v>1</v>
      </c>
      <c r="BL78" s="202">
        <v>101</v>
      </c>
      <c r="BM78" s="202" t="s">
        <v>141</v>
      </c>
      <c r="BN78" s="202" t="s">
        <v>141</v>
      </c>
      <c r="BO78" s="202" t="s">
        <v>141</v>
      </c>
      <c r="BP78" s="202" t="s">
        <v>141</v>
      </c>
      <c r="BQ78" s="202" t="s">
        <v>141</v>
      </c>
      <c r="BR78" s="202" t="s">
        <v>141</v>
      </c>
      <c r="BS78" s="202" t="s">
        <v>141</v>
      </c>
      <c r="BT78" s="202" t="s">
        <v>141</v>
      </c>
      <c r="BU78" s="202" t="s">
        <v>141</v>
      </c>
      <c r="BV78" s="202" t="s">
        <v>141</v>
      </c>
      <c r="BW78" s="202" t="s">
        <v>141</v>
      </c>
      <c r="BX78" s="202" t="s">
        <v>141</v>
      </c>
      <c r="BY78" s="202" t="s">
        <v>141</v>
      </c>
      <c r="BZ78" s="202" t="s">
        <v>141</v>
      </c>
      <c r="CA78" s="202" t="s">
        <v>141</v>
      </c>
      <c r="CB78" s="202" t="s">
        <v>141</v>
      </c>
      <c r="CC78" s="202" t="s">
        <v>141</v>
      </c>
      <c r="CD78" s="202" t="s">
        <v>141</v>
      </c>
      <c r="CE78" s="202" t="s">
        <v>141</v>
      </c>
      <c r="CF78" s="202" t="s">
        <v>141</v>
      </c>
      <c r="CG78" s="202" t="s">
        <v>141</v>
      </c>
      <c r="CH78" s="202" t="s">
        <v>141</v>
      </c>
      <c r="CI78" s="202" t="s">
        <v>141</v>
      </c>
      <c r="CJ78" s="202" t="s">
        <v>141</v>
      </c>
      <c r="CK78" s="202" t="s">
        <v>141</v>
      </c>
      <c r="CL78" s="202" t="s">
        <v>141</v>
      </c>
      <c r="CM78" s="202" t="s">
        <v>141</v>
      </c>
      <c r="CN78" s="202" t="s">
        <v>141</v>
      </c>
      <c r="CO78" s="202" t="s">
        <v>141</v>
      </c>
      <c r="CP78" s="202" t="s">
        <v>141</v>
      </c>
      <c r="CQ78" s="202" t="s">
        <v>141</v>
      </c>
      <c r="CR78" s="202" t="s">
        <v>141</v>
      </c>
      <c r="CS78" s="202" t="s">
        <v>141</v>
      </c>
      <c r="CT78" s="202" t="s">
        <v>141</v>
      </c>
      <c r="CU78" s="202" t="s">
        <v>141</v>
      </c>
      <c r="CV78" s="202" t="s">
        <v>141</v>
      </c>
      <c r="CW78" s="202" t="s">
        <v>141</v>
      </c>
      <c r="CX78" s="202" t="s">
        <v>141</v>
      </c>
      <c r="CY78" s="202" t="s">
        <v>141</v>
      </c>
      <c r="CZ78" s="202" t="s">
        <v>141</v>
      </c>
      <c r="DA78" s="202" t="s">
        <v>141</v>
      </c>
      <c r="DB78" s="202" t="s">
        <v>141</v>
      </c>
      <c r="DC78" s="202" t="s">
        <v>141</v>
      </c>
      <c r="DD78" s="202" t="s">
        <v>141</v>
      </c>
      <c r="DE78" s="202" t="s">
        <v>141</v>
      </c>
      <c r="DF78" s="202" t="s">
        <v>141</v>
      </c>
      <c r="DG78" s="202" t="s">
        <v>141</v>
      </c>
      <c r="DH78" s="202" t="s">
        <v>141</v>
      </c>
      <c r="DI78" s="202" t="s">
        <v>141</v>
      </c>
      <c r="DJ78" s="202" t="s">
        <v>141</v>
      </c>
      <c r="DK78" s="202" t="s">
        <v>141</v>
      </c>
      <c r="DL78" s="202" t="s">
        <v>141</v>
      </c>
      <c r="DM78" s="202" t="s">
        <v>141</v>
      </c>
      <c r="DN78" s="202" t="s">
        <v>141</v>
      </c>
      <c r="DO78" s="202" t="s">
        <v>141</v>
      </c>
      <c r="DP78" s="202" t="s">
        <v>141</v>
      </c>
      <c r="DQ78" s="202" t="s">
        <v>141</v>
      </c>
      <c r="DR78" s="202" t="s">
        <v>141</v>
      </c>
      <c r="DS78" s="202" t="s">
        <v>141</v>
      </c>
      <c r="DT78" s="202" t="s">
        <v>141</v>
      </c>
      <c r="DU78" s="202" t="s">
        <v>141</v>
      </c>
      <c r="DV78" s="202" t="s">
        <v>141</v>
      </c>
      <c r="DW78" s="202" t="s">
        <v>141</v>
      </c>
      <c r="DX78" s="202" t="s">
        <v>141</v>
      </c>
      <c r="DY78" s="202" t="s">
        <v>141</v>
      </c>
      <c r="DZ78" s="202" t="s">
        <v>141</v>
      </c>
      <c r="EA78" s="202" t="s">
        <v>141</v>
      </c>
      <c r="EB78" s="202" t="s">
        <v>141</v>
      </c>
      <c r="EC78" s="202" t="s">
        <v>141</v>
      </c>
      <c r="ED78" s="202" t="s">
        <v>141</v>
      </c>
      <c r="EE78" s="202" t="s">
        <v>141</v>
      </c>
      <c r="EF78" s="202" t="s">
        <v>141</v>
      </c>
      <c r="EG78" s="202" t="s">
        <v>141</v>
      </c>
      <c r="EH78" s="202" t="s">
        <v>141</v>
      </c>
      <c r="EI78" s="202" t="s">
        <v>141</v>
      </c>
      <c r="EJ78" s="202" t="s">
        <v>141</v>
      </c>
      <c r="EK78" s="202" t="s">
        <v>141</v>
      </c>
      <c r="EL78" s="202" t="s">
        <v>141</v>
      </c>
      <c r="EM78" s="202" t="s">
        <v>141</v>
      </c>
      <c r="EN78" s="202" t="s">
        <v>141</v>
      </c>
      <c r="EO78" s="202" t="s">
        <v>141</v>
      </c>
      <c r="EP78" s="202" t="s">
        <v>141</v>
      </c>
      <c r="EQ78" s="202" t="s">
        <v>141</v>
      </c>
      <c r="ER78" s="202" t="s">
        <v>141</v>
      </c>
      <c r="ES78" s="202" t="s">
        <v>141</v>
      </c>
      <c r="ET78" s="202" t="s">
        <v>141</v>
      </c>
      <c r="EU78" s="202" t="s">
        <v>141</v>
      </c>
      <c r="EV78" s="202" t="s">
        <v>141</v>
      </c>
      <c r="EW78" s="202" t="s">
        <v>141</v>
      </c>
      <c r="EX78" s="202" t="s">
        <v>141</v>
      </c>
      <c r="EY78" s="202" t="s">
        <v>141</v>
      </c>
      <c r="EZ78" s="202" t="s">
        <v>141</v>
      </c>
      <c r="FA78" s="202" t="s">
        <v>141</v>
      </c>
      <c r="FB78" s="202" t="s">
        <v>141</v>
      </c>
      <c r="FC78" s="202" t="s">
        <v>141</v>
      </c>
      <c r="FD78" s="202" t="s">
        <v>141</v>
      </c>
      <c r="FE78" s="202" t="s">
        <v>141</v>
      </c>
      <c r="FF78" s="202" t="s">
        <v>141</v>
      </c>
      <c r="FG78" s="202" t="s">
        <v>141</v>
      </c>
      <c r="FH78" s="202" t="s">
        <v>141</v>
      </c>
      <c r="FI78" s="202" t="s">
        <v>141</v>
      </c>
      <c r="FJ78" s="202" t="s">
        <v>141</v>
      </c>
      <c r="FK78" s="202" t="s">
        <v>141</v>
      </c>
      <c r="FL78" s="202" t="s">
        <v>141</v>
      </c>
      <c r="FM78" s="202" t="s">
        <v>141</v>
      </c>
      <c r="FN78" s="202" t="s">
        <v>141</v>
      </c>
      <c r="FO78" s="202" t="s">
        <v>141</v>
      </c>
      <c r="FP78" s="202" t="s">
        <v>141</v>
      </c>
      <c r="FQ78" s="202" t="s">
        <v>141</v>
      </c>
      <c r="FR78" s="202" t="s">
        <v>141</v>
      </c>
      <c r="FS78" s="202" t="s">
        <v>141</v>
      </c>
      <c r="FT78" s="202" t="s">
        <v>141</v>
      </c>
      <c r="FU78" s="202" t="s">
        <v>141</v>
      </c>
      <c r="FV78" s="202" t="s">
        <v>141</v>
      </c>
      <c r="FW78" s="202" t="s">
        <v>141</v>
      </c>
      <c r="FX78" s="202" t="s">
        <v>141</v>
      </c>
      <c r="FY78" s="202" t="s">
        <v>141</v>
      </c>
      <c r="FZ78" s="202" t="s">
        <v>141</v>
      </c>
      <c r="GA78" s="202" t="s">
        <v>141</v>
      </c>
      <c r="GB78" s="202" t="s">
        <v>141</v>
      </c>
      <c r="GC78" s="202" t="s">
        <v>141</v>
      </c>
      <c r="GD78" s="202" t="s">
        <v>141</v>
      </c>
      <c r="GE78" s="202" t="s">
        <v>141</v>
      </c>
      <c r="GF78" s="202" t="s">
        <v>141</v>
      </c>
      <c r="GG78" s="202" t="s">
        <v>141</v>
      </c>
      <c r="GH78" s="202" t="s">
        <v>141</v>
      </c>
      <c r="GI78" s="202" t="s">
        <v>141</v>
      </c>
      <c r="GJ78" s="202" t="s">
        <v>141</v>
      </c>
      <c r="GK78" s="202" t="s">
        <v>141</v>
      </c>
      <c r="GL78" s="202" t="s">
        <v>141</v>
      </c>
      <c r="GM78" s="202" t="s">
        <v>141</v>
      </c>
      <c r="GN78" s="202" t="s">
        <v>141</v>
      </c>
      <c r="GO78" s="202" t="s">
        <v>141</v>
      </c>
      <c r="GP78" s="202" t="s">
        <v>141</v>
      </c>
      <c r="GQ78" s="202" t="s">
        <v>141</v>
      </c>
      <c r="GR78" s="202" t="s">
        <v>141</v>
      </c>
      <c r="GS78" s="202" t="s">
        <v>141</v>
      </c>
      <c r="GT78" s="202" t="s">
        <v>141</v>
      </c>
      <c r="GU78" s="202" t="s">
        <v>141</v>
      </c>
      <c r="GV78" s="202" t="s">
        <v>141</v>
      </c>
      <c r="GW78" s="202" t="s">
        <v>141</v>
      </c>
      <c r="GX78" s="202" t="s">
        <v>141</v>
      </c>
      <c r="GY78" s="202" t="s">
        <v>141</v>
      </c>
      <c r="GZ78" s="202" t="s">
        <v>141</v>
      </c>
      <c r="HA78" s="202" t="s">
        <v>141</v>
      </c>
      <c r="HB78" s="202" t="s">
        <v>141</v>
      </c>
      <c r="HC78" s="202" t="s">
        <v>141</v>
      </c>
      <c r="HD78" s="202" t="s">
        <v>141</v>
      </c>
      <c r="HE78" s="202" t="s">
        <v>141</v>
      </c>
      <c r="HF78" s="202" t="s">
        <v>141</v>
      </c>
      <c r="HG78" s="202" t="s">
        <v>141</v>
      </c>
      <c r="HH78" s="202" t="s">
        <v>141</v>
      </c>
      <c r="HI78" s="202" t="s">
        <v>141</v>
      </c>
      <c r="HJ78" s="202" t="s">
        <v>141</v>
      </c>
      <c r="HK78" s="202" t="s">
        <v>141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13390AC7FDE948BE8C03EB58C211A0" ma:contentTypeVersion="15" ma:contentTypeDescription="Een nieuw document maken." ma:contentTypeScope="" ma:versionID="81713d50deb7d71ce8a01f499000bd42">
  <xsd:schema xmlns:xsd="http://www.w3.org/2001/XMLSchema" xmlns:xs="http://www.w3.org/2001/XMLSchema" xmlns:p="http://schemas.microsoft.com/office/2006/metadata/properties" xmlns:ns3="57ecd33e-00b0-4c0f-92b7-0df24fb4a86a" xmlns:ns4="b36e64d1-c566-4ce5-95a8-42c5f85e25ab" targetNamespace="http://schemas.microsoft.com/office/2006/metadata/properties" ma:root="true" ma:fieldsID="51503f85acd3eaa6ea5cd7e23460bd3d" ns3:_="" ns4:_="">
    <xsd:import namespace="57ecd33e-00b0-4c0f-92b7-0df24fb4a86a"/>
    <xsd:import namespace="b36e64d1-c566-4ce5-95a8-42c5f85e25ab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ecd33e-00b0-4c0f-92b7-0df24fb4a86a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6e64d1-c566-4ce5-95a8-42c5f85e25a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int-hash delen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7ecd33e-00b0-4c0f-92b7-0df24fb4a86a" xsi:nil="true"/>
  </documentManagement>
</p:properties>
</file>

<file path=customXml/itemProps1.xml><?xml version="1.0" encoding="utf-8"?>
<ds:datastoreItem xmlns:ds="http://schemas.openxmlformats.org/officeDocument/2006/customXml" ds:itemID="{12A82866-4B23-4601-AE04-8BD4C5D940FD}"/>
</file>

<file path=customXml/itemProps2.xml><?xml version="1.0" encoding="utf-8"?>
<ds:datastoreItem xmlns:ds="http://schemas.openxmlformats.org/officeDocument/2006/customXml" ds:itemID="{973F2BED-1E0B-4A01-BA3D-74C86F900935}"/>
</file>

<file path=customXml/itemProps3.xml><?xml version="1.0" encoding="utf-8"?>
<ds:datastoreItem xmlns:ds="http://schemas.openxmlformats.org/officeDocument/2006/customXml" ds:itemID="{BFFD8317-2392-4F7C-AC22-D487A04DF9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KI Samen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marielle</dc:creator>
  <cp:keywords/>
  <dc:description/>
  <cp:lastModifiedBy/>
  <cp:revision/>
  <dcterms:created xsi:type="dcterms:W3CDTF">2000-03-08T14:53:25Z</dcterms:created>
  <dcterms:modified xsi:type="dcterms:W3CDTF">2025-04-03T11:33:10Z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Drill Button Active">
    <vt:bool>false</vt:bool>
  </property>
  <property fmtid="{D5CDD505-2E9C-101B-9397-08002B2CF9AE}" pid="3" name="NeedsREVERT">
    <vt:lpwstr>FALSE</vt:lpwstr>
  </property>
  <property fmtid="{D5CDD505-2E9C-101B-9397-08002B2CF9AE}" pid="4" name="ContentTypeId">
    <vt:lpwstr>0x0101002113390AC7FDE948BE8C03EB58C211A0</vt:lpwstr>
  </property>
</Properties>
</file>