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10230" yWindow="0" windowWidth="19560" windowHeight="8055" tabRatio="875"/>
  </bookViews>
  <sheets>
    <sheet name="Sheet1" sheetId="1" r:id="rId1"/>
    <sheet name="naca97-0deg" sheetId="2" r:id="rId2"/>
    <sheet name="naca97-5deg" sheetId="7" r:id="rId3"/>
    <sheet name="naca97-8deg" sheetId="9" r:id="rId4"/>
    <sheet name="naca97-9deg" sheetId="11" r:id="rId5"/>
    <sheet name="naca97-10deg" sheetId="3" r:id="rId6"/>
    <sheet name="naca97-11deg" sheetId="12" r:id="rId7"/>
    <sheet name="naca97-12deg" sheetId="10" r:id="rId8"/>
    <sheet name="naca97-15deg" sheetId="8" r:id="rId9"/>
    <sheet name="naca97-20deg" sheetId="4" r:id="rId10"/>
    <sheet name="naca97-30deg" sheetId="5" r:id="rId11"/>
    <sheet name="calc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 l="1"/>
  <c r="E6" i="1"/>
  <c r="J6" i="1"/>
  <c r="K6" i="1"/>
  <c r="D6" i="1" l="1"/>
  <c r="L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<sst xmlns="http://schemas.openxmlformats.org/spreadsheetml/2006/main" count="148" uniqueCount="30">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</sst>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5314960629922"/>
          <c:y val="5.0925925925925923E-2"/>
          <c:w val="0.83040485564304467"/>
          <c:h val="0.72255431612715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Sheet1!$C$4:$L$4</c:f>
              <c:numCache>
                <c:formatCode>General</c:formatCode>
                <c:ptCount val="10"/>
                <c:pt idx="0">
                  <c:v>0.45743899999999998</c:v>
                </c:pt>
                <c:pt idx="1">
                  <c:v>0.54264000000000001</c:v>
                </c:pt>
                <c:pt idx="2">
                  <c:v>0.612487</c:v>
                </c:pt>
                <c:pt idx="3">
                  <c:v>0.63784099999999999</c:v>
                </c:pt>
                <c:pt idx="4">
                  <c:v>0.65106200000000003</c:v>
                </c:pt>
                <c:pt idx="5">
                  <c:v>0.67925999999999997</c:v>
                </c:pt>
                <c:pt idx="6">
                  <c:v>0.70048699999999997</c:v>
                </c:pt>
                <c:pt idx="7">
                  <c:v>0.73846299999999998</c:v>
                </c:pt>
                <c:pt idx="8">
                  <c:v>0.76434800000000003</c:v>
                </c:pt>
                <c:pt idx="9">
                  <c:v>0.97788399999999998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0-436C-BDDE-A69BAF854CC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Sheet1!$C$5:$L$5</c:f>
              <c:numCache>
                <c:formatCode>General</c:formatCode>
                <c:ptCount val="10"/>
                <c:pt idx="0">
                  <c:v>4.14351</c:v>
                </c:pt>
                <c:pt idx="1">
                  <c:v>4.5626600000000002</c:v>
                </c:pt>
                <c:pt idx="2">
                  <c:v>4.64269</c:v>
                </c:pt>
                <c:pt idx="3">
                  <c:v>4.6689400000000001</c:v>
                </c:pt>
                <c:pt idx="4">
                  <c:v>4.7826899999999997</c:v>
                </c:pt>
                <c:pt idx="5">
                  <c:v>4.6265799999999997</c:v>
                </c:pt>
                <c:pt idx="6">
                  <c:v>4.61069</c:v>
                </c:pt>
                <c:pt idx="7">
                  <c:v>4.4160399999999997</c:v>
                </c:pt>
                <c:pt idx="8">
                  <c:v>3.49641</c:v>
                </c:pt>
                <c:pt idx="9">
                  <c:v>2.0398299999999998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0-436C-BDDE-A69BAF854CCF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L/D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Sheet1!$C$3:$L$3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Sheet1!$C$6:$L$6</c:f>
              <c:numCache>
                <c:formatCode>General</c:formatCode>
                <c:ptCount val="10"/>
                <c:pt idx="0">
                  <c:v>9.0580602003764437</c:v>
                </c:pt>
                <c:pt idx="1">
                  <c:v>8.4082633053221283</c:v>
                </c:pt>
                <c:pt idx="2">
                  <c:v>7.5800629237845047</c:v>
                </c:pt>
                <c:pt idx="3">
                  <c:v>7.3199120156904307</c:v>
                </c:pt>
                <c:pt idx="4">
                  <c:v>7.3459824102773617</c:v>
                </c:pt>
                <c:pt idx="5">
                  <c:v>6.8112063127521125</c:v>
                </c:pt>
                <c:pt idx="6">
                  <c:v>6.5821207245816131</c:v>
                </c:pt>
                <c:pt idx="7">
                  <c:v>5.980042331166219</c:v>
                </c:pt>
                <c:pt idx="8">
                  <c:v>4.5743692663551156</c:v>
                </c:pt>
                <c:pt idx="9">
                  <c:v>2.0859631612747522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D0-436C-BDDE-A69BAF85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80831"/>
        <c:axId val="308574591"/>
      </c:scatterChart>
      <c:valAx>
        <c:axId val="3085808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迎角 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[deg]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74591"/>
        <c:crosses val="autoZero"/>
        <c:crossBetween val="midCat"/>
      </c:valAx>
      <c:valAx>
        <c:axId val="3085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value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58083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1122430296044556"/>
          <c:y val="0.10124502218006363"/>
          <c:w val="0.1188753280839895"/>
          <c:h val="0.234376640419947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537883</xdr:colOff>
      <xdr:row>7</xdr:row>
      <xdr:rowOff>169207</xdr:rowOff>
    </xdr:from>
    <xdr:to>
      <xdr:col>10</xdr:col>
      <xdr:colOff>324971</xdr:colOff>
      <xdr:row>19</xdr:row>
      <xdr:rowOff>88525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zoomScale="85" zoomScaleNormal="85" workbookViewId="0">
      <selection activeCell="M11" sqref="M11"/>
    </sheetView>
  </sheetViews>
  <sheetFormatPr defaultRowHeight="18.75" x14ac:dyDescent="0.4"/>
  <sheetData>
    <row r="2" spans="2:12" x14ac:dyDescent="0.4">
      <c r="B2" s="7" t="s">
        <v>0</v>
      </c>
      <c r="C2" s="7" t="s">
        <v>4</v>
      </c>
      <c r="D2" s="7"/>
      <c r="E2" s="7"/>
      <c r="F2" s="7"/>
      <c r="G2" s="7"/>
      <c r="H2" s="7"/>
      <c r="I2" s="7"/>
      <c r="J2" s="7"/>
      <c r="K2" s="7"/>
      <c r="L2" s="7"/>
    </row>
    <row r="3" spans="2:12" x14ac:dyDescent="0.4">
      <c r="B3" s="7"/>
      <c r="C3" s="1">
        <v>0</v>
      </c>
      <c r="D3" s="1">
        <v>5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15</v>
      </c>
      <c r="K3" s="1">
        <v>20</v>
      </c>
      <c r="L3" s="1">
        <v>30</v>
      </c>
    </row>
    <row r="4" spans="2:12" x14ac:dyDescent="0.4">
      <c r="B4" s="1" t="s">
        <v>1</v>
      </c>
      <c r="C4" s="1">
        <v>0.45743899999999998</v>
      </c>
      <c r="D4" s="1">
        <v>0.54264000000000001</v>
      </c>
      <c r="E4" s="1">
        <v>0.612487</v>
      </c>
      <c r="F4" s="1">
        <v>0.63784099999999999</v>
      </c>
      <c r="G4" s="1">
        <v>0.65106200000000003</v>
      </c>
      <c r="H4" s="1">
        <v>0.67925999999999997</v>
      </c>
      <c r="I4" s="1">
        <v>0.70048699999999997</v>
      </c>
      <c r="J4" s="1">
        <v>0.73846299999999998</v>
      </c>
      <c r="K4" s="1">
        <v>0.76434800000000003</v>
      </c>
      <c r="L4" s="1">
        <v>0.97788399999999998</v>
      </c>
    </row>
    <row r="5" spans="2:12" x14ac:dyDescent="0.4">
      <c r="B5" s="1" t="s">
        <v>2</v>
      </c>
      <c r="C5" s="1">
        <v>4.14351</v>
      </c>
      <c r="D5" s="1">
        <v>4.5626600000000002</v>
      </c>
      <c r="E5" s="1">
        <v>4.64269</v>
      </c>
      <c r="F5" s="1">
        <v>4.6689400000000001</v>
      </c>
      <c r="G5" s="1">
        <v>4.7826899999999997</v>
      </c>
      <c r="H5" s="1">
        <v>4.6265799999999997</v>
      </c>
      <c r="I5" s="1">
        <v>4.61069</v>
      </c>
      <c r="J5" s="1">
        <v>4.4160399999999997</v>
      </c>
      <c r="K5" s="1">
        <v>3.49641</v>
      </c>
      <c r="L5" s="1">
        <v>2.0398299999999998</v>
      </c>
    </row>
    <row r="6" spans="2:12" x14ac:dyDescent="0.4">
      <c r="B6" s="1" t="s">
        <v>3</v>
      </c>
      <c r="C6" s="1">
        <f>C5/C4</f>
        <v>9.0580602003764437</v>
      </c>
      <c r="D6" s="1">
        <f t="shared" ref="D6:L6" si="0">D5/D4</f>
        <v>8.4082633053221283</v>
      </c>
      <c r="E6" s="1">
        <f t="shared" si="0"/>
        <v>7.5800629237845047</v>
      </c>
      <c r="F6" s="1">
        <f t="shared" si="0"/>
        <v>7.3199120156904307</v>
      </c>
      <c r="G6" s="1">
        <f t="shared" si="0"/>
        <v>7.3459824102773617</v>
      </c>
      <c r="H6" s="1">
        <f t="shared" si="0"/>
        <v>6.8112063127521125</v>
      </c>
      <c r="I6" s="1">
        <f t="shared" si="0"/>
        <v>6.5821207245816131</v>
      </c>
      <c r="J6" s="1">
        <f t="shared" si="0"/>
        <v>5.980042331166219</v>
      </c>
      <c r="K6" s="1">
        <f t="shared" si="0"/>
        <v>4.5743692663551156</v>
      </c>
      <c r="L6" s="1">
        <f t="shared" si="0"/>
        <v>2.0859631612747522</v>
      </c>
    </row>
  </sheetData>
  <mergeCells count="2">
    <mergeCell ref="B2:B3"/>
    <mergeCell ref="C2: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2.2007300000000001</v>
      </c>
      <c r="D3">
        <v>-3.9051</v>
      </c>
      <c r="E3">
        <v>-39.411700000000003</v>
      </c>
      <c r="F3">
        <v>-0.77860799999999997</v>
      </c>
      <c r="G3">
        <v>2.99682E-2</v>
      </c>
      <c r="H3">
        <v>-4.6837</v>
      </c>
      <c r="I3">
        <v>-39.381799999999998</v>
      </c>
      <c r="J3">
        <v>-0.54264000000000001</v>
      </c>
      <c r="K3">
        <v>-4.5626600000000002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2.2005699999999999</v>
      </c>
      <c r="D3">
        <v>-5.4670500000000004</v>
      </c>
      <c r="E3">
        <v>-47.461100000000002</v>
      </c>
      <c r="F3">
        <v>-0.78847400000000001</v>
      </c>
      <c r="G3">
        <v>4.3745800000000001E-2</v>
      </c>
      <c r="H3">
        <v>-6.2555300000000003</v>
      </c>
      <c r="I3">
        <v>-47.417299999999997</v>
      </c>
      <c r="J3">
        <v>-0.612487</v>
      </c>
      <c r="K3">
        <v>-4.64269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2.2010100000000001</v>
      </c>
      <c r="D3">
        <v>-6.0567099999999998</v>
      </c>
      <c r="E3">
        <v>-50.1798</v>
      </c>
      <c r="F3">
        <v>-0.79196100000000003</v>
      </c>
      <c r="G3">
        <v>4.8119700000000001E-2</v>
      </c>
      <c r="H3">
        <v>-6.8486700000000003</v>
      </c>
      <c r="I3">
        <v>-50.131700000000002</v>
      </c>
      <c r="J3">
        <v>-0.63784099999999999</v>
      </c>
      <c r="K3">
        <v>-4.6689400000000001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2.20031</v>
      </c>
      <c r="D3">
        <v>-7.2411099999999999</v>
      </c>
      <c r="E3">
        <v>-54.735999999999997</v>
      </c>
      <c r="F3">
        <v>-0.78707199999999999</v>
      </c>
      <c r="G3">
        <v>5.4427700000000002E-2</v>
      </c>
      <c r="H3">
        <v>-8.0281900000000004</v>
      </c>
      <c r="I3">
        <v>-54.681600000000003</v>
      </c>
      <c r="J3">
        <v>-0.67925999999999997</v>
      </c>
      <c r="K3">
        <v>-4.6265799999999997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2.2004199999999998</v>
      </c>
      <c r="D3">
        <v>-7.8860900000000003</v>
      </c>
      <c r="E3">
        <v>-57.124899999999997</v>
      </c>
      <c r="F3">
        <v>-0.78408500000000003</v>
      </c>
      <c r="G3">
        <v>5.6764700000000001E-2</v>
      </c>
      <c r="H3">
        <v>-8.6701800000000002</v>
      </c>
      <c r="I3">
        <v>-57.068199999999997</v>
      </c>
      <c r="J3">
        <v>-0.70048699999999997</v>
      </c>
      <c r="K3">
        <v>-4.61069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2.2002299999999999</v>
      </c>
      <c r="D3">
        <v>-9.5853699999999993</v>
      </c>
      <c r="E3">
        <v>-61.939500000000002</v>
      </c>
      <c r="F3">
        <v>-0.76220600000000005</v>
      </c>
      <c r="G3">
        <v>6.0589200000000003E-2</v>
      </c>
      <c r="H3">
        <v>-10.3476</v>
      </c>
      <c r="I3">
        <v>-61.878900000000002</v>
      </c>
      <c r="J3">
        <v>-0.73846299999999998</v>
      </c>
      <c r="K3">
        <v>-4.4160399999999997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naca97-0deg</vt:lpstr>
      <vt:lpstr>naca97-5deg</vt:lpstr>
      <vt:lpstr>naca97-8deg</vt:lpstr>
      <vt:lpstr>naca97-9deg</vt:lpstr>
      <vt:lpstr>naca97-10deg</vt:lpstr>
      <vt:lpstr>naca97-11deg</vt:lpstr>
      <vt:lpstr>naca97-12deg</vt:lpstr>
      <vt:lpstr>naca97-15deg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2018-02-25T02:13:55Z</dcterms:modified>
</cp:coreProperties>
</file>