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aterDropDetection\"/>
    </mc:Choice>
  </mc:AlternateContent>
  <xr:revisionPtr revIDLastSave="0" documentId="13_ncr:1_{660E2F7E-2013-46F4-84CC-5386FDD807CE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8" i="1" l="1"/>
  <c r="P10" i="1" s="1"/>
  <c r="AD5" i="1" a="1"/>
  <c r="AD5" i="1" s="1"/>
  <c r="AE5" i="1" a="1"/>
  <c r="AE5" i="1" s="1"/>
  <c r="AF5" i="1" a="1"/>
  <c r="AF5" i="1" s="1"/>
  <c r="AG5" i="1" a="1"/>
  <c r="AG5" i="1"/>
  <c r="AH5" i="1" a="1"/>
  <c r="AH5" i="1" s="1"/>
  <c r="AD6" i="1" a="1"/>
  <c r="AD6" i="1" s="1"/>
  <c r="AE6" i="1" a="1"/>
  <c r="AE6" i="1" s="1"/>
  <c r="AF6" i="1" a="1"/>
  <c r="AF6" i="1"/>
  <c r="AG6" i="1" a="1"/>
  <c r="AG6" i="1" s="1"/>
  <c r="AH6" i="1" a="1"/>
  <c r="AH6" i="1" s="1"/>
  <c r="AD7" i="1" a="1"/>
  <c r="AD7" i="1" s="1"/>
  <c r="AE7" i="1" a="1"/>
  <c r="AE7" i="1"/>
  <c r="AF7" i="1" a="1"/>
  <c r="AF7" i="1" s="1"/>
  <c r="AG7" i="1" a="1"/>
  <c r="AG7" i="1" s="1"/>
  <c r="AH7" i="1" a="1"/>
  <c r="AH7" i="1" s="1"/>
  <c r="AD8" i="1" a="1"/>
  <c r="AD8" i="1"/>
  <c r="AE8" i="1" a="1"/>
  <c r="AE8" i="1" s="1"/>
  <c r="AF8" i="1" a="1"/>
  <c r="AF8" i="1" s="1"/>
  <c r="AG8" i="1" a="1"/>
  <c r="AG8" i="1" s="1"/>
  <c r="AH8" i="1" a="1"/>
  <c r="AH8" i="1" s="1"/>
  <c r="AD9" i="1" a="1"/>
  <c r="AD9" i="1" s="1"/>
  <c r="AE9" i="1" a="1"/>
  <c r="AE9" i="1" s="1"/>
  <c r="AF9" i="1" a="1"/>
  <c r="AF9" i="1" s="1"/>
  <c r="AG9" i="1" a="1"/>
  <c r="AG9" i="1" s="1"/>
  <c r="AH9" i="1" a="1"/>
  <c r="AH9" i="1" s="1"/>
  <c r="AC6" i="1" a="1"/>
  <c r="AC6" i="1" s="1"/>
  <c r="AC7" i="1" a="1"/>
  <c r="AC7" i="1" s="1"/>
  <c r="AC8" i="1" a="1"/>
  <c r="AC8" i="1" s="1"/>
  <c r="AC9" i="1" a="1"/>
  <c r="AC9" i="1" s="1"/>
  <c r="AC5" i="1" a="1"/>
  <c r="AC5" i="1" s="1"/>
  <c r="U6" i="1" a="1"/>
  <c r="U6" i="1" s="1"/>
  <c r="V6" i="1" a="1"/>
  <c r="V6" i="1" s="1"/>
  <c r="W6" i="1" a="1"/>
  <c r="W6" i="1" s="1"/>
  <c r="X6" i="1" a="1"/>
  <c r="X6" i="1"/>
  <c r="Y6" i="1" a="1"/>
  <c r="Y6" i="1" s="1"/>
  <c r="Z6" i="1" a="1"/>
  <c r="Z6" i="1" s="1"/>
  <c r="U7" i="1" a="1"/>
  <c r="U7" i="1" s="1"/>
  <c r="V7" i="1" a="1"/>
  <c r="V7" i="1"/>
  <c r="W7" i="1" a="1"/>
  <c r="W7" i="1" s="1"/>
  <c r="X7" i="1" a="1"/>
  <c r="X7" i="1" s="1"/>
  <c r="Y7" i="1" a="1"/>
  <c r="Y7" i="1" s="1"/>
  <c r="Z7" i="1" a="1"/>
  <c r="Z7" i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U5" i="1" a="1"/>
  <c r="U5" i="1" s="1"/>
  <c r="P9" i="1"/>
  <c r="O9" i="1"/>
  <c r="N9" i="1"/>
  <c r="M9" i="1"/>
  <c r="L9" i="1"/>
  <c r="K9" i="1"/>
  <c r="H9" i="1"/>
  <c r="H10" i="1" s="1"/>
  <c r="G9" i="1"/>
  <c r="G10" i="1" s="1"/>
  <c r="F9" i="1"/>
  <c r="F10" i="1" s="1"/>
  <c r="E9" i="1"/>
  <c r="E10" i="1" s="1"/>
  <c r="D9" i="1"/>
  <c r="D10" i="1" s="1"/>
  <c r="C9" i="1"/>
  <c r="C10" i="1" s="1"/>
  <c r="O8" i="1"/>
  <c r="N8" i="1"/>
  <c r="M8" i="1"/>
  <c r="L8" i="1"/>
  <c r="K8" i="1"/>
  <c r="H8" i="1"/>
  <c r="G8" i="1"/>
  <c r="F8" i="1"/>
  <c r="E8" i="1"/>
  <c r="D8" i="1"/>
  <c r="C8" i="1"/>
  <c r="P7" i="1"/>
  <c r="O7" i="1"/>
  <c r="N7" i="1"/>
  <c r="M7" i="1"/>
  <c r="L7" i="1"/>
  <c r="K7" i="1"/>
  <c r="H7" i="1"/>
  <c r="G7" i="1"/>
  <c r="F7" i="1"/>
  <c r="E7" i="1"/>
  <c r="D7" i="1"/>
  <c r="C7" i="1"/>
  <c r="P6" i="1"/>
  <c r="O6" i="1"/>
  <c r="N6" i="1"/>
  <c r="M6" i="1"/>
  <c r="L6" i="1"/>
  <c r="K6" i="1"/>
  <c r="H6" i="1"/>
  <c r="G6" i="1"/>
  <c r="F6" i="1"/>
  <c r="E6" i="1"/>
  <c r="D6" i="1"/>
  <c r="C6" i="1"/>
  <c r="P5" i="1"/>
  <c r="O5" i="1"/>
  <c r="N5" i="1"/>
  <c r="M5" i="1"/>
  <c r="L5" i="1"/>
  <c r="K5" i="1"/>
  <c r="H5" i="1"/>
  <c r="G5" i="1"/>
  <c r="F5" i="1"/>
  <c r="E5" i="1"/>
  <c r="D5" i="1"/>
  <c r="C5" i="1"/>
  <c r="M10" i="1" l="1"/>
  <c r="N10" i="1"/>
  <c r="O10" i="1"/>
  <c r="K10" i="1"/>
  <c r="L10" i="1"/>
</calcChain>
</file>

<file path=xl/sharedStrings.xml><?xml version="1.0" encoding="utf-8"?>
<sst xmlns="http://schemas.openxmlformats.org/spreadsheetml/2006/main" count="461" uniqueCount="35">
  <si>
    <t>Average</t>
  </si>
  <si>
    <t>Stereo</t>
  </si>
  <si>
    <t>CG</t>
  </si>
  <si>
    <t>Train Loss</t>
  </si>
  <si>
    <t>Test Loss</t>
  </si>
  <si>
    <t>Accuracy</t>
  </si>
  <si>
    <t>Precision</t>
  </si>
  <si>
    <t>Recall</t>
  </si>
  <si>
    <t>IoU</t>
  </si>
  <si>
    <t>RGB</t>
  </si>
  <si>
    <t>HSV</t>
  </si>
  <si>
    <t>RGBS</t>
  </si>
  <si>
    <t>RGBD</t>
  </si>
  <si>
    <t>RGBI</t>
  </si>
  <si>
    <t>RGBI/RGB</t>
  </si>
  <si>
    <t>RGBD/RGB</t>
  </si>
  <si>
    <t>Run 1</t>
  </si>
  <si>
    <t>Error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</si>
  <si>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</si>
  <si>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</si>
  <si>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</si>
  <si>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</si>
  <si>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</si>
  <si>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</si>
  <si>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</si>
  <si>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</si>
  <si>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</si>
  <si>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Extended RGB run (25)</t>
  </si>
  <si>
    <t>Extended RGB run (20)</t>
  </si>
  <si>
    <t>Extended RGBI run (20)</t>
  </si>
  <si>
    <t>Extended RGBI run (25)</t>
  </si>
  <si>
    <t>Extended RGBD run (10)</t>
  </si>
  <si>
    <t>Extended RGBD run (25)</t>
  </si>
  <si>
    <t>Standard deviation</t>
  </si>
  <si>
    <t>Click on the most left cell with channels  to see the full information on the run in the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</si>
</sst>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0"/>
      <name val="Raleway"/>
      <charset val="204"/>
    </font>
    <font>
      <b/>
      <u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9B1B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0" fillId="2" borderId="2" xfId="0" applyFill="1" applyBorder="1"/>
    <xf numFmtId="0" fontId="1" fillId="3" borderId="1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8" borderId="2" xfId="0" applyFill="1" applyBorder="1"/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0" xfId="0" applyFill="1"/>
    <xf numFmtId="0" fontId="0" fillId="9" borderId="5" xfId="0" applyFill="1" applyBorder="1"/>
    <xf numFmtId="164" fontId="0" fillId="7" borderId="8" xfId="0" applyNumberFormat="1" applyFill="1" applyBorder="1" applyAlignment="1">
      <alignment horizontal="center" vertical="center"/>
    </xf>
    <xf numFmtId="164" fontId="0" fillId="7" borderId="17" xfId="0" applyNumberFormat="1" applyFill="1" applyBorder="1" applyAlignment="1">
      <alignment horizontal="center" vertical="center"/>
    </xf>
    <xf numFmtId="164" fontId="0" fillId="7" borderId="9" xfId="0" applyNumberFormat="1" applyFill="1" applyBorder="1" applyAlignment="1">
      <alignment horizontal="center" vertical="center"/>
    </xf>
    <xf numFmtId="164" fontId="0" fillId="7" borderId="11" xfId="0" applyNumberFormat="1" applyFill="1" applyBorder="1" applyAlignment="1">
      <alignment horizontal="center" vertical="center"/>
    </xf>
    <xf numFmtId="164" fontId="0" fillId="7" borderId="18" xfId="0" applyNumberFormat="1" applyFill="1" applyBorder="1" applyAlignment="1">
      <alignment horizontal="center" vertical="center"/>
    </xf>
    <xf numFmtId="164" fontId="0" fillId="7" borderId="12" xfId="0" applyNumberFormat="1" applyFill="1" applyBorder="1" applyAlignment="1">
      <alignment horizontal="center" vertical="center"/>
    </xf>
    <xf numFmtId="164" fontId="0" fillId="7" borderId="19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7" borderId="16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5" fillId="8" borderId="14" xfId="1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21" xfId="0" applyFont="1" applyFill="1" applyBorder="1" applyAlignment="1">
      <alignment horizontal="center"/>
    </xf>
    <xf numFmtId="0" fontId="5" fillId="8" borderId="23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5" fillId="8" borderId="21" xfId="1" applyFont="1" applyFill="1" applyBorder="1" applyAlignment="1">
      <alignment horizontal="center"/>
    </xf>
    <xf numFmtId="0" fontId="5" fillId="8" borderId="1" xfId="1" applyFont="1" applyFill="1" applyBorder="1" applyAlignment="1">
      <alignment horizontal="center"/>
    </xf>
    <xf numFmtId="0" fontId="5" fillId="11" borderId="21" xfId="1" applyFont="1" applyFill="1" applyBorder="1" applyAlignment="1">
      <alignment horizontal="center"/>
    </xf>
    <xf numFmtId="0" fontId="5" fillId="11" borderId="1" xfId="1" applyFont="1" applyFill="1" applyBorder="1" applyAlignment="1">
      <alignment horizontal="center"/>
    </xf>
    <xf numFmtId="0" fontId="0" fillId="0" borderId="15" xfId="0" applyBorder="1"/>
    <xf numFmtId="0" fontId="0" fillId="0" borderId="28" xfId="0" applyBorder="1"/>
    <xf numFmtId="0" fontId="0" fillId="0" borderId="13" xfId="0" applyBorder="1"/>
    <xf numFmtId="0" fontId="0" fillId="12" borderId="27" xfId="0" applyFill="1" applyBorder="1"/>
    <xf numFmtId="0" fontId="0" fillId="12" borderId="0" xfId="0" applyFill="1"/>
    <xf numFmtId="0" fontId="0" fillId="12" borderId="26" xfId="0" applyFill="1" applyBorder="1"/>
    <xf numFmtId="0" fontId="0" fillId="12" borderId="15" xfId="0" applyFill="1" applyBorder="1"/>
    <xf numFmtId="0" fontId="0" fillId="12" borderId="28" xfId="0" applyFill="1" applyBorder="1"/>
    <xf numFmtId="0" fontId="0" fillId="12" borderId="13" xfId="0" applyFill="1" applyBorder="1"/>
    <xf numFmtId="0" fontId="0" fillId="0" borderId="6" xfId="0" applyBorder="1"/>
    <xf numFmtId="0" fontId="0" fillId="0" borderId="0" xfId="0"/>
    <xf numFmtId="0" fontId="0" fillId="0" borderId="24" xfId="0" applyBorder="1"/>
    <xf numFmtId="0" fontId="0" fillId="0" borderId="7" xfId="0" applyBorder="1"/>
    <xf numFmtId="2" fontId="0" fillId="7" borderId="8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3" fillId="4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0" fillId="0" borderId="0" xfId="0"/>
    <xf numFmtId="0" fontId="3" fillId="10" borderId="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0" fillId="0" borderId="24" xfId="0" applyBorder="1"/>
    <xf numFmtId="0" fontId="0" fillId="0" borderId="7" xfId="0" applyBorder="1"/>
    <xf numFmtId="0" fontId="3" fillId="6" borderId="1" xfId="0" applyFont="1" applyFill="1" applyBorder="1" applyAlignment="1">
      <alignment horizontal="center" vertical="center"/>
    </xf>
    <xf numFmtId="164" fontId="0" fillId="7" borderId="31" xfId="0" applyNumberFormat="1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andb.ai/kirpall/water-drop-detection/runs/0g5zzre5" TargetMode="External"/><Relationship Id="rId21" Type="http://schemas.openxmlformats.org/officeDocument/2006/relationships/hyperlink" Target="https://wandb.ai/kirpall/water-drop-detection/runs/xm7ly5cf" TargetMode="External"/><Relationship Id="rId42" Type="http://schemas.openxmlformats.org/officeDocument/2006/relationships/hyperlink" Target="https://wandb.ai/kirpall/water-drop-detection/runs/ila6xj8l" TargetMode="External"/><Relationship Id="rId63" Type="http://schemas.openxmlformats.org/officeDocument/2006/relationships/hyperlink" Target="https://wandb.ai/kirpall/water-drop-detection/runs/8za3q14i" TargetMode="External"/><Relationship Id="rId84" Type="http://schemas.openxmlformats.org/officeDocument/2006/relationships/hyperlink" Target="https://wandb.ai/kirpall/water-drop-detection/runs/41980pwg" TargetMode="External"/><Relationship Id="rId138" Type="http://schemas.openxmlformats.org/officeDocument/2006/relationships/hyperlink" Target="https://wandb.ai/kirpall/water-drop-detection/runs/ig94gkg4" TargetMode="External"/><Relationship Id="rId159" Type="http://schemas.openxmlformats.org/officeDocument/2006/relationships/hyperlink" Target="https://wandb.ai/kirpall/water-drop-detection/runs/dh6399dy" TargetMode="External"/><Relationship Id="rId170" Type="http://schemas.openxmlformats.org/officeDocument/2006/relationships/hyperlink" Target="https://wandb.ai/kirpall/water-drop-detection/runs/jggzvuuc" TargetMode="External"/><Relationship Id="rId191" Type="http://schemas.openxmlformats.org/officeDocument/2006/relationships/hyperlink" Target="https://wandb.ai/kirpall/water-drop-detection/runs/fvf7wfxs" TargetMode="External"/><Relationship Id="rId205" Type="http://schemas.openxmlformats.org/officeDocument/2006/relationships/hyperlink" Target="https://wandb.ai/kirpall/water-drop-detection/runs/7v6vdys8" TargetMode="External"/><Relationship Id="rId107" Type="http://schemas.openxmlformats.org/officeDocument/2006/relationships/hyperlink" Target="https://wandb.ai/kirpall/water-drop-detection/runs/f5byfouu" TargetMode="External"/><Relationship Id="rId11" Type="http://schemas.openxmlformats.org/officeDocument/2006/relationships/hyperlink" Target="https://wandb.ai/kirpall/water-drop-detection/runs/p59837vc" TargetMode="External"/><Relationship Id="rId32" Type="http://schemas.openxmlformats.org/officeDocument/2006/relationships/hyperlink" Target="https://wandb.ai/kirpall/water-drop-detection/runs/tl86xg60" TargetMode="External"/><Relationship Id="rId53" Type="http://schemas.openxmlformats.org/officeDocument/2006/relationships/hyperlink" Target="https://wandb.ai/kirpall/water-drop-detection/runs/48ag7afp" TargetMode="External"/><Relationship Id="rId74" Type="http://schemas.openxmlformats.org/officeDocument/2006/relationships/hyperlink" Target="https://wandb.ai/kirpall/water-drop-detection/runs/yzjgxzt4" TargetMode="External"/><Relationship Id="rId128" Type="http://schemas.openxmlformats.org/officeDocument/2006/relationships/hyperlink" Target="https://wandb.ai/kirpall/water-drop-detection/runs/4gxxsd0a" TargetMode="External"/><Relationship Id="rId149" Type="http://schemas.openxmlformats.org/officeDocument/2006/relationships/hyperlink" Target="https://wandb.ai/kirpall/water-drop-detection/runs/rv5ypu9n" TargetMode="External"/><Relationship Id="rId5" Type="http://schemas.openxmlformats.org/officeDocument/2006/relationships/hyperlink" Target="https://wandb.ai/kirpall/water-drop-detection/runs/z51q8cx4" TargetMode="External"/><Relationship Id="rId95" Type="http://schemas.openxmlformats.org/officeDocument/2006/relationships/hyperlink" Target="https://wandb.ai/kirpall/water-drop-detection/runs/3ol01oki" TargetMode="External"/><Relationship Id="rId160" Type="http://schemas.openxmlformats.org/officeDocument/2006/relationships/hyperlink" Target="https://wandb.ai/kirpall/water-drop-detection/runs/zrbniqpz" TargetMode="External"/><Relationship Id="rId181" Type="http://schemas.openxmlformats.org/officeDocument/2006/relationships/hyperlink" Target="https://wandb.ai/kirpall/water-drop-detection/runs/ksyx57i9" TargetMode="External"/><Relationship Id="rId216" Type="http://schemas.openxmlformats.org/officeDocument/2006/relationships/hyperlink" Target="https://wandb.ai/kirpall/water-drop-detection/runs/g1joplks" TargetMode="External"/><Relationship Id="rId22" Type="http://schemas.openxmlformats.org/officeDocument/2006/relationships/hyperlink" Target="https://wandb.ai/kirpall/water-drop-detection/runs/03mqya75" TargetMode="External"/><Relationship Id="rId43" Type="http://schemas.openxmlformats.org/officeDocument/2006/relationships/hyperlink" Target="https://wandb.ai/kirpall/water-drop-detection/runs/y10qmnub" TargetMode="External"/><Relationship Id="rId64" Type="http://schemas.openxmlformats.org/officeDocument/2006/relationships/hyperlink" Target="https://wandb.ai/kirpall/water-drop-detection/runs/upa7egqs" TargetMode="External"/><Relationship Id="rId118" Type="http://schemas.openxmlformats.org/officeDocument/2006/relationships/hyperlink" Target="https://wandb.ai/kirpall/water-drop-detection/runs/8hoz7ebw" TargetMode="External"/><Relationship Id="rId139" Type="http://schemas.openxmlformats.org/officeDocument/2006/relationships/hyperlink" Target="https://wandb.ai/kirpall/water-drop-detection/runs/pjjz6vzt" TargetMode="External"/><Relationship Id="rId85" Type="http://schemas.openxmlformats.org/officeDocument/2006/relationships/hyperlink" Target="https://wandb.ai/kirpall/water-drop-detection/runs/27d3xoqz" TargetMode="External"/><Relationship Id="rId150" Type="http://schemas.openxmlformats.org/officeDocument/2006/relationships/hyperlink" Target="https://wandb.ai/kirpall/water-drop-detection/runs/bt0mp0o4" TargetMode="External"/><Relationship Id="rId171" Type="http://schemas.openxmlformats.org/officeDocument/2006/relationships/hyperlink" Target="https://wandb.ai/kirpall/water-drop-detection/runs/odrpcla8" TargetMode="External"/><Relationship Id="rId192" Type="http://schemas.openxmlformats.org/officeDocument/2006/relationships/hyperlink" Target="https://wandb.ai/kirpall/water-drop-detection/runs/j4sdzqud" TargetMode="External"/><Relationship Id="rId206" Type="http://schemas.openxmlformats.org/officeDocument/2006/relationships/hyperlink" Target="https://wandb.ai/kirpall/water-drop-detection/runs/aji9j4hb" TargetMode="External"/><Relationship Id="rId12" Type="http://schemas.openxmlformats.org/officeDocument/2006/relationships/hyperlink" Target="https://wandb.ai/kirpall/water-drop-detection/runs/7mwm11yz" TargetMode="External"/><Relationship Id="rId33" Type="http://schemas.openxmlformats.org/officeDocument/2006/relationships/hyperlink" Target="https://wandb.ai/kirpall/water-drop-detection/runs/se8t3z25" TargetMode="External"/><Relationship Id="rId108" Type="http://schemas.openxmlformats.org/officeDocument/2006/relationships/hyperlink" Target="https://wandb.ai/kirpall/water-drop-detection/runs/dwcwlfe1" TargetMode="External"/><Relationship Id="rId129" Type="http://schemas.openxmlformats.org/officeDocument/2006/relationships/hyperlink" Target="https://wandb.ai/kirpall/water-drop-detection/runs/e9sggyc2" TargetMode="External"/><Relationship Id="rId54" Type="http://schemas.openxmlformats.org/officeDocument/2006/relationships/hyperlink" Target="https://wandb.ai/kirpall/water-drop-detection/runs/jxhw9f5l" TargetMode="External"/><Relationship Id="rId75" Type="http://schemas.openxmlformats.org/officeDocument/2006/relationships/hyperlink" Target="https://wandb.ai/kirpall/water-drop-detection/runs/bwj24sjz" TargetMode="External"/><Relationship Id="rId96" Type="http://schemas.openxmlformats.org/officeDocument/2006/relationships/hyperlink" Target="https://wandb.ai/kirpall/water-drop-detection/runs/j1k16d73" TargetMode="External"/><Relationship Id="rId140" Type="http://schemas.openxmlformats.org/officeDocument/2006/relationships/hyperlink" Target="https://wandb.ai/kirpall/water-drop-detection/runs/pnkei6me" TargetMode="External"/><Relationship Id="rId161" Type="http://schemas.openxmlformats.org/officeDocument/2006/relationships/hyperlink" Target="https://wandb.ai/kirpall/water-drop-detection/runs/ljx86wwi" TargetMode="External"/><Relationship Id="rId182" Type="http://schemas.openxmlformats.org/officeDocument/2006/relationships/hyperlink" Target="https://wandb.ai/kirpall/water-drop-detection/runs/ak9fuchb" TargetMode="External"/><Relationship Id="rId217" Type="http://schemas.openxmlformats.org/officeDocument/2006/relationships/hyperlink" Target="https://wandb.ai/kirpall/water-drop-detection/runs/ytsdng9m" TargetMode="External"/><Relationship Id="rId6" Type="http://schemas.openxmlformats.org/officeDocument/2006/relationships/hyperlink" Target="https://wandb.ai/kirpall/water-drop-detection/runs/pvjitwtt" TargetMode="External"/><Relationship Id="rId23" Type="http://schemas.openxmlformats.org/officeDocument/2006/relationships/hyperlink" Target="https://wandb.ai/kirpall/water-drop-detection/runs/x8xysnt7" TargetMode="External"/><Relationship Id="rId119" Type="http://schemas.openxmlformats.org/officeDocument/2006/relationships/hyperlink" Target="https://wandb.ai/kirpall/water-drop-detection/runs/azdcte77" TargetMode="External"/><Relationship Id="rId44" Type="http://schemas.openxmlformats.org/officeDocument/2006/relationships/hyperlink" Target="https://wandb.ai/kirpall/water-drop-detection/runs/e3lndo7s" TargetMode="External"/><Relationship Id="rId65" Type="http://schemas.openxmlformats.org/officeDocument/2006/relationships/hyperlink" Target="https://wandb.ai/kirpall/water-drop-detection/runs/8z86749t" TargetMode="External"/><Relationship Id="rId86" Type="http://schemas.openxmlformats.org/officeDocument/2006/relationships/hyperlink" Target="https://wandb.ai/kirpall/water-drop-detection/runs/4ec7p1a5" TargetMode="External"/><Relationship Id="rId130" Type="http://schemas.openxmlformats.org/officeDocument/2006/relationships/hyperlink" Target="https://wandb.ai/kirpall/water-drop-detection/runs/ek1htbu2" TargetMode="External"/><Relationship Id="rId151" Type="http://schemas.openxmlformats.org/officeDocument/2006/relationships/hyperlink" Target="https://wandb.ai/kirpall/water-drop-detection/runs/sgydky00" TargetMode="External"/><Relationship Id="rId172" Type="http://schemas.openxmlformats.org/officeDocument/2006/relationships/hyperlink" Target="https://wandb.ai/kirpall/water-drop-detection/runs/tyganzwj" TargetMode="External"/><Relationship Id="rId193" Type="http://schemas.openxmlformats.org/officeDocument/2006/relationships/hyperlink" Target="https://wandb.ai/kirpall/water-drop-detection/runs/irtpg814" TargetMode="External"/><Relationship Id="rId207" Type="http://schemas.openxmlformats.org/officeDocument/2006/relationships/hyperlink" Target="https://wandb.ai/kirpall/water-drop-detection/runs/q7f6w7it" TargetMode="External"/><Relationship Id="rId13" Type="http://schemas.openxmlformats.org/officeDocument/2006/relationships/hyperlink" Target="https://wandb.ai/kirpall/water-drop-detection/runs/n8fxc36u" TargetMode="External"/><Relationship Id="rId109" Type="http://schemas.openxmlformats.org/officeDocument/2006/relationships/hyperlink" Target="https://wandb.ai/kirpall/water-drop-detection/runs/z0vi6bvy" TargetMode="External"/><Relationship Id="rId34" Type="http://schemas.openxmlformats.org/officeDocument/2006/relationships/hyperlink" Target="https://wandb.ai/kirpall/water-drop-detection/runs/etheldp8" TargetMode="External"/><Relationship Id="rId55" Type="http://schemas.openxmlformats.org/officeDocument/2006/relationships/hyperlink" Target="https://wandb.ai/kirpall/water-drop-detection/runs/n7vtdr9m" TargetMode="External"/><Relationship Id="rId76" Type="http://schemas.openxmlformats.org/officeDocument/2006/relationships/hyperlink" Target="https://wandb.ai/kirpall/water-drop-detection/runs/1f7n4lw7" TargetMode="External"/><Relationship Id="rId97" Type="http://schemas.openxmlformats.org/officeDocument/2006/relationships/hyperlink" Target="https://wandb.ai/kirpall/water-drop-detection/runs/wbs50aiz" TargetMode="External"/><Relationship Id="rId120" Type="http://schemas.openxmlformats.org/officeDocument/2006/relationships/hyperlink" Target="https://wandb.ai/kirpall/water-drop-detection/runs/6co00yfh" TargetMode="External"/><Relationship Id="rId141" Type="http://schemas.openxmlformats.org/officeDocument/2006/relationships/hyperlink" Target="https://wandb.ai/kirpall/water-drop-detection/runs/rtvqudze" TargetMode="External"/><Relationship Id="rId7" Type="http://schemas.openxmlformats.org/officeDocument/2006/relationships/hyperlink" Target="https://wandb.ai/kirpall/water-drop-detection/runs/xkyoayp3" TargetMode="External"/><Relationship Id="rId162" Type="http://schemas.openxmlformats.org/officeDocument/2006/relationships/hyperlink" Target="https://wandb.ai/kirpall/water-drop-detection/runs/6qcdld4d" TargetMode="External"/><Relationship Id="rId183" Type="http://schemas.openxmlformats.org/officeDocument/2006/relationships/hyperlink" Target="https://wandb.ai/kirpall/water-drop-detection/runs/akh5mkgi" TargetMode="External"/><Relationship Id="rId218" Type="http://schemas.openxmlformats.org/officeDocument/2006/relationships/hyperlink" Target="https://wandb.ai/kirpall/water-drop-detection/runs/c5xxdrwr" TargetMode="External"/><Relationship Id="rId24" Type="http://schemas.openxmlformats.org/officeDocument/2006/relationships/hyperlink" Target="https://wandb.ai/kirpall/water-drop-detection/runs/zxta0sfk" TargetMode="External"/><Relationship Id="rId45" Type="http://schemas.openxmlformats.org/officeDocument/2006/relationships/hyperlink" Target="https://wandb.ai/kirpall/water-drop-detection/runs/78pk1sej" TargetMode="External"/><Relationship Id="rId66" Type="http://schemas.openxmlformats.org/officeDocument/2006/relationships/hyperlink" Target="https://wandb.ai/kirpall/water-drop-detection/runs/0rt78mci" TargetMode="External"/><Relationship Id="rId87" Type="http://schemas.openxmlformats.org/officeDocument/2006/relationships/hyperlink" Target="https://wandb.ai/kirpall/water-drop-detection/runs/vg322xkk" TargetMode="External"/><Relationship Id="rId110" Type="http://schemas.openxmlformats.org/officeDocument/2006/relationships/hyperlink" Target="https://wandb.ai/kirpall/water-drop-detection/runs/wmpjkio2" TargetMode="External"/><Relationship Id="rId131" Type="http://schemas.openxmlformats.org/officeDocument/2006/relationships/hyperlink" Target="https://wandb.ai/kirpall/water-drop-detection/runs/l2uoywme" TargetMode="External"/><Relationship Id="rId152" Type="http://schemas.openxmlformats.org/officeDocument/2006/relationships/hyperlink" Target="https://wandb.ai/kirpall/water-drop-detection/runs/1vrvfjnn" TargetMode="External"/><Relationship Id="rId173" Type="http://schemas.openxmlformats.org/officeDocument/2006/relationships/hyperlink" Target="https://wandb.ai/kirpall/water-drop-detection/runs/b3e6beb5" TargetMode="External"/><Relationship Id="rId194" Type="http://schemas.openxmlformats.org/officeDocument/2006/relationships/hyperlink" Target="https://wandb.ai/kirpall/water-drop-detection/runs/3q77gseq" TargetMode="External"/><Relationship Id="rId208" Type="http://schemas.openxmlformats.org/officeDocument/2006/relationships/hyperlink" Target="https://wandb.ai/kirpall/water-drop-detection/runs/7vyyre6m" TargetMode="External"/><Relationship Id="rId14" Type="http://schemas.openxmlformats.org/officeDocument/2006/relationships/hyperlink" Target="https://wandb.ai/kirpall/water-drop-detection/runs/wxmze0al" TargetMode="External"/><Relationship Id="rId35" Type="http://schemas.openxmlformats.org/officeDocument/2006/relationships/hyperlink" Target="https://wandb.ai/kirpall/water-drop-detection/runs/nqj1twbc" TargetMode="External"/><Relationship Id="rId56" Type="http://schemas.openxmlformats.org/officeDocument/2006/relationships/hyperlink" Target="https://wandb.ai/kirpall/water-drop-detection/runs/mor9fivf" TargetMode="External"/><Relationship Id="rId77" Type="http://schemas.openxmlformats.org/officeDocument/2006/relationships/hyperlink" Target="https://wandb.ai/kirpall/water-drop-detection/runs/tm7q7vqq" TargetMode="External"/><Relationship Id="rId100" Type="http://schemas.openxmlformats.org/officeDocument/2006/relationships/hyperlink" Target="https://wandb.ai/kirpall/water-drop-detection/runs/fjts7u97" TargetMode="External"/><Relationship Id="rId8" Type="http://schemas.openxmlformats.org/officeDocument/2006/relationships/hyperlink" Target="https://wandb.ai/kirpall/water-drop-detection/runs/nej8oqiq" TargetMode="External"/><Relationship Id="rId98" Type="http://schemas.openxmlformats.org/officeDocument/2006/relationships/hyperlink" Target="https://wandb.ai/kirpall/water-drop-detection/runs/5xapphv4" TargetMode="External"/><Relationship Id="rId121" Type="http://schemas.openxmlformats.org/officeDocument/2006/relationships/hyperlink" Target="https://wandb.ai/kirpall/water-drop-detection/runs/e8975njw" TargetMode="External"/><Relationship Id="rId142" Type="http://schemas.openxmlformats.org/officeDocument/2006/relationships/hyperlink" Target="https://wandb.ai/kirpall/water-drop-detection/runs/f5ktm1er" TargetMode="External"/><Relationship Id="rId163" Type="http://schemas.openxmlformats.org/officeDocument/2006/relationships/hyperlink" Target="https://wandb.ai/kirpall/water-drop-detection/runs/4ndw05hy" TargetMode="External"/><Relationship Id="rId184" Type="http://schemas.openxmlformats.org/officeDocument/2006/relationships/hyperlink" Target="https://wandb.ai/kirpall/water-drop-detection/runs/61efgn83" TargetMode="External"/><Relationship Id="rId219" Type="http://schemas.openxmlformats.org/officeDocument/2006/relationships/hyperlink" Target="https://wandb.ai/kirpall/water-drop-detection/runs/zt8i2m69" TargetMode="External"/><Relationship Id="rId3" Type="http://schemas.openxmlformats.org/officeDocument/2006/relationships/hyperlink" Target="https://wandb.ai/kirpall/water-drop-detection/runs/the9jq6x" TargetMode="External"/><Relationship Id="rId214" Type="http://schemas.openxmlformats.org/officeDocument/2006/relationships/hyperlink" Target="https://wandb.ai/kirpall/water-drop-detection/runs/rzttm8no" TargetMode="External"/><Relationship Id="rId25" Type="http://schemas.openxmlformats.org/officeDocument/2006/relationships/hyperlink" Target="https://wandb.ai/kirpall/water-drop-detection/runs/9rx17jb5" TargetMode="External"/><Relationship Id="rId46" Type="http://schemas.openxmlformats.org/officeDocument/2006/relationships/hyperlink" Target="https://wandb.ai/kirpall/water-drop-detection/runs/nczaj0fq" TargetMode="External"/><Relationship Id="rId67" Type="http://schemas.openxmlformats.org/officeDocument/2006/relationships/hyperlink" Target="https://wandb.ai/kirpall/water-drop-detection/runs/nv78j93d" TargetMode="External"/><Relationship Id="rId116" Type="http://schemas.openxmlformats.org/officeDocument/2006/relationships/hyperlink" Target="https://wandb.ai/kirpall/water-drop-detection/runs/kfo2as0y" TargetMode="External"/><Relationship Id="rId137" Type="http://schemas.openxmlformats.org/officeDocument/2006/relationships/hyperlink" Target="https://wandb.ai/kirpall/water-drop-detection/runs/e4ijg2qx" TargetMode="External"/><Relationship Id="rId158" Type="http://schemas.openxmlformats.org/officeDocument/2006/relationships/hyperlink" Target="https://wandb.ai/kirpall/water-drop-detection/runs/sunq61s7" TargetMode="External"/><Relationship Id="rId20" Type="http://schemas.openxmlformats.org/officeDocument/2006/relationships/hyperlink" Target="https://wandb.ai/kirpall/water-drop-detection/runs/m594nc51" TargetMode="External"/><Relationship Id="rId41" Type="http://schemas.openxmlformats.org/officeDocument/2006/relationships/hyperlink" Target="https://wandb.ai/kirpall/water-drop-detection/runs/37xnrdp6" TargetMode="External"/><Relationship Id="rId62" Type="http://schemas.openxmlformats.org/officeDocument/2006/relationships/hyperlink" Target="https://wandb.ai/kirpall/water-drop-detection/runs/pzjril3c" TargetMode="External"/><Relationship Id="rId83" Type="http://schemas.openxmlformats.org/officeDocument/2006/relationships/hyperlink" Target="https://wandb.ai/kirpall/water-drop-detection/runs/bg8f7o4e" TargetMode="External"/><Relationship Id="rId88" Type="http://schemas.openxmlformats.org/officeDocument/2006/relationships/hyperlink" Target="https://wandb.ai/kirpall/water-drop-detection/runs/46jtfx98" TargetMode="External"/><Relationship Id="rId111" Type="http://schemas.openxmlformats.org/officeDocument/2006/relationships/hyperlink" Target="https://wandb.ai/kirpall/water-drop-detection/runs/cq99662m" TargetMode="External"/><Relationship Id="rId132" Type="http://schemas.openxmlformats.org/officeDocument/2006/relationships/hyperlink" Target="https://wandb.ai/kirpall/water-drop-detection/runs/agth4lkp" TargetMode="External"/><Relationship Id="rId153" Type="http://schemas.openxmlformats.org/officeDocument/2006/relationships/hyperlink" Target="https://wandb.ai/kirpall/water-drop-detection/runs/2nhigt3i" TargetMode="External"/><Relationship Id="rId174" Type="http://schemas.openxmlformats.org/officeDocument/2006/relationships/hyperlink" Target="https://wandb.ai/kirpall/water-drop-detection/runs/in4ngbb6" TargetMode="External"/><Relationship Id="rId179" Type="http://schemas.openxmlformats.org/officeDocument/2006/relationships/hyperlink" Target="https://wandb.ai/kirpall/water-drop-detection/runs/8zidilwj" TargetMode="External"/><Relationship Id="rId195" Type="http://schemas.openxmlformats.org/officeDocument/2006/relationships/hyperlink" Target="https://wandb.ai/kirpall/water-drop-detection/runs/mc3hghj4" TargetMode="External"/><Relationship Id="rId209" Type="http://schemas.openxmlformats.org/officeDocument/2006/relationships/hyperlink" Target="https://wandb.ai/kirpall/water-drop-detection/runs/z7qvwnww" TargetMode="External"/><Relationship Id="rId190" Type="http://schemas.openxmlformats.org/officeDocument/2006/relationships/hyperlink" Target="https://wandb.ai/kirpall/water-drop-detection/runs/f4ow2w6r" TargetMode="External"/><Relationship Id="rId204" Type="http://schemas.openxmlformats.org/officeDocument/2006/relationships/hyperlink" Target="https://wandb.ai/kirpall/water-drop-detection/runs/d9ovhsfc" TargetMode="External"/><Relationship Id="rId220" Type="http://schemas.openxmlformats.org/officeDocument/2006/relationships/hyperlink" Target="https://wandb.ai/kirpall/water-drop-detection/runs/l85g0ezx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s://wandb.ai/kirpall/water-drop-detection/runs/ph01mb8s" TargetMode="External"/><Relationship Id="rId36" Type="http://schemas.openxmlformats.org/officeDocument/2006/relationships/hyperlink" Target="https://wandb.ai/kirpall/water-drop-detection/runs/ozielzjt" TargetMode="External"/><Relationship Id="rId57" Type="http://schemas.openxmlformats.org/officeDocument/2006/relationships/hyperlink" Target="https://wandb.ai/kirpall/water-drop-detection/runs/ogaquh1f" TargetMode="External"/><Relationship Id="rId106" Type="http://schemas.openxmlformats.org/officeDocument/2006/relationships/hyperlink" Target="https://wandb.ai/kirpall/water-drop-detection/runs/7v6rqlol" TargetMode="External"/><Relationship Id="rId127" Type="http://schemas.openxmlformats.org/officeDocument/2006/relationships/hyperlink" Target="https://wandb.ai/kirpall/water-drop-detection/runs/q1cncd3v" TargetMode="External"/><Relationship Id="rId10" Type="http://schemas.openxmlformats.org/officeDocument/2006/relationships/hyperlink" Target="https://wandb.ai/kirpall/water-drop-detection/runs/sqms3g7x" TargetMode="External"/><Relationship Id="rId31" Type="http://schemas.openxmlformats.org/officeDocument/2006/relationships/hyperlink" Target="https://wandb.ai/kirpall/water-drop-detection/runs/goczbx3g" TargetMode="External"/><Relationship Id="rId52" Type="http://schemas.openxmlformats.org/officeDocument/2006/relationships/hyperlink" Target="https://wandb.ai/kirpall/water-drop-detection/runs/iwtnvpuw" TargetMode="External"/><Relationship Id="rId73" Type="http://schemas.openxmlformats.org/officeDocument/2006/relationships/hyperlink" Target="https://wandb.ai/kirpall/water-drop-detection/runs/kt328gbh" TargetMode="External"/><Relationship Id="rId78" Type="http://schemas.openxmlformats.org/officeDocument/2006/relationships/hyperlink" Target="https://wandb.ai/kirpall/water-drop-detection/runs/icse2hii" TargetMode="External"/><Relationship Id="rId94" Type="http://schemas.openxmlformats.org/officeDocument/2006/relationships/hyperlink" Target="https://wandb.ai/kirpall/water-drop-detection/runs/4iz0rpf3" TargetMode="External"/><Relationship Id="rId99" Type="http://schemas.openxmlformats.org/officeDocument/2006/relationships/hyperlink" Target="https://wandb.ai/kirpall/water-drop-detection/runs/kc7skdqq" TargetMode="External"/><Relationship Id="rId101" Type="http://schemas.openxmlformats.org/officeDocument/2006/relationships/hyperlink" Target="https://wandb.ai/kirpall/water-drop-detection/runs/mexkop7e" TargetMode="External"/><Relationship Id="rId122" Type="http://schemas.openxmlformats.org/officeDocument/2006/relationships/hyperlink" Target="https://wandb.ai/kirpall/water-drop-detection/runs/qi0n3z66" TargetMode="External"/><Relationship Id="rId143" Type="http://schemas.openxmlformats.org/officeDocument/2006/relationships/hyperlink" Target="https://wandb.ai/kirpall/water-drop-detection/runs/bb0bmqcg" TargetMode="External"/><Relationship Id="rId148" Type="http://schemas.openxmlformats.org/officeDocument/2006/relationships/hyperlink" Target="https://wandb.ai/kirpall/water-drop-detection/runs/9142o8jz" TargetMode="External"/><Relationship Id="rId164" Type="http://schemas.openxmlformats.org/officeDocument/2006/relationships/hyperlink" Target="https://wandb.ai/kirpall/water-drop-detection/runs/2s6uc1z0" TargetMode="External"/><Relationship Id="rId169" Type="http://schemas.openxmlformats.org/officeDocument/2006/relationships/hyperlink" Target="https://wandb.ai/kirpall/water-drop-detection/runs/te6ncu5m" TargetMode="External"/><Relationship Id="rId185" Type="http://schemas.openxmlformats.org/officeDocument/2006/relationships/hyperlink" Target="https://wandb.ai/kirpall/water-drop-detection/runs/5oko4c1t" TargetMode="External"/><Relationship Id="rId4" Type="http://schemas.openxmlformats.org/officeDocument/2006/relationships/hyperlink" Target="https://wandb.ai/kirpall/water-drop-detection/runs/i40osuy1" TargetMode="External"/><Relationship Id="rId9" Type="http://schemas.openxmlformats.org/officeDocument/2006/relationships/hyperlink" Target="https://wandb.ai/kirpall/water-drop-detection/runs/at8zz33t" TargetMode="External"/><Relationship Id="rId180" Type="http://schemas.openxmlformats.org/officeDocument/2006/relationships/hyperlink" Target="https://wandb.ai/kirpall/water-drop-detection/runs/ckd4mcia" TargetMode="External"/><Relationship Id="rId210" Type="http://schemas.openxmlformats.org/officeDocument/2006/relationships/hyperlink" Target="https://wandb.ai/kirpall/water-drop-detection/runs/a9lzxk8h" TargetMode="External"/><Relationship Id="rId215" Type="http://schemas.openxmlformats.org/officeDocument/2006/relationships/hyperlink" Target="https://wandb.ai/kirpall/water-drop-detection/runs/snmagkne" TargetMode="External"/><Relationship Id="rId26" Type="http://schemas.openxmlformats.org/officeDocument/2006/relationships/hyperlink" Target="https://wandb.ai/kirpall/water-drop-detection/runs/skca0esk" TargetMode="External"/><Relationship Id="rId47" Type="http://schemas.openxmlformats.org/officeDocument/2006/relationships/hyperlink" Target="https://wandb.ai/kirpall/water-drop-detection/runs/i5x62n4w" TargetMode="External"/><Relationship Id="rId68" Type="http://schemas.openxmlformats.org/officeDocument/2006/relationships/hyperlink" Target="https://wandb.ai/kirpall/water-drop-detection/runs/8fgw7jvm" TargetMode="External"/><Relationship Id="rId89" Type="http://schemas.openxmlformats.org/officeDocument/2006/relationships/hyperlink" Target="https://wandb.ai/kirpall/water-drop-detection/runs/9s6ci54i" TargetMode="External"/><Relationship Id="rId112" Type="http://schemas.openxmlformats.org/officeDocument/2006/relationships/hyperlink" Target="https://wandb.ai/kirpall/water-drop-detection/runs/y1hnqx2b" TargetMode="External"/><Relationship Id="rId133" Type="http://schemas.openxmlformats.org/officeDocument/2006/relationships/hyperlink" Target="https://wandb.ai/kirpall/water-drop-detection/runs/q92qtg58" TargetMode="External"/><Relationship Id="rId154" Type="http://schemas.openxmlformats.org/officeDocument/2006/relationships/hyperlink" Target="https://wandb.ai/kirpall/water-drop-detection/runs/qeln426j" TargetMode="External"/><Relationship Id="rId175" Type="http://schemas.openxmlformats.org/officeDocument/2006/relationships/hyperlink" Target="https://wandb.ai/kirpall/water-drop-detection/runs/wfzw1ovi" TargetMode="External"/><Relationship Id="rId196" Type="http://schemas.openxmlformats.org/officeDocument/2006/relationships/hyperlink" Target="https://wandb.ai/kirpall/water-drop-detection/runs/27plswqn" TargetMode="External"/><Relationship Id="rId200" Type="http://schemas.openxmlformats.org/officeDocument/2006/relationships/hyperlink" Target="https://wandb.ai/kirpall/water-drop-detection/runs/9diehpt4" TargetMode="External"/><Relationship Id="rId16" Type="http://schemas.openxmlformats.org/officeDocument/2006/relationships/hyperlink" Target="https://wandb.ai/kirpall/water-drop-detection/runs/8d7rvho4" TargetMode="External"/><Relationship Id="rId221" Type="http://schemas.openxmlformats.org/officeDocument/2006/relationships/hyperlink" Target="https://wandb.ai/kirpall/water-drop-detection/runs/1fhhthip" TargetMode="External"/><Relationship Id="rId37" Type="http://schemas.openxmlformats.org/officeDocument/2006/relationships/hyperlink" Target="https://wandb.ai/kirpall/water-drop-detection/runs/t2wfxpdp" TargetMode="External"/><Relationship Id="rId58" Type="http://schemas.openxmlformats.org/officeDocument/2006/relationships/hyperlink" Target="https://wandb.ai/kirpall/water-drop-detection/runs/503gayqz" TargetMode="External"/><Relationship Id="rId79" Type="http://schemas.openxmlformats.org/officeDocument/2006/relationships/hyperlink" Target="https://wandb.ai/kirpall/water-drop-detection/runs/i5u0hgzc" TargetMode="External"/><Relationship Id="rId102" Type="http://schemas.openxmlformats.org/officeDocument/2006/relationships/hyperlink" Target="https://wandb.ai/kirpall/water-drop-detection/runs/stczrfp4" TargetMode="External"/><Relationship Id="rId123" Type="http://schemas.openxmlformats.org/officeDocument/2006/relationships/hyperlink" Target="https://wandb.ai/kirpall/water-drop-detection/runs/culgv626" TargetMode="External"/><Relationship Id="rId144" Type="http://schemas.openxmlformats.org/officeDocument/2006/relationships/hyperlink" Target="https://wandb.ai/kirpall/water-drop-detection/runs/wryuj4ob" TargetMode="External"/><Relationship Id="rId90" Type="http://schemas.openxmlformats.org/officeDocument/2006/relationships/hyperlink" Target="https://wandb.ai/kirpall/water-drop-detection/runs/98db377t" TargetMode="External"/><Relationship Id="rId165" Type="http://schemas.openxmlformats.org/officeDocument/2006/relationships/hyperlink" Target="https://wandb.ai/kirpall/water-drop-detection/runs/vip6r055" TargetMode="External"/><Relationship Id="rId186" Type="http://schemas.openxmlformats.org/officeDocument/2006/relationships/hyperlink" Target="https://wandb.ai/kirpall/water-drop-detection/runs/gja1eizl" TargetMode="External"/><Relationship Id="rId211" Type="http://schemas.openxmlformats.org/officeDocument/2006/relationships/hyperlink" Target="https://wandb.ai/kirpall/water-drop-detection/runs/zfn708ky" TargetMode="External"/><Relationship Id="rId27" Type="http://schemas.openxmlformats.org/officeDocument/2006/relationships/hyperlink" Target="https://wandb.ai/kirpall/water-drop-detection/runs/8zxm1pkl" TargetMode="External"/><Relationship Id="rId48" Type="http://schemas.openxmlformats.org/officeDocument/2006/relationships/hyperlink" Target="https://wandb.ai/kirpall/water-drop-detection/runs/8u03qd3z" TargetMode="External"/><Relationship Id="rId69" Type="http://schemas.openxmlformats.org/officeDocument/2006/relationships/hyperlink" Target="https://wandb.ai/kirpall/water-drop-detection/runs/q2pydtc6" TargetMode="External"/><Relationship Id="rId113" Type="http://schemas.openxmlformats.org/officeDocument/2006/relationships/hyperlink" Target="https://wandb.ai/kirpall/water-drop-detection/runs/7idpy8cy" TargetMode="External"/><Relationship Id="rId134" Type="http://schemas.openxmlformats.org/officeDocument/2006/relationships/hyperlink" Target="https://wandb.ai/kirpall/water-drop-detection/runs/oxug9hhz" TargetMode="External"/><Relationship Id="rId80" Type="http://schemas.openxmlformats.org/officeDocument/2006/relationships/hyperlink" Target="https://wandb.ai/kirpall/water-drop-detection/runs/9utshrqj" TargetMode="External"/><Relationship Id="rId155" Type="http://schemas.openxmlformats.org/officeDocument/2006/relationships/hyperlink" Target="https://wandb.ai/kirpall/water-drop-detection/runs/ld3sqw90" TargetMode="External"/><Relationship Id="rId176" Type="http://schemas.openxmlformats.org/officeDocument/2006/relationships/hyperlink" Target="https://wandb.ai/kirpall/water-drop-detection/runs/5djdk0kr" TargetMode="External"/><Relationship Id="rId197" Type="http://schemas.openxmlformats.org/officeDocument/2006/relationships/hyperlink" Target="https://wandb.ai/kirpall/water-drop-detection/runs/127h7hgl" TargetMode="External"/><Relationship Id="rId201" Type="http://schemas.openxmlformats.org/officeDocument/2006/relationships/hyperlink" Target="https://wandb.ai/kirpall/water-drop-detection/runs/egjsc3jz" TargetMode="External"/><Relationship Id="rId222" Type="http://schemas.openxmlformats.org/officeDocument/2006/relationships/hyperlink" Target="https://wandb.ai/kirpall/water-drop-detection/runs/ogy2dehr" TargetMode="External"/><Relationship Id="rId17" Type="http://schemas.openxmlformats.org/officeDocument/2006/relationships/hyperlink" Target="https://wandb.ai/kirpall/water-drop-detection/runs/jvpsox1b" TargetMode="External"/><Relationship Id="rId38" Type="http://schemas.openxmlformats.org/officeDocument/2006/relationships/hyperlink" Target="https://wandb.ai/kirpall/water-drop-detection/runs/ixihm4ug" TargetMode="External"/><Relationship Id="rId59" Type="http://schemas.openxmlformats.org/officeDocument/2006/relationships/hyperlink" Target="https://wandb.ai/kirpall/water-drop-detection/runs/4h9iddev" TargetMode="External"/><Relationship Id="rId103" Type="http://schemas.openxmlformats.org/officeDocument/2006/relationships/hyperlink" Target="https://wandb.ai/kirpall/water-drop-detection/runs/n1pli4vm" TargetMode="External"/><Relationship Id="rId124" Type="http://schemas.openxmlformats.org/officeDocument/2006/relationships/hyperlink" Target="https://wandb.ai/kirpall/water-drop-detection/runs/fpjaxtzw" TargetMode="External"/><Relationship Id="rId70" Type="http://schemas.openxmlformats.org/officeDocument/2006/relationships/hyperlink" Target="https://wandb.ai/kirpall/water-drop-detection/runs/441qumcx" TargetMode="External"/><Relationship Id="rId91" Type="http://schemas.openxmlformats.org/officeDocument/2006/relationships/hyperlink" Target="https://wandb.ai/kirpall/water-drop-detection/runs/o6o5tedz" TargetMode="External"/><Relationship Id="rId145" Type="http://schemas.openxmlformats.org/officeDocument/2006/relationships/hyperlink" Target="https://wandb.ai/kirpall/water-drop-detection/runs/5s8prz89" TargetMode="External"/><Relationship Id="rId166" Type="http://schemas.openxmlformats.org/officeDocument/2006/relationships/hyperlink" Target="https://wandb.ai/kirpall/water-drop-detection/runs/tn6jzqsy" TargetMode="External"/><Relationship Id="rId187" Type="http://schemas.openxmlformats.org/officeDocument/2006/relationships/hyperlink" Target="https://wandb.ai/kirpall/water-drop-detection/runs/a9dmmu1d" TargetMode="External"/><Relationship Id="rId1" Type="http://schemas.openxmlformats.org/officeDocument/2006/relationships/hyperlink" Target="https://wandb.ai/kirpall/water-drop-detection/runs/bdey0m27" TargetMode="External"/><Relationship Id="rId212" Type="http://schemas.openxmlformats.org/officeDocument/2006/relationships/hyperlink" Target="https://wandb.ai/kirpall/water-drop-detection/runs/f5488v74" TargetMode="External"/><Relationship Id="rId28" Type="http://schemas.openxmlformats.org/officeDocument/2006/relationships/hyperlink" Target="https://wandb.ai/kirpall/water-drop-detection/runs/065ccuwh" TargetMode="External"/><Relationship Id="rId49" Type="http://schemas.openxmlformats.org/officeDocument/2006/relationships/hyperlink" Target="https://wandb.ai/kirpall/water-drop-detection/runs/xs6qby5f" TargetMode="External"/><Relationship Id="rId114" Type="http://schemas.openxmlformats.org/officeDocument/2006/relationships/hyperlink" Target="https://wandb.ai/kirpall/water-drop-detection/runs/ocjsk4hv" TargetMode="External"/><Relationship Id="rId60" Type="http://schemas.openxmlformats.org/officeDocument/2006/relationships/hyperlink" Target="https://wandb.ai/kirpall/water-drop-detection/runs/qiqly5p4" TargetMode="External"/><Relationship Id="rId81" Type="http://schemas.openxmlformats.org/officeDocument/2006/relationships/hyperlink" Target="https://wandb.ai/kirpall/water-drop-detection/runs/ai5pa5zu" TargetMode="External"/><Relationship Id="rId135" Type="http://schemas.openxmlformats.org/officeDocument/2006/relationships/hyperlink" Target="https://wandb.ai/kirpall/water-drop-detection/runs/gdnngdbe" TargetMode="External"/><Relationship Id="rId156" Type="http://schemas.openxmlformats.org/officeDocument/2006/relationships/hyperlink" Target="https://wandb.ai/kirpall/water-drop-detection/runs/7b6eh8jh" TargetMode="External"/><Relationship Id="rId177" Type="http://schemas.openxmlformats.org/officeDocument/2006/relationships/hyperlink" Target="https://wandb.ai/kirpall/water-drop-detection/runs/x233porh" TargetMode="External"/><Relationship Id="rId198" Type="http://schemas.openxmlformats.org/officeDocument/2006/relationships/hyperlink" Target="https://wandb.ai/kirpall/water-drop-detection/runs/xsb56mcy" TargetMode="External"/><Relationship Id="rId202" Type="http://schemas.openxmlformats.org/officeDocument/2006/relationships/hyperlink" Target="https://wandb.ai/kirpall/water-drop-detection/runs/z7fw7xs5" TargetMode="External"/><Relationship Id="rId223" Type="http://schemas.openxmlformats.org/officeDocument/2006/relationships/hyperlink" Target="https://wandb.ai/kirpall/water-drop-detection/runs/o4kqtpfp" TargetMode="External"/><Relationship Id="rId18" Type="http://schemas.openxmlformats.org/officeDocument/2006/relationships/hyperlink" Target="https://wandb.ai/kirpall/water-drop-detection/runs/nphy8zyl" TargetMode="External"/><Relationship Id="rId39" Type="http://schemas.openxmlformats.org/officeDocument/2006/relationships/hyperlink" Target="https://wandb.ai/kirpall/water-drop-detection/runs/orxqlzgj" TargetMode="External"/><Relationship Id="rId50" Type="http://schemas.openxmlformats.org/officeDocument/2006/relationships/hyperlink" Target="https://wandb.ai/kirpall/water-drop-detection/runs/jr0kra3p" TargetMode="External"/><Relationship Id="rId104" Type="http://schemas.openxmlformats.org/officeDocument/2006/relationships/hyperlink" Target="https://wandb.ai/kirpall/water-drop-detection/runs/nx82kkq1" TargetMode="External"/><Relationship Id="rId125" Type="http://schemas.openxmlformats.org/officeDocument/2006/relationships/hyperlink" Target="https://wandb.ai/kirpall/water-drop-detection/runs/n72cx3eq" TargetMode="External"/><Relationship Id="rId146" Type="http://schemas.openxmlformats.org/officeDocument/2006/relationships/hyperlink" Target="https://wandb.ai/kirpall/water-drop-detection/runs/7s8o46jy" TargetMode="External"/><Relationship Id="rId167" Type="http://schemas.openxmlformats.org/officeDocument/2006/relationships/hyperlink" Target="https://wandb.ai/kirpall/water-drop-detection/runs/e2pq0cey" TargetMode="External"/><Relationship Id="rId188" Type="http://schemas.openxmlformats.org/officeDocument/2006/relationships/hyperlink" Target="https://wandb.ai/kirpall/water-drop-detection/runs/2pola2hl" TargetMode="External"/><Relationship Id="rId71" Type="http://schemas.openxmlformats.org/officeDocument/2006/relationships/hyperlink" Target="https://wandb.ai/kirpall/water-drop-detection/runs/743okjlc" TargetMode="External"/><Relationship Id="rId92" Type="http://schemas.openxmlformats.org/officeDocument/2006/relationships/hyperlink" Target="https://wandb.ai/kirpall/water-drop-detection/runs/r8q2hbdh" TargetMode="External"/><Relationship Id="rId213" Type="http://schemas.openxmlformats.org/officeDocument/2006/relationships/hyperlink" Target="https://wandb.ai/kirpall/water-drop-detection/runs/hi7fl5y0" TargetMode="External"/><Relationship Id="rId2" Type="http://schemas.openxmlformats.org/officeDocument/2006/relationships/hyperlink" Target="https://wandb.ai/kirpall/water-drop-detection/runs/7vju1cpj" TargetMode="External"/><Relationship Id="rId29" Type="http://schemas.openxmlformats.org/officeDocument/2006/relationships/hyperlink" Target="https://wandb.ai/kirpall/water-drop-detection/runs/twjxwznw" TargetMode="External"/><Relationship Id="rId40" Type="http://schemas.openxmlformats.org/officeDocument/2006/relationships/hyperlink" Target="https://wandb.ai/kirpall/water-drop-detection/runs/np3mbk21" TargetMode="External"/><Relationship Id="rId115" Type="http://schemas.openxmlformats.org/officeDocument/2006/relationships/hyperlink" Target="https://wandb.ai/kirpall/water-drop-detection/runs/5rogg1rt" TargetMode="External"/><Relationship Id="rId136" Type="http://schemas.openxmlformats.org/officeDocument/2006/relationships/hyperlink" Target="https://wandb.ai/kirpall/water-drop-detection/runs/urn2yz8g" TargetMode="External"/><Relationship Id="rId157" Type="http://schemas.openxmlformats.org/officeDocument/2006/relationships/hyperlink" Target="https://wandb.ai/kirpall/water-drop-detection/runs/cmnotpda" TargetMode="External"/><Relationship Id="rId178" Type="http://schemas.openxmlformats.org/officeDocument/2006/relationships/hyperlink" Target="https://wandb.ai/kirpall/water-drop-detection/runs/d22if0ry" TargetMode="External"/><Relationship Id="rId61" Type="http://schemas.openxmlformats.org/officeDocument/2006/relationships/hyperlink" Target="https://wandb.ai/kirpall/water-drop-detection/runs/wznjbmfo" TargetMode="External"/><Relationship Id="rId82" Type="http://schemas.openxmlformats.org/officeDocument/2006/relationships/hyperlink" Target="https://wandb.ai/kirpall/water-drop-detection/runs/nsmr21gm" TargetMode="External"/><Relationship Id="rId199" Type="http://schemas.openxmlformats.org/officeDocument/2006/relationships/hyperlink" Target="https://wandb.ai/kirpall/water-drop-detection/runs/x8yxyvj9" TargetMode="External"/><Relationship Id="rId203" Type="http://schemas.openxmlformats.org/officeDocument/2006/relationships/hyperlink" Target="https://wandb.ai/kirpall/water-drop-detection/runs/j7ra2eig" TargetMode="External"/><Relationship Id="rId19" Type="http://schemas.openxmlformats.org/officeDocument/2006/relationships/hyperlink" Target="https://wandb.ai/kirpall/water-drop-detection/runs/1c0jyarq" TargetMode="External"/><Relationship Id="rId224" Type="http://schemas.openxmlformats.org/officeDocument/2006/relationships/hyperlink" Target="https://wandb.ai/kirpall/water-drop-detection/runs/pqvmeiqh" TargetMode="External"/><Relationship Id="rId30" Type="http://schemas.openxmlformats.org/officeDocument/2006/relationships/hyperlink" Target="https://wandb.ai/kirpall/water-drop-detection/runs/3920x2cf" TargetMode="External"/><Relationship Id="rId105" Type="http://schemas.openxmlformats.org/officeDocument/2006/relationships/hyperlink" Target="https://wandb.ai/kirpall/water-drop-detection/runs/3x8u01if" TargetMode="External"/><Relationship Id="rId126" Type="http://schemas.openxmlformats.org/officeDocument/2006/relationships/hyperlink" Target="https://wandb.ai/kirpall/water-drop-detection/runs/iwc6faaj" TargetMode="External"/><Relationship Id="rId147" Type="http://schemas.openxmlformats.org/officeDocument/2006/relationships/hyperlink" Target="https://wandb.ai/kirpall/water-drop-detection/runs/t5e2tq1u" TargetMode="External"/><Relationship Id="rId168" Type="http://schemas.openxmlformats.org/officeDocument/2006/relationships/hyperlink" Target="https://wandb.ai/kirpall/water-drop-detection/runs/di9pyh7w" TargetMode="External"/><Relationship Id="rId51" Type="http://schemas.openxmlformats.org/officeDocument/2006/relationships/hyperlink" Target="https://wandb.ai/kirpall/water-drop-detection/runs/k1uzj0ju" TargetMode="External"/><Relationship Id="rId72" Type="http://schemas.openxmlformats.org/officeDocument/2006/relationships/hyperlink" Target="https://wandb.ai/kirpall/water-drop-detection/runs/t3o3taus" TargetMode="External"/><Relationship Id="rId93" Type="http://schemas.openxmlformats.org/officeDocument/2006/relationships/hyperlink" Target="https://wandb.ai/kirpall/water-drop-detection/runs/c2628jnq" TargetMode="External"/><Relationship Id="rId189" Type="http://schemas.openxmlformats.org/officeDocument/2006/relationships/hyperlink" Target="https://wandb.ai/kirpall/water-drop-detection/runs/fuz9x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4"/>
  <sheetViews>
    <sheetView tabSelected="1" zoomScale="85" zoomScaleNormal="85" workbookViewId="0">
      <selection activeCell="R13" sqref="R13"/>
    </sheetView>
  </sheetViews>
  <sheetFormatPr defaultRowHeight="15" x14ac:dyDescent="0.25"/>
  <cols>
    <col min="2" max="2" width="9.140625" style="57" customWidth="1"/>
    <col min="3" max="3" width="12.85546875" style="57" customWidth="1"/>
    <col min="4" max="5" width="11" style="57" customWidth="1"/>
    <col min="6" max="6" width="9.7109375" style="57" customWidth="1"/>
    <col min="11" max="11" width="13.42578125" style="57" customWidth="1"/>
    <col min="12" max="12" width="11.7109375" style="57" customWidth="1"/>
    <col min="13" max="13" width="10.7109375" style="57" customWidth="1"/>
    <col min="14" max="14" width="9.85546875" style="57" customWidth="1"/>
    <col min="15" max="15" width="9.42578125" style="57" customWidth="1"/>
    <col min="16" max="16" width="9.5703125" style="57" customWidth="1"/>
    <col min="18" max="18" width="9.42578125" style="57" customWidth="1"/>
    <col min="20" max="20" width="9.140625" customWidth="1"/>
  </cols>
  <sheetData>
    <row r="1" spans="1:35" ht="42" customHeight="1" x14ac:dyDescent="0.55000000000000004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21"/>
      <c r="S1" s="21"/>
      <c r="T1" s="65" t="s">
        <v>33</v>
      </c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21"/>
    </row>
    <row r="2" spans="1:35" ht="19.5" customHeight="1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 ht="17.25" customHeight="1" thickTop="1" thickBot="1" x14ac:dyDescent="0.3">
      <c r="A3" s="21"/>
      <c r="B3" s="61" t="s">
        <v>1</v>
      </c>
      <c r="C3" s="62"/>
      <c r="D3" s="62"/>
      <c r="E3" s="62"/>
      <c r="F3" s="62"/>
      <c r="G3" s="62"/>
      <c r="H3" s="63"/>
      <c r="I3" s="21"/>
      <c r="J3" s="64" t="s">
        <v>2</v>
      </c>
      <c r="K3" s="62"/>
      <c r="L3" s="62"/>
      <c r="M3" s="62"/>
      <c r="N3" s="62"/>
      <c r="O3" s="62"/>
      <c r="P3" s="63"/>
      <c r="Q3" s="21"/>
      <c r="R3" s="21"/>
      <c r="S3" s="21"/>
      <c r="T3" s="61" t="s">
        <v>1</v>
      </c>
      <c r="U3" s="62"/>
      <c r="V3" s="62"/>
      <c r="W3" s="62"/>
      <c r="X3" s="62"/>
      <c r="Y3" s="62"/>
      <c r="Z3" s="63"/>
      <c r="AA3" s="21"/>
      <c r="AB3" s="64" t="s">
        <v>2</v>
      </c>
      <c r="AC3" s="62"/>
      <c r="AD3" s="62"/>
      <c r="AE3" s="62"/>
      <c r="AF3" s="62"/>
      <c r="AG3" s="62"/>
      <c r="AH3" s="63"/>
      <c r="AI3" s="21"/>
    </row>
    <row r="4" spans="1:35" ht="16.5" customHeight="1" thickTop="1" thickBot="1" x14ac:dyDescent="0.3">
      <c r="A4" s="21"/>
      <c r="B4" s="1"/>
      <c r="C4" s="6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  <c r="I4" s="22"/>
      <c r="J4" s="9"/>
      <c r="K4" s="10" t="s">
        <v>3</v>
      </c>
      <c r="L4" s="11" t="s">
        <v>4</v>
      </c>
      <c r="M4" s="11" t="s">
        <v>5</v>
      </c>
      <c r="N4" s="11" t="s">
        <v>6</v>
      </c>
      <c r="O4" s="11" t="s">
        <v>7</v>
      </c>
      <c r="P4" s="12" t="s">
        <v>8</v>
      </c>
      <c r="Q4" s="21"/>
      <c r="R4" s="21"/>
      <c r="S4" s="21"/>
      <c r="T4" s="1"/>
      <c r="U4" s="6" t="s">
        <v>3</v>
      </c>
      <c r="V4" s="7" t="s">
        <v>4</v>
      </c>
      <c r="W4" s="7" t="s">
        <v>5</v>
      </c>
      <c r="X4" s="7" t="s">
        <v>6</v>
      </c>
      <c r="Y4" s="7" t="s">
        <v>7</v>
      </c>
      <c r="Z4" s="8" t="s">
        <v>8</v>
      </c>
      <c r="AA4" s="22"/>
      <c r="AB4" s="9"/>
      <c r="AC4" s="10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2" t="s">
        <v>8</v>
      </c>
      <c r="AI4" s="21"/>
    </row>
    <row r="5" spans="1:35" ht="15.75" customHeight="1" thickTop="1" thickBot="1" x14ac:dyDescent="0.3">
      <c r="A5" s="21"/>
      <c r="B5" s="2" t="s">
        <v>9</v>
      </c>
      <c r="C5" s="23">
        <f t="shared" ref="C5:H9" si="0">AVERAGEIF($B15:$B160, $B5, C15:C160)</f>
        <v>0.18456652740231991</v>
      </c>
      <c r="D5" s="24">
        <f t="shared" si="0"/>
        <v>0.31256587604681652</v>
      </c>
      <c r="E5" s="24">
        <f t="shared" si="0"/>
        <v>0.86772347404843286</v>
      </c>
      <c r="F5" s="24">
        <f t="shared" si="0"/>
        <v>0.82771728901222119</v>
      </c>
      <c r="G5" s="24">
        <f t="shared" si="0"/>
        <v>0.72430903798847057</v>
      </c>
      <c r="H5" s="25">
        <f t="shared" si="0"/>
        <v>0.62604913641329085</v>
      </c>
      <c r="I5" s="21"/>
      <c r="J5" s="13" t="s">
        <v>9</v>
      </c>
      <c r="K5" s="23">
        <f t="shared" ref="K5:P5" si="1">AVERAGEIF($J15:$J126, $J5, K15:K126)</f>
        <v>8.7582329505690185E-2</v>
      </c>
      <c r="L5" s="24">
        <f t="shared" si="1"/>
        <v>9.9329641934794682E-2</v>
      </c>
      <c r="M5" s="24">
        <f t="shared" si="1"/>
        <v>0.95501607557137802</v>
      </c>
      <c r="N5" s="24">
        <f t="shared" si="1"/>
        <v>0.96996683055282729</v>
      </c>
      <c r="O5" s="24">
        <f t="shared" si="1"/>
        <v>0.92713421563763254</v>
      </c>
      <c r="P5" s="25">
        <f t="shared" si="1"/>
        <v>0.90260919931564176</v>
      </c>
      <c r="Q5" s="21"/>
      <c r="R5" s="21"/>
      <c r="S5" s="21"/>
      <c r="T5" s="2" t="s">
        <v>9</v>
      </c>
      <c r="U5" s="60">
        <f t="array" ref="U5">_xlfn.STDEV.S(IF($B15:$B160=$B5,C15:C160,""))</f>
        <v>7.142328275045913E-3</v>
      </c>
      <c r="V5" s="60">
        <f t="array" ref="V5">_xlfn.STDEV.S(IF($B15:$B160=$B5,D15:D160,""))</f>
        <v>4.4378622586272065E-2</v>
      </c>
      <c r="W5" s="60">
        <f t="array" ref="W5">_xlfn.STDEV.S(IF($B15:$B160=$B5,E15:E160,""))</f>
        <v>1.5581166245732801E-2</v>
      </c>
      <c r="X5" s="60">
        <f t="array" ref="X5">_xlfn.STDEV.S(IF($B15:$B160=$B5,F15:F160,""))</f>
        <v>3.0036263725336534E-2</v>
      </c>
      <c r="Y5" s="60">
        <f t="array" ref="Y5">_xlfn.STDEV.S(IF($B15:$B160=$B5,G15:G160,""))</f>
        <v>2.8620941806807746E-2</v>
      </c>
      <c r="Z5" s="60">
        <f t="array" ref="Z5">_xlfn.STDEV.S(IF($B15:$B160=$B5,H15:H160,""))</f>
        <v>1.8017132250827975E-2</v>
      </c>
      <c r="AA5" s="21"/>
      <c r="AB5" s="13" t="s">
        <v>9</v>
      </c>
      <c r="AC5" s="60">
        <f t="array" ref="AC5">_xlfn.STDEV.S(IF($J15:$J160=$AB5,K15:K160,""))</f>
        <v>4.0922305535168214E-3</v>
      </c>
      <c r="AD5" s="60">
        <f t="array" ref="AD5">_xlfn.STDEV.S(IF($J15:$J160=$AB5,L15:L160,""))</f>
        <v>1.8667199145200639E-2</v>
      </c>
      <c r="AE5" s="60">
        <f t="array" ref="AE5">_xlfn.STDEV.S(IF($J15:$J160=$AB5,M15:M160,""))</f>
        <v>1.6356302258440179E-2</v>
      </c>
      <c r="AF5" s="60">
        <f t="array" ref="AF5">_xlfn.STDEV.S(IF($J15:$J160=$AB5,N15:N160,""))</f>
        <v>9.5694202571097765E-3</v>
      </c>
      <c r="AG5" s="60">
        <f t="array" ref="AG5">_xlfn.STDEV.S(IF($J15:$J160=$AB5,O15:O160,""))</f>
        <v>2.6064448682491883E-2</v>
      </c>
      <c r="AH5" s="60">
        <f t="array" ref="AH5">_xlfn.STDEV.S(IF($J15:$J160=$AB5,P15:P160,""))</f>
        <v>2.1295404083369114E-2</v>
      </c>
      <c r="AI5" s="21"/>
    </row>
    <row r="6" spans="1:35" ht="16.5" customHeight="1" thickTop="1" thickBot="1" x14ac:dyDescent="0.3">
      <c r="A6" s="21"/>
      <c r="B6" s="3" t="s">
        <v>10</v>
      </c>
      <c r="C6" s="26">
        <f t="shared" si="0"/>
        <v>0.19424498457284201</v>
      </c>
      <c r="D6" s="27">
        <f t="shared" si="0"/>
        <v>0.32557627235849701</v>
      </c>
      <c r="E6" s="27">
        <f t="shared" si="0"/>
        <v>0.85964065657721633</v>
      </c>
      <c r="F6" s="27">
        <f t="shared" si="0"/>
        <v>0.82892896017939255</v>
      </c>
      <c r="G6" s="27">
        <f t="shared" si="0"/>
        <v>0.70612021027558503</v>
      </c>
      <c r="H6" s="28">
        <f t="shared" si="0"/>
        <v>0.61350287734789555</v>
      </c>
      <c r="I6" s="21"/>
      <c r="J6" s="14" t="s">
        <v>10</v>
      </c>
      <c r="K6" s="26">
        <f t="shared" ref="K6:P6" si="2">AVERAGEIF($J16:$J126, $J6, K16:K126)</f>
        <v>9.6523924110349546E-2</v>
      </c>
      <c r="L6" s="27">
        <f t="shared" si="2"/>
        <v>0.10335850552655756</v>
      </c>
      <c r="M6" s="27">
        <f t="shared" si="2"/>
        <v>0.9517873078584671</v>
      </c>
      <c r="N6" s="27">
        <f t="shared" si="2"/>
        <v>0.97297420331451578</v>
      </c>
      <c r="O6" s="27">
        <f t="shared" si="2"/>
        <v>0.91833345864239901</v>
      </c>
      <c r="P6" s="28">
        <f t="shared" si="2"/>
        <v>0.89632700787333308</v>
      </c>
      <c r="Q6" s="21"/>
      <c r="R6" s="21"/>
      <c r="S6" s="21"/>
      <c r="T6" s="3" t="s">
        <v>10</v>
      </c>
      <c r="U6" s="60">
        <f t="array" ref="U6">_xlfn.STDEV.S(IF($B16:$B161=$B6,C16:C161,""))</f>
        <v>8.9707008203640318E-3</v>
      </c>
      <c r="V6" s="60">
        <f t="array" ref="V6">_xlfn.STDEV.S(IF($B16:$B161=$B6,D16:D161,""))</f>
        <v>3.8136239236792713E-2</v>
      </c>
      <c r="W6" s="60">
        <f t="array" ref="W6">_xlfn.STDEV.S(IF($B16:$B161=$B6,E16:E161,""))</f>
        <v>1.449419664688446E-2</v>
      </c>
      <c r="X6" s="60">
        <f t="array" ref="X6">_xlfn.STDEV.S(IF($B16:$B161=$B6,F16:F161,""))</f>
        <v>2.2691257585789999E-2</v>
      </c>
      <c r="Y6" s="60">
        <f t="array" ref="Y6">_xlfn.STDEV.S(IF($B16:$B161=$B6,G16:G161,""))</f>
        <v>3.2909908276233579E-2</v>
      </c>
      <c r="Z6" s="60">
        <f t="array" ref="Z6">_xlfn.STDEV.S(IF($B16:$B161=$B6,H16:H161,""))</f>
        <v>2.3510191002451834E-2</v>
      </c>
      <c r="AA6" s="21"/>
      <c r="AB6" s="14" t="s">
        <v>10</v>
      </c>
      <c r="AC6" s="60">
        <f t="array" ref="AC6">_xlfn.STDEV.S(IF($J16:$J161=$AB6,K16:K161,""))</f>
        <v>3.5023459593481292E-3</v>
      </c>
      <c r="AD6" s="60">
        <f t="array" ref="AD6">_xlfn.STDEV.S(IF($J16:$J161=$AB6,L16:L161,""))</f>
        <v>1.1874473470255493E-2</v>
      </c>
      <c r="AE6" s="60">
        <f t="array" ref="AE6">_xlfn.STDEV.S(IF($J16:$J161=$AB6,M16:M161,""))</f>
        <v>8.8353765842789939E-3</v>
      </c>
      <c r="AF6" s="60">
        <f t="array" ref="AF6">_xlfn.STDEV.S(IF($J16:$J161=$AB6,N16:N161,""))</f>
        <v>5.8574344536104703E-3</v>
      </c>
      <c r="AG6" s="60">
        <f t="array" ref="AG6">_xlfn.STDEV.S(IF($J16:$J161=$AB6,O16:O161,""))</f>
        <v>2.0750084133523312E-2</v>
      </c>
      <c r="AH6" s="60">
        <f t="array" ref="AH6">_xlfn.STDEV.S(IF($J16:$J161=$AB6,P16:P161,""))</f>
        <v>1.8209826390265454E-2</v>
      </c>
      <c r="AI6" s="21"/>
    </row>
    <row r="7" spans="1:35" ht="16.5" customHeight="1" thickTop="1" thickBot="1" x14ac:dyDescent="0.3">
      <c r="A7" s="21"/>
      <c r="B7" s="3" t="s">
        <v>11</v>
      </c>
      <c r="C7" s="26">
        <f t="shared" si="0"/>
        <v>0.19165510709087055</v>
      </c>
      <c r="D7" s="27">
        <f t="shared" si="0"/>
        <v>0.29832703694701196</v>
      </c>
      <c r="E7" s="27">
        <f t="shared" si="0"/>
        <v>0.87129364543490939</v>
      </c>
      <c r="F7" s="27">
        <f t="shared" si="0"/>
        <v>0.83878507974247152</v>
      </c>
      <c r="G7" s="27">
        <f t="shared" si="0"/>
        <v>0.71530298845389428</v>
      </c>
      <c r="H7" s="28">
        <f t="shared" si="0"/>
        <v>0.62636202990801804</v>
      </c>
      <c r="I7" s="21"/>
      <c r="J7" s="14" t="s">
        <v>11</v>
      </c>
      <c r="K7" s="26">
        <f t="shared" ref="K7:P9" si="3">AVERAGEIF($J17:$J138, $J7, K17:K138)</f>
        <v>9.0472144251766279E-2</v>
      </c>
      <c r="L7" s="27">
        <f t="shared" si="3"/>
        <v>9.9192331451922661E-2</v>
      </c>
      <c r="M7" s="27">
        <f t="shared" si="3"/>
        <v>0.95660385787487034</v>
      </c>
      <c r="N7" s="27">
        <f t="shared" si="3"/>
        <v>0.97081536292680537</v>
      </c>
      <c r="O7" s="27">
        <f t="shared" si="3"/>
        <v>0.92828539401715437</v>
      </c>
      <c r="P7" s="28">
        <f t="shared" si="3"/>
        <v>0.90394635159464087</v>
      </c>
      <c r="Q7" s="21"/>
      <c r="R7" s="21"/>
      <c r="S7" s="21"/>
      <c r="T7" s="3" t="s">
        <v>11</v>
      </c>
      <c r="U7" s="60">
        <f t="array" ref="U7">_xlfn.STDEV.S(IF($B17:$B162=$B7,C17:C162,""))</f>
        <v>1.4191440077919459E-2</v>
      </c>
      <c r="V7" s="60">
        <f t="array" ref="V7">_xlfn.STDEV.S(IF($B17:$B162=$B7,D17:D162,""))</f>
        <v>1.6959311835114135E-2</v>
      </c>
      <c r="W7" s="60">
        <f t="array" ref="W7">_xlfn.STDEV.S(IF($B17:$B162=$B7,E17:E162,""))</f>
        <v>8.4475312325710591E-3</v>
      </c>
      <c r="X7" s="60">
        <f t="array" ref="X7">_xlfn.STDEV.S(IF($B17:$B162=$B7,F17:F162,""))</f>
        <v>2.5600762378091772E-2</v>
      </c>
      <c r="Y7" s="60">
        <f t="array" ref="Y7">_xlfn.STDEV.S(IF($B17:$B162=$B7,G17:G162,""))</f>
        <v>1.4689675890608213E-2</v>
      </c>
      <c r="Z7" s="60">
        <f t="array" ref="Z7">_xlfn.STDEV.S(IF($B17:$B162=$B7,H17:H162,""))</f>
        <v>1.1132304173634576E-2</v>
      </c>
      <c r="AA7" s="21"/>
      <c r="AB7" s="14" t="s">
        <v>11</v>
      </c>
      <c r="AC7" s="60">
        <f t="array" ref="AC7">_xlfn.STDEV.S(IF($J17:$J162=$AB7,K17:K162,""))</f>
        <v>3.8570139019787003E-3</v>
      </c>
      <c r="AD7" s="60">
        <f t="array" ref="AD7">_xlfn.STDEV.S(IF($J17:$J162=$AB7,L17:L162,""))</f>
        <v>1.3686208238213893E-2</v>
      </c>
      <c r="AE7" s="60">
        <f t="array" ref="AE7">_xlfn.STDEV.S(IF($J17:$J162=$AB7,M17:M162,""))</f>
        <v>6.9837988004146142E-3</v>
      </c>
      <c r="AF7" s="60">
        <f t="array" ref="AF7">_xlfn.STDEV.S(IF($J17:$J162=$AB7,N17:N162,""))</f>
        <v>1.0953600008217702E-2</v>
      </c>
      <c r="AG7" s="60">
        <f t="array" ref="AG7">_xlfn.STDEV.S(IF($J17:$J162=$AB7,O17:O162,""))</f>
        <v>2.0250995412341054E-2</v>
      </c>
      <c r="AH7" s="60">
        <f t="array" ref="AH7">_xlfn.STDEV.S(IF($J17:$J162=$AB7,P17:P162,""))</f>
        <v>1.2137826617805414E-2</v>
      </c>
      <c r="AI7" s="21"/>
    </row>
    <row r="8" spans="1:35" ht="16.5" customHeight="1" thickTop="1" thickBot="1" x14ac:dyDescent="0.3">
      <c r="A8" s="21"/>
      <c r="B8" s="4" t="s">
        <v>12</v>
      </c>
      <c r="C8" s="26">
        <f t="shared" si="0"/>
        <v>0.18733603759180933</v>
      </c>
      <c r="D8" s="29">
        <f t="shared" si="0"/>
        <v>0.31040593932072325</v>
      </c>
      <c r="E8" s="29">
        <f t="shared" si="0"/>
        <v>0.86672097009325788</v>
      </c>
      <c r="F8" s="29">
        <f t="shared" si="0"/>
        <v>0.83969920551670474</v>
      </c>
      <c r="G8" s="29">
        <f t="shared" si="0"/>
        <v>0.71672835055110706</v>
      </c>
      <c r="H8" s="30">
        <f t="shared" si="0"/>
        <v>0.62754166768457265</v>
      </c>
      <c r="I8" s="21"/>
      <c r="J8" s="15" t="s">
        <v>12</v>
      </c>
      <c r="K8" s="26">
        <f t="shared" si="3"/>
        <v>8.6817658183064833E-2</v>
      </c>
      <c r="L8" s="29">
        <f t="shared" si="3"/>
        <v>9.3939165223855522E-2</v>
      </c>
      <c r="M8" s="29">
        <f t="shared" si="3"/>
        <v>0.95650473535060887</v>
      </c>
      <c r="N8" s="29">
        <f t="shared" si="3"/>
        <v>0.97238173412624751</v>
      </c>
      <c r="O8" s="29">
        <f t="shared" si="3"/>
        <v>0.92837585267875122</v>
      </c>
      <c r="P8" s="30">
        <f>AVERAGEIF($J18:$J139, $J8, P18:P139)</f>
        <v>0.90574263834942026</v>
      </c>
      <c r="Q8" s="21"/>
      <c r="R8" s="21"/>
      <c r="S8" s="21"/>
      <c r="T8" s="4" t="s">
        <v>12</v>
      </c>
      <c r="U8" s="60">
        <f t="array" ref="U8">_xlfn.STDEV.S(IF($B18:$B163=$B8,C18:C163,""))</f>
        <v>7.6101954851644617E-3</v>
      </c>
      <c r="V8" s="60">
        <f t="array" ref="V8">_xlfn.STDEV.S(IF($B18:$B163=$B8,D18:D163,""))</f>
        <v>3.377681316746458E-2</v>
      </c>
      <c r="W8" s="60">
        <f t="array" ref="W8">_xlfn.STDEV.S(IF($B18:$B163=$B8,E18:E163,""))</f>
        <v>1.2581032876841211E-2</v>
      </c>
      <c r="X8" s="60">
        <f t="array" ref="X8">_xlfn.STDEV.S(IF($B18:$B163=$B8,F18:F163,""))</f>
        <v>2.8121149016020287E-2</v>
      </c>
      <c r="Y8" s="60">
        <f t="array" ref="Y8">_xlfn.STDEV.S(IF($B18:$B163=$B8,G18:G163,""))</f>
        <v>3.0325101030206619E-2</v>
      </c>
      <c r="Z8" s="60">
        <f t="array" ref="Z8">_xlfn.STDEV.S(IF($B18:$B163=$B8,H18:H163,""))</f>
        <v>1.8522830198398798E-2</v>
      </c>
      <c r="AA8" s="21"/>
      <c r="AB8" s="15" t="s">
        <v>12</v>
      </c>
      <c r="AC8" s="60">
        <f t="array" ref="AC8">_xlfn.STDEV.S(IF($J18:$J163=$AB8,K18:K163,""))</f>
        <v>2.7486544057456958E-3</v>
      </c>
      <c r="AD8" s="60">
        <f t="array" ref="AD8">_xlfn.STDEV.S(IF($J18:$J163=$AB8,L18:L163,""))</f>
        <v>2.1141829585067894E-2</v>
      </c>
      <c r="AE8" s="60">
        <f t="array" ref="AE8">_xlfn.STDEV.S(IF($J18:$J163=$AB8,M18:M163,""))</f>
        <v>1.9594373998519841E-2</v>
      </c>
      <c r="AF8" s="60">
        <f t="array" ref="AF8">_xlfn.STDEV.S(IF($J18:$J163=$AB8,N18:N163,""))</f>
        <v>8.3988180352168838E-3</v>
      </c>
      <c r="AG8" s="60">
        <f t="array" ref="AG8">_xlfn.STDEV.S(IF($J18:$J163=$AB8,O18:O163,""))</f>
        <v>3.2137047737232007E-2</v>
      </c>
      <c r="AH8" s="60">
        <f t="array" ref="AH8">_xlfn.STDEV.S(IF($J18:$J163=$AB8,P18:P163,""))</f>
        <v>2.7711964099384194E-2</v>
      </c>
      <c r="AI8" s="21"/>
    </row>
    <row r="9" spans="1:35" ht="15.75" customHeight="1" thickTop="1" thickBot="1" x14ac:dyDescent="0.3">
      <c r="A9" s="21"/>
      <c r="B9" s="5" t="s">
        <v>13</v>
      </c>
      <c r="C9" s="31">
        <f t="shared" si="0"/>
        <v>0.18596452568359922</v>
      </c>
      <c r="D9" s="32">
        <f t="shared" si="0"/>
        <v>0.31100313503827359</v>
      </c>
      <c r="E9" s="32">
        <f t="shared" si="0"/>
        <v>0.87051964108906121</v>
      </c>
      <c r="F9" s="32">
        <f t="shared" si="0"/>
        <v>0.82660754801084602</v>
      </c>
      <c r="G9" s="32">
        <f t="shared" si="0"/>
        <v>0.73400483253983984</v>
      </c>
      <c r="H9" s="33">
        <f t="shared" si="0"/>
        <v>0.63215398612979168</v>
      </c>
      <c r="I9" s="21"/>
      <c r="J9" s="16" t="s">
        <v>13</v>
      </c>
      <c r="K9" s="31">
        <f t="shared" si="3"/>
        <v>8.8456540722288465E-2</v>
      </c>
      <c r="L9" s="32">
        <f t="shared" si="3"/>
        <v>0.10342614692314689</v>
      </c>
      <c r="M9" s="32">
        <f t="shared" si="3"/>
        <v>0.94901099081697138</v>
      </c>
      <c r="N9" s="32">
        <f t="shared" si="3"/>
        <v>0.97523135347452405</v>
      </c>
      <c r="O9" s="32">
        <f t="shared" si="3"/>
        <v>0.91448130177236175</v>
      </c>
      <c r="P9" s="33">
        <f>AVERAGEIF($J19:$J140, $J9, P19:P140)</f>
        <v>0.89497357699693914</v>
      </c>
      <c r="Q9" s="21"/>
      <c r="R9" s="21"/>
      <c r="S9" s="21"/>
      <c r="T9" s="5" t="s">
        <v>13</v>
      </c>
      <c r="U9" s="60">
        <f t="array" ref="U9">_xlfn.STDEV.S(IF($B19:$B164=$B9,C19:C164,""))</f>
        <v>7.856184599590102E-3</v>
      </c>
      <c r="V9" s="60">
        <f t="array" ref="V9">_xlfn.STDEV.S(IF($B19:$B164=$B9,D19:D164,""))</f>
        <v>4.8794117199755328E-2</v>
      </c>
      <c r="W9" s="60">
        <f t="array" ref="W9">_xlfn.STDEV.S(IF($B19:$B164=$B9,E19:E164,""))</f>
        <v>1.4104473788530405E-2</v>
      </c>
      <c r="X9" s="60">
        <f t="array" ref="X9">_xlfn.STDEV.S(IF($B19:$B164=$B9,F19:F164,""))</f>
        <v>2.3827617289494705E-2</v>
      </c>
      <c r="Y9" s="60">
        <f t="array" ref="Y9">_xlfn.STDEV.S(IF($B19:$B164=$B9,G19:G164,""))</f>
        <v>2.6835169026404572E-2</v>
      </c>
      <c r="Z9" s="60">
        <f t="array" ref="Z9">_xlfn.STDEV.S(IF($B19:$B164=$B9,H19:H164,""))</f>
        <v>1.6783983214930975E-2</v>
      </c>
      <c r="AA9" s="21"/>
      <c r="AB9" s="16" t="s">
        <v>13</v>
      </c>
      <c r="AC9" s="60">
        <f t="array" ref="AC9">_xlfn.STDEV.S(IF($J19:$J164=$AB9,K19:K164,""))</f>
        <v>3.2390413595416471E-3</v>
      </c>
      <c r="AD9" s="60">
        <f t="array" ref="AD9">_xlfn.STDEV.S(IF($J19:$J164=$AB9,L19:L164,""))</f>
        <v>4.4472928371663417E-2</v>
      </c>
      <c r="AE9" s="60">
        <f t="array" ref="AE9">_xlfn.STDEV.S(IF($J19:$J164=$AB9,M19:M164,""))</f>
        <v>0.17495152274892528</v>
      </c>
      <c r="AF9" s="60">
        <f t="array" ref="AF9">_xlfn.STDEV.S(IF($J19:$J164=$AB9,N19:N164,""))</f>
        <v>0.17817667135819384</v>
      </c>
      <c r="AG9" s="60">
        <f t="array" ref="AG9">_xlfn.STDEV.S(IF($J19:$J164=$AB9,O19:O164,""))</f>
        <v>0.170485014203061</v>
      </c>
      <c r="AH9" s="60">
        <f t="array" ref="AH9">_xlfn.STDEV.S(IF($J19:$J164=$AB9,P19:P164,""))</f>
        <v>0.16673210320483697</v>
      </c>
      <c r="AI9" s="21"/>
    </row>
    <row r="10" spans="1:35" ht="15.75" customHeight="1" thickTop="1" x14ac:dyDescent="0.25">
      <c r="A10" s="21"/>
      <c r="B10" s="21" t="s">
        <v>14</v>
      </c>
      <c r="C10" s="21">
        <f t="shared" ref="C10:H10" si="4">C9/C5</f>
        <v>1.0075744952292023</v>
      </c>
      <c r="D10" s="21">
        <f t="shared" si="4"/>
        <v>0.99500028272981134</v>
      </c>
      <c r="E10" s="21">
        <f t="shared" si="4"/>
        <v>1.0032224171919455</v>
      </c>
      <c r="F10" s="21">
        <f t="shared" si="4"/>
        <v>0.99865927531524745</v>
      </c>
      <c r="G10" s="21">
        <f t="shared" si="4"/>
        <v>1.0133862675223495</v>
      </c>
      <c r="H10" s="21">
        <f t="shared" si="4"/>
        <v>1.0097513906839266</v>
      </c>
      <c r="I10" s="21"/>
      <c r="J10" s="21" t="s">
        <v>15</v>
      </c>
      <c r="K10" s="21">
        <f t="shared" ref="K10:O10" si="5">K8/K5</f>
        <v>0.99126911413590946</v>
      </c>
      <c r="L10" s="21">
        <f t="shared" si="5"/>
        <v>0.94573143921652558</v>
      </c>
      <c r="M10" s="21">
        <f t="shared" si="5"/>
        <v>1.0015587798125181</v>
      </c>
      <c r="N10" s="21">
        <f t="shared" si="5"/>
        <v>1.0024896764480533</v>
      </c>
      <c r="O10" s="21">
        <f t="shared" si="5"/>
        <v>1.0013392203848983</v>
      </c>
      <c r="P10" s="21">
        <f>P8/P5</f>
        <v>1.0034715345646315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ht="44.2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5" ht="24" customHeight="1" thickBot="1" x14ac:dyDescent="0.3">
      <c r="B12" s="75" t="s">
        <v>34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</row>
    <row r="13" spans="1:35" ht="17.25" customHeight="1" thickTop="1" thickBot="1" x14ac:dyDescent="0.3">
      <c r="B13" s="71" t="s">
        <v>16</v>
      </c>
      <c r="C13" s="62"/>
      <c r="D13" s="62"/>
      <c r="E13" s="62"/>
      <c r="F13" s="62"/>
      <c r="G13" s="62"/>
      <c r="H13" s="63"/>
      <c r="J13" s="67" t="s">
        <v>16</v>
      </c>
      <c r="K13" s="62"/>
      <c r="L13" s="62"/>
      <c r="M13" s="62"/>
      <c r="N13" s="62"/>
      <c r="O13" s="62"/>
      <c r="P13" s="63"/>
      <c r="Q13" s="57"/>
      <c r="S13" s="57"/>
    </row>
    <row r="14" spans="1:35" ht="16.5" customHeight="1" thickTop="1" thickBot="1" x14ac:dyDescent="0.3">
      <c r="B14" s="17"/>
      <c r="C14" s="18" t="s">
        <v>3</v>
      </c>
      <c r="D14" s="19" t="s">
        <v>4</v>
      </c>
      <c r="E14" s="19" t="s">
        <v>5</v>
      </c>
      <c r="F14" s="19" t="s">
        <v>6</v>
      </c>
      <c r="G14" s="19" t="s">
        <v>7</v>
      </c>
      <c r="H14" s="20" t="s">
        <v>8</v>
      </c>
      <c r="J14" s="17"/>
      <c r="K14" s="18" t="s">
        <v>3</v>
      </c>
      <c r="L14" s="19" t="s">
        <v>4</v>
      </c>
      <c r="M14" s="19" t="s">
        <v>5</v>
      </c>
      <c r="N14" s="19" t="s">
        <v>6</v>
      </c>
      <c r="O14" s="19" t="s">
        <v>7</v>
      </c>
      <c r="P14" s="20" t="s">
        <v>8</v>
      </c>
      <c r="Q14" s="57"/>
      <c r="S14" s="57"/>
    </row>
    <row r="15" spans="1:35" ht="15.75" customHeight="1" thickTop="1" x14ac:dyDescent="0.25">
      <c r="B15" s="40" t="s">
        <v>9</v>
      </c>
      <c r="C15" s="23">
        <v>0.1762738628756432</v>
      </c>
      <c r="D15" s="24">
        <v>0.34485411147276562</v>
      </c>
      <c r="E15" s="24">
        <v>0.85750606324937617</v>
      </c>
      <c r="F15" s="24">
        <v>0.79026811093919802</v>
      </c>
      <c r="G15" s="24">
        <v>0.74151576838156519</v>
      </c>
      <c r="H15" s="25">
        <v>0.61454180079615772</v>
      </c>
      <c r="J15" s="40" t="s">
        <v>9</v>
      </c>
      <c r="K15" s="23">
        <v>8.7025283227774725E-2</v>
      </c>
      <c r="L15" s="24">
        <v>9.0168507769703865E-2</v>
      </c>
      <c r="M15" s="24">
        <v>0.96423506736755371</v>
      </c>
      <c r="N15" s="24">
        <v>0.96614448394393548</v>
      </c>
      <c r="O15" s="24">
        <v>0.94878926411647235</v>
      </c>
      <c r="P15" s="25">
        <v>0.91897779353894293</v>
      </c>
      <c r="Q15" s="57"/>
      <c r="S15" s="57"/>
      <c r="U15" s="57"/>
      <c r="V15" s="57"/>
      <c r="W15" s="57"/>
      <c r="X15" s="57"/>
      <c r="Y15" s="57"/>
      <c r="Z15" s="57"/>
    </row>
    <row r="16" spans="1:35" x14ac:dyDescent="0.25">
      <c r="B16" s="35" t="s">
        <v>10</v>
      </c>
      <c r="C16" s="26">
        <v>0.18301573785997571</v>
      </c>
      <c r="D16" s="27">
        <v>0.29280889282623929</v>
      </c>
      <c r="E16" s="27">
        <v>0.86757352617051875</v>
      </c>
      <c r="F16" s="27">
        <v>0.85464903908885193</v>
      </c>
      <c r="G16" s="27">
        <v>0.69262823209112623</v>
      </c>
      <c r="H16" s="28">
        <v>0.62326576545213663</v>
      </c>
      <c r="J16" s="35" t="s">
        <v>10</v>
      </c>
      <c r="K16" s="26">
        <v>9.738651847790096E-2</v>
      </c>
      <c r="L16" s="27">
        <v>9.9096652120351791E-2</v>
      </c>
      <c r="M16" s="27">
        <v>0.95370060205459595</v>
      </c>
      <c r="N16" s="27">
        <v>0.97577155439648777</v>
      </c>
      <c r="O16" s="27">
        <v>0.92182282684406724</v>
      </c>
      <c r="P16" s="28">
        <v>0.90224614343605936</v>
      </c>
      <c r="Q16" s="57"/>
      <c r="S16" s="57"/>
      <c r="T16" s="57"/>
      <c r="U16" s="57"/>
      <c r="V16" s="57"/>
      <c r="W16" s="57"/>
      <c r="X16" s="57"/>
      <c r="Y16" s="57"/>
      <c r="Z16" s="57"/>
    </row>
    <row r="17" spans="2:33" x14ac:dyDescent="0.25">
      <c r="B17" s="35" t="s">
        <v>11</v>
      </c>
      <c r="C17" s="26">
        <v>0.18935543866384599</v>
      </c>
      <c r="D17" s="27">
        <v>0.29993339876333869</v>
      </c>
      <c r="E17" s="27">
        <v>0.86107820934719514</v>
      </c>
      <c r="F17" s="27">
        <v>0.87020193930301393</v>
      </c>
      <c r="G17" s="27">
        <v>0.70391192512815193</v>
      </c>
      <c r="H17" s="28">
        <v>0.63154108439468681</v>
      </c>
      <c r="J17" s="35" t="s">
        <v>11</v>
      </c>
      <c r="K17" s="26">
        <v>8.8918401559522325E-2</v>
      </c>
      <c r="L17" s="27">
        <v>0.1032963120378554</v>
      </c>
      <c r="M17" s="27">
        <v>0.94403818249702454</v>
      </c>
      <c r="N17" s="27">
        <v>0.98561360081657767</v>
      </c>
      <c r="O17" s="27">
        <v>0.8925988061519099</v>
      </c>
      <c r="P17" s="28">
        <v>0.88160435506142676</v>
      </c>
      <c r="Q17" s="57"/>
      <c r="S17" s="57"/>
      <c r="T17" s="57"/>
      <c r="U17" s="57"/>
      <c r="V17" s="57"/>
      <c r="W17" s="57"/>
      <c r="X17" s="57"/>
      <c r="Y17" s="57"/>
      <c r="Z17" s="57"/>
    </row>
    <row r="18" spans="2:33" x14ac:dyDescent="0.25">
      <c r="B18" s="36" t="s">
        <v>12</v>
      </c>
      <c r="C18" s="26">
        <v>0.18915112866532241</v>
      </c>
      <c r="D18" s="29">
        <v>0.34695091098546982</v>
      </c>
      <c r="E18" s="29">
        <v>0.86945809258355033</v>
      </c>
      <c r="F18" s="29">
        <v>0.77379264299654293</v>
      </c>
      <c r="G18" s="29">
        <v>0.75326625260906177</v>
      </c>
      <c r="H18" s="30">
        <v>0.61171968219180906</v>
      </c>
      <c r="J18" s="36" t="s">
        <v>12</v>
      </c>
      <c r="K18" s="26">
        <v>8.6039073765277863E-2</v>
      </c>
      <c r="L18" s="29">
        <v>0.176601626444608</v>
      </c>
      <c r="M18" s="29">
        <v>0.87600156664848328</v>
      </c>
      <c r="N18" s="29">
        <v>0.99126091366633773</v>
      </c>
      <c r="O18" s="29">
        <v>0.80559122050808318</v>
      </c>
      <c r="P18" s="30">
        <v>0.79947725129204628</v>
      </c>
      <c r="Q18" s="57"/>
      <c r="S18" s="57"/>
      <c r="T18" s="57"/>
      <c r="U18" s="57"/>
      <c r="V18" s="57"/>
      <c r="W18" s="57"/>
      <c r="X18" s="57"/>
      <c r="Y18" s="57"/>
      <c r="Z18" s="57"/>
    </row>
    <row r="19" spans="2:33" ht="15.75" customHeight="1" thickBot="1" x14ac:dyDescent="0.3">
      <c r="B19" s="37" t="s">
        <v>13</v>
      </c>
      <c r="C19" s="31">
        <v>0.18051588251477199</v>
      </c>
      <c r="D19" s="32">
        <v>0.31543058653672529</v>
      </c>
      <c r="E19" s="32">
        <v>0.87025700675116646</v>
      </c>
      <c r="F19" s="32">
        <v>0.84678637500231468</v>
      </c>
      <c r="G19" s="32">
        <v>0.71764597303998878</v>
      </c>
      <c r="H19" s="33">
        <v>0.62635096814483404</v>
      </c>
      <c r="J19" s="37" t="s">
        <v>13</v>
      </c>
      <c r="K19" s="72" t="s">
        <v>17</v>
      </c>
      <c r="L19" s="73"/>
      <c r="M19" s="73"/>
      <c r="N19" s="73"/>
      <c r="O19" s="73"/>
      <c r="P19" s="74"/>
      <c r="Q19" s="57"/>
      <c r="S19" s="57"/>
      <c r="T19" s="57"/>
      <c r="U19" s="57"/>
      <c r="V19" s="57"/>
      <c r="W19" s="57"/>
      <c r="X19" s="57"/>
      <c r="Y19" s="57"/>
      <c r="Z19" s="57"/>
    </row>
    <row r="20" spans="2:33" ht="17.25" customHeight="1" thickTop="1" thickBot="1" x14ac:dyDescent="0.3">
      <c r="B20" s="71" t="s">
        <v>18</v>
      </c>
      <c r="C20" s="62"/>
      <c r="D20" s="62"/>
      <c r="E20" s="62"/>
      <c r="F20" s="62"/>
      <c r="G20" s="62"/>
      <c r="H20" s="63"/>
      <c r="J20" s="67" t="s">
        <v>18</v>
      </c>
      <c r="K20" s="62"/>
      <c r="L20" s="62"/>
      <c r="M20" s="62"/>
      <c r="N20" s="62"/>
      <c r="O20" s="62"/>
      <c r="P20" s="63"/>
      <c r="Q20" s="57"/>
      <c r="S20" s="57"/>
    </row>
    <row r="21" spans="2:33" ht="16.5" customHeight="1" thickTop="1" thickBot="1" x14ac:dyDescent="0.3">
      <c r="B21" s="17"/>
      <c r="C21" s="18" t="s">
        <v>3</v>
      </c>
      <c r="D21" s="19" t="s">
        <v>4</v>
      </c>
      <c r="E21" s="19" t="s">
        <v>5</v>
      </c>
      <c r="F21" s="19" t="s">
        <v>6</v>
      </c>
      <c r="G21" s="19" t="s">
        <v>7</v>
      </c>
      <c r="H21" s="20" t="s">
        <v>8</v>
      </c>
      <c r="J21" s="17"/>
      <c r="K21" s="18" t="s">
        <v>3</v>
      </c>
      <c r="L21" s="19" t="s">
        <v>4</v>
      </c>
      <c r="M21" s="19" t="s">
        <v>5</v>
      </c>
      <c r="N21" s="19" t="s">
        <v>6</v>
      </c>
      <c r="O21" s="19" t="s">
        <v>7</v>
      </c>
      <c r="P21" s="20" t="s">
        <v>8</v>
      </c>
      <c r="Q21" s="57"/>
      <c r="S21" s="57"/>
      <c r="U21" s="57"/>
      <c r="V21" s="57"/>
      <c r="W21" s="57"/>
      <c r="X21" s="57"/>
      <c r="Y21" s="57"/>
      <c r="Z21" s="57"/>
      <c r="AB21" s="57"/>
      <c r="AC21" s="57"/>
      <c r="AD21" s="57"/>
      <c r="AE21" s="57"/>
      <c r="AF21" s="57"/>
      <c r="AG21" s="57"/>
    </row>
    <row r="22" spans="2:33" ht="15.75" customHeight="1" thickTop="1" x14ac:dyDescent="0.25">
      <c r="B22" s="40" t="s">
        <v>9</v>
      </c>
      <c r="C22" s="23">
        <v>0.18418229938972561</v>
      </c>
      <c r="D22" s="24">
        <v>0.28226307531197858</v>
      </c>
      <c r="E22" s="24">
        <v>0.87321848339504671</v>
      </c>
      <c r="F22" s="24">
        <v>0.83440102450549603</v>
      </c>
      <c r="G22" s="24">
        <v>0.71991844748779077</v>
      </c>
      <c r="H22" s="25">
        <v>0.63228636183258558</v>
      </c>
      <c r="J22" s="40" t="s">
        <v>9</v>
      </c>
      <c r="K22" s="23">
        <v>8.1681165782626991E-2</v>
      </c>
      <c r="L22" s="24">
        <v>8.5334396921098232E-2</v>
      </c>
      <c r="M22" s="24">
        <v>0.96206879615783691</v>
      </c>
      <c r="N22" s="24">
        <v>0.97411316353827715</v>
      </c>
      <c r="O22" s="24">
        <v>0.93712862621241844</v>
      </c>
      <c r="P22" s="25">
        <v>0.91581660276278853</v>
      </c>
      <c r="Q22" s="57"/>
      <c r="S22" s="57"/>
      <c r="T22" s="57"/>
      <c r="U22" s="57"/>
      <c r="V22" s="57"/>
      <c r="W22" s="57"/>
      <c r="X22" s="57"/>
      <c r="Y22" s="57"/>
      <c r="Z22" s="57"/>
      <c r="AB22" s="57"/>
      <c r="AC22" s="57"/>
      <c r="AD22" s="57"/>
      <c r="AE22" s="57"/>
      <c r="AF22" s="57"/>
      <c r="AG22" s="57"/>
    </row>
    <row r="23" spans="2:33" x14ac:dyDescent="0.25">
      <c r="B23" s="35" t="s">
        <v>10</v>
      </c>
      <c r="C23" s="26">
        <v>0.18834902949276419</v>
      </c>
      <c r="D23" s="27">
        <v>0.3462659592429797</v>
      </c>
      <c r="E23" s="27">
        <v>0.85879627863566077</v>
      </c>
      <c r="F23" s="27">
        <v>0.83788878323199845</v>
      </c>
      <c r="G23" s="27">
        <v>0.74615187127063631</v>
      </c>
      <c r="H23" s="28">
        <v>0.65541903959173298</v>
      </c>
      <c r="J23" s="35" t="s">
        <v>10</v>
      </c>
      <c r="K23" s="26">
        <v>9.617002696291474E-2</v>
      </c>
      <c r="L23" s="27">
        <v>0.12783411517739299</v>
      </c>
      <c r="M23" s="27">
        <v>0.92989274859428406</v>
      </c>
      <c r="N23" s="27">
        <v>0.97777294705156237</v>
      </c>
      <c r="O23" s="27">
        <v>0.86827381520579983</v>
      </c>
      <c r="P23" s="28">
        <v>0.85203878057654947</v>
      </c>
      <c r="Q23" s="57"/>
      <c r="S23" s="57"/>
      <c r="T23" s="57"/>
      <c r="U23" s="57"/>
      <c r="V23" s="57"/>
      <c r="W23" s="57"/>
      <c r="X23" s="57"/>
      <c r="Y23" s="57"/>
      <c r="Z23" s="57"/>
      <c r="AB23" s="57"/>
      <c r="AC23" s="57"/>
      <c r="AD23" s="57"/>
      <c r="AE23" s="57"/>
      <c r="AF23" s="57"/>
      <c r="AG23" s="57"/>
    </row>
    <row r="24" spans="2:33" x14ac:dyDescent="0.25">
      <c r="B24" s="35" t="s">
        <v>11</v>
      </c>
      <c r="C24" s="26">
        <v>0.21191902848936259</v>
      </c>
      <c r="D24" s="27">
        <v>0.29574157049258548</v>
      </c>
      <c r="E24" s="27">
        <v>0.87494103113810218</v>
      </c>
      <c r="F24" s="27">
        <v>0.84587173101802671</v>
      </c>
      <c r="G24" s="27">
        <v>0.72111001218749549</v>
      </c>
      <c r="H24" s="28">
        <v>0.63363848476567208</v>
      </c>
      <c r="J24" s="35" t="s">
        <v>11</v>
      </c>
      <c r="K24" s="26">
        <v>9.3298847640841454E-2</v>
      </c>
      <c r="L24" s="27">
        <v>9.733442822471261E-2</v>
      </c>
      <c r="M24" s="27">
        <v>0.96046429872512817</v>
      </c>
      <c r="N24" s="27">
        <v>0.96775806578807533</v>
      </c>
      <c r="O24" s="27">
        <v>0.9357954573834506</v>
      </c>
      <c r="P24" s="28">
        <v>0.90845984360203147</v>
      </c>
      <c r="Q24" s="57"/>
      <c r="S24" s="57"/>
      <c r="T24" s="57"/>
      <c r="U24" s="57"/>
      <c r="V24" s="57"/>
      <c r="W24" s="57"/>
      <c r="X24" s="57"/>
      <c r="Y24" s="57"/>
      <c r="Z24" s="57"/>
      <c r="AB24" s="57"/>
      <c r="AC24" s="57"/>
      <c r="AD24" s="57"/>
      <c r="AE24" s="57"/>
      <c r="AF24" s="57"/>
      <c r="AG24" s="57"/>
    </row>
    <row r="25" spans="2:33" x14ac:dyDescent="0.25">
      <c r="B25" s="36" t="s">
        <v>12</v>
      </c>
      <c r="C25" s="26">
        <v>0.18741938117004581</v>
      </c>
      <c r="D25" s="29">
        <v>0.3110523795088132</v>
      </c>
      <c r="E25" s="29">
        <v>0.86660771899753142</v>
      </c>
      <c r="F25" s="29">
        <v>0.84795649598042167</v>
      </c>
      <c r="G25" s="29">
        <v>0.73068089683361703</v>
      </c>
      <c r="H25" s="30">
        <v>0.64797611550117529</v>
      </c>
      <c r="J25" s="36" t="s">
        <v>12</v>
      </c>
      <c r="K25" s="26">
        <v>8.6392128208944624E-2</v>
      </c>
      <c r="L25" s="29">
        <v>9.2048647115007043E-2</v>
      </c>
      <c r="M25" s="29">
        <v>0.96285918354988098</v>
      </c>
      <c r="N25" s="29">
        <v>0.96873147436417639</v>
      </c>
      <c r="O25" s="29">
        <v>0.94633874524480865</v>
      </c>
      <c r="P25" s="30">
        <v>0.91975273349089548</v>
      </c>
      <c r="Q25" s="57"/>
      <c r="S25" s="57"/>
      <c r="T25" s="57"/>
      <c r="U25" s="57"/>
      <c r="V25" s="57"/>
      <c r="W25" s="57"/>
      <c r="X25" s="57"/>
      <c r="Y25" s="57"/>
      <c r="Z25" s="57"/>
      <c r="AB25" s="57"/>
      <c r="AC25" s="57"/>
      <c r="AD25" s="57"/>
      <c r="AE25" s="57"/>
      <c r="AF25" s="57"/>
      <c r="AG25" s="57"/>
    </row>
    <row r="26" spans="2:33" ht="15.75" customHeight="1" thickBot="1" x14ac:dyDescent="0.3">
      <c r="B26" s="37" t="s">
        <v>13</v>
      </c>
      <c r="C26" s="31">
        <v>0.18305258452892301</v>
      </c>
      <c r="D26" s="32">
        <v>0.33923921485741931</v>
      </c>
      <c r="E26" s="32">
        <v>0.86794583002726233</v>
      </c>
      <c r="F26" s="32">
        <v>0.79410509972108734</v>
      </c>
      <c r="G26" s="32">
        <v>0.75761453223293662</v>
      </c>
      <c r="H26" s="33">
        <v>0.63644680411865318</v>
      </c>
      <c r="J26" s="37" t="s">
        <v>13</v>
      </c>
      <c r="K26" s="31">
        <v>9.2872296667788637E-2</v>
      </c>
      <c r="L26" s="32">
        <v>0.16575931245461109</v>
      </c>
      <c r="M26" s="32">
        <v>0.88817304372787476</v>
      </c>
      <c r="N26" s="32">
        <v>0.9844172497978434</v>
      </c>
      <c r="O26" s="32">
        <v>0.83462806339260609</v>
      </c>
      <c r="P26" s="33">
        <v>0.82332917240637471</v>
      </c>
      <c r="Q26" s="57"/>
      <c r="S26" s="57"/>
    </row>
    <row r="27" spans="2:33" ht="17.25" customHeight="1" thickTop="1" thickBot="1" x14ac:dyDescent="0.3">
      <c r="B27" s="71" t="s">
        <v>19</v>
      </c>
      <c r="C27" s="62"/>
      <c r="D27" s="62"/>
      <c r="E27" s="62"/>
      <c r="F27" s="62"/>
      <c r="G27" s="62"/>
      <c r="H27" s="63"/>
      <c r="J27" s="67" t="s">
        <v>19</v>
      </c>
      <c r="K27" s="62"/>
      <c r="L27" s="62"/>
      <c r="M27" s="62"/>
      <c r="N27" s="62"/>
      <c r="O27" s="62"/>
      <c r="P27" s="63"/>
      <c r="Q27" s="57"/>
      <c r="S27" s="57"/>
      <c r="AB27" s="57"/>
    </row>
    <row r="28" spans="2:33" ht="16.5" customHeight="1" thickTop="1" thickBot="1" x14ac:dyDescent="0.3">
      <c r="B28" s="17"/>
      <c r="C28" s="18" t="s">
        <v>3</v>
      </c>
      <c r="D28" s="19" t="s">
        <v>4</v>
      </c>
      <c r="E28" s="19" t="s">
        <v>5</v>
      </c>
      <c r="F28" s="19" t="s">
        <v>6</v>
      </c>
      <c r="G28" s="19" t="s">
        <v>7</v>
      </c>
      <c r="H28" s="20" t="s">
        <v>8</v>
      </c>
      <c r="J28" s="17"/>
      <c r="K28" s="18" t="s">
        <v>3</v>
      </c>
      <c r="L28" s="19" t="s">
        <v>4</v>
      </c>
      <c r="M28" s="19" t="s">
        <v>5</v>
      </c>
      <c r="N28" s="19" t="s">
        <v>6</v>
      </c>
      <c r="O28" s="19" t="s">
        <v>7</v>
      </c>
      <c r="P28" s="20" t="s">
        <v>8</v>
      </c>
      <c r="Q28" s="57"/>
      <c r="S28" s="57"/>
      <c r="T28" s="57"/>
      <c r="AB28" s="57"/>
    </row>
    <row r="29" spans="2:33" ht="15.75" customHeight="1" thickTop="1" x14ac:dyDescent="0.25">
      <c r="B29" s="40" t="s">
        <v>9</v>
      </c>
      <c r="C29" s="23">
        <v>0.193010240083649</v>
      </c>
      <c r="D29" s="24">
        <v>0.300711490213871</v>
      </c>
      <c r="E29" s="24">
        <v>0.88072458902994788</v>
      </c>
      <c r="F29" s="24">
        <v>0.80840340887920725</v>
      </c>
      <c r="G29" s="24">
        <v>0.74120629192269627</v>
      </c>
      <c r="H29" s="25">
        <v>0.62187385538385975</v>
      </c>
      <c r="J29" s="40" t="s">
        <v>9</v>
      </c>
      <c r="K29" s="23">
        <v>8.9749140310878592E-2</v>
      </c>
      <c r="L29" s="24">
        <v>9.0807926375418901E-2</v>
      </c>
      <c r="M29" s="24">
        <v>0.96175453066825867</v>
      </c>
      <c r="N29" s="24">
        <v>0.96770230587571859</v>
      </c>
      <c r="O29" s="24">
        <v>0.94439754313572177</v>
      </c>
      <c r="P29" s="25">
        <v>0.91679081122856587</v>
      </c>
      <c r="Q29" s="57"/>
      <c r="S29" s="57"/>
      <c r="T29" s="57"/>
      <c r="AB29" s="57"/>
    </row>
    <row r="30" spans="2:33" x14ac:dyDescent="0.25">
      <c r="B30" s="35" t="s">
        <v>10</v>
      </c>
      <c r="C30" s="26">
        <v>0.21294612295570831</v>
      </c>
      <c r="D30" s="27">
        <v>0.31728942195574439</v>
      </c>
      <c r="E30" s="27">
        <v>0.86332352956136071</v>
      </c>
      <c r="F30" s="27">
        <v>0.83291812023768819</v>
      </c>
      <c r="G30" s="27">
        <v>0.69216277646752078</v>
      </c>
      <c r="H30" s="28">
        <v>0.61369266981879866</v>
      </c>
      <c r="J30" s="35" t="s">
        <v>10</v>
      </c>
      <c r="K30" s="26">
        <v>9.3519684635410619E-2</v>
      </c>
      <c r="L30" s="27">
        <v>9.7670796327292919E-2</v>
      </c>
      <c r="M30" s="27">
        <v>0.95860695838928223</v>
      </c>
      <c r="N30" s="27">
        <v>0.96816291753202677</v>
      </c>
      <c r="O30" s="27">
        <v>0.93952786753070927</v>
      </c>
      <c r="P30" s="28">
        <v>0.91232918726745993</v>
      </c>
      <c r="Q30" s="57"/>
      <c r="S30" s="57"/>
      <c r="T30" s="57"/>
      <c r="AB30" s="57"/>
    </row>
    <row r="31" spans="2:33" x14ac:dyDescent="0.25">
      <c r="B31" s="35" t="s">
        <v>11</v>
      </c>
      <c r="C31" s="26">
        <v>0.17476416059902741</v>
      </c>
      <c r="D31" s="27">
        <v>0.30299008886019391</v>
      </c>
      <c r="E31" s="27">
        <v>0.86866188049316406</v>
      </c>
      <c r="F31" s="27">
        <v>0.85501128466178977</v>
      </c>
      <c r="G31" s="27">
        <v>0.72371090231518431</v>
      </c>
      <c r="H31" s="28">
        <v>0.63989274628046489</v>
      </c>
      <c r="J31" s="35" t="s">
        <v>11</v>
      </c>
      <c r="K31" s="26">
        <v>8.9758586661874751E-2</v>
      </c>
      <c r="L31" s="27">
        <v>9.3488807324320078E-2</v>
      </c>
      <c r="M31" s="27">
        <v>0.96120080351829529</v>
      </c>
      <c r="N31" s="27">
        <v>0.96809482394019142</v>
      </c>
      <c r="O31" s="27">
        <v>0.9400884509589319</v>
      </c>
      <c r="P31" s="28">
        <v>0.91311405412852764</v>
      </c>
      <c r="Q31" s="57"/>
      <c r="S31" s="57"/>
      <c r="T31" s="57"/>
      <c r="AB31" s="57"/>
    </row>
    <row r="32" spans="2:33" x14ac:dyDescent="0.25">
      <c r="B32" s="36" t="s">
        <v>12</v>
      </c>
      <c r="C32" s="26">
        <v>0.17733923842509591</v>
      </c>
      <c r="D32" s="29">
        <v>0.41166257361571001</v>
      </c>
      <c r="E32" s="29">
        <v>0.84899261262681758</v>
      </c>
      <c r="F32" s="29">
        <v>0.81106115029089976</v>
      </c>
      <c r="G32" s="29">
        <v>0.73335097342404121</v>
      </c>
      <c r="H32" s="30">
        <v>0.61817643719000948</v>
      </c>
      <c r="J32" s="36" t="s">
        <v>12</v>
      </c>
      <c r="K32" s="26">
        <v>8.8349733778760459E-2</v>
      </c>
      <c r="L32" s="29">
        <v>8.587036351673305E-2</v>
      </c>
      <c r="M32" s="29">
        <v>0.96525335311889648</v>
      </c>
      <c r="N32" s="29">
        <v>0.96610060823149979</v>
      </c>
      <c r="O32" s="29">
        <v>0.94644816510836838</v>
      </c>
      <c r="P32" s="30">
        <v>0.9173294001375325</v>
      </c>
      <c r="Q32" s="57"/>
      <c r="S32" s="57"/>
    </row>
    <row r="33" spans="2:33" ht="15.75" customHeight="1" thickBot="1" x14ac:dyDescent="0.3">
      <c r="B33" s="37" t="s">
        <v>13</v>
      </c>
      <c r="C33" s="31">
        <v>0.18350856715724581</v>
      </c>
      <c r="D33" s="32">
        <v>0.2977736045916875</v>
      </c>
      <c r="E33" s="32">
        <v>0.86578167809380424</v>
      </c>
      <c r="F33" s="32">
        <v>0.84674537036981856</v>
      </c>
      <c r="G33" s="32">
        <v>0.69764509865461688</v>
      </c>
      <c r="H33" s="33">
        <v>0.61604086252757251</v>
      </c>
      <c r="J33" s="37" t="s">
        <v>13</v>
      </c>
      <c r="K33" s="31">
        <v>8.9511881374623167E-2</v>
      </c>
      <c r="L33" s="32">
        <v>8.556181937456131E-2</v>
      </c>
      <c r="M33" s="32">
        <v>0.96204754710197449</v>
      </c>
      <c r="N33" s="32">
        <v>0.97667450259905308</v>
      </c>
      <c r="O33" s="32">
        <v>0.93590290814655086</v>
      </c>
      <c r="P33" s="33">
        <v>0.91632705007214099</v>
      </c>
    </row>
    <row r="34" spans="2:33" ht="17.25" customHeight="1" thickTop="1" thickBot="1" x14ac:dyDescent="0.3">
      <c r="B34" s="71" t="s">
        <v>20</v>
      </c>
      <c r="C34" s="62"/>
      <c r="D34" s="62"/>
      <c r="E34" s="62"/>
      <c r="F34" s="62"/>
      <c r="G34" s="62"/>
      <c r="H34" s="63"/>
      <c r="J34" s="67" t="s">
        <v>20</v>
      </c>
      <c r="K34" s="62"/>
      <c r="L34" s="62"/>
      <c r="M34" s="62"/>
      <c r="N34" s="62"/>
      <c r="O34" s="62"/>
      <c r="P34" s="63"/>
    </row>
    <row r="35" spans="2:33" ht="16.5" customHeight="1" thickTop="1" thickBot="1" x14ac:dyDescent="0.3">
      <c r="B35" s="17"/>
      <c r="C35" s="18" t="s">
        <v>3</v>
      </c>
      <c r="D35" s="19" t="s">
        <v>4</v>
      </c>
      <c r="E35" s="19" t="s">
        <v>5</v>
      </c>
      <c r="F35" s="19" t="s">
        <v>6</v>
      </c>
      <c r="G35" s="19" t="s">
        <v>7</v>
      </c>
      <c r="H35" s="20" t="s">
        <v>8</v>
      </c>
      <c r="J35" s="17"/>
      <c r="K35" s="18" t="s">
        <v>3</v>
      </c>
      <c r="L35" s="19" t="s">
        <v>4</v>
      </c>
      <c r="M35" s="19" t="s">
        <v>5</v>
      </c>
      <c r="N35" s="19" t="s">
        <v>6</v>
      </c>
      <c r="O35" s="19" t="s">
        <v>7</v>
      </c>
      <c r="P35" s="20" t="s">
        <v>8</v>
      </c>
    </row>
    <row r="36" spans="2:33" ht="15.75" customHeight="1" thickTop="1" x14ac:dyDescent="0.25">
      <c r="B36" s="40" t="s">
        <v>9</v>
      </c>
      <c r="C36" s="23">
        <v>0.18091984110928719</v>
      </c>
      <c r="D36" s="24">
        <v>0.39224989712238312</v>
      </c>
      <c r="E36" s="24">
        <v>0.82822820875379766</v>
      </c>
      <c r="F36" s="24">
        <v>0.8500875730274452</v>
      </c>
      <c r="G36" s="24">
        <v>0.68763966029728818</v>
      </c>
      <c r="H36" s="25">
        <v>0.60914854312108624</v>
      </c>
      <c r="J36" s="40" t="s">
        <v>9</v>
      </c>
      <c r="K36" s="23">
        <v>8.5269171652222461E-2</v>
      </c>
      <c r="L36" s="24">
        <v>0.13353973859921101</v>
      </c>
      <c r="M36" s="24">
        <v>0.89793872833251953</v>
      </c>
      <c r="N36" s="24">
        <v>0.9878361684968695</v>
      </c>
      <c r="O36" s="24">
        <v>0.84173281743355721</v>
      </c>
      <c r="P36" s="25">
        <v>0.83322943283928907</v>
      </c>
      <c r="T36" s="57"/>
      <c r="U36" s="57"/>
      <c r="V36" s="57"/>
      <c r="W36" s="57"/>
      <c r="X36" s="57"/>
      <c r="Y36" s="57"/>
      <c r="AB36" s="57"/>
      <c r="AC36" s="57"/>
      <c r="AD36" s="57"/>
      <c r="AE36" s="57"/>
      <c r="AF36" s="57"/>
      <c r="AG36" s="57"/>
    </row>
    <row r="37" spans="2:33" x14ac:dyDescent="0.25">
      <c r="B37" s="35" t="s">
        <v>10</v>
      </c>
      <c r="C37" s="26">
        <v>0.18672567783367069</v>
      </c>
      <c r="D37" s="27">
        <v>0.35149870812892908</v>
      </c>
      <c r="E37" s="27">
        <v>0.83339171939425993</v>
      </c>
      <c r="F37" s="27">
        <v>0.84491977664745521</v>
      </c>
      <c r="G37" s="27">
        <v>0.68470045283359127</v>
      </c>
      <c r="H37" s="28">
        <v>0.60638540196749902</v>
      </c>
      <c r="J37" s="35" t="s">
        <v>10</v>
      </c>
      <c r="K37" s="26">
        <v>9.2528399172400647E-2</v>
      </c>
      <c r="L37" s="27">
        <v>9.2416698578745127E-2</v>
      </c>
      <c r="M37" s="27">
        <v>0.96118783950805664</v>
      </c>
      <c r="N37" s="27">
        <v>0.97033687052316964</v>
      </c>
      <c r="O37" s="27">
        <v>0.93679536935987062</v>
      </c>
      <c r="P37" s="28">
        <v>0.91179322102107108</v>
      </c>
      <c r="T37" s="57"/>
      <c r="U37" s="57"/>
      <c r="V37" s="57"/>
      <c r="W37" s="57"/>
      <c r="X37" s="57"/>
      <c r="Y37" s="57"/>
      <c r="AB37" s="57"/>
      <c r="AC37" s="57"/>
      <c r="AD37" s="57"/>
      <c r="AE37" s="57"/>
      <c r="AF37" s="57"/>
      <c r="AG37" s="57"/>
    </row>
    <row r="38" spans="2:33" x14ac:dyDescent="0.25">
      <c r="B38" s="35" t="s">
        <v>11</v>
      </c>
      <c r="C38" s="26">
        <v>0.21422179823830009</v>
      </c>
      <c r="D38" s="27">
        <v>0.32316160202026373</v>
      </c>
      <c r="E38" s="27">
        <v>0.86448298560248482</v>
      </c>
      <c r="F38" s="27">
        <v>0.82575926246742404</v>
      </c>
      <c r="G38" s="27">
        <v>0.71424890770304295</v>
      </c>
      <c r="H38" s="28">
        <v>0.61260311584919691</v>
      </c>
      <c r="J38" s="35" t="s">
        <v>11</v>
      </c>
      <c r="K38" s="26">
        <v>9.3975375137053244E-2</v>
      </c>
      <c r="L38" s="27">
        <v>8.906353497877717E-2</v>
      </c>
      <c r="M38" s="27">
        <v>0.95935872197151184</v>
      </c>
      <c r="N38" s="27">
        <v>0.97465781401842833</v>
      </c>
      <c r="O38" s="27">
        <v>0.92964129886728686</v>
      </c>
      <c r="P38" s="28">
        <v>0.90882617188617587</v>
      </c>
      <c r="T38" s="57"/>
      <c r="U38" s="57"/>
      <c r="V38" s="57"/>
      <c r="W38" s="57"/>
      <c r="X38" s="57"/>
      <c r="Y38" s="57"/>
      <c r="AB38" s="57"/>
      <c r="AC38" s="57"/>
      <c r="AD38" s="57"/>
      <c r="AE38" s="57"/>
      <c r="AF38" s="57"/>
      <c r="AG38" s="57"/>
    </row>
    <row r="39" spans="2:33" x14ac:dyDescent="0.25">
      <c r="B39" s="36" t="s">
        <v>12</v>
      </c>
      <c r="C39" s="26">
        <v>0.18623407894656771</v>
      </c>
      <c r="D39" s="29">
        <v>0.28251759707927698</v>
      </c>
      <c r="E39" s="29">
        <v>0.88777240117390954</v>
      </c>
      <c r="F39" s="29">
        <v>0.82943066059508253</v>
      </c>
      <c r="G39" s="29">
        <v>0.71866095292717913</v>
      </c>
      <c r="H39" s="30">
        <v>0.6258059762832191</v>
      </c>
      <c r="J39" s="36" t="s">
        <v>12</v>
      </c>
      <c r="K39" s="26">
        <v>8.3178736823649443E-2</v>
      </c>
      <c r="L39" s="29">
        <v>8.7494001258164644E-2</v>
      </c>
      <c r="M39" s="29">
        <v>0.959543377161026</v>
      </c>
      <c r="N39" s="29">
        <v>0.97879202722106129</v>
      </c>
      <c r="O39" s="29">
        <v>0.93175047473695993</v>
      </c>
      <c r="P39" s="30">
        <v>0.91453693155199289</v>
      </c>
      <c r="T39" s="57"/>
      <c r="U39" s="57"/>
      <c r="V39" s="57"/>
      <c r="W39" s="57"/>
      <c r="X39" s="57"/>
      <c r="Y39" s="57"/>
      <c r="AB39" s="57"/>
      <c r="AC39" s="57"/>
      <c r="AD39" s="57"/>
      <c r="AE39" s="57"/>
      <c r="AF39" s="57"/>
      <c r="AG39" s="57"/>
    </row>
    <row r="40" spans="2:33" ht="15.75" customHeight="1" thickBot="1" x14ac:dyDescent="0.3">
      <c r="B40" s="37" t="s">
        <v>13</v>
      </c>
      <c r="C40" s="31">
        <v>0.19267040562062041</v>
      </c>
      <c r="D40" s="32">
        <v>0.29648144543170929</v>
      </c>
      <c r="E40" s="32">
        <v>0.88163126839531791</v>
      </c>
      <c r="F40" s="32">
        <v>0.78628024345056879</v>
      </c>
      <c r="G40" s="32">
        <v>0.75564650046474524</v>
      </c>
      <c r="H40" s="33">
        <v>0.62706034713321268</v>
      </c>
      <c r="J40" s="37" t="s">
        <v>13</v>
      </c>
      <c r="K40" s="31">
        <v>8.9362587748972835E-2</v>
      </c>
      <c r="L40" s="32">
        <v>0.29099555406719452</v>
      </c>
      <c r="M40" s="32">
        <v>0.87186804413795471</v>
      </c>
      <c r="N40" s="32">
        <v>0.95826328324619681</v>
      </c>
      <c r="O40" s="32">
        <v>0.81252777297865375</v>
      </c>
      <c r="P40" s="33">
        <v>0.78371047542896122</v>
      </c>
      <c r="T40" s="57"/>
      <c r="U40" s="57"/>
      <c r="V40" s="57"/>
      <c r="W40" s="57"/>
      <c r="X40" s="57"/>
      <c r="Y40" s="57"/>
      <c r="AB40" s="57"/>
      <c r="AC40" s="57"/>
      <c r="AD40" s="57"/>
      <c r="AE40" s="57"/>
      <c r="AF40" s="57"/>
      <c r="AG40" s="57"/>
    </row>
    <row r="41" spans="2:33" ht="17.25" customHeight="1" thickTop="1" thickBot="1" x14ac:dyDescent="0.3">
      <c r="B41" s="71" t="s">
        <v>21</v>
      </c>
      <c r="C41" s="62"/>
      <c r="D41" s="62"/>
      <c r="E41" s="62"/>
      <c r="F41" s="62"/>
      <c r="G41" s="62"/>
      <c r="H41" s="63"/>
      <c r="J41" s="67" t="s">
        <v>21</v>
      </c>
      <c r="K41" s="62"/>
      <c r="L41" s="62"/>
      <c r="M41" s="62"/>
      <c r="N41" s="62"/>
      <c r="O41" s="62"/>
      <c r="P41" s="63"/>
      <c r="AB41" s="57"/>
    </row>
    <row r="42" spans="2:33" ht="16.5" customHeight="1" thickTop="1" thickBot="1" x14ac:dyDescent="0.3">
      <c r="B42" s="17"/>
      <c r="C42" s="18" t="s">
        <v>3</v>
      </c>
      <c r="D42" s="19" t="s">
        <v>4</v>
      </c>
      <c r="E42" s="19" t="s">
        <v>5</v>
      </c>
      <c r="F42" s="19" t="s">
        <v>6</v>
      </c>
      <c r="G42" s="19" t="s">
        <v>7</v>
      </c>
      <c r="H42" s="20" t="s">
        <v>8</v>
      </c>
      <c r="J42" s="17"/>
      <c r="K42" s="18" t="s">
        <v>3</v>
      </c>
      <c r="L42" s="19" t="s">
        <v>4</v>
      </c>
      <c r="M42" s="19" t="s">
        <v>5</v>
      </c>
      <c r="N42" s="19" t="s">
        <v>6</v>
      </c>
      <c r="O42" s="19" t="s">
        <v>7</v>
      </c>
      <c r="P42" s="20" t="s">
        <v>8</v>
      </c>
      <c r="T42" s="57"/>
      <c r="AB42" s="57"/>
    </row>
    <row r="43" spans="2:33" ht="15.75" customHeight="1" thickTop="1" x14ac:dyDescent="0.25">
      <c r="B43" s="40" t="s">
        <v>9</v>
      </c>
      <c r="C43" s="23">
        <v>0.18983343030725211</v>
      </c>
      <c r="D43" s="24">
        <v>0.37761598825454712</v>
      </c>
      <c r="E43" s="24">
        <v>0.84808741675482857</v>
      </c>
      <c r="F43" s="24">
        <v>0.80097178524980939</v>
      </c>
      <c r="G43" s="24">
        <v>0.74168387184113416</v>
      </c>
      <c r="H43" s="25">
        <v>0.62506575603038073</v>
      </c>
      <c r="J43" s="40" t="s">
        <v>9</v>
      </c>
      <c r="K43" s="23">
        <v>8.6631607110342707E-2</v>
      </c>
      <c r="L43" s="24">
        <v>0.1002546641975641</v>
      </c>
      <c r="M43" s="24">
        <v>0.95867493748664856</v>
      </c>
      <c r="N43" s="24">
        <v>0.9603526666178368</v>
      </c>
      <c r="O43" s="24">
        <v>0.93894548617868823</v>
      </c>
      <c r="P43" s="25">
        <v>0.90494279295671731</v>
      </c>
      <c r="T43" s="57"/>
      <c r="AB43" s="57"/>
    </row>
    <row r="44" spans="2:33" x14ac:dyDescent="0.25">
      <c r="B44" s="35" t="s">
        <v>10</v>
      </c>
      <c r="C44" s="26">
        <v>0.1985069836179415</v>
      </c>
      <c r="D44" s="27">
        <v>0.30167882641156513</v>
      </c>
      <c r="E44" s="27">
        <v>0.86072789298163521</v>
      </c>
      <c r="F44" s="27">
        <v>0.84738503872520399</v>
      </c>
      <c r="G44" s="27">
        <v>0.6798349198489948</v>
      </c>
      <c r="H44" s="28">
        <v>0.60222133792315924</v>
      </c>
      <c r="J44" s="35" t="s">
        <v>10</v>
      </c>
      <c r="K44" s="26">
        <v>9.4412856111841748E-2</v>
      </c>
      <c r="L44" s="27">
        <v>9.6857421565800905E-2</v>
      </c>
      <c r="M44" s="27">
        <v>0.95357275009155273</v>
      </c>
      <c r="N44" s="27">
        <v>0.97878838935866952</v>
      </c>
      <c r="O44" s="27">
        <v>0.91800274980226171</v>
      </c>
      <c r="P44" s="28">
        <v>0.90089533932041377</v>
      </c>
      <c r="T44" s="57"/>
      <c r="AB44" s="57"/>
    </row>
    <row r="45" spans="2:33" x14ac:dyDescent="0.25">
      <c r="B45" s="35" t="s">
        <v>11</v>
      </c>
      <c r="C45" s="26">
        <v>0.17856411174649281</v>
      </c>
      <c r="D45" s="27">
        <v>0.27264125893513358</v>
      </c>
      <c r="E45" s="27">
        <v>0.87217532263861763</v>
      </c>
      <c r="F45" s="27">
        <v>0.85314517240557397</v>
      </c>
      <c r="G45" s="27">
        <v>0.6898946111989771</v>
      </c>
      <c r="H45" s="28">
        <v>0.61335935495379901</v>
      </c>
      <c r="J45" s="35" t="s">
        <v>11</v>
      </c>
      <c r="K45" s="26">
        <v>9.2033448790715747E-2</v>
      </c>
      <c r="L45" s="27">
        <v>0.1053203959017992</v>
      </c>
      <c r="M45" s="27">
        <v>0.94521066546440125</v>
      </c>
      <c r="N45" s="27">
        <v>0.98448085330892354</v>
      </c>
      <c r="O45" s="27">
        <v>0.89574700933106566</v>
      </c>
      <c r="P45" s="28">
        <v>0.8840675151150208</v>
      </c>
      <c r="T45" s="57"/>
      <c r="AB45" s="57"/>
    </row>
    <row r="46" spans="2:33" x14ac:dyDescent="0.25">
      <c r="B46" s="36" t="s">
        <v>12</v>
      </c>
      <c r="C46" s="26">
        <v>0.17464512728509449</v>
      </c>
      <c r="D46" s="29">
        <v>0.29709062725305557</v>
      </c>
      <c r="E46" s="29">
        <v>0.85680691401163733</v>
      </c>
      <c r="F46" s="29">
        <v>0.88212266357408631</v>
      </c>
      <c r="G46" s="29">
        <v>0.68904335869110334</v>
      </c>
      <c r="H46" s="30">
        <v>0.62411266891285777</v>
      </c>
      <c r="J46" s="36" t="s">
        <v>12</v>
      </c>
      <c r="K46" s="26">
        <v>8.4521094013836756E-2</v>
      </c>
      <c r="L46" s="29">
        <v>9.8311899229884148E-2</v>
      </c>
      <c r="M46" s="29">
        <v>0.95692417025566101</v>
      </c>
      <c r="N46" s="29">
        <v>0.96255024767015129</v>
      </c>
      <c r="O46" s="29">
        <v>0.91806842625349649</v>
      </c>
      <c r="P46" s="30">
        <v>0.88965095003368333</v>
      </c>
      <c r="T46" s="57"/>
      <c r="AB46" s="57"/>
    </row>
    <row r="47" spans="2:33" ht="15.75" customHeight="1" thickBot="1" x14ac:dyDescent="0.3">
      <c r="B47" s="37" t="s">
        <v>13</v>
      </c>
      <c r="C47" s="31">
        <v>0.181876336534818</v>
      </c>
      <c r="D47" s="32">
        <v>0.30208842953046161</v>
      </c>
      <c r="E47" s="32">
        <v>0.8703437381320529</v>
      </c>
      <c r="F47" s="32">
        <v>0.83129931055009365</v>
      </c>
      <c r="G47" s="32">
        <v>0.74522661738635965</v>
      </c>
      <c r="H47" s="33">
        <v>0.64481020299717784</v>
      </c>
      <c r="J47" s="37" t="s">
        <v>13</v>
      </c>
      <c r="K47" s="31">
        <v>9.1569616590157027E-2</v>
      </c>
      <c r="L47" s="32">
        <v>9.0645550284534693E-2</v>
      </c>
      <c r="M47" s="32">
        <v>0.95802062749862671</v>
      </c>
      <c r="N47" s="32">
        <v>0.97177675779676065</v>
      </c>
      <c r="O47" s="32">
        <v>0.92156022629884049</v>
      </c>
      <c r="P47" s="33">
        <v>0.89970365673070773</v>
      </c>
      <c r="T47" s="57"/>
      <c r="AB47" s="57"/>
    </row>
    <row r="48" spans="2:33" ht="17.25" customHeight="1" thickTop="1" thickBot="1" x14ac:dyDescent="0.3">
      <c r="B48" s="71" t="s">
        <v>22</v>
      </c>
      <c r="C48" s="62"/>
      <c r="D48" s="62"/>
      <c r="E48" s="62"/>
      <c r="F48" s="62"/>
      <c r="G48" s="62"/>
      <c r="H48" s="63"/>
      <c r="J48" s="67" t="s">
        <v>22</v>
      </c>
      <c r="K48" s="62"/>
      <c r="L48" s="62"/>
      <c r="M48" s="62"/>
      <c r="N48" s="62"/>
      <c r="O48" s="62"/>
      <c r="P48" s="63"/>
      <c r="T48" s="57"/>
      <c r="AB48" s="57"/>
    </row>
    <row r="49" spans="2:16" ht="16.5" customHeight="1" thickTop="1" thickBot="1" x14ac:dyDescent="0.3">
      <c r="B49" s="17"/>
      <c r="C49" s="18" t="s">
        <v>3</v>
      </c>
      <c r="D49" s="19" t="s">
        <v>4</v>
      </c>
      <c r="E49" s="19" t="s">
        <v>5</v>
      </c>
      <c r="F49" s="19" t="s">
        <v>6</v>
      </c>
      <c r="G49" s="19" t="s">
        <v>7</v>
      </c>
      <c r="H49" s="20" t="s">
        <v>8</v>
      </c>
      <c r="J49" s="17"/>
      <c r="K49" s="18" t="s">
        <v>3</v>
      </c>
      <c r="L49" s="19" t="s">
        <v>4</v>
      </c>
      <c r="M49" s="19" t="s">
        <v>5</v>
      </c>
      <c r="N49" s="19" t="s">
        <v>6</v>
      </c>
      <c r="O49" s="19" t="s">
        <v>7</v>
      </c>
      <c r="P49" s="20" t="s">
        <v>8</v>
      </c>
    </row>
    <row r="50" spans="2:16" ht="15.75" customHeight="1" thickTop="1" x14ac:dyDescent="0.25">
      <c r="B50" s="40" t="s">
        <v>9</v>
      </c>
      <c r="C50" s="23">
        <v>0.18356406404858541</v>
      </c>
      <c r="D50" s="24">
        <v>0.27319514503081638</v>
      </c>
      <c r="E50" s="24">
        <v>0.86746978759765625</v>
      </c>
      <c r="F50" s="24">
        <v>0.87320015527721917</v>
      </c>
      <c r="G50" s="24">
        <v>0.67344008842980274</v>
      </c>
      <c r="H50" s="25">
        <v>0.61359312292188406</v>
      </c>
      <c r="J50" s="40" t="s">
        <v>9</v>
      </c>
      <c r="K50" s="23">
        <v>8.559910805264781E-2</v>
      </c>
      <c r="L50" s="24">
        <v>9.2107087606564164E-2</v>
      </c>
      <c r="M50" s="24">
        <v>0.95494288206100464</v>
      </c>
      <c r="N50" s="24">
        <v>0.98107254831120372</v>
      </c>
      <c r="O50" s="24">
        <v>0.91623658666874863</v>
      </c>
      <c r="P50" s="25">
        <v>0.90155520546250045</v>
      </c>
    </row>
    <row r="51" spans="2:16" x14ac:dyDescent="0.25">
      <c r="B51" s="35" t="s">
        <v>10</v>
      </c>
      <c r="C51" s="26">
        <v>0.1871524247385207</v>
      </c>
      <c r="D51" s="27">
        <v>0.37654179334640497</v>
      </c>
      <c r="E51" s="27">
        <v>0.84758763843112517</v>
      </c>
      <c r="F51" s="27">
        <v>0.81684554844266843</v>
      </c>
      <c r="G51" s="27">
        <v>0.72993850391417936</v>
      </c>
      <c r="H51" s="28">
        <v>0.62633716778105331</v>
      </c>
      <c r="J51" s="35" t="s">
        <v>10</v>
      </c>
      <c r="K51" s="26">
        <v>0.1030105186764859</v>
      </c>
      <c r="L51" s="27">
        <v>9.857459319755435E-2</v>
      </c>
      <c r="M51" s="27">
        <v>0.95127695798873901</v>
      </c>
      <c r="N51" s="27">
        <v>0.9782341978570912</v>
      </c>
      <c r="O51" s="27">
        <v>0.91336396543765452</v>
      </c>
      <c r="P51" s="28">
        <v>0.89586706124828197</v>
      </c>
    </row>
    <row r="52" spans="2:16" x14ac:dyDescent="0.25">
      <c r="B52" s="35" t="s">
        <v>11</v>
      </c>
      <c r="C52" s="26">
        <v>0.18739636632658191</v>
      </c>
      <c r="D52" s="27">
        <v>0.29792973895867658</v>
      </c>
      <c r="E52" s="27">
        <v>0.87055169211493599</v>
      </c>
      <c r="F52" s="27">
        <v>0.85369700431409801</v>
      </c>
      <c r="G52" s="27">
        <v>0.70788249235155865</v>
      </c>
      <c r="H52" s="28">
        <v>0.63288040371197796</v>
      </c>
      <c r="J52" s="35" t="s">
        <v>11</v>
      </c>
      <c r="K52" s="26">
        <v>9.1824967506503277E-2</v>
      </c>
      <c r="L52" s="27">
        <v>9.4841835089027882E-2</v>
      </c>
      <c r="M52" s="27">
        <v>0.95350295305252075</v>
      </c>
      <c r="N52" s="27">
        <v>0.97970702068414539</v>
      </c>
      <c r="O52" s="27">
        <v>0.91629958562177427</v>
      </c>
      <c r="P52" s="28">
        <v>0.90055995428701863</v>
      </c>
    </row>
    <row r="53" spans="2:16" x14ac:dyDescent="0.25">
      <c r="B53" s="36" t="s">
        <v>12</v>
      </c>
      <c r="C53" s="26">
        <v>0.18726467128310881</v>
      </c>
      <c r="D53" s="29">
        <v>0.32431867221991217</v>
      </c>
      <c r="E53" s="29">
        <v>0.86573600769042969</v>
      </c>
      <c r="F53" s="29">
        <v>0.82760123091025484</v>
      </c>
      <c r="G53" s="29">
        <v>0.74660558432872948</v>
      </c>
      <c r="H53" s="30">
        <v>0.6397112705744803</v>
      </c>
      <c r="J53" s="36" t="s">
        <v>12</v>
      </c>
      <c r="K53" s="26">
        <v>8.9222821999679916E-2</v>
      </c>
      <c r="L53" s="29">
        <v>9.7112026531249285E-2</v>
      </c>
      <c r="M53" s="29">
        <v>0.95562565326690674</v>
      </c>
      <c r="N53" s="29">
        <v>0.9692536384682171</v>
      </c>
      <c r="O53" s="29">
        <v>0.92422506575034391</v>
      </c>
      <c r="P53" s="30">
        <v>0.9001621381030418</v>
      </c>
    </row>
    <row r="54" spans="2:16" ht="15.75" customHeight="1" thickBot="1" x14ac:dyDescent="0.3">
      <c r="B54" s="37" t="s">
        <v>13</v>
      </c>
      <c r="C54" s="31">
        <v>0.19346037524796669</v>
      </c>
      <c r="D54" s="32">
        <v>0.29644022881984711</v>
      </c>
      <c r="E54" s="32">
        <v>0.87827581829494905</v>
      </c>
      <c r="F54" s="32">
        <v>0.83335895722524989</v>
      </c>
      <c r="G54" s="32">
        <v>0.74132555609333239</v>
      </c>
      <c r="H54" s="33">
        <v>0.6433992439156605</v>
      </c>
      <c r="J54" s="37" t="s">
        <v>13</v>
      </c>
      <c r="K54" s="31">
        <v>8.477738536586446E-2</v>
      </c>
      <c r="L54" s="32">
        <v>9.2142926529049873E-2</v>
      </c>
      <c r="M54" s="32">
        <v>0.95997807383537292</v>
      </c>
      <c r="N54" s="32">
        <v>0.97119977208785713</v>
      </c>
      <c r="O54" s="32">
        <v>0.93393365730652445</v>
      </c>
      <c r="P54" s="33">
        <v>0.91076290304772556</v>
      </c>
    </row>
    <row r="55" spans="2:16" ht="17.25" customHeight="1" thickTop="1" thickBot="1" x14ac:dyDescent="0.3">
      <c r="B55" s="71" t="s">
        <v>23</v>
      </c>
      <c r="C55" s="62"/>
      <c r="D55" s="62"/>
      <c r="E55" s="62"/>
      <c r="F55" s="62"/>
      <c r="G55" s="62"/>
      <c r="H55" s="63"/>
      <c r="J55" s="67" t="s">
        <v>23</v>
      </c>
      <c r="K55" s="62"/>
      <c r="L55" s="62"/>
      <c r="M55" s="62"/>
      <c r="N55" s="62"/>
      <c r="O55" s="62"/>
      <c r="P55" s="63"/>
    </row>
    <row r="56" spans="2:16" ht="16.5" customHeight="1" thickTop="1" thickBot="1" x14ac:dyDescent="0.3">
      <c r="B56" s="17"/>
      <c r="C56" s="18" t="s">
        <v>3</v>
      </c>
      <c r="D56" s="19" t="s">
        <v>4</v>
      </c>
      <c r="E56" s="19" t="s">
        <v>5</v>
      </c>
      <c r="F56" s="19" t="s">
        <v>6</v>
      </c>
      <c r="G56" s="19" t="s">
        <v>7</v>
      </c>
      <c r="H56" s="20" t="s">
        <v>8</v>
      </c>
      <c r="J56" s="17"/>
      <c r="K56" s="18" t="s">
        <v>3</v>
      </c>
      <c r="L56" s="19" t="s">
        <v>4</v>
      </c>
      <c r="M56" s="19" t="s">
        <v>5</v>
      </c>
      <c r="N56" s="19" t="s">
        <v>6</v>
      </c>
      <c r="O56" s="19" t="s">
        <v>7</v>
      </c>
      <c r="P56" s="20" t="s">
        <v>8</v>
      </c>
    </row>
    <row r="57" spans="2:16" ht="15.75" customHeight="1" thickTop="1" x14ac:dyDescent="0.25">
      <c r="B57" s="40" t="s">
        <v>9</v>
      </c>
      <c r="C57" s="23">
        <v>0.17251785347859061</v>
      </c>
      <c r="D57" s="24">
        <v>0.31616629660129553</v>
      </c>
      <c r="E57" s="24">
        <v>0.86305485831366646</v>
      </c>
      <c r="F57" s="24">
        <v>0.82746995581934846</v>
      </c>
      <c r="G57" s="24">
        <v>0.73279394587229485</v>
      </c>
      <c r="H57" s="25">
        <v>0.62988177122962141</v>
      </c>
      <c r="J57" s="40" t="s">
        <v>9</v>
      </c>
      <c r="K57" s="23">
        <v>9.175390048214227E-2</v>
      </c>
      <c r="L57" s="24">
        <v>8.8154289405792952E-2</v>
      </c>
      <c r="M57" s="24">
        <v>0.95703023672103882</v>
      </c>
      <c r="N57" s="24">
        <v>0.97849550523096696</v>
      </c>
      <c r="O57" s="24">
        <v>0.92086723123078129</v>
      </c>
      <c r="P57" s="25">
        <v>0.90411505964584649</v>
      </c>
    </row>
    <row r="58" spans="2:16" x14ac:dyDescent="0.25">
      <c r="B58" s="35" t="s">
        <v>10</v>
      </c>
      <c r="C58" s="26">
        <v>0.1995342217740558</v>
      </c>
      <c r="D58" s="27">
        <v>0.2481105501453082</v>
      </c>
      <c r="E58" s="27">
        <v>0.88756555981106233</v>
      </c>
      <c r="F58" s="27">
        <v>0.8436583611700269</v>
      </c>
      <c r="G58" s="27">
        <v>0.70109113425387626</v>
      </c>
      <c r="H58" s="28">
        <v>0.61914181404022706</v>
      </c>
      <c r="J58" s="35" t="s">
        <v>10</v>
      </c>
      <c r="K58" s="26">
        <v>0.1002311872795594</v>
      </c>
      <c r="L58" s="27">
        <v>0.12269655568525201</v>
      </c>
      <c r="M58" s="27">
        <v>0.94686764478683472</v>
      </c>
      <c r="N58" s="27">
        <v>0.96084979386068881</v>
      </c>
      <c r="O58" s="27">
        <v>0.91533890845999411</v>
      </c>
      <c r="P58" s="28">
        <v>0.88367607883992605</v>
      </c>
    </row>
    <row r="59" spans="2:16" x14ac:dyDescent="0.25">
      <c r="B59" s="35" t="s">
        <v>11</v>
      </c>
      <c r="C59" s="26">
        <v>0.18341689947105591</v>
      </c>
      <c r="D59" s="27">
        <v>0.29659593105316162</v>
      </c>
      <c r="E59" s="27">
        <v>0.88632286919487846</v>
      </c>
      <c r="F59" s="27">
        <v>0.78272203066282797</v>
      </c>
      <c r="G59" s="27">
        <v>0.74566377632803926</v>
      </c>
      <c r="H59" s="28">
        <v>0.61780437816762268</v>
      </c>
      <c r="J59" s="35" t="s">
        <v>11</v>
      </c>
      <c r="K59" s="26">
        <v>8.5530275956165691E-2</v>
      </c>
      <c r="L59" s="27">
        <v>9.0427333023399115E-2</v>
      </c>
      <c r="M59" s="27">
        <v>0.96042871475219727</v>
      </c>
      <c r="N59" s="27">
        <v>0.96884145378135145</v>
      </c>
      <c r="O59" s="27">
        <v>0.93392181329383217</v>
      </c>
      <c r="P59" s="28">
        <v>0.90853753581177443</v>
      </c>
    </row>
    <row r="60" spans="2:16" x14ac:dyDescent="0.25">
      <c r="B60" s="36" t="s">
        <v>12</v>
      </c>
      <c r="C60" s="26">
        <v>0.19511811541659491</v>
      </c>
      <c r="D60" s="29">
        <v>0.32369844615459442</v>
      </c>
      <c r="E60" s="29">
        <v>0.87411562601725257</v>
      </c>
      <c r="F60" s="29">
        <v>0.83111117428375614</v>
      </c>
      <c r="G60" s="29">
        <v>0.75169448427605479</v>
      </c>
      <c r="H60" s="30">
        <v>0.64775413052282393</v>
      </c>
      <c r="J60" s="36" t="s">
        <v>12</v>
      </c>
      <c r="K60" s="26">
        <v>9.1850360193528421E-2</v>
      </c>
      <c r="L60" s="29">
        <v>9.1105965431779623E-2</v>
      </c>
      <c r="M60" s="29">
        <v>0.96358290314674377</v>
      </c>
      <c r="N60" s="29">
        <v>0.96250981965567917</v>
      </c>
      <c r="O60" s="29">
        <v>0.94633312734134123</v>
      </c>
      <c r="P60" s="30">
        <v>0.91401397358276881</v>
      </c>
    </row>
    <row r="61" spans="2:16" ht="15.75" customHeight="1" thickBot="1" x14ac:dyDescent="0.3">
      <c r="B61" s="37" t="s">
        <v>13</v>
      </c>
      <c r="C61" s="31">
        <v>0.21119541497457589</v>
      </c>
      <c r="D61" s="32">
        <v>0.29688877115647</v>
      </c>
      <c r="E61" s="32">
        <v>0.87565856509738493</v>
      </c>
      <c r="F61" s="32">
        <v>0.85409481140474475</v>
      </c>
      <c r="G61" s="32">
        <v>0.72804122133807703</v>
      </c>
      <c r="H61" s="33">
        <v>0.64820512891229654</v>
      </c>
      <c r="J61" s="37" t="s">
        <v>13</v>
      </c>
      <c r="K61" s="31">
        <v>8.5340423955897651E-2</v>
      </c>
      <c r="L61" s="32">
        <v>9.8481268156319857E-2</v>
      </c>
      <c r="M61" s="32">
        <v>0.95257019996643066</v>
      </c>
      <c r="N61" s="32">
        <v>0.9742819961393252</v>
      </c>
      <c r="O61" s="32">
        <v>0.91729420127548955</v>
      </c>
      <c r="P61" s="33">
        <v>0.89748647512169555</v>
      </c>
    </row>
    <row r="62" spans="2:16" ht="17.25" customHeight="1" thickTop="1" thickBot="1" x14ac:dyDescent="0.3">
      <c r="B62" s="71" t="s">
        <v>24</v>
      </c>
      <c r="C62" s="62"/>
      <c r="D62" s="62"/>
      <c r="E62" s="62"/>
      <c r="F62" s="62"/>
      <c r="G62" s="62"/>
      <c r="H62" s="63"/>
      <c r="J62" s="67" t="s">
        <v>24</v>
      </c>
      <c r="K62" s="62"/>
      <c r="L62" s="62"/>
      <c r="M62" s="62"/>
      <c r="N62" s="62"/>
      <c r="O62" s="62"/>
      <c r="P62" s="63"/>
    </row>
    <row r="63" spans="2:16" ht="16.5" customHeight="1" thickTop="1" thickBot="1" x14ac:dyDescent="0.3">
      <c r="B63" s="17"/>
      <c r="C63" s="18" t="s">
        <v>3</v>
      </c>
      <c r="D63" s="19" t="s">
        <v>4</v>
      </c>
      <c r="E63" s="19" t="s">
        <v>5</v>
      </c>
      <c r="F63" s="19" t="s">
        <v>6</v>
      </c>
      <c r="G63" s="19" t="s">
        <v>7</v>
      </c>
      <c r="H63" s="20" t="s">
        <v>8</v>
      </c>
      <c r="J63" s="17"/>
      <c r="K63" s="18" t="s">
        <v>3</v>
      </c>
      <c r="L63" s="19" t="s">
        <v>4</v>
      </c>
      <c r="M63" s="19" t="s">
        <v>5</v>
      </c>
      <c r="N63" s="19" t="s">
        <v>6</v>
      </c>
      <c r="O63" s="19" t="s">
        <v>7</v>
      </c>
      <c r="P63" s="20" t="s">
        <v>8</v>
      </c>
    </row>
    <row r="64" spans="2:16" ht="15.75" customHeight="1" thickTop="1" x14ac:dyDescent="0.25">
      <c r="B64" s="40" t="s">
        <v>9</v>
      </c>
      <c r="C64" s="23">
        <v>0.17840706805388129</v>
      </c>
      <c r="D64" s="24">
        <v>0.29750156899293262</v>
      </c>
      <c r="E64" s="24">
        <v>0.87415234247843421</v>
      </c>
      <c r="F64" s="24">
        <v>0.8023199825030235</v>
      </c>
      <c r="G64" s="24">
        <v>0.74491262598751229</v>
      </c>
      <c r="H64" s="25">
        <v>0.63662589563884675</v>
      </c>
      <c r="J64" s="40" t="s">
        <v>9</v>
      </c>
      <c r="K64" s="23">
        <v>8.4203865102007364E-2</v>
      </c>
      <c r="L64" s="24">
        <v>8.6379105923697352E-2</v>
      </c>
      <c r="M64" s="24">
        <v>0.95397874712944031</v>
      </c>
      <c r="N64" s="24">
        <v>0.98468668511486612</v>
      </c>
      <c r="O64" s="24">
        <v>0.90721778719981294</v>
      </c>
      <c r="P64" s="25">
        <v>0.89567682228516787</v>
      </c>
    </row>
    <row r="65" spans="2:16" x14ac:dyDescent="0.25">
      <c r="B65" s="35" t="s">
        <v>10</v>
      </c>
      <c r="C65" s="26">
        <v>0.20151689045485999</v>
      </c>
      <c r="D65" s="27">
        <v>0.36273358017206192</v>
      </c>
      <c r="E65" s="27">
        <v>0.84783008363511836</v>
      </c>
      <c r="F65" s="27">
        <v>0.82936701483817565</v>
      </c>
      <c r="G65" s="27">
        <v>0.65996306720355546</v>
      </c>
      <c r="H65" s="28">
        <v>0.56722748724536765</v>
      </c>
      <c r="J65" s="35" t="s">
        <v>10</v>
      </c>
      <c r="K65" s="26">
        <v>9.7822715982425312E-2</v>
      </c>
      <c r="L65" s="27">
        <v>0.1012771925888956</v>
      </c>
      <c r="M65" s="27">
        <v>0.94997933506965637</v>
      </c>
      <c r="N65" s="27">
        <v>0.97821326181292534</v>
      </c>
      <c r="O65" s="27">
        <v>0.90682876219502995</v>
      </c>
      <c r="P65" s="28">
        <v>0.88978451208095066</v>
      </c>
    </row>
    <row r="66" spans="2:16" x14ac:dyDescent="0.25">
      <c r="B66" s="35" t="s">
        <v>11</v>
      </c>
      <c r="C66" s="26">
        <v>0.18260931968688959</v>
      </c>
      <c r="D66" s="27">
        <v>0.26949848234653467</v>
      </c>
      <c r="E66" s="27">
        <v>0.88366291258070195</v>
      </c>
      <c r="F66" s="27">
        <v>0.82299420268585288</v>
      </c>
      <c r="G66" s="27">
        <v>0.72276979804039099</v>
      </c>
      <c r="H66" s="28">
        <v>0.62867053091112113</v>
      </c>
      <c r="J66" s="35" t="s">
        <v>11</v>
      </c>
      <c r="K66" s="26">
        <v>9.6998428387090191E-2</v>
      </c>
      <c r="L66" s="27">
        <v>0.13497878657653931</v>
      </c>
      <c r="M66" s="27">
        <v>0.95596930384635925</v>
      </c>
      <c r="N66" s="27">
        <v>0.94961689424235374</v>
      </c>
      <c r="O66" s="27">
        <v>0.94728649864242176</v>
      </c>
      <c r="P66" s="28">
        <v>0.90331634174799547</v>
      </c>
    </row>
    <row r="67" spans="2:16" x14ac:dyDescent="0.25">
      <c r="B67" s="36" t="s">
        <v>12</v>
      </c>
      <c r="C67" s="26">
        <v>0.18160637432620641</v>
      </c>
      <c r="D67" s="29">
        <v>0.29539868235588068</v>
      </c>
      <c r="E67" s="29">
        <v>0.86777136060926641</v>
      </c>
      <c r="F67" s="29">
        <v>0.84238725134895909</v>
      </c>
      <c r="G67" s="29">
        <v>0.71891750942842758</v>
      </c>
      <c r="H67" s="30">
        <v>0.63031832739296889</v>
      </c>
      <c r="J67" s="36" t="s">
        <v>12</v>
      </c>
      <c r="K67" s="26">
        <v>8.1925475030891162E-2</v>
      </c>
      <c r="L67" s="29">
        <v>9.1435260139405727E-2</v>
      </c>
      <c r="M67" s="29">
        <v>0.95610356330871582</v>
      </c>
      <c r="N67" s="29">
        <v>0.97806359082460403</v>
      </c>
      <c r="O67" s="29">
        <v>0.92338582703578409</v>
      </c>
      <c r="P67" s="30">
        <v>0.90575929416809231</v>
      </c>
    </row>
    <row r="68" spans="2:16" ht="15.75" customHeight="1" thickBot="1" x14ac:dyDescent="0.3">
      <c r="B68" s="37" t="s">
        <v>13</v>
      </c>
      <c r="C68" s="31">
        <v>0.1921543005321707</v>
      </c>
      <c r="D68" s="32">
        <v>0.2796848590175311</v>
      </c>
      <c r="E68" s="32">
        <v>0.88771311442057288</v>
      </c>
      <c r="F68" s="32">
        <v>0.81309824540383291</v>
      </c>
      <c r="G68" s="32">
        <v>0.73998151668700063</v>
      </c>
      <c r="H68" s="33">
        <v>0.63184548857518374</v>
      </c>
      <c r="J68" s="37" t="s">
        <v>13</v>
      </c>
      <c r="K68" s="31">
        <v>8.8790167584892152E-2</v>
      </c>
      <c r="L68" s="32">
        <v>8.6241234559565783E-2</v>
      </c>
      <c r="M68" s="32">
        <v>0.96172600984573364</v>
      </c>
      <c r="N68" s="32">
        <v>0.97123798151733354</v>
      </c>
      <c r="O68" s="32">
        <v>0.93570980674875059</v>
      </c>
      <c r="P68" s="33">
        <v>0.91228311584563926</v>
      </c>
    </row>
    <row r="69" spans="2:16" ht="17.25" customHeight="1" thickTop="1" thickBot="1" x14ac:dyDescent="0.3">
      <c r="B69" s="71" t="s">
        <v>25</v>
      </c>
      <c r="C69" s="62"/>
      <c r="D69" s="62"/>
      <c r="E69" s="62"/>
      <c r="F69" s="62"/>
      <c r="G69" s="62"/>
      <c r="H69" s="63"/>
      <c r="J69" s="67" t="s">
        <v>25</v>
      </c>
      <c r="K69" s="62"/>
      <c r="L69" s="62"/>
      <c r="M69" s="62"/>
      <c r="N69" s="62"/>
      <c r="O69" s="62"/>
      <c r="P69" s="63"/>
    </row>
    <row r="70" spans="2:16" ht="16.5" customHeight="1" thickTop="1" thickBot="1" x14ac:dyDescent="0.3">
      <c r="B70" s="17"/>
      <c r="C70" s="18" t="s">
        <v>3</v>
      </c>
      <c r="D70" s="19" t="s">
        <v>4</v>
      </c>
      <c r="E70" s="19" t="s">
        <v>5</v>
      </c>
      <c r="F70" s="19" t="s">
        <v>6</v>
      </c>
      <c r="G70" s="19" t="s">
        <v>7</v>
      </c>
      <c r="H70" s="20" t="s">
        <v>8</v>
      </c>
      <c r="J70" s="17"/>
      <c r="K70" s="18" t="s">
        <v>3</v>
      </c>
      <c r="L70" s="19" t="s">
        <v>4</v>
      </c>
      <c r="M70" s="19" t="s">
        <v>5</v>
      </c>
      <c r="N70" s="19" t="s">
        <v>6</v>
      </c>
      <c r="O70" s="19" t="s">
        <v>7</v>
      </c>
      <c r="P70" s="20" t="s">
        <v>8</v>
      </c>
    </row>
    <row r="71" spans="2:16" ht="15.75" customHeight="1" thickTop="1" x14ac:dyDescent="0.25">
      <c r="B71" s="38" t="s">
        <v>9</v>
      </c>
      <c r="C71" s="23">
        <v>0.1785784839164643</v>
      </c>
      <c r="D71" s="24">
        <v>0.30437957247098291</v>
      </c>
      <c r="E71" s="24">
        <v>0.87199624379475915</v>
      </c>
      <c r="F71" s="24">
        <v>0.84041721001267433</v>
      </c>
      <c r="G71" s="24">
        <v>0.7348823570074724</v>
      </c>
      <c r="H71" s="25">
        <v>0.64331789407879114</v>
      </c>
      <c r="J71" s="40" t="s">
        <v>9</v>
      </c>
      <c r="K71" s="23">
        <v>9.5111848093754003E-2</v>
      </c>
      <c r="L71" s="24">
        <v>8.5090749664232135E-2</v>
      </c>
      <c r="M71" s="24">
        <v>0.96224695444107056</v>
      </c>
      <c r="N71" s="24">
        <v>0.9754945071763359</v>
      </c>
      <c r="O71" s="24">
        <v>0.93097412431543902</v>
      </c>
      <c r="P71" s="25">
        <v>0.91314057377167046</v>
      </c>
    </row>
    <row r="72" spans="2:16" x14ac:dyDescent="0.25">
      <c r="B72" s="35" t="s">
        <v>10</v>
      </c>
      <c r="C72" s="26">
        <v>0.19178867694877441</v>
      </c>
      <c r="D72" s="27">
        <v>0.34097733845313388</v>
      </c>
      <c r="E72" s="27">
        <v>0.86645295884874141</v>
      </c>
      <c r="F72" s="27">
        <v>0.78821982691685355</v>
      </c>
      <c r="G72" s="27">
        <v>0.76853309447480289</v>
      </c>
      <c r="H72" s="28">
        <v>0.62784935213211512</v>
      </c>
      <c r="J72" s="35" t="s">
        <v>10</v>
      </c>
      <c r="K72" s="26">
        <v>9.8111664091259987E-2</v>
      </c>
      <c r="L72" s="27">
        <v>9.6274468582123518E-2</v>
      </c>
      <c r="M72" s="27">
        <v>0.95877102017402649</v>
      </c>
      <c r="N72" s="27">
        <v>0.96968676021788269</v>
      </c>
      <c r="O72" s="27">
        <v>0.93637906418871786</v>
      </c>
      <c r="P72" s="28">
        <v>0.9109944817610085</v>
      </c>
    </row>
    <row r="73" spans="2:16" x14ac:dyDescent="0.25">
      <c r="B73" s="35" t="s">
        <v>11</v>
      </c>
      <c r="C73" s="26">
        <v>0.18709062004373189</v>
      </c>
      <c r="D73" s="27">
        <v>0.30732386062542599</v>
      </c>
      <c r="E73" s="27">
        <v>0.86903895272148979</v>
      </c>
      <c r="F73" s="27">
        <v>0.82180269724792909</v>
      </c>
      <c r="G73" s="27">
        <v>0.71022894391583014</v>
      </c>
      <c r="H73" s="28">
        <v>0.61295957107924759</v>
      </c>
      <c r="J73" s="35" t="s">
        <v>11</v>
      </c>
      <c r="K73" s="26">
        <v>8.5013906078890339E-2</v>
      </c>
      <c r="L73" s="27">
        <v>9.2179057653993368E-2</v>
      </c>
      <c r="M73" s="27">
        <v>0.96413359045982361</v>
      </c>
      <c r="N73" s="27">
        <v>0.96049329149536788</v>
      </c>
      <c r="O73" s="27">
        <v>0.94851879729222222</v>
      </c>
      <c r="P73" s="28">
        <v>0.91407919011544436</v>
      </c>
    </row>
    <row r="74" spans="2:16" x14ac:dyDescent="0.25">
      <c r="B74" s="39" t="s">
        <v>12</v>
      </c>
      <c r="C74" s="26">
        <v>0.17808853692951659</v>
      </c>
      <c r="D74" s="29">
        <v>0.37404304494460422</v>
      </c>
      <c r="E74" s="29">
        <v>0.8525519900851779</v>
      </c>
      <c r="F74" s="29">
        <v>0.80855754110962152</v>
      </c>
      <c r="G74" s="29">
        <v>0.73197733165399292</v>
      </c>
      <c r="H74" s="30">
        <v>0.62339792245378101</v>
      </c>
      <c r="J74" s="36" t="s">
        <v>12</v>
      </c>
      <c r="K74" s="26">
        <v>8.753292348759234E-2</v>
      </c>
      <c r="L74" s="29">
        <v>8.3435930777341127E-2</v>
      </c>
      <c r="M74" s="29">
        <v>0.96208268404006958</v>
      </c>
      <c r="N74" s="29">
        <v>0.97725789330434054</v>
      </c>
      <c r="O74" s="29">
        <v>0.93552470659772857</v>
      </c>
      <c r="P74" s="30">
        <v>0.9173875575652346</v>
      </c>
    </row>
    <row r="75" spans="2:16" ht="15.75" customHeight="1" thickBot="1" x14ac:dyDescent="0.3">
      <c r="B75" s="39" t="s">
        <v>13</v>
      </c>
      <c r="C75" s="31">
        <v>0.17792701951804621</v>
      </c>
      <c r="D75" s="32">
        <v>0.26280172417561221</v>
      </c>
      <c r="E75" s="32">
        <v>0.87536679373847115</v>
      </c>
      <c r="F75" s="32">
        <v>0.86279054813914824</v>
      </c>
      <c r="G75" s="32">
        <v>0.69192094357679135</v>
      </c>
      <c r="H75" s="33">
        <v>0.62183389574703241</v>
      </c>
      <c r="J75" s="37" t="s">
        <v>13</v>
      </c>
      <c r="K75" s="31">
        <v>8.871918848969719E-2</v>
      </c>
      <c r="L75" s="32">
        <v>8.8151690550148487E-2</v>
      </c>
      <c r="M75" s="32">
        <v>0.961812824010849</v>
      </c>
      <c r="N75" s="32">
        <v>0.9711113169323653</v>
      </c>
      <c r="O75" s="32">
        <v>0.93695274880755675</v>
      </c>
      <c r="P75" s="33">
        <v>0.91284282616106793</v>
      </c>
    </row>
    <row r="76" spans="2:16" ht="17.25" customHeight="1" thickTop="1" thickBot="1" x14ac:dyDescent="0.3">
      <c r="B76" s="68" t="s">
        <v>26</v>
      </c>
      <c r="C76" s="69"/>
      <c r="D76" s="69"/>
      <c r="E76" s="69"/>
      <c r="F76" s="69"/>
      <c r="G76" s="69"/>
      <c r="H76" s="70"/>
      <c r="J76" s="67" t="s">
        <v>26</v>
      </c>
      <c r="K76" s="62"/>
      <c r="L76" s="62"/>
      <c r="M76" s="62"/>
      <c r="N76" s="62"/>
      <c r="O76" s="62"/>
      <c r="P76" s="63"/>
    </row>
    <row r="77" spans="2:16" ht="16.5" customHeight="1" thickTop="1" thickBot="1" x14ac:dyDescent="0.3">
      <c r="B77" s="17"/>
      <c r="C77" s="18" t="s">
        <v>3</v>
      </c>
      <c r="D77" s="19" t="s">
        <v>4</v>
      </c>
      <c r="E77" s="19" t="s">
        <v>5</v>
      </c>
      <c r="F77" s="19" t="s">
        <v>6</v>
      </c>
      <c r="G77" s="19" t="s">
        <v>7</v>
      </c>
      <c r="H77" s="20" t="s">
        <v>8</v>
      </c>
      <c r="J77" s="17"/>
      <c r="K77" s="18" t="s">
        <v>3</v>
      </c>
      <c r="L77" s="19" t="s">
        <v>4</v>
      </c>
      <c r="M77" s="19" t="s">
        <v>5</v>
      </c>
      <c r="N77" s="19" t="s">
        <v>6</v>
      </c>
      <c r="O77" s="19" t="s">
        <v>7</v>
      </c>
      <c r="P77" s="20" t="s">
        <v>8</v>
      </c>
    </row>
    <row r="78" spans="2:16" ht="15.75" customHeight="1" thickTop="1" x14ac:dyDescent="0.25">
      <c r="B78" s="34" t="s">
        <v>9</v>
      </c>
      <c r="C78" s="23">
        <v>0.1950704654057821</v>
      </c>
      <c r="D78" s="24">
        <v>0.26936546713113779</v>
      </c>
      <c r="E78" s="24">
        <v>0.88624593946668828</v>
      </c>
      <c r="F78" s="24">
        <v>0.85395397970245945</v>
      </c>
      <c r="G78" s="24">
        <v>0.72264635690892565</v>
      </c>
      <c r="H78" s="25">
        <v>0.63999825959197343</v>
      </c>
      <c r="J78" s="40" t="s">
        <v>9</v>
      </c>
      <c r="K78" s="23">
        <v>8.7755574175148954E-2</v>
      </c>
      <c r="L78" s="24">
        <v>8.6918477434664965E-2</v>
      </c>
      <c r="M78" s="24">
        <v>0.96364602446556091</v>
      </c>
      <c r="N78" s="24">
        <v>0.97167753183748573</v>
      </c>
      <c r="O78" s="24">
        <v>0.94300583554184159</v>
      </c>
      <c r="P78" s="25">
        <v>0.9189722832525149</v>
      </c>
    </row>
    <row r="79" spans="2:16" x14ac:dyDescent="0.25">
      <c r="B79" s="35" t="s">
        <v>10</v>
      </c>
      <c r="C79" s="26">
        <v>0.19291408005214869</v>
      </c>
      <c r="D79" s="27">
        <v>0.31785765290260309</v>
      </c>
      <c r="E79" s="27">
        <v>0.86315737830268013</v>
      </c>
      <c r="F79" s="27">
        <v>0.7934380924950043</v>
      </c>
      <c r="G79" s="27">
        <v>0.70619805039756578</v>
      </c>
      <c r="H79" s="28">
        <v>0.59348873752686715</v>
      </c>
      <c r="J79" s="35" t="s">
        <v>10</v>
      </c>
      <c r="K79" s="26">
        <v>9.2045669713296183E-2</v>
      </c>
      <c r="L79" s="27">
        <v>0.10088656144216659</v>
      </c>
      <c r="M79" s="27">
        <v>0.95401722192764282</v>
      </c>
      <c r="N79" s="27">
        <v>0.97192534053465351</v>
      </c>
      <c r="O79" s="27">
        <v>0.92700125739988615</v>
      </c>
      <c r="P79" s="28">
        <v>0.90364527318160981</v>
      </c>
    </row>
    <row r="80" spans="2:16" x14ac:dyDescent="0.25">
      <c r="B80" s="35" t="s">
        <v>11</v>
      </c>
      <c r="C80" s="26">
        <v>0.20721332764341721</v>
      </c>
      <c r="D80" s="27">
        <v>0.31745443741480511</v>
      </c>
      <c r="E80" s="27">
        <v>0.86202059851752388</v>
      </c>
      <c r="F80" s="27">
        <v>0.85664547265817725</v>
      </c>
      <c r="G80" s="27">
        <v>0.71360851537027215</v>
      </c>
      <c r="H80" s="28">
        <v>0.64027062896639109</v>
      </c>
      <c r="J80" s="35" t="s">
        <v>11</v>
      </c>
      <c r="K80" s="26">
        <v>8.7369204799005812E-2</v>
      </c>
      <c r="L80" s="27">
        <v>9.0992823708802462E-2</v>
      </c>
      <c r="M80" s="27">
        <v>0.96173134446144104</v>
      </c>
      <c r="N80" s="27">
        <v>0.96888981119263917</v>
      </c>
      <c r="O80" s="27">
        <v>0.9429562226286482</v>
      </c>
      <c r="P80" s="28">
        <v>0.91689855419099331</v>
      </c>
    </row>
    <row r="81" spans="2:16" x14ac:dyDescent="0.25">
      <c r="B81" s="36" t="s">
        <v>12</v>
      </c>
      <c r="C81" s="26">
        <v>0.1815197434098948</v>
      </c>
      <c r="D81" s="29">
        <v>0.28818573554356891</v>
      </c>
      <c r="E81" s="29">
        <v>0.87241066826714408</v>
      </c>
      <c r="F81" s="29">
        <v>0.87479524738672698</v>
      </c>
      <c r="G81" s="29">
        <v>0.72921856323351431</v>
      </c>
      <c r="H81" s="30">
        <v>0.65997197758406401</v>
      </c>
      <c r="J81" s="36" t="s">
        <v>12</v>
      </c>
      <c r="K81" s="26">
        <v>8.5782834998339663E-2</v>
      </c>
      <c r="L81" s="29">
        <v>9.3617180362343788E-2</v>
      </c>
      <c r="M81" s="29">
        <v>0.95991975069046021</v>
      </c>
      <c r="N81" s="29">
        <v>0.96183962293434888</v>
      </c>
      <c r="O81" s="29">
        <v>0.93957564782990188</v>
      </c>
      <c r="P81" s="30">
        <v>0.90782417927403003</v>
      </c>
    </row>
    <row r="82" spans="2:16" ht="15.75" customHeight="1" thickBot="1" x14ac:dyDescent="0.3">
      <c r="B82" s="37" t="s">
        <v>13</v>
      </c>
      <c r="C82" s="31">
        <v>0.1909333673261461</v>
      </c>
      <c r="D82" s="32">
        <v>0.2772865432004134</v>
      </c>
      <c r="E82" s="32">
        <v>0.88308821784125435</v>
      </c>
      <c r="F82" s="32">
        <v>0.84742300709088647</v>
      </c>
      <c r="G82" s="32">
        <v>0.74465942681813146</v>
      </c>
      <c r="H82" s="33">
        <v>0.65519439791225731</v>
      </c>
      <c r="J82" s="37" t="s">
        <v>13</v>
      </c>
      <c r="K82" s="31">
        <v>9.582297971918563E-2</v>
      </c>
      <c r="L82" s="32">
        <v>8.9217862579971552E-2</v>
      </c>
      <c r="M82" s="32">
        <v>0.95988118648529053</v>
      </c>
      <c r="N82" s="32">
        <v>0.97393426671624184</v>
      </c>
      <c r="O82" s="32">
        <v>0.93268331592321041</v>
      </c>
      <c r="P82" s="33">
        <v>0.91156819555908442</v>
      </c>
    </row>
    <row r="83" spans="2:16" ht="15.75" customHeight="1" thickTop="1" thickBot="1" x14ac:dyDescent="0.3">
      <c r="B83" s="68" t="s">
        <v>27</v>
      </c>
      <c r="C83" s="69"/>
      <c r="D83" s="69"/>
      <c r="E83" s="69"/>
      <c r="F83" s="69"/>
      <c r="G83" s="69"/>
      <c r="H83" s="70"/>
      <c r="J83" s="67" t="s">
        <v>28</v>
      </c>
      <c r="K83" s="62"/>
      <c r="L83" s="62"/>
      <c r="M83" s="62"/>
      <c r="N83" s="62"/>
      <c r="O83" s="62"/>
      <c r="P83" s="63"/>
    </row>
    <row r="84" spans="2:16" ht="16.5" customHeight="1" thickTop="1" thickBot="1" x14ac:dyDescent="0.3">
      <c r="B84" s="17"/>
      <c r="C84" s="18" t="s">
        <v>3</v>
      </c>
      <c r="D84" s="19" t="s">
        <v>4</v>
      </c>
      <c r="E84" s="19" t="s">
        <v>5</v>
      </c>
      <c r="F84" s="19" t="s">
        <v>6</v>
      </c>
      <c r="G84" s="19" t="s">
        <v>7</v>
      </c>
      <c r="H84" s="20" t="s">
        <v>8</v>
      </c>
      <c r="J84" s="17"/>
      <c r="K84" s="18" t="s">
        <v>3</v>
      </c>
      <c r="L84" s="19" t="s">
        <v>4</v>
      </c>
      <c r="M84" s="19" t="s">
        <v>5</v>
      </c>
      <c r="N84" s="19" t="s">
        <v>6</v>
      </c>
      <c r="O84" s="19" t="s">
        <v>7</v>
      </c>
      <c r="P84" s="20" t="s">
        <v>8</v>
      </c>
    </row>
    <row r="85" spans="2:16" ht="16.5" customHeight="1" thickTop="1" thickBot="1" x14ac:dyDescent="0.3">
      <c r="B85" s="43" t="s">
        <v>9</v>
      </c>
      <c r="C85">
        <v>0.18751406527700881</v>
      </c>
      <c r="D85">
        <v>0.29540618012348813</v>
      </c>
      <c r="E85">
        <v>0.87643183602227104</v>
      </c>
      <c r="F85">
        <v>0.80968376052462387</v>
      </c>
      <c r="G85">
        <v>0.70935050839578218</v>
      </c>
      <c r="H85" s="41">
        <v>0.60348700266331434</v>
      </c>
      <c r="J85" s="43" t="s">
        <v>9</v>
      </c>
      <c r="K85">
        <v>8.4492196598328836E-2</v>
      </c>
      <c r="L85">
        <v>8.5916244424879551E-2</v>
      </c>
      <c r="M85">
        <v>0.96184763312339783</v>
      </c>
      <c r="N85">
        <v>0.97385968035086989</v>
      </c>
      <c r="O85">
        <v>0.93492786598918554</v>
      </c>
      <c r="P85" s="41">
        <v>0.91375363757833838</v>
      </c>
    </row>
    <row r="86" spans="2:16" ht="16.5" customHeight="1" thickTop="1" thickBot="1" x14ac:dyDescent="0.3">
      <c r="B86" s="43" t="s">
        <v>9</v>
      </c>
      <c r="C86">
        <v>0.17259739339351651</v>
      </c>
      <c r="D86">
        <v>0.24361360569794971</v>
      </c>
      <c r="E86">
        <v>0.89161380132039392</v>
      </c>
      <c r="F86">
        <v>0.83849660731438125</v>
      </c>
      <c r="G86">
        <v>0.69893575467633973</v>
      </c>
      <c r="H86" s="42">
        <v>0.61202675869895351</v>
      </c>
      <c r="J86" s="43" t="s">
        <v>9</v>
      </c>
      <c r="K86">
        <v>8.7973111301414234E-2</v>
      </c>
      <c r="L86">
        <v>0.1109572639688849</v>
      </c>
      <c r="M86">
        <v>0.95668604969978333</v>
      </c>
      <c r="N86">
        <v>0.95174029219197109</v>
      </c>
      <c r="O86">
        <v>0.93956440641280381</v>
      </c>
      <c r="P86" s="42">
        <v>0.89953213452827185</v>
      </c>
    </row>
    <row r="87" spans="2:16" ht="16.5" customHeight="1" thickTop="1" thickBot="1" x14ac:dyDescent="0.3">
      <c r="B87" s="43" t="s">
        <v>9</v>
      </c>
      <c r="C87">
        <v>0.18445863894053871</v>
      </c>
      <c r="D87">
        <v>0.30952910085519147</v>
      </c>
      <c r="E87">
        <v>0.86918152703179252</v>
      </c>
      <c r="F87">
        <v>0.80056921609987819</v>
      </c>
      <c r="G87">
        <v>0.72545017610380436</v>
      </c>
      <c r="H87" s="42">
        <v>0.60933616245165467</v>
      </c>
      <c r="J87" s="43" t="s">
        <v>9</v>
      </c>
      <c r="K87">
        <v>8.7138671581902777E-2</v>
      </c>
      <c r="L87">
        <v>9.4113942934200168E-2</v>
      </c>
      <c r="M87">
        <v>0.94884273409843445</v>
      </c>
      <c r="N87">
        <v>0.98071351123508066</v>
      </c>
      <c r="O87">
        <v>0.89732339571713815</v>
      </c>
      <c r="P87" s="42">
        <v>0.88413813473016489</v>
      </c>
    </row>
    <row r="88" spans="2:16" ht="16.5" customHeight="1" thickTop="1" thickBot="1" x14ac:dyDescent="0.3">
      <c r="B88" s="43" t="s">
        <v>9</v>
      </c>
      <c r="C88">
        <v>0.20395069995096751</v>
      </c>
      <c r="D88">
        <v>0.27961670358975732</v>
      </c>
      <c r="E88">
        <v>0.87338733673095703</v>
      </c>
      <c r="F88">
        <v>0.85320710721943105</v>
      </c>
      <c r="G88">
        <v>0.72335945676820268</v>
      </c>
      <c r="H88" s="42">
        <v>0.64150730494616759</v>
      </c>
      <c r="J88" s="43" t="s">
        <v>9</v>
      </c>
      <c r="K88">
        <v>8.3652125348236933E-2</v>
      </c>
      <c r="L88">
        <v>8.6848089238628745E-2</v>
      </c>
      <c r="M88">
        <v>0.96738824248313904</v>
      </c>
      <c r="N88">
        <v>0.96703170624095947</v>
      </c>
      <c r="O88">
        <v>0.9570804415363976</v>
      </c>
      <c r="P88" s="42">
        <v>0.92763911280781031</v>
      </c>
    </row>
    <row r="89" spans="2:16" ht="16.5" customHeight="1" thickTop="1" thickBot="1" x14ac:dyDescent="0.3">
      <c r="B89" s="43" t="s">
        <v>9</v>
      </c>
      <c r="C89">
        <v>0.18988018305528731</v>
      </c>
      <c r="D89" s="48">
        <v>0.34360796461502707</v>
      </c>
      <c r="E89" s="48">
        <v>0.86902533637152779</v>
      </c>
      <c r="F89" s="48">
        <v>0.78455308648861122</v>
      </c>
      <c r="G89" s="48">
        <v>0.78094110057591604</v>
      </c>
      <c r="H89" s="49">
        <v>0.64418282939328086</v>
      </c>
      <c r="J89" s="43" t="s">
        <v>9</v>
      </c>
      <c r="K89">
        <v>8.290857747812902E-2</v>
      </c>
      <c r="L89" s="48">
        <v>0.1002646335400641</v>
      </c>
      <c r="M89" s="48">
        <v>0.96314504742622375</v>
      </c>
      <c r="N89" s="48">
        <v>0.95372679061256349</v>
      </c>
      <c r="O89" s="48">
        <v>0.95309262028207931</v>
      </c>
      <c r="P89" s="49">
        <v>0.91220885282382369</v>
      </c>
    </row>
    <row r="90" spans="2:16" ht="16.5" customHeight="1" thickTop="1" thickBot="1" x14ac:dyDescent="0.3">
      <c r="B90" s="45" t="s">
        <v>9</v>
      </c>
      <c r="C90" s="50">
        <v>0.17693374235005599</v>
      </c>
      <c r="D90" s="51">
        <v>0.29099007447560632</v>
      </c>
      <c r="E90" s="51">
        <v>0.87510840098063147</v>
      </c>
      <c r="F90" s="51">
        <v>0.83202873573948943</v>
      </c>
      <c r="G90" s="51">
        <v>0.72716955302568076</v>
      </c>
      <c r="H90" s="52">
        <v>0.63498417939990759</v>
      </c>
      <c r="J90" s="45" t="s">
        <v>9</v>
      </c>
      <c r="K90" s="50">
        <v>9.3697159989806253E-2</v>
      </c>
      <c r="L90" s="51">
        <v>9.2561794444918633E-2</v>
      </c>
      <c r="M90" s="51">
        <v>0.95429277420043945</v>
      </c>
      <c r="N90" s="51">
        <v>0.97978545387741178</v>
      </c>
      <c r="O90" s="51">
        <v>0.91494760178678436</v>
      </c>
      <c r="P90" s="52">
        <v>0.89974131816416048</v>
      </c>
    </row>
    <row r="91" spans="2:16" ht="16.5" customHeight="1" thickTop="1" thickBot="1" x14ac:dyDescent="0.3">
      <c r="B91" s="45" t="s">
        <v>9</v>
      </c>
      <c r="C91" s="51">
        <v>0.1779148041137627</v>
      </c>
      <c r="D91" s="51">
        <v>0.29396204402049381</v>
      </c>
      <c r="E91" s="51">
        <v>0.87088081571790898</v>
      </c>
      <c r="F91" s="51">
        <v>0.83211151215558254</v>
      </c>
      <c r="G91" s="51">
        <v>0.71422133470246374</v>
      </c>
      <c r="H91" s="52">
        <v>0.62045665209492051</v>
      </c>
      <c r="J91" s="45" t="s">
        <v>9</v>
      </c>
      <c r="K91" s="51">
        <v>9.5927148564787942E-2</v>
      </c>
      <c r="L91" s="51">
        <v>0.15443588607013231</v>
      </c>
      <c r="M91" s="51">
        <v>0.95166340470314026</v>
      </c>
      <c r="N91" s="51">
        <v>0.95139950391603634</v>
      </c>
      <c r="O91" s="51">
        <v>0.92836724207930654</v>
      </c>
      <c r="P91" s="52">
        <v>0.89117927459301427</v>
      </c>
    </row>
    <row r="92" spans="2:16" ht="16.5" customHeight="1" thickTop="1" thickBot="1" x14ac:dyDescent="0.3">
      <c r="B92" s="45" t="s">
        <v>9</v>
      </c>
      <c r="C92" s="51">
        <v>0.1794948396938188</v>
      </c>
      <c r="D92" s="51">
        <v>0.43348120152950292</v>
      </c>
      <c r="E92" s="51">
        <v>0.84210846159193242</v>
      </c>
      <c r="F92" s="51">
        <v>0.75302892535304033</v>
      </c>
      <c r="G92" s="51">
        <v>0.7402133459838337</v>
      </c>
      <c r="H92" s="52">
        <v>0.58554017502400613</v>
      </c>
      <c r="J92" s="45" t="s">
        <v>9</v>
      </c>
      <c r="K92" s="51">
        <v>8.5617994412410359E-2</v>
      </c>
      <c r="L92" s="51">
        <v>8.9650183450430632E-2</v>
      </c>
      <c r="M92" s="51">
        <v>0.95907607674598694</v>
      </c>
      <c r="N92" s="51">
        <v>0.97595121373888105</v>
      </c>
      <c r="O92" s="51">
        <v>0.92931219011082267</v>
      </c>
      <c r="P92" s="52">
        <v>0.90934625535737723</v>
      </c>
    </row>
    <row r="93" spans="2:16" ht="16.5" customHeight="1" thickTop="1" thickBot="1" x14ac:dyDescent="0.3">
      <c r="B93" s="45" t="s">
        <v>9</v>
      </c>
      <c r="C93" s="51">
        <v>0.18721682329972589</v>
      </c>
      <c r="D93" s="51">
        <v>0.28980376571416849</v>
      </c>
      <c r="E93" s="51">
        <v>0.87433385848999023</v>
      </c>
      <c r="F93" s="51">
        <v>0.84918424838946927</v>
      </c>
      <c r="G93" s="51">
        <v>0.72819160302591524</v>
      </c>
      <c r="H93" s="52">
        <v>0.63876648392114377</v>
      </c>
      <c r="J93" s="45" t="s">
        <v>9</v>
      </c>
      <c r="K93" s="51">
        <v>8.4792646679503855E-2</v>
      </c>
      <c r="L93" s="51">
        <v>8.8866818230599165E-2</v>
      </c>
      <c r="M93" s="51">
        <v>0.96374297142028809</v>
      </c>
      <c r="N93" s="51">
        <v>0.96710395580157638</v>
      </c>
      <c r="O93" s="51">
        <v>0.94403182894755844</v>
      </c>
      <c r="P93" s="52">
        <v>0.91619125904981047</v>
      </c>
    </row>
    <row r="94" spans="2:16" ht="16.5" customHeight="1" thickTop="1" thickBot="1" x14ac:dyDescent="0.3">
      <c r="B94" s="45" t="s">
        <v>9</v>
      </c>
      <c r="C94" s="53">
        <v>0.19229332357645029</v>
      </c>
      <c r="D94" s="54">
        <v>0.23772117992242181</v>
      </c>
      <c r="E94" s="54">
        <v>0.89327043957180452</v>
      </c>
      <c r="F94" s="54">
        <v>0.87233847648733187</v>
      </c>
      <c r="G94" s="54">
        <v>0.7373700944961632</v>
      </c>
      <c r="H94" s="55">
        <v>0.6640552909423908</v>
      </c>
      <c r="J94" s="45" t="s">
        <v>9</v>
      </c>
      <c r="K94" s="53">
        <v>9.5411632240803776E-2</v>
      </c>
      <c r="L94" s="54">
        <v>0.1019053976051509</v>
      </c>
      <c r="M94" s="54">
        <v>0.95459401607513428</v>
      </c>
      <c r="N94" s="54">
        <v>0.97317993524484336</v>
      </c>
      <c r="O94" s="54">
        <v>0.91840678427420364</v>
      </c>
      <c r="P94" s="55">
        <v>0.89839020418003201</v>
      </c>
    </row>
    <row r="95" spans="2:16" ht="16.5" customHeight="1" thickTop="1" thickBot="1" x14ac:dyDescent="0.3">
      <c r="B95" s="43" t="s">
        <v>9</v>
      </c>
      <c r="C95">
        <v>0.18443635354439419</v>
      </c>
      <c r="D95">
        <v>0.28426775832970941</v>
      </c>
      <c r="E95">
        <v>0.87836774190266931</v>
      </c>
      <c r="F95">
        <v>0.82294405438005924</v>
      </c>
      <c r="G95">
        <v>0.73010861427205143</v>
      </c>
      <c r="H95" s="42">
        <v>0.63059575990256334</v>
      </c>
      <c r="J95" s="43" t="s">
        <v>9</v>
      </c>
      <c r="K95">
        <v>8.853576504740833E-2</v>
      </c>
      <c r="L95">
        <v>8.7805024813860655E-2</v>
      </c>
      <c r="M95">
        <v>0.96040248870849609</v>
      </c>
      <c r="N95">
        <v>0.97252439369913191</v>
      </c>
      <c r="O95">
        <v>0.93346629094176858</v>
      </c>
      <c r="P95" s="42">
        <v>0.91071165667381138</v>
      </c>
    </row>
    <row r="96" spans="2:16" ht="16.5" customHeight="1" thickTop="1" thickBot="1" x14ac:dyDescent="0.3">
      <c r="B96" s="43" t="s">
        <v>9</v>
      </c>
      <c r="C96">
        <v>0.17757552862167361</v>
      </c>
      <c r="D96">
        <v>0.26717987656593323</v>
      </c>
      <c r="E96">
        <v>0.8925147586398654</v>
      </c>
      <c r="F96">
        <v>0.81784739128003514</v>
      </c>
      <c r="G96">
        <v>0.74731320792746914</v>
      </c>
      <c r="H96" s="42">
        <v>0.63898842347164952</v>
      </c>
      <c r="J96" s="43" t="s">
        <v>9</v>
      </c>
      <c r="K96">
        <v>8.5424167127156059E-2</v>
      </c>
      <c r="L96">
        <v>8.6807627230882645E-2</v>
      </c>
      <c r="M96">
        <v>0.96398428082466125</v>
      </c>
      <c r="N96">
        <v>0.96553336828947067</v>
      </c>
      <c r="O96">
        <v>0.94526112035852994</v>
      </c>
      <c r="P96" s="42">
        <v>0.91562040662392974</v>
      </c>
    </row>
    <row r="97" spans="2:16" ht="16.5" customHeight="1" thickTop="1" thickBot="1" x14ac:dyDescent="0.3">
      <c r="B97" s="43" t="s">
        <v>9</v>
      </c>
      <c r="C97">
        <v>0.19001148747546329</v>
      </c>
      <c r="D97">
        <v>0.32395733147859568</v>
      </c>
      <c r="E97">
        <v>0.85960372289021814</v>
      </c>
      <c r="F97">
        <v>0.8319142338716321</v>
      </c>
      <c r="G97">
        <v>0.74426331137753809</v>
      </c>
      <c r="H97" s="42">
        <v>0.642760763462219</v>
      </c>
      <c r="J97" s="43" t="s">
        <v>9</v>
      </c>
      <c r="K97">
        <v>9.441966883653452E-2</v>
      </c>
      <c r="L97">
        <v>0.1508896476589143</v>
      </c>
      <c r="M97">
        <v>0.89599251747131348</v>
      </c>
      <c r="N97">
        <v>0.97887887107208371</v>
      </c>
      <c r="O97">
        <v>0.84808197660074114</v>
      </c>
      <c r="P97" s="42">
        <v>0.83230889047808887</v>
      </c>
    </row>
    <row r="98" spans="2:16" ht="16.5" customHeight="1" thickTop="1" thickBot="1" x14ac:dyDescent="0.3">
      <c r="B98" s="43" t="s">
        <v>9</v>
      </c>
      <c r="C98">
        <v>0.18718276563144859</v>
      </c>
      <c r="D98">
        <v>0.34574408829212189</v>
      </c>
      <c r="E98">
        <v>0.84163061777750647</v>
      </c>
      <c r="F98">
        <v>0.84136109840538775</v>
      </c>
      <c r="G98">
        <v>0.6838877564693352</v>
      </c>
      <c r="H98" s="42">
        <v>0.6187165257417494</v>
      </c>
      <c r="J98" s="43" t="s">
        <v>9</v>
      </c>
      <c r="K98">
        <v>8.4942141655555442E-2</v>
      </c>
      <c r="L98">
        <v>0.1093899281695485</v>
      </c>
      <c r="M98">
        <v>0.95564475655555725</v>
      </c>
      <c r="N98">
        <v>0.96936711430316791</v>
      </c>
      <c r="O98">
        <v>0.92377314145950018</v>
      </c>
      <c r="P98" s="42">
        <v>0.9002529121353291</v>
      </c>
    </row>
    <row r="99" spans="2:16" ht="16.5" customHeight="1" thickTop="1" thickBot="1" x14ac:dyDescent="0.3">
      <c r="B99" s="43" t="s">
        <v>9</v>
      </c>
      <c r="C99" s="47">
        <v>0.1788820106358755</v>
      </c>
      <c r="D99" s="48">
        <v>0.42643521229426068</v>
      </c>
      <c r="E99" s="48">
        <v>0.85782867007785368</v>
      </c>
      <c r="F99" s="48">
        <v>0.75814975498037207</v>
      </c>
      <c r="G99" s="48">
        <v>0.77156690958348728</v>
      </c>
      <c r="H99" s="49">
        <v>0.61052681019322741</v>
      </c>
      <c r="J99" s="43" t="s">
        <v>9</v>
      </c>
      <c r="K99" s="47">
        <v>8.6876556215700035E-2</v>
      </c>
      <c r="L99" s="48">
        <v>8.4840608295053244E-2</v>
      </c>
      <c r="M99" s="48">
        <v>0.96366211771965027</v>
      </c>
      <c r="N99" s="48">
        <v>0.97110297705512494</v>
      </c>
      <c r="O99" s="48">
        <v>0.94175293070001531</v>
      </c>
      <c r="P99" s="49">
        <v>0.91770717524923384</v>
      </c>
    </row>
    <row r="100" spans="2:16" ht="16.5" customHeight="1" thickTop="1" thickBot="1" x14ac:dyDescent="0.3">
      <c r="B100" s="45" t="s">
        <v>9</v>
      </c>
      <c r="C100" s="51">
        <v>0.18550649746542891</v>
      </c>
      <c r="D100" s="51">
        <v>0.30237725873788202</v>
      </c>
      <c r="E100" s="51">
        <v>0.86079623964097773</v>
      </c>
      <c r="F100" s="51">
        <v>0.84317251077542699</v>
      </c>
      <c r="G100" s="51">
        <v>0.72863972319885351</v>
      </c>
      <c r="H100" s="52">
        <v>0.64252649858180022</v>
      </c>
      <c r="J100" s="45" t="s">
        <v>9</v>
      </c>
      <c r="K100" s="51">
        <v>9.0168285591543218E-2</v>
      </c>
      <c r="L100" s="51">
        <v>0.105458804871887</v>
      </c>
      <c r="M100" s="51">
        <v>0.95970088243484497</v>
      </c>
      <c r="N100" s="51">
        <v>0.95376538438722491</v>
      </c>
      <c r="O100" s="51">
        <v>0.94425771038492101</v>
      </c>
      <c r="P100" s="52">
        <v>0.90401613246649504</v>
      </c>
    </row>
    <row r="101" spans="2:16" ht="16.5" customHeight="1" thickTop="1" thickBot="1" x14ac:dyDescent="0.3">
      <c r="B101" s="45" t="s">
        <v>9</v>
      </c>
      <c r="C101" s="51">
        <v>0.1973603293299675</v>
      </c>
      <c r="D101" s="51">
        <v>0.30198363463083899</v>
      </c>
      <c r="E101" s="51">
        <v>0.86727258894178594</v>
      </c>
      <c r="F101" s="51">
        <v>0.83786583019213545</v>
      </c>
      <c r="G101" s="51">
        <v>0.71526079776499385</v>
      </c>
      <c r="H101" s="52">
        <v>0.62216373020783067</v>
      </c>
      <c r="J101" s="45" t="s">
        <v>9</v>
      </c>
      <c r="K101" s="51">
        <v>8.4007327160066814E-2</v>
      </c>
      <c r="L101" s="51">
        <v>9.9565615877509117E-2</v>
      </c>
      <c r="M101" s="51">
        <v>0.95763492584228516</v>
      </c>
      <c r="N101" s="51">
        <v>0.96291885559912771</v>
      </c>
      <c r="O101" s="51">
        <v>0.93845726397130136</v>
      </c>
      <c r="P101" s="52">
        <v>0.90762407053261995</v>
      </c>
    </row>
    <row r="102" spans="2:16" ht="16.5" customHeight="1" thickTop="1" thickBot="1" x14ac:dyDescent="0.3">
      <c r="B102" s="45" t="s">
        <v>9</v>
      </c>
      <c r="C102" s="51">
        <v>0.18682926396528879</v>
      </c>
      <c r="D102" s="51">
        <v>0.30435992777347559</v>
      </c>
      <c r="E102" s="51">
        <v>0.84517229927910698</v>
      </c>
      <c r="F102" s="51">
        <v>0.87292681717210341</v>
      </c>
      <c r="G102" s="51">
        <v>0.64867517068855984</v>
      </c>
      <c r="H102" s="52">
        <v>0.58953076870077192</v>
      </c>
      <c r="J102" s="45" t="s">
        <v>9</v>
      </c>
      <c r="K102" s="51">
        <v>8.9477545158429581E-2</v>
      </c>
      <c r="L102" s="51">
        <v>0.107353045605123</v>
      </c>
      <c r="M102" s="51">
        <v>0.95580410957336426</v>
      </c>
      <c r="N102" s="51">
        <v>0.966095075244084</v>
      </c>
      <c r="O102" s="51">
        <v>0.92502362638764313</v>
      </c>
      <c r="P102" s="52">
        <v>0.897790502247517</v>
      </c>
    </row>
    <row r="103" spans="2:16" ht="16.5" customHeight="1" thickTop="1" thickBot="1" x14ac:dyDescent="0.3">
      <c r="B103" s="45" t="s">
        <v>9</v>
      </c>
      <c r="C103" s="51">
        <v>0.17878930377108709</v>
      </c>
      <c r="D103" s="51">
        <v>0.30529617269833881</v>
      </c>
      <c r="E103" s="51">
        <v>0.87097533543904626</v>
      </c>
      <c r="F103" s="51">
        <v>0.85540443048295056</v>
      </c>
      <c r="G103" s="51">
        <v>0.68463301803212817</v>
      </c>
      <c r="H103" s="52">
        <v>0.60994463770960772</v>
      </c>
      <c r="J103" s="45" t="s">
        <v>9</v>
      </c>
      <c r="K103" s="51">
        <v>8.1541876285529336E-2</v>
      </c>
      <c r="L103" s="51">
        <v>0.120674102101475</v>
      </c>
      <c r="M103" s="51">
        <v>0.95695671439170837</v>
      </c>
      <c r="N103" s="51">
        <v>0.96164671547012404</v>
      </c>
      <c r="O103" s="51">
        <v>0.92983563585315354</v>
      </c>
      <c r="P103" s="52">
        <v>0.89980761357583106</v>
      </c>
    </row>
    <row r="104" spans="2:16" ht="15.75" customHeight="1" thickTop="1" thickBot="1" x14ac:dyDescent="0.3">
      <c r="B104" s="45" t="s">
        <v>9</v>
      </c>
      <c r="C104" s="53">
        <v>0.1836914771369525</v>
      </c>
      <c r="D104" s="54">
        <v>0.27946627636750537</v>
      </c>
      <c r="E104" s="54">
        <v>0.86961142222086585</v>
      </c>
      <c r="F104" s="54">
        <v>0.85025398153811693</v>
      </c>
      <c r="G104" s="54">
        <v>0.70045252996212259</v>
      </c>
      <c r="H104" s="55">
        <v>0.62860408715075911</v>
      </c>
      <c r="J104" s="46" t="s">
        <v>9</v>
      </c>
      <c r="K104" s="53">
        <v>8.5684623907912857E-2</v>
      </c>
      <c r="L104" s="54">
        <v>8.2829655613750219E-2</v>
      </c>
      <c r="M104" s="54">
        <v>0.96290361881256104</v>
      </c>
      <c r="N104" s="54">
        <v>0.97510455211158842</v>
      </c>
      <c r="O104" s="54">
        <v>0.9377670933016381</v>
      </c>
      <c r="P104" s="55">
        <v>0.91709905792959034</v>
      </c>
    </row>
    <row r="105" spans="2:16" ht="16.5" customHeight="1" thickTop="1" thickBot="1" x14ac:dyDescent="0.3">
      <c r="B105" s="43" t="s">
        <v>9</v>
      </c>
      <c r="C105">
        <v>0.18926905698719479</v>
      </c>
      <c r="D105">
        <v>0.30310853570699692</v>
      </c>
      <c r="E105">
        <v>0.87275097105238164</v>
      </c>
      <c r="F105">
        <v>0.81669420604076659</v>
      </c>
      <c r="G105">
        <v>0.72917058427098203</v>
      </c>
      <c r="H105" s="42">
        <v>0.62898575705993509</v>
      </c>
      <c r="J105" s="67" t="s">
        <v>29</v>
      </c>
      <c r="K105" s="62"/>
      <c r="L105" s="62"/>
      <c r="M105" s="62"/>
      <c r="N105" s="62"/>
      <c r="O105" s="62"/>
      <c r="P105" s="63"/>
    </row>
    <row r="106" spans="2:16" ht="16.5" customHeight="1" thickTop="1" thickBot="1" x14ac:dyDescent="0.3">
      <c r="B106" s="43" t="s">
        <v>9</v>
      </c>
      <c r="C106">
        <v>0.17933455180554159</v>
      </c>
      <c r="D106">
        <v>0.35781903068224591</v>
      </c>
      <c r="E106">
        <v>0.84690613216824007</v>
      </c>
      <c r="F106">
        <v>0.87271844854371416</v>
      </c>
      <c r="G106">
        <v>0.68617156408766977</v>
      </c>
      <c r="H106" s="42">
        <v>0.6181963213926388</v>
      </c>
      <c r="J106" s="17"/>
      <c r="K106" s="18" t="s">
        <v>3</v>
      </c>
      <c r="L106" s="19" t="s">
        <v>4</v>
      </c>
      <c r="M106" s="19" t="s">
        <v>5</v>
      </c>
      <c r="N106" s="19" t="s">
        <v>6</v>
      </c>
      <c r="O106" s="19" t="s">
        <v>7</v>
      </c>
      <c r="P106" s="20" t="s">
        <v>8</v>
      </c>
    </row>
    <row r="107" spans="2:16" ht="16.5" customHeight="1" thickTop="1" thickBot="1" x14ac:dyDescent="0.3">
      <c r="B107" s="43" t="s">
        <v>9</v>
      </c>
      <c r="C107">
        <v>0.1834308058023453</v>
      </c>
      <c r="D107">
        <v>0.32818016906579328</v>
      </c>
      <c r="E107">
        <v>0.87050342559814453</v>
      </c>
      <c r="F107">
        <v>0.79302184118164909</v>
      </c>
      <c r="G107">
        <v>0.74715394573900573</v>
      </c>
      <c r="H107" s="42">
        <v>0.6142447574271096</v>
      </c>
      <c r="J107" s="43" t="s">
        <v>13</v>
      </c>
      <c r="K107">
        <v>8.6373328362122054E-2</v>
      </c>
      <c r="L107">
        <v>8.3786775125190616E-2</v>
      </c>
      <c r="M107">
        <v>0.95853355526924133</v>
      </c>
      <c r="N107">
        <v>0.98186401129350998</v>
      </c>
      <c r="O107">
        <v>0.92119092236520117</v>
      </c>
      <c r="P107" s="41">
        <v>0.90769536394509487</v>
      </c>
    </row>
    <row r="108" spans="2:16" ht="16.5" customHeight="1" thickTop="1" thickBot="1" x14ac:dyDescent="0.3">
      <c r="B108" s="43" t="s">
        <v>9</v>
      </c>
      <c r="C108">
        <v>0.19326019251630419</v>
      </c>
      <c r="D108">
        <v>0.29454004516204202</v>
      </c>
      <c r="E108">
        <v>0.89467647340562617</v>
      </c>
      <c r="F108">
        <v>0.83235254159404171</v>
      </c>
      <c r="G108">
        <v>0.77877024046700694</v>
      </c>
      <c r="H108" s="42">
        <v>0.67094088749339187</v>
      </c>
      <c r="J108" s="43" t="s">
        <v>13</v>
      </c>
      <c r="K108">
        <v>8.5948240535318354E-2</v>
      </c>
      <c r="L108">
        <v>0.15622318023815751</v>
      </c>
      <c r="M108">
        <v>0.88177016377449036</v>
      </c>
      <c r="N108">
        <v>0.98026830307208002</v>
      </c>
      <c r="O108">
        <v>0.81862860894220268</v>
      </c>
      <c r="P108" s="42">
        <v>0.80557265373136033</v>
      </c>
    </row>
    <row r="109" spans="2:16" ht="16.5" customHeight="1" thickTop="1" thickBot="1" x14ac:dyDescent="0.3">
      <c r="B109" s="44" t="s">
        <v>9</v>
      </c>
      <c r="C109" s="58">
        <v>0.17965671207223621</v>
      </c>
      <c r="D109" s="58">
        <v>0.33905591070652008</v>
      </c>
      <c r="E109" s="58">
        <v>0.85568544599745</v>
      </c>
      <c r="F109" s="58">
        <v>0.81678311330162812</v>
      </c>
      <c r="G109" s="58">
        <v>0.72890661386468525</v>
      </c>
      <c r="H109" s="59">
        <v>0.62431794580900013</v>
      </c>
      <c r="J109" s="43" t="s">
        <v>13</v>
      </c>
      <c r="K109">
        <v>8.7091615315803811E-2</v>
      </c>
      <c r="L109">
        <v>8.4772967733442783E-2</v>
      </c>
      <c r="M109">
        <v>0.96402084827423096</v>
      </c>
      <c r="N109">
        <v>0.97017601563129574</v>
      </c>
      <c r="O109">
        <v>0.94065825357398292</v>
      </c>
      <c r="P109" s="42">
        <v>0.91574860841501504</v>
      </c>
    </row>
    <row r="110" spans="2:16" ht="17.25" customHeight="1" thickTop="1" thickBot="1" x14ac:dyDescent="0.3">
      <c r="B110" s="68" t="s">
        <v>30</v>
      </c>
      <c r="C110" s="69"/>
      <c r="D110" s="69"/>
      <c r="E110" s="69"/>
      <c r="F110" s="69"/>
      <c r="G110" s="69"/>
      <c r="H110" s="70"/>
      <c r="J110" s="43" t="s">
        <v>13</v>
      </c>
      <c r="K110">
        <v>9.0946675886299982E-2</v>
      </c>
      <c r="L110">
        <v>9.4315471593290567E-2</v>
      </c>
      <c r="M110">
        <v>0.95835584402084351</v>
      </c>
      <c r="N110">
        <v>0.97144684160593897</v>
      </c>
      <c r="O110">
        <v>0.93356173554594468</v>
      </c>
      <c r="P110" s="42">
        <v>0.91021351254312322</v>
      </c>
    </row>
    <row r="111" spans="2:16" ht="16.5" customHeight="1" thickTop="1" thickBot="1" x14ac:dyDescent="0.3">
      <c r="B111" s="17"/>
      <c r="C111" s="18" t="s">
        <v>3</v>
      </c>
      <c r="D111" s="19" t="s">
        <v>4</v>
      </c>
      <c r="E111" s="19" t="s">
        <v>5</v>
      </c>
      <c r="F111" s="19" t="s">
        <v>6</v>
      </c>
      <c r="G111" s="19" t="s">
        <v>7</v>
      </c>
      <c r="H111" s="20" t="s">
        <v>8</v>
      </c>
      <c r="J111" s="43" t="s">
        <v>13</v>
      </c>
      <c r="K111">
        <v>9.0333510282611065E-2</v>
      </c>
      <c r="L111" s="48">
        <v>8.9476695749908686E-2</v>
      </c>
      <c r="M111" s="48">
        <v>0.95705536007881165</v>
      </c>
      <c r="N111" s="48">
        <v>0.97991308313794434</v>
      </c>
      <c r="O111" s="48">
        <v>0.92426226486256557</v>
      </c>
      <c r="P111" s="49">
        <v>0.90801389946136624</v>
      </c>
    </row>
    <row r="112" spans="2:16" ht="16.5" customHeight="1" thickTop="1" thickBot="1" x14ac:dyDescent="0.3">
      <c r="B112" s="43" t="s">
        <v>13</v>
      </c>
      <c r="C112">
        <v>0.19017293268725979</v>
      </c>
      <c r="D112">
        <v>0.29156762113173801</v>
      </c>
      <c r="E112">
        <v>0.86823876698811853</v>
      </c>
      <c r="F112">
        <v>0.83445443202637959</v>
      </c>
      <c r="G112">
        <v>0.7079724632901806</v>
      </c>
      <c r="H112" s="41">
        <v>0.61924506920493305</v>
      </c>
      <c r="J112" s="45" t="s">
        <v>13</v>
      </c>
      <c r="K112" s="50">
        <v>8.4962689556366155E-2</v>
      </c>
      <c r="L112" s="51">
        <v>9.142281929962337E-2</v>
      </c>
      <c r="M112" s="51">
        <v>0.96334207057952881</v>
      </c>
      <c r="N112" s="51">
        <v>0.96497559733688831</v>
      </c>
      <c r="O112" s="51">
        <v>0.94461397162931238</v>
      </c>
      <c r="P112" s="52">
        <v>0.91513029159978032</v>
      </c>
    </row>
    <row r="113" spans="2:16" ht="16.5" customHeight="1" thickTop="1" thickBot="1" x14ac:dyDescent="0.3">
      <c r="B113" s="43" t="s">
        <v>13</v>
      </c>
      <c r="C113">
        <v>0.18547235393808001</v>
      </c>
      <c r="D113">
        <v>0.28190621982018149</v>
      </c>
      <c r="E113">
        <v>0.87876998053656685</v>
      </c>
      <c r="F113">
        <v>0.85347633964071667</v>
      </c>
      <c r="G113">
        <v>0.73413601255650462</v>
      </c>
      <c r="H113" s="42">
        <v>0.65042325461076367</v>
      </c>
      <c r="J113" s="45" t="s">
        <v>13</v>
      </c>
      <c r="K113" s="51">
        <v>9.0774750167673279E-2</v>
      </c>
      <c r="L113" s="51">
        <v>8.61770692281425E-2</v>
      </c>
      <c r="M113" s="51">
        <v>0.95844870805740356</v>
      </c>
      <c r="N113" s="51">
        <v>0.9818216732237488</v>
      </c>
      <c r="O113" s="51">
        <v>0.92183374319183586</v>
      </c>
      <c r="P113" s="52">
        <v>0.90718373568961397</v>
      </c>
    </row>
    <row r="114" spans="2:16" ht="16.5" customHeight="1" thickTop="1" thickBot="1" x14ac:dyDescent="0.3">
      <c r="B114" s="43" t="s">
        <v>13</v>
      </c>
      <c r="C114">
        <v>0.1964257526255789</v>
      </c>
      <c r="D114">
        <v>0.2723398009936015</v>
      </c>
      <c r="E114">
        <v>0.87225124571058477</v>
      </c>
      <c r="F114">
        <v>0.85084788904835784</v>
      </c>
      <c r="G114">
        <v>0.71119439032766818</v>
      </c>
      <c r="H114" s="42">
        <v>0.6311951709600786</v>
      </c>
      <c r="J114" s="45" t="s">
        <v>13</v>
      </c>
      <c r="K114" s="51">
        <v>8.9146577930154874E-2</v>
      </c>
      <c r="L114" s="51">
        <v>9.2814514879137278E-2</v>
      </c>
      <c r="M114" s="51">
        <v>0.95887383818626404</v>
      </c>
      <c r="N114" s="51">
        <v>0.97432244289666414</v>
      </c>
      <c r="O114" s="51">
        <v>0.93380786157432583</v>
      </c>
      <c r="P114" s="52">
        <v>0.91296902514295653</v>
      </c>
    </row>
    <row r="115" spans="2:16" ht="16.5" customHeight="1" thickTop="1" thickBot="1" x14ac:dyDescent="0.3">
      <c r="B115" s="43" t="s">
        <v>13</v>
      </c>
      <c r="C115">
        <v>0.17471930384635931</v>
      </c>
      <c r="D115">
        <v>0.50859097639719641</v>
      </c>
      <c r="E115">
        <v>0.82640748553805876</v>
      </c>
      <c r="F115">
        <v>0.79369688085797752</v>
      </c>
      <c r="G115">
        <v>0.8033749261181603</v>
      </c>
      <c r="H115" s="42">
        <v>0.65979629113442362</v>
      </c>
      <c r="J115" s="45" t="s">
        <v>13</v>
      </c>
      <c r="K115" s="51">
        <v>8.6015026985613766E-2</v>
      </c>
      <c r="L115" s="51">
        <v>8.2077404018491507E-2</v>
      </c>
      <c r="M115" s="51">
        <v>0.9618486762046814</v>
      </c>
      <c r="N115" s="51">
        <v>0.98043434822466224</v>
      </c>
      <c r="O115" s="51">
        <v>0.93283990419257234</v>
      </c>
      <c r="P115" s="52">
        <v>0.9168443976668641</v>
      </c>
    </row>
    <row r="116" spans="2:16" ht="16.5" customHeight="1" thickTop="1" thickBot="1" x14ac:dyDescent="0.3">
      <c r="B116" s="43" t="s">
        <v>13</v>
      </c>
      <c r="C116">
        <v>0.18741738193091889</v>
      </c>
      <c r="D116" s="48">
        <v>0.34333237260580057</v>
      </c>
      <c r="E116" s="48">
        <v>0.84946552912394202</v>
      </c>
      <c r="F116" s="48">
        <v>0.82418781415455866</v>
      </c>
      <c r="G116" s="48">
        <v>0.70134345363080053</v>
      </c>
      <c r="H116" s="49">
        <v>0.6090110980698632</v>
      </c>
      <c r="J116" s="45" t="s">
        <v>13</v>
      </c>
      <c r="K116" s="53">
        <v>8.8974724377482384E-2</v>
      </c>
      <c r="L116" s="54">
        <v>0.1063850591890514</v>
      </c>
      <c r="M116" s="54">
        <v>0.94338318705558777</v>
      </c>
      <c r="N116" s="54">
        <v>0.98277572321239859</v>
      </c>
      <c r="O116" s="54">
        <v>0.90046641076040546</v>
      </c>
      <c r="P116" s="55">
        <v>0.88703209470259026</v>
      </c>
    </row>
    <row r="117" spans="2:16" ht="16.5" customHeight="1" thickTop="1" thickBot="1" x14ac:dyDescent="0.3">
      <c r="B117" s="45" t="s">
        <v>13</v>
      </c>
      <c r="C117" s="50">
        <v>0.17928741446563179</v>
      </c>
      <c r="D117" s="51">
        <v>0.27094989766677219</v>
      </c>
      <c r="E117" s="51">
        <v>0.89238415824042427</v>
      </c>
      <c r="F117" s="51">
        <v>0.80295114995290839</v>
      </c>
      <c r="G117" s="51">
        <v>0.76751482467195842</v>
      </c>
      <c r="H117" s="52">
        <v>0.64021557952380836</v>
      </c>
      <c r="J117" s="43" t="s">
        <v>13</v>
      </c>
      <c r="K117">
        <v>8.4333155766006349E-2</v>
      </c>
      <c r="L117">
        <v>8.8579092640429735E-2</v>
      </c>
      <c r="M117">
        <v>0.9580569863319397</v>
      </c>
      <c r="N117">
        <v>0.97909769555553794</v>
      </c>
      <c r="O117">
        <v>0.92660813144829501</v>
      </c>
      <c r="P117" s="42">
        <v>0.91004472027998418</v>
      </c>
    </row>
    <row r="118" spans="2:16" ht="16.5" customHeight="1" thickTop="1" thickBot="1" x14ac:dyDescent="0.3">
      <c r="B118" s="45" t="s">
        <v>13</v>
      </c>
      <c r="C118" s="51">
        <v>0.1820495657268025</v>
      </c>
      <c r="D118" s="51">
        <v>0.26859053472677868</v>
      </c>
      <c r="E118" s="51">
        <v>0.87814452913072383</v>
      </c>
      <c r="F118" s="51">
        <v>0.84117386024445295</v>
      </c>
      <c r="G118" s="51">
        <v>0.71025450269635382</v>
      </c>
      <c r="H118" s="52">
        <v>0.62086414245681631</v>
      </c>
      <c r="J118" s="43" t="s">
        <v>13</v>
      </c>
      <c r="K118">
        <v>8.5468966052059295E-2</v>
      </c>
      <c r="L118">
        <v>8.4404870634898543E-2</v>
      </c>
      <c r="M118">
        <v>0.96185719966888428</v>
      </c>
      <c r="N118">
        <v>0.97383366065332666</v>
      </c>
      <c r="O118">
        <v>0.93499970943180499</v>
      </c>
      <c r="P118" s="42">
        <v>0.91362119402037933</v>
      </c>
    </row>
    <row r="119" spans="2:16" ht="16.5" customHeight="1" thickTop="1" thickBot="1" x14ac:dyDescent="0.3">
      <c r="B119" s="45" t="s">
        <v>13</v>
      </c>
      <c r="C119" s="51">
        <v>0.18271493769827341</v>
      </c>
      <c r="D119" s="51">
        <v>0.30608533074458438</v>
      </c>
      <c r="E119" s="51">
        <v>0.86609702640109587</v>
      </c>
      <c r="F119" s="51">
        <v>0.83014441281557083</v>
      </c>
      <c r="G119" s="51">
        <v>0.72860079835132041</v>
      </c>
      <c r="H119" s="52">
        <v>0.6284692730340693</v>
      </c>
      <c r="J119" s="43" t="s">
        <v>13</v>
      </c>
      <c r="K119">
        <v>8.5260492218427422E-2</v>
      </c>
      <c r="L119">
        <v>8.8155178353190422E-2</v>
      </c>
      <c r="M119">
        <v>0.95881810784339905</v>
      </c>
      <c r="N119">
        <v>0.97490324458340183</v>
      </c>
      <c r="O119">
        <v>0.92547871093181799</v>
      </c>
      <c r="P119" s="42">
        <v>0.9055157785769552</v>
      </c>
    </row>
    <row r="120" spans="2:16" ht="16.5" customHeight="1" thickTop="1" thickBot="1" x14ac:dyDescent="0.3">
      <c r="B120" s="45" t="s">
        <v>13</v>
      </c>
      <c r="C120" s="51">
        <v>0.18673701016675859</v>
      </c>
      <c r="D120" s="51">
        <v>0.29723881185054779</v>
      </c>
      <c r="E120" s="51">
        <v>0.87947156694200312</v>
      </c>
      <c r="F120" s="51">
        <v>0.83924534006251228</v>
      </c>
      <c r="G120" s="51">
        <v>0.74289571224850715</v>
      </c>
      <c r="H120" s="52">
        <v>0.6528594532153672</v>
      </c>
      <c r="J120" s="43" t="s">
        <v>13</v>
      </c>
      <c r="K120">
        <v>9.5831625717730559E-2</v>
      </c>
      <c r="L120">
        <v>8.9595270808786154E-2</v>
      </c>
      <c r="M120">
        <v>0.95945170521736145</v>
      </c>
      <c r="N120">
        <v>0.97501123556867242</v>
      </c>
      <c r="O120">
        <v>0.93262207700590116</v>
      </c>
      <c r="P120" s="42">
        <v>0.91224785562371835</v>
      </c>
    </row>
    <row r="121" spans="2:16" ht="16.5" customHeight="1" thickTop="1" thickBot="1" x14ac:dyDescent="0.3">
      <c r="B121" s="45" t="s">
        <v>13</v>
      </c>
      <c r="C121" s="53">
        <v>0.19173975217910039</v>
      </c>
      <c r="D121" s="54">
        <v>0.34401380519072222</v>
      </c>
      <c r="E121" s="54">
        <v>0.86450767517089844</v>
      </c>
      <c r="F121" s="54">
        <v>0.79085283488449132</v>
      </c>
      <c r="G121" s="54">
        <v>0.72867647031543192</v>
      </c>
      <c r="H121" s="55">
        <v>0.60403508636065661</v>
      </c>
      <c r="J121" s="44" t="s">
        <v>13</v>
      </c>
      <c r="K121" s="47">
        <v>8.5091876096961908E-2</v>
      </c>
      <c r="L121" s="48">
        <v>0.10924961650744081</v>
      </c>
      <c r="M121" s="48">
        <v>0.93789640069007874</v>
      </c>
      <c r="N121" s="48">
        <v>0.97246456798166037</v>
      </c>
      <c r="O121" s="48">
        <v>0.89910095934418355</v>
      </c>
      <c r="P121" s="49">
        <v>0.87878540191741195</v>
      </c>
    </row>
    <row r="122" spans="2:16" ht="16.5" customHeight="1" thickTop="1" thickBot="1" x14ac:dyDescent="0.3">
      <c r="B122" s="43" t="s">
        <v>13</v>
      </c>
      <c r="C122">
        <v>0.18290591984987259</v>
      </c>
      <c r="D122">
        <v>0.32362610101699829</v>
      </c>
      <c r="E122">
        <v>0.85516749487982857</v>
      </c>
      <c r="F122">
        <v>0.85234369948092426</v>
      </c>
      <c r="G122">
        <v>0.68830814596575729</v>
      </c>
      <c r="H122" s="42">
        <v>0.60825613565329051</v>
      </c>
      <c r="J122" s="45" t="s">
        <v>13</v>
      </c>
      <c r="K122" s="50">
        <v>8.9102176841625497E-2</v>
      </c>
      <c r="L122" s="51">
        <v>8.6745638865977526E-2</v>
      </c>
      <c r="M122" s="51">
        <v>0.95733147859573364</v>
      </c>
      <c r="N122" s="51">
        <v>0.98130953987129033</v>
      </c>
      <c r="O122" s="51">
        <v>0.92157504642788945</v>
      </c>
      <c r="P122" s="52">
        <v>0.9063888689270243</v>
      </c>
    </row>
    <row r="123" spans="2:16" ht="16.5" customHeight="1" thickTop="1" thickBot="1" x14ac:dyDescent="0.3">
      <c r="B123" s="43" t="s">
        <v>13</v>
      </c>
      <c r="C123">
        <v>0.1839482979405494</v>
      </c>
      <c r="D123">
        <v>0.23395053545633951</v>
      </c>
      <c r="E123">
        <v>0.89952023824055993</v>
      </c>
      <c r="F123">
        <v>0.81203796952548946</v>
      </c>
      <c r="G123">
        <v>0.76715295111464676</v>
      </c>
      <c r="H123" s="42">
        <v>0.64925156078404844</v>
      </c>
      <c r="J123" s="45" t="s">
        <v>13</v>
      </c>
      <c r="K123" s="51">
        <v>8.4600064256959706E-2</v>
      </c>
      <c r="L123" s="51">
        <v>8.4246669430285692E-2</v>
      </c>
      <c r="M123" s="51">
        <v>0.95718592405319214</v>
      </c>
      <c r="N123" s="51">
        <v>0.9844977508764714</v>
      </c>
      <c r="O123" s="51">
        <v>0.91904315342711262</v>
      </c>
      <c r="P123" s="52">
        <v>0.9072790541104041</v>
      </c>
    </row>
    <row r="124" spans="2:16" ht="16.5" customHeight="1" thickTop="1" thickBot="1" x14ac:dyDescent="0.3">
      <c r="B124" s="43" t="s">
        <v>13</v>
      </c>
      <c r="C124">
        <v>0.1829119874607949</v>
      </c>
      <c r="D124">
        <v>0.40785689651966089</v>
      </c>
      <c r="E124">
        <v>0.84669393963283968</v>
      </c>
      <c r="F124">
        <v>0.7852393555351429</v>
      </c>
      <c r="G124">
        <v>0.78943200347412334</v>
      </c>
      <c r="H124" s="42">
        <v>0.64391450708111131</v>
      </c>
      <c r="J124" s="45" t="s">
        <v>13</v>
      </c>
      <c r="K124" s="51">
        <v>9.2338857017765355E-2</v>
      </c>
      <c r="L124" s="51">
        <v>9.7701489925384521E-2</v>
      </c>
      <c r="M124" s="51">
        <v>0.95195290446281433</v>
      </c>
      <c r="N124" s="51">
        <v>0.97517472656909376</v>
      </c>
      <c r="O124" s="51">
        <v>0.91043992653836781</v>
      </c>
      <c r="P124" s="52">
        <v>0.8918208489776589</v>
      </c>
    </row>
    <row r="125" spans="2:16" ht="16.5" customHeight="1" thickTop="1" thickBot="1" x14ac:dyDescent="0.3">
      <c r="B125" s="43" t="s">
        <v>13</v>
      </c>
      <c r="C125">
        <v>0.1769536456891469</v>
      </c>
      <c r="D125">
        <v>0.32695900400479633</v>
      </c>
      <c r="E125">
        <v>0.86171770095825195</v>
      </c>
      <c r="F125">
        <v>0.83941520512517964</v>
      </c>
      <c r="G125">
        <v>0.68978734031427702</v>
      </c>
      <c r="H125" s="42">
        <v>0.60349985584616661</v>
      </c>
      <c r="J125" s="45" t="s">
        <v>13</v>
      </c>
      <c r="K125" s="51">
        <v>8.6253262748403003E-2</v>
      </c>
      <c r="L125" s="51">
        <v>0.1063729664310813</v>
      </c>
      <c r="M125" s="51">
        <v>0.93727058172225952</v>
      </c>
      <c r="N125" s="51">
        <v>0.98489752181922086</v>
      </c>
      <c r="O125" s="51">
        <v>0.87789337085779895</v>
      </c>
      <c r="P125" s="52">
        <v>0.86839199197129346</v>
      </c>
    </row>
    <row r="126" spans="2:16" ht="16.5" customHeight="1" thickTop="1" thickBot="1" x14ac:dyDescent="0.3">
      <c r="B126" s="43" t="s">
        <v>13</v>
      </c>
      <c r="C126" s="47">
        <v>0.18533630811032789</v>
      </c>
      <c r="D126" s="48">
        <v>0.29247672607501352</v>
      </c>
      <c r="E126" s="48">
        <v>0.87068896823459196</v>
      </c>
      <c r="F126" s="48">
        <v>0.86991388754298293</v>
      </c>
      <c r="G126" s="48">
        <v>0.74891966993387349</v>
      </c>
      <c r="H126" s="49">
        <v>0.66952803503308023</v>
      </c>
      <c r="J126" s="46" t="s">
        <v>13</v>
      </c>
      <c r="K126" s="53">
        <v>8.9625537333902244E-2</v>
      </c>
      <c r="L126" s="54">
        <v>0.1096582915633917</v>
      </c>
      <c r="M126" s="54">
        <v>0.95978763699531555</v>
      </c>
      <c r="N126" s="54">
        <v>0.95962414081441239</v>
      </c>
      <c r="O126" s="54">
        <v>0.93914028846879283</v>
      </c>
      <c r="P126" s="55">
        <v>0.90572056523524225</v>
      </c>
    </row>
    <row r="127" spans="2:16" ht="16.5" customHeight="1" thickTop="1" thickBot="1" x14ac:dyDescent="0.3">
      <c r="B127" s="45" t="s">
        <v>13</v>
      </c>
      <c r="C127" s="51">
        <v>0.19730090243475781</v>
      </c>
      <c r="D127" s="51">
        <v>0.29413811365763348</v>
      </c>
      <c r="E127" s="51">
        <v>0.87080282635158968</v>
      </c>
      <c r="F127" s="51">
        <v>0.83999074529856443</v>
      </c>
      <c r="G127" s="51">
        <v>0.71531977012088177</v>
      </c>
      <c r="H127" s="52">
        <v>0.62495023482996559</v>
      </c>
      <c r="J127" s="67" t="s">
        <v>31</v>
      </c>
      <c r="K127" s="62"/>
      <c r="L127" s="62"/>
      <c r="M127" s="62"/>
      <c r="N127" s="62"/>
      <c r="O127" s="62"/>
      <c r="P127" s="63"/>
    </row>
    <row r="128" spans="2:16" ht="16.5" customHeight="1" thickTop="1" thickBot="1" x14ac:dyDescent="0.3">
      <c r="B128" s="45" t="s">
        <v>13</v>
      </c>
      <c r="C128" s="51">
        <v>0.1773919069341251</v>
      </c>
      <c r="D128" s="51">
        <v>0.32454997052749002</v>
      </c>
      <c r="E128" s="51">
        <v>0.86657492319742835</v>
      </c>
      <c r="F128" s="51">
        <v>0.83572209186645019</v>
      </c>
      <c r="G128" s="51">
        <v>0.73638915688372719</v>
      </c>
      <c r="H128" s="52">
        <v>0.64138857264899551</v>
      </c>
      <c r="J128" s="17"/>
      <c r="K128" s="18" t="s">
        <v>3</v>
      </c>
      <c r="L128" s="19" t="s">
        <v>4</v>
      </c>
      <c r="M128" s="19" t="s">
        <v>5</v>
      </c>
      <c r="N128" s="19" t="s">
        <v>6</v>
      </c>
      <c r="O128" s="19" t="s">
        <v>7</v>
      </c>
      <c r="P128" s="20" t="s">
        <v>8</v>
      </c>
    </row>
    <row r="129" spans="2:16" ht="16.5" customHeight="1" thickTop="1" thickBot="1" x14ac:dyDescent="0.3">
      <c r="B129" s="45" t="s">
        <v>13</v>
      </c>
      <c r="C129" s="51">
        <v>0.1872784992059072</v>
      </c>
      <c r="D129" s="51">
        <v>0.38278268525997799</v>
      </c>
      <c r="E129" s="51">
        <v>0.84912639194064665</v>
      </c>
      <c r="F129" s="51">
        <v>0.82814471185621297</v>
      </c>
      <c r="G129" s="51">
        <v>0.74315957745162475</v>
      </c>
      <c r="H129" s="52">
        <v>0.63745646390856969</v>
      </c>
      <c r="J129" s="43" t="s">
        <v>12</v>
      </c>
      <c r="K129">
        <v>8.588825301690535E-2</v>
      </c>
      <c r="L129">
        <v>0.1145816501230001</v>
      </c>
      <c r="M129">
        <v>0.95501095056533813</v>
      </c>
      <c r="N129">
        <v>0.9588003235985525</v>
      </c>
      <c r="O129">
        <v>0.92124526577808219</v>
      </c>
      <c r="P129" s="41">
        <v>0.88934767048340291</v>
      </c>
    </row>
    <row r="130" spans="2:16" ht="16.5" customHeight="1" thickTop="1" thickBot="1" x14ac:dyDescent="0.3">
      <c r="B130" s="45" t="s">
        <v>13</v>
      </c>
      <c r="C130" s="51">
        <v>0.18540592598063599</v>
      </c>
      <c r="D130" s="51">
        <v>0.29920039574305218</v>
      </c>
      <c r="E130" s="51">
        <v>0.86659929487440313</v>
      </c>
      <c r="F130" s="51">
        <v>0.84054059317956364</v>
      </c>
      <c r="G130" s="51">
        <v>0.70584931986017907</v>
      </c>
      <c r="H130" s="52">
        <v>0.615296365486251</v>
      </c>
      <c r="J130" s="43" t="s">
        <v>12</v>
      </c>
      <c r="K130">
        <v>8.9193088025593559E-2</v>
      </c>
      <c r="L130">
        <v>8.3665808662772179E-2</v>
      </c>
      <c r="M130">
        <v>0.96458366513252258</v>
      </c>
      <c r="N130">
        <v>0.973416005843319</v>
      </c>
      <c r="O130">
        <v>0.94418760134154478</v>
      </c>
      <c r="P130" s="42">
        <v>0.92164803156629205</v>
      </c>
    </row>
    <row r="131" spans="2:16" ht="16.5" customHeight="1" thickTop="1" thickBot="1" x14ac:dyDescent="0.3">
      <c r="B131" s="46" t="s">
        <v>13</v>
      </c>
      <c r="C131" s="53">
        <v>0.17586549584354669</v>
      </c>
      <c r="D131" s="54">
        <v>0.28033127139012021</v>
      </c>
      <c r="E131" s="54">
        <v>0.88826984829372835</v>
      </c>
      <c r="F131" s="54">
        <v>0.81905353255569935</v>
      </c>
      <c r="G131" s="54">
        <v>0.75463508660553857</v>
      </c>
      <c r="H131" s="55">
        <v>0.64424105081707239</v>
      </c>
      <c r="J131" s="43" t="s">
        <v>12</v>
      </c>
      <c r="K131">
        <v>8.756954586210329E-2</v>
      </c>
      <c r="L131">
        <v>8.3785894094035029E-2</v>
      </c>
      <c r="M131">
        <v>0.96119821071624756</v>
      </c>
      <c r="N131">
        <v>0.97679926449200138</v>
      </c>
      <c r="O131">
        <v>0.9306752576799352</v>
      </c>
      <c r="P131" s="42">
        <v>0.91234771150629967</v>
      </c>
    </row>
    <row r="132" spans="2:16" ht="16.5" customHeight="1" thickTop="1" thickBot="1" x14ac:dyDescent="0.3">
      <c r="B132" s="43" t="s">
        <v>13</v>
      </c>
      <c r="C132">
        <v>0.18698415089221229</v>
      </c>
      <c r="D132">
        <v>0.31114983061949408</v>
      </c>
      <c r="E132">
        <v>0.87214459313286674</v>
      </c>
      <c r="F132">
        <v>0.78213575534108604</v>
      </c>
      <c r="G132">
        <v>0.74119554103567509</v>
      </c>
      <c r="H132" s="42">
        <v>0.61775214975285864</v>
      </c>
      <c r="J132" s="43" t="s">
        <v>12</v>
      </c>
      <c r="K132">
        <v>8.4191373433948544E-2</v>
      </c>
      <c r="L132">
        <v>8.7449429556727409E-2</v>
      </c>
      <c r="M132">
        <v>0.96416452527046204</v>
      </c>
      <c r="N132">
        <v>0.96786340326070786</v>
      </c>
      <c r="O132">
        <v>0.94801713367455198</v>
      </c>
      <c r="P132" s="42">
        <v>0.92020504106767476</v>
      </c>
    </row>
    <row r="133" spans="2:16" ht="16.5" customHeight="1" thickTop="1" thickBot="1" x14ac:dyDescent="0.3">
      <c r="B133" s="43" t="s">
        <v>13</v>
      </c>
      <c r="C133">
        <v>0.18321971063103001</v>
      </c>
      <c r="D133">
        <v>0.31035953263441718</v>
      </c>
      <c r="E133">
        <v>0.87144634458753789</v>
      </c>
      <c r="F133">
        <v>0.82458986662742173</v>
      </c>
      <c r="G133">
        <v>0.756618782238904</v>
      </c>
      <c r="H133" s="42">
        <v>0.64658518259723985</v>
      </c>
      <c r="J133" s="43" t="s">
        <v>12</v>
      </c>
      <c r="K133" s="47">
        <v>8.3464374596422364E-2</v>
      </c>
      <c r="L133" s="48">
        <v>8.0829327227547765E-2</v>
      </c>
      <c r="M133" s="48">
        <v>0.96521461009979248</v>
      </c>
      <c r="N133" s="48">
        <v>0.97615789843257517</v>
      </c>
      <c r="O133" s="48">
        <v>0.94621270063535989</v>
      </c>
      <c r="P133" s="49">
        <v>0.92578162933932617</v>
      </c>
    </row>
    <row r="134" spans="2:16" ht="16.5" customHeight="1" thickTop="1" thickBot="1" x14ac:dyDescent="0.3">
      <c r="B134" s="43" t="s">
        <v>13</v>
      </c>
      <c r="C134">
        <v>0.1718378517599333</v>
      </c>
      <c r="D134">
        <v>0.36466788748900097</v>
      </c>
      <c r="E134">
        <v>0.85893980662027991</v>
      </c>
      <c r="F134">
        <v>0.80760325098203289</v>
      </c>
      <c r="G134">
        <v>0.74197656900618814</v>
      </c>
      <c r="H134" s="42">
        <v>0.62438864876619637</v>
      </c>
      <c r="J134" s="45" t="s">
        <v>12</v>
      </c>
      <c r="K134">
        <v>8.3993804818096235E-2</v>
      </c>
      <c r="L134">
        <v>8.0171176698058844E-2</v>
      </c>
      <c r="M134">
        <v>0.9646834135055542</v>
      </c>
      <c r="N134">
        <v>0.97521512827370316</v>
      </c>
      <c r="O134">
        <v>0.94141769254046181</v>
      </c>
      <c r="P134" s="42">
        <v>0.92060810001567006</v>
      </c>
    </row>
    <row r="135" spans="2:16" ht="16.5" customHeight="1" thickTop="1" thickBot="1" x14ac:dyDescent="0.3">
      <c r="B135" s="43" t="s">
        <v>13</v>
      </c>
      <c r="C135">
        <v>0.18761711354766569</v>
      </c>
      <c r="D135">
        <v>0.31381866087516153</v>
      </c>
      <c r="E135">
        <v>0.87260278065999353</v>
      </c>
      <c r="F135">
        <v>0.82008384395804679</v>
      </c>
      <c r="G135">
        <v>0.72355551431416176</v>
      </c>
      <c r="H135" s="42">
        <v>0.61741279303613639</v>
      </c>
      <c r="J135" s="45" t="s">
        <v>12</v>
      </c>
      <c r="K135">
        <v>8.8001592346459379E-2</v>
      </c>
      <c r="L135">
        <v>8.1168123986572027E-2</v>
      </c>
      <c r="M135">
        <v>0.96791806817054749</v>
      </c>
      <c r="N135">
        <v>0.96642686153063551</v>
      </c>
      <c r="O135">
        <v>0.95272427560612793</v>
      </c>
      <c r="P135" s="42">
        <v>0.92336447280831602</v>
      </c>
    </row>
    <row r="136" spans="2:16" ht="16.5" customHeight="1" thickTop="1" thickBot="1" x14ac:dyDescent="0.3">
      <c r="B136" s="44" t="s">
        <v>13</v>
      </c>
      <c r="C136" s="58">
        <v>0.19977002342542011</v>
      </c>
      <c r="D136" s="58">
        <v>0.27051133662462229</v>
      </c>
      <c r="E136" s="58">
        <v>0.88609229193793404</v>
      </c>
      <c r="F136" s="58">
        <v>0.79743674945914078</v>
      </c>
      <c r="G136" s="58">
        <v>0.73219877007597722</v>
      </c>
      <c r="H136" s="59">
        <v>0.61416619974705911</v>
      </c>
      <c r="J136" s="45" t="s">
        <v>12</v>
      </c>
      <c r="K136">
        <v>9.1513689330294107E-2</v>
      </c>
      <c r="L136">
        <v>9.898163378238678E-2</v>
      </c>
      <c r="M136">
        <v>0.94875171780586243</v>
      </c>
      <c r="N136">
        <v>0.9848343578632921</v>
      </c>
      <c r="O136">
        <v>0.90377810649975099</v>
      </c>
      <c r="P136" s="42">
        <v>0.89236326731042936</v>
      </c>
    </row>
    <row r="137" spans="2:16" ht="15.75" customHeight="1" thickTop="1" thickBot="1" x14ac:dyDescent="0.3">
      <c r="B137" s="68" t="s">
        <v>32</v>
      </c>
      <c r="C137" s="69"/>
      <c r="D137" s="69"/>
      <c r="E137" s="69"/>
      <c r="F137" s="69"/>
      <c r="G137" s="69"/>
      <c r="H137" s="70"/>
      <c r="J137" s="45" t="s">
        <v>12</v>
      </c>
      <c r="K137">
        <v>8.9180879479597422E-2</v>
      </c>
      <c r="L137">
        <v>8.1811821553856134E-2</v>
      </c>
      <c r="M137">
        <v>0.96678873896598816</v>
      </c>
      <c r="N137">
        <v>0.97058367752470076</v>
      </c>
      <c r="O137">
        <v>0.95158761858121022</v>
      </c>
      <c r="P137" s="42">
        <v>0.92641294980421662</v>
      </c>
    </row>
    <row r="138" spans="2:16" ht="16.5" customHeight="1" thickTop="1" thickBot="1" x14ac:dyDescent="0.3">
      <c r="B138" s="17"/>
      <c r="C138" s="18" t="s">
        <v>3</v>
      </c>
      <c r="D138" s="19" t="s">
        <v>4</v>
      </c>
      <c r="E138" s="19" t="s">
        <v>5</v>
      </c>
      <c r="F138" s="19" t="s">
        <v>6</v>
      </c>
      <c r="G138" s="19" t="s">
        <v>7</v>
      </c>
      <c r="H138" s="20" t="s">
        <v>8</v>
      </c>
      <c r="J138" s="46" t="s">
        <v>12</v>
      </c>
      <c r="K138" s="56">
        <v>8.8561380451375793E-2</v>
      </c>
      <c r="L138" s="58">
        <v>8.9305537985637784E-2</v>
      </c>
      <c r="M138" s="58">
        <v>0.95388460159301758</v>
      </c>
      <c r="N138" s="58">
        <v>0.98117792536504567</v>
      </c>
      <c r="O138" s="58">
        <v>0.91042999483118103</v>
      </c>
      <c r="P138" s="59">
        <v>0.89687948388746008</v>
      </c>
    </row>
    <row r="139" spans="2:16" ht="16.5" customHeight="1" thickTop="1" thickBot="1" x14ac:dyDescent="0.3">
      <c r="B139" s="43" t="s">
        <v>12</v>
      </c>
      <c r="C139">
        <v>0.1892449135581652</v>
      </c>
      <c r="D139">
        <v>0.29849702119827271</v>
      </c>
      <c r="E139">
        <v>0.85783306757609046</v>
      </c>
      <c r="F139">
        <v>0.86174879357632672</v>
      </c>
      <c r="G139">
        <v>0.67747296551645242</v>
      </c>
      <c r="H139" s="41">
        <v>0.60959234243879712</v>
      </c>
    </row>
    <row r="140" spans="2:16" ht="16.5" customHeight="1" thickTop="1" thickBot="1" x14ac:dyDescent="0.3">
      <c r="B140" s="43" t="s">
        <v>12</v>
      </c>
      <c r="C140">
        <v>0.18603514986378811</v>
      </c>
      <c r="D140">
        <v>0.28011593967676163</v>
      </c>
      <c r="E140">
        <v>0.87557040320502388</v>
      </c>
      <c r="F140">
        <v>0.83899888349696994</v>
      </c>
      <c r="G140">
        <v>0.70870564188727203</v>
      </c>
      <c r="H140" s="42">
        <v>0.62238129223179484</v>
      </c>
    </row>
    <row r="141" spans="2:16" ht="16.5" customHeight="1" thickTop="1" thickBot="1" x14ac:dyDescent="0.3">
      <c r="B141" s="43" t="s">
        <v>12</v>
      </c>
      <c r="C141">
        <v>0.17524995229073931</v>
      </c>
      <c r="D141">
        <v>0.26618434985478717</v>
      </c>
      <c r="E141">
        <v>0.88995287153455938</v>
      </c>
      <c r="F141">
        <v>0.84281180623090934</v>
      </c>
      <c r="G141">
        <v>0.75667196139910431</v>
      </c>
      <c r="H141" s="42">
        <v>0.66705938625252914</v>
      </c>
    </row>
    <row r="142" spans="2:16" ht="16.5" customHeight="1" thickTop="1" thickBot="1" x14ac:dyDescent="0.3">
      <c r="B142" s="43" t="s">
        <v>12</v>
      </c>
      <c r="C142">
        <v>0.18895604496910459</v>
      </c>
      <c r="D142">
        <v>0.31364405155181879</v>
      </c>
      <c r="E142">
        <v>0.84444077809651696</v>
      </c>
      <c r="F142">
        <v>0.87901972958611119</v>
      </c>
      <c r="G142">
        <v>0.64281443432091534</v>
      </c>
      <c r="H142" s="42">
        <v>0.5898910487691561</v>
      </c>
    </row>
    <row r="143" spans="2:16" ht="16.5" customHeight="1" thickTop="1" thickBot="1" x14ac:dyDescent="0.3">
      <c r="B143" s="43" t="s">
        <v>12</v>
      </c>
      <c r="C143">
        <v>0.1866235566281137</v>
      </c>
      <c r="D143" s="48">
        <v>0.31034929056962329</v>
      </c>
      <c r="E143" s="48">
        <v>0.87189711464775932</v>
      </c>
      <c r="F143" s="48">
        <v>0.8414352466352284</v>
      </c>
      <c r="G143" s="48">
        <v>0.7371807266351843</v>
      </c>
      <c r="H143" s="49">
        <v>0.64351544311890996</v>
      </c>
    </row>
    <row r="144" spans="2:16" ht="16.5" customHeight="1" thickTop="1" thickBot="1" x14ac:dyDescent="0.3">
      <c r="B144" s="45" t="s">
        <v>12</v>
      </c>
      <c r="C144" s="50">
        <v>0.17912064386265619</v>
      </c>
      <c r="D144" s="51">
        <v>0.35929322242736822</v>
      </c>
      <c r="E144" s="51">
        <v>0.84328243467542852</v>
      </c>
      <c r="F144" s="51">
        <v>0.87343727755877698</v>
      </c>
      <c r="G144" s="51">
        <v>0.69044471229130966</v>
      </c>
      <c r="H144" s="52">
        <v>0.62057981898801196</v>
      </c>
    </row>
    <row r="145" spans="2:8" ht="16.5" customHeight="1" thickTop="1" thickBot="1" x14ac:dyDescent="0.3">
      <c r="B145" s="45" t="s">
        <v>12</v>
      </c>
      <c r="C145" s="51">
        <v>0.18368617232356749</v>
      </c>
      <c r="D145" s="51">
        <v>0.30414476245641708</v>
      </c>
      <c r="E145" s="51">
        <v>0.85608916812472868</v>
      </c>
      <c r="F145" s="51">
        <v>0.88325067061103057</v>
      </c>
      <c r="G145" s="51">
        <v>0.67063424779649272</v>
      </c>
      <c r="H145" s="52">
        <v>0.61452995421778822</v>
      </c>
    </row>
    <row r="146" spans="2:8" ht="16.5" customHeight="1" thickTop="1" thickBot="1" x14ac:dyDescent="0.3">
      <c r="B146" s="45" t="s">
        <v>12</v>
      </c>
      <c r="C146" s="51">
        <v>0.18682017957880381</v>
      </c>
      <c r="D146" s="51">
        <v>0.32494329661130911</v>
      </c>
      <c r="E146" s="51">
        <v>0.87293985154893672</v>
      </c>
      <c r="F146" s="51">
        <v>0.8415551757853893</v>
      </c>
      <c r="G146" s="51">
        <v>0.74548869851730304</v>
      </c>
      <c r="H146" s="52">
        <v>0.65373266633186078</v>
      </c>
    </row>
    <row r="147" spans="2:8" ht="16.5" customHeight="1" thickTop="1" thickBot="1" x14ac:dyDescent="0.3">
      <c r="B147" s="45" t="s">
        <v>12</v>
      </c>
      <c r="C147" s="51">
        <v>0.20091845201594491</v>
      </c>
      <c r="D147" s="51">
        <v>0.32655108968416852</v>
      </c>
      <c r="E147" s="51">
        <v>0.87191285027398002</v>
      </c>
      <c r="F147" s="51">
        <v>0.77282567063553465</v>
      </c>
      <c r="G147" s="51">
        <v>0.75138157871072198</v>
      </c>
      <c r="H147" s="52">
        <v>0.60636849898017109</v>
      </c>
    </row>
    <row r="148" spans="2:8" ht="16.5" customHeight="1" thickTop="1" thickBot="1" x14ac:dyDescent="0.3">
      <c r="B148" s="45" t="s">
        <v>12</v>
      </c>
      <c r="C148" s="53">
        <v>0.186347749261629</v>
      </c>
      <c r="D148" s="54">
        <v>0.25356088330348331</v>
      </c>
      <c r="E148" s="54">
        <v>0.88814030753241646</v>
      </c>
      <c r="F148" s="54">
        <v>0.82164937257766724</v>
      </c>
      <c r="G148" s="54">
        <v>0.73400018790621913</v>
      </c>
      <c r="H148" s="55">
        <v>0.62653365586366916</v>
      </c>
    </row>
    <row r="149" spans="2:8" ht="16.5" customHeight="1" thickTop="1" thickBot="1" x14ac:dyDescent="0.3">
      <c r="B149" s="43" t="s">
        <v>12</v>
      </c>
      <c r="C149">
        <v>0.19972969485180719</v>
      </c>
      <c r="D149">
        <v>0.29020410279432929</v>
      </c>
      <c r="E149">
        <v>0.86906554963853633</v>
      </c>
      <c r="F149">
        <v>0.83745206551005447</v>
      </c>
      <c r="G149">
        <v>0.71049377809178882</v>
      </c>
      <c r="H149" s="42">
        <v>0.62526602567070066</v>
      </c>
    </row>
    <row r="150" spans="2:8" ht="16.5" customHeight="1" thickTop="1" thickBot="1" x14ac:dyDescent="0.3">
      <c r="B150" s="43" t="s">
        <v>12</v>
      </c>
      <c r="C150">
        <v>0.1855832150294667</v>
      </c>
      <c r="D150">
        <v>0.31141209354003269</v>
      </c>
      <c r="E150">
        <v>0.86599572499593103</v>
      </c>
      <c r="F150">
        <v>0.82726136046565246</v>
      </c>
      <c r="G150">
        <v>0.71597647018488964</v>
      </c>
      <c r="H150" s="42">
        <v>0.62194581071121824</v>
      </c>
    </row>
    <row r="151" spans="2:8" ht="16.5" customHeight="1" thickTop="1" thickBot="1" x14ac:dyDescent="0.3">
      <c r="B151" s="43" t="s">
        <v>12</v>
      </c>
      <c r="C151">
        <v>0.1813608812434333</v>
      </c>
      <c r="D151">
        <v>0.34805563588937122</v>
      </c>
      <c r="E151">
        <v>0.83979119194878471</v>
      </c>
      <c r="F151">
        <v>0.84738427203976441</v>
      </c>
      <c r="G151">
        <v>0.68573953819694278</v>
      </c>
      <c r="H151" s="42">
        <v>0.60706571251567865</v>
      </c>
    </row>
    <row r="152" spans="2:8" ht="16.5" customHeight="1" thickTop="1" thickBot="1" x14ac:dyDescent="0.3">
      <c r="B152" s="43" t="s">
        <v>12</v>
      </c>
      <c r="C152">
        <v>0.18544730260258629</v>
      </c>
      <c r="D152">
        <v>0.29622383664051688</v>
      </c>
      <c r="E152">
        <v>0.86426565382215703</v>
      </c>
      <c r="F152">
        <v>0.87301338515761817</v>
      </c>
      <c r="G152">
        <v>0.70079411957026438</v>
      </c>
      <c r="H152" s="42">
        <v>0.64173497431652826</v>
      </c>
    </row>
    <row r="153" spans="2:8" ht="16.5" customHeight="1" thickTop="1" thickBot="1" x14ac:dyDescent="0.3">
      <c r="B153" s="43" t="s">
        <v>12</v>
      </c>
      <c r="C153" s="47">
        <v>0.18161287939264659</v>
      </c>
      <c r="D153" s="48">
        <v>0.2742774983247121</v>
      </c>
      <c r="E153" s="48">
        <v>0.86838732825385201</v>
      </c>
      <c r="F153" s="48">
        <v>0.86161359647909797</v>
      </c>
      <c r="G153" s="48">
        <v>0.66884848647240247</v>
      </c>
      <c r="H153" s="49">
        <v>0.59842824853128851</v>
      </c>
    </row>
    <row r="154" spans="2:8" ht="16.5" customHeight="1" thickTop="1" thickBot="1" x14ac:dyDescent="0.3">
      <c r="B154" s="45" t="s">
        <v>12</v>
      </c>
      <c r="C154" s="51">
        <v>0.1929300076195172</v>
      </c>
      <c r="D154" s="51">
        <v>0.28422488520542782</v>
      </c>
      <c r="E154" s="51">
        <v>0.87208737267388237</v>
      </c>
      <c r="F154" s="51">
        <v>0.85806948370817626</v>
      </c>
      <c r="G154" s="51">
        <v>0.71001010085505234</v>
      </c>
      <c r="H154" s="52">
        <v>0.63839644022906816</v>
      </c>
    </row>
    <row r="155" spans="2:8" ht="16.5" customHeight="1" thickTop="1" thickBot="1" x14ac:dyDescent="0.3">
      <c r="B155" s="45" t="s">
        <v>12</v>
      </c>
      <c r="C155" s="51">
        <v>0.19935287960938039</v>
      </c>
      <c r="D155" s="51">
        <v>0.34564061959584552</v>
      </c>
      <c r="E155" s="51">
        <v>0.86846081415812171</v>
      </c>
      <c r="F155" s="51">
        <v>0.80876121369914877</v>
      </c>
      <c r="G155" s="51">
        <v>0.78985019673992296</v>
      </c>
      <c r="H155" s="52">
        <v>0.66447818263744318</v>
      </c>
    </row>
    <row r="156" spans="2:8" ht="16.5" customHeight="1" thickTop="1" thickBot="1" x14ac:dyDescent="0.3">
      <c r="B156" s="45" t="s">
        <v>12</v>
      </c>
      <c r="C156" s="51">
        <v>0.19576036575294681</v>
      </c>
      <c r="D156" s="51">
        <v>0.3009803096453349</v>
      </c>
      <c r="E156" s="51">
        <v>0.87704091601901579</v>
      </c>
      <c r="F156" s="51">
        <v>0.79314704968904459</v>
      </c>
      <c r="G156" s="51">
        <v>0.72255691548102996</v>
      </c>
      <c r="H156" s="52">
        <v>0.60681969977708328</v>
      </c>
    </row>
    <row r="157" spans="2:8" ht="16.5" customHeight="1" thickTop="1" thickBot="1" x14ac:dyDescent="0.3">
      <c r="B157" s="45" t="s">
        <v>12</v>
      </c>
      <c r="C157" s="51">
        <v>0.18999158094326651</v>
      </c>
      <c r="D157" s="51">
        <v>0.28840027749538422</v>
      </c>
      <c r="E157" s="51">
        <v>0.87803676393296992</v>
      </c>
      <c r="F157" s="51">
        <v>0.85954947117716074</v>
      </c>
      <c r="G157" s="51">
        <v>0.68990781746252317</v>
      </c>
      <c r="H157" s="52">
        <v>0.61614378774538636</v>
      </c>
    </row>
    <row r="158" spans="2:8" ht="16.5" customHeight="1" thickTop="1" thickBot="1" x14ac:dyDescent="0.3">
      <c r="B158" s="45" t="s">
        <v>12</v>
      </c>
      <c r="C158" s="53">
        <v>0.19243915804794859</v>
      </c>
      <c r="D158" s="54">
        <v>0.28663988908131921</v>
      </c>
      <c r="E158" s="54">
        <v>0.86789735158284509</v>
      </c>
      <c r="F158" s="54">
        <v>0.84824311991946566</v>
      </c>
      <c r="G158" s="54">
        <v>0.69973882630529738</v>
      </c>
      <c r="H158" s="55">
        <v>0.62104208415581119</v>
      </c>
    </row>
    <row r="159" spans="2:8" ht="16.5" customHeight="1" thickTop="1" thickBot="1" x14ac:dyDescent="0.3">
      <c r="B159" s="43" t="s">
        <v>12</v>
      </c>
      <c r="C159">
        <v>0.18453507781738329</v>
      </c>
      <c r="D159">
        <v>0.28112968802452087</v>
      </c>
      <c r="E159">
        <v>0.87906975216335725</v>
      </c>
      <c r="F159">
        <v>0.83358816357536447</v>
      </c>
      <c r="G159">
        <v>0.7342965327007982</v>
      </c>
      <c r="H159" s="42">
        <v>0.63912316184077</v>
      </c>
    </row>
    <row r="160" spans="2:8" ht="16.5" customHeight="1" thickTop="1" thickBot="1" x14ac:dyDescent="0.3">
      <c r="B160" s="43" t="s">
        <v>12</v>
      </c>
      <c r="C160">
        <v>0.21044341971476871</v>
      </c>
      <c r="D160">
        <v>0.34010345985492069</v>
      </c>
      <c r="E160">
        <v>0.86863247553507483</v>
      </c>
      <c r="F160">
        <v>0.8036932338856988</v>
      </c>
      <c r="G160">
        <v>0.73391016910298534</v>
      </c>
      <c r="H160" s="42">
        <v>0.62286151748978436</v>
      </c>
    </row>
    <row r="161" spans="2:8" ht="16.5" customHeight="1" thickTop="1" thickBot="1" x14ac:dyDescent="0.3">
      <c r="B161" s="43" t="s">
        <v>12</v>
      </c>
      <c r="C161">
        <v>0.18306873845202579</v>
      </c>
      <c r="D161">
        <v>0.35815821091334032</v>
      </c>
      <c r="E161">
        <v>0.84201357099745</v>
      </c>
      <c r="F161">
        <v>0.85160964251392413</v>
      </c>
      <c r="G161">
        <v>0.68383553320789503</v>
      </c>
      <c r="H161" s="42">
        <v>0.61126343098779523</v>
      </c>
    </row>
    <row r="162" spans="2:8" ht="16.5" customHeight="1" thickTop="1" thickBot="1" x14ac:dyDescent="0.3">
      <c r="B162" s="43" t="s">
        <v>12</v>
      </c>
      <c r="C162">
        <v>0.18632893264293671</v>
      </c>
      <c r="D162">
        <v>0.27780481676260632</v>
      </c>
      <c r="E162">
        <v>0.87357722388373482</v>
      </c>
      <c r="F162">
        <v>0.84912554050485289</v>
      </c>
      <c r="G162">
        <v>0.72110981387879403</v>
      </c>
      <c r="H162" s="42">
        <v>0.64438629005518222</v>
      </c>
    </row>
    <row r="163" spans="2:8" ht="16.5" customHeight="1" thickTop="1" thickBot="1" x14ac:dyDescent="0.3">
      <c r="B163" s="43" t="s">
        <v>12</v>
      </c>
      <c r="C163" s="58">
        <v>0.18678797178325199</v>
      </c>
      <c r="D163" s="58">
        <v>0.28874997546275449</v>
      </c>
      <c r="E163" s="58">
        <v>0.86663002438015413</v>
      </c>
      <c r="F163" s="58">
        <v>0.85141190958933699</v>
      </c>
      <c r="G163" s="58">
        <v>0.70021290865146979</v>
      </c>
      <c r="H163" s="59">
        <v>0.62187438649642801</v>
      </c>
    </row>
    <row r="164" spans="2:8" ht="15.75" customHeight="1" thickTop="1" x14ac:dyDescent="0.25"/>
  </sheetData>
  <mergeCells count="34">
    <mergeCell ref="B137:H137"/>
    <mergeCell ref="J41:P41"/>
    <mergeCell ref="B83:H83"/>
    <mergeCell ref="B55:H55"/>
    <mergeCell ref="J3:P3"/>
    <mergeCell ref="J105:P105"/>
    <mergeCell ref="B20:H20"/>
    <mergeCell ref="B76:H76"/>
    <mergeCell ref="J127:P127"/>
    <mergeCell ref="B13:H13"/>
    <mergeCell ref="J55:P55"/>
    <mergeCell ref="B69:H69"/>
    <mergeCell ref="J20:P20"/>
    <mergeCell ref="B34:H34"/>
    <mergeCell ref="B12:P12"/>
    <mergeCell ref="J76:P76"/>
    <mergeCell ref="B110:H110"/>
    <mergeCell ref="B41:H41"/>
    <mergeCell ref="J48:P48"/>
    <mergeCell ref="B62:H62"/>
    <mergeCell ref="J69:P69"/>
    <mergeCell ref="B48:H48"/>
    <mergeCell ref="J83:P83"/>
    <mergeCell ref="T3:Z3"/>
    <mergeCell ref="AB3:AH3"/>
    <mergeCell ref="T1:AH1"/>
    <mergeCell ref="A1:Q1"/>
    <mergeCell ref="J62:P62"/>
    <mergeCell ref="B3:H3"/>
    <mergeCell ref="B27:H27"/>
    <mergeCell ref="K19:P19"/>
    <mergeCell ref="J13:P13"/>
    <mergeCell ref="J34:P34"/>
    <mergeCell ref="J27:P27"/>
  </mergeCells>
  <conditionalFormatting sqref="H15:H19">
    <cfRule type="colorScale" priority="192">
      <colorScale>
        <cfvo type="min"/>
        <cfvo type="max"/>
        <color rgb="FFFFEF9C"/>
        <color rgb="FF63BE7B"/>
      </colorScale>
    </cfRule>
  </conditionalFormatting>
  <conditionalFormatting sqref="G15:G19">
    <cfRule type="colorScale" priority="191">
      <colorScale>
        <cfvo type="min"/>
        <cfvo type="max"/>
        <color rgb="FFFFEF9C"/>
        <color rgb="FF63BE7B"/>
      </colorScale>
    </cfRule>
  </conditionalFormatting>
  <conditionalFormatting sqref="F15:F19">
    <cfRule type="colorScale" priority="190">
      <colorScale>
        <cfvo type="min"/>
        <cfvo type="max"/>
        <color rgb="FFFFEF9C"/>
        <color rgb="FF63BE7B"/>
      </colorScale>
    </cfRule>
  </conditionalFormatting>
  <conditionalFormatting sqref="E15:E19">
    <cfRule type="colorScale" priority="189">
      <colorScale>
        <cfvo type="min"/>
        <cfvo type="max"/>
        <color rgb="FFFFEF9C"/>
        <color rgb="FF63BE7B"/>
      </colorScale>
    </cfRule>
  </conditionalFormatting>
  <conditionalFormatting sqref="D15:D19">
    <cfRule type="colorScale" priority="188">
      <colorScale>
        <cfvo type="min"/>
        <cfvo type="max"/>
        <color rgb="FFFCFCFF"/>
        <color rgb="FFF8696B"/>
      </colorScale>
    </cfRule>
  </conditionalFormatting>
  <conditionalFormatting sqref="C15:C19">
    <cfRule type="colorScale" priority="187">
      <colorScale>
        <cfvo type="min"/>
        <cfvo type="max"/>
        <color rgb="FFFCFCFF"/>
        <color rgb="FFF8696B"/>
      </colorScale>
    </cfRule>
  </conditionalFormatting>
  <conditionalFormatting sqref="H22:H26">
    <cfRule type="colorScale" priority="186">
      <colorScale>
        <cfvo type="min"/>
        <cfvo type="max"/>
        <color rgb="FFFFEF9C"/>
        <color rgb="FF63BE7B"/>
      </colorScale>
    </cfRule>
  </conditionalFormatting>
  <conditionalFormatting sqref="G22:G26">
    <cfRule type="colorScale" priority="185">
      <colorScale>
        <cfvo type="min"/>
        <cfvo type="max"/>
        <color rgb="FFFFEF9C"/>
        <color rgb="FF63BE7B"/>
      </colorScale>
    </cfRule>
  </conditionalFormatting>
  <conditionalFormatting sqref="F22:F26">
    <cfRule type="colorScale" priority="184">
      <colorScale>
        <cfvo type="min"/>
        <cfvo type="max"/>
        <color rgb="FFFFEF9C"/>
        <color rgb="FF63BE7B"/>
      </colorScale>
    </cfRule>
  </conditionalFormatting>
  <conditionalFormatting sqref="E22:E26">
    <cfRule type="colorScale" priority="183">
      <colorScale>
        <cfvo type="min"/>
        <cfvo type="max"/>
        <color rgb="FFFFEF9C"/>
        <color rgb="FF63BE7B"/>
      </colorScale>
    </cfRule>
  </conditionalFormatting>
  <conditionalFormatting sqref="D22:D26">
    <cfRule type="colorScale" priority="182">
      <colorScale>
        <cfvo type="min"/>
        <cfvo type="max"/>
        <color rgb="FFFCFCFF"/>
        <color rgb="FFF8696B"/>
      </colorScale>
    </cfRule>
  </conditionalFormatting>
  <conditionalFormatting sqref="C22:C26">
    <cfRule type="colorScale" priority="181">
      <colorScale>
        <cfvo type="min"/>
        <cfvo type="max"/>
        <color rgb="FFFCFCFF"/>
        <color rgb="FFF8696B"/>
      </colorScale>
    </cfRule>
  </conditionalFormatting>
  <conditionalFormatting sqref="H29:H33">
    <cfRule type="colorScale" priority="180">
      <colorScale>
        <cfvo type="min"/>
        <cfvo type="max"/>
        <color rgb="FFFFEF9C"/>
        <color rgb="FF63BE7B"/>
      </colorScale>
    </cfRule>
  </conditionalFormatting>
  <conditionalFormatting sqref="G29:G33">
    <cfRule type="colorScale" priority="179">
      <colorScale>
        <cfvo type="min"/>
        <cfvo type="max"/>
        <color rgb="FFFFEF9C"/>
        <color rgb="FF63BE7B"/>
      </colorScale>
    </cfRule>
  </conditionalFormatting>
  <conditionalFormatting sqref="F29:F33">
    <cfRule type="colorScale" priority="178">
      <colorScale>
        <cfvo type="min"/>
        <cfvo type="max"/>
        <color rgb="FFFFEF9C"/>
        <color rgb="FF63BE7B"/>
      </colorScale>
    </cfRule>
  </conditionalFormatting>
  <conditionalFormatting sqref="E29:E33">
    <cfRule type="colorScale" priority="177">
      <colorScale>
        <cfvo type="min"/>
        <cfvo type="max"/>
        <color rgb="FFFFEF9C"/>
        <color rgb="FF63BE7B"/>
      </colorScale>
    </cfRule>
  </conditionalFormatting>
  <conditionalFormatting sqref="D29:D33">
    <cfRule type="colorScale" priority="176">
      <colorScale>
        <cfvo type="min"/>
        <cfvo type="max"/>
        <color rgb="FFFCFCFF"/>
        <color rgb="FFF8696B"/>
      </colorScale>
    </cfRule>
  </conditionalFormatting>
  <conditionalFormatting sqref="C29:C33">
    <cfRule type="colorScale" priority="175">
      <colorScale>
        <cfvo type="min"/>
        <cfvo type="max"/>
        <color rgb="FFFCFCFF"/>
        <color rgb="FFF8696B"/>
      </colorScale>
    </cfRule>
  </conditionalFormatting>
  <conditionalFormatting sqref="H36:H40">
    <cfRule type="colorScale" priority="174">
      <colorScale>
        <cfvo type="min"/>
        <cfvo type="max"/>
        <color rgb="FFFFEF9C"/>
        <color rgb="FF63BE7B"/>
      </colorScale>
    </cfRule>
  </conditionalFormatting>
  <conditionalFormatting sqref="G36:G40">
    <cfRule type="colorScale" priority="173">
      <colorScale>
        <cfvo type="min"/>
        <cfvo type="max"/>
        <color rgb="FFFFEF9C"/>
        <color rgb="FF63BE7B"/>
      </colorScale>
    </cfRule>
  </conditionalFormatting>
  <conditionalFormatting sqref="F36:F40">
    <cfRule type="colorScale" priority="172">
      <colorScale>
        <cfvo type="min"/>
        <cfvo type="max"/>
        <color rgb="FFFFEF9C"/>
        <color rgb="FF63BE7B"/>
      </colorScale>
    </cfRule>
  </conditionalFormatting>
  <conditionalFormatting sqref="E36:E40">
    <cfRule type="colorScale" priority="171">
      <colorScale>
        <cfvo type="min"/>
        <cfvo type="max"/>
        <color rgb="FFFFEF9C"/>
        <color rgb="FF63BE7B"/>
      </colorScale>
    </cfRule>
  </conditionalFormatting>
  <conditionalFormatting sqref="D36:D40">
    <cfRule type="colorScale" priority="170">
      <colorScale>
        <cfvo type="min"/>
        <cfvo type="max"/>
        <color rgb="FFFCFCFF"/>
        <color rgb="FFF8696B"/>
      </colorScale>
    </cfRule>
  </conditionalFormatting>
  <conditionalFormatting sqref="C36:C40">
    <cfRule type="colorScale" priority="169">
      <colorScale>
        <cfvo type="min"/>
        <cfvo type="max"/>
        <color rgb="FFFCFCFF"/>
        <color rgb="FFF8696B"/>
      </colorScale>
    </cfRule>
  </conditionalFormatting>
  <conditionalFormatting sqref="H43:H47">
    <cfRule type="colorScale" priority="168">
      <colorScale>
        <cfvo type="min"/>
        <cfvo type="max"/>
        <color rgb="FFFFEF9C"/>
        <color rgb="FF63BE7B"/>
      </colorScale>
    </cfRule>
  </conditionalFormatting>
  <conditionalFormatting sqref="G43:G47">
    <cfRule type="colorScale" priority="167">
      <colorScale>
        <cfvo type="min"/>
        <cfvo type="max"/>
        <color rgb="FFFFEF9C"/>
        <color rgb="FF63BE7B"/>
      </colorScale>
    </cfRule>
  </conditionalFormatting>
  <conditionalFormatting sqref="F43:F47">
    <cfRule type="colorScale" priority="166">
      <colorScale>
        <cfvo type="min"/>
        <cfvo type="max"/>
        <color rgb="FFFFEF9C"/>
        <color rgb="FF63BE7B"/>
      </colorScale>
    </cfRule>
  </conditionalFormatting>
  <conditionalFormatting sqref="E43:E47">
    <cfRule type="colorScale" priority="165">
      <colorScale>
        <cfvo type="min"/>
        <cfvo type="max"/>
        <color rgb="FFFFEF9C"/>
        <color rgb="FF63BE7B"/>
      </colorScale>
    </cfRule>
  </conditionalFormatting>
  <conditionalFormatting sqref="D43:D47">
    <cfRule type="colorScale" priority="164">
      <colorScale>
        <cfvo type="min"/>
        <cfvo type="max"/>
        <color rgb="FFFCFCFF"/>
        <color rgb="FFF8696B"/>
      </colorScale>
    </cfRule>
  </conditionalFormatting>
  <conditionalFormatting sqref="C43:C47">
    <cfRule type="colorScale" priority="163">
      <colorScale>
        <cfvo type="min"/>
        <cfvo type="max"/>
        <color rgb="FFFCFCFF"/>
        <color rgb="FFF8696B"/>
      </colorScale>
    </cfRule>
  </conditionalFormatting>
  <conditionalFormatting sqref="H50:H54">
    <cfRule type="colorScale" priority="162">
      <colorScale>
        <cfvo type="min"/>
        <cfvo type="max"/>
        <color rgb="FFFFEF9C"/>
        <color rgb="FF63BE7B"/>
      </colorScale>
    </cfRule>
  </conditionalFormatting>
  <conditionalFormatting sqref="G50:G54">
    <cfRule type="colorScale" priority="161">
      <colorScale>
        <cfvo type="min"/>
        <cfvo type="max"/>
        <color rgb="FFFFEF9C"/>
        <color rgb="FF63BE7B"/>
      </colorScale>
    </cfRule>
  </conditionalFormatting>
  <conditionalFormatting sqref="F50:F54">
    <cfRule type="colorScale" priority="160">
      <colorScale>
        <cfvo type="min"/>
        <cfvo type="max"/>
        <color rgb="FFFFEF9C"/>
        <color rgb="FF63BE7B"/>
      </colorScale>
    </cfRule>
  </conditionalFormatting>
  <conditionalFormatting sqref="E50:E54">
    <cfRule type="colorScale" priority="159">
      <colorScale>
        <cfvo type="min"/>
        <cfvo type="max"/>
        <color rgb="FFFFEF9C"/>
        <color rgb="FF63BE7B"/>
      </colorScale>
    </cfRule>
  </conditionalFormatting>
  <conditionalFormatting sqref="D50:D54">
    <cfRule type="colorScale" priority="158">
      <colorScale>
        <cfvo type="min"/>
        <cfvo type="max"/>
        <color rgb="FFFCFCFF"/>
        <color rgb="FFF8696B"/>
      </colorScale>
    </cfRule>
  </conditionalFormatting>
  <conditionalFormatting sqref="C50:C54">
    <cfRule type="colorScale" priority="157">
      <colorScale>
        <cfvo type="min"/>
        <cfvo type="max"/>
        <color rgb="FFFCFCFF"/>
        <color rgb="FFF8696B"/>
      </colorScale>
    </cfRule>
  </conditionalFormatting>
  <conditionalFormatting sqref="H57:H61">
    <cfRule type="colorScale" priority="156">
      <colorScale>
        <cfvo type="min"/>
        <cfvo type="max"/>
        <color rgb="FFFFEF9C"/>
        <color rgb="FF63BE7B"/>
      </colorScale>
    </cfRule>
  </conditionalFormatting>
  <conditionalFormatting sqref="G57:G61">
    <cfRule type="colorScale" priority="155">
      <colorScale>
        <cfvo type="min"/>
        <cfvo type="max"/>
        <color rgb="FFFFEF9C"/>
        <color rgb="FF63BE7B"/>
      </colorScale>
    </cfRule>
  </conditionalFormatting>
  <conditionalFormatting sqref="F57:F61">
    <cfRule type="colorScale" priority="154">
      <colorScale>
        <cfvo type="min"/>
        <cfvo type="max"/>
        <color rgb="FFFFEF9C"/>
        <color rgb="FF63BE7B"/>
      </colorScale>
    </cfRule>
  </conditionalFormatting>
  <conditionalFormatting sqref="E57:E61">
    <cfRule type="colorScale" priority="153">
      <colorScale>
        <cfvo type="min"/>
        <cfvo type="max"/>
        <color rgb="FFFFEF9C"/>
        <color rgb="FF63BE7B"/>
      </colorScale>
    </cfRule>
  </conditionalFormatting>
  <conditionalFormatting sqref="D57:D61">
    <cfRule type="colorScale" priority="152">
      <colorScale>
        <cfvo type="min"/>
        <cfvo type="max"/>
        <color rgb="FFFCFCFF"/>
        <color rgb="FFF8696B"/>
      </colorScale>
    </cfRule>
  </conditionalFormatting>
  <conditionalFormatting sqref="C57:C61">
    <cfRule type="colorScale" priority="151">
      <colorScale>
        <cfvo type="min"/>
        <cfvo type="max"/>
        <color rgb="FFFCFCFF"/>
        <color rgb="FFF8696B"/>
      </colorScale>
    </cfRule>
  </conditionalFormatting>
  <conditionalFormatting sqref="H64:H68">
    <cfRule type="colorScale" priority="150">
      <colorScale>
        <cfvo type="min"/>
        <cfvo type="max"/>
        <color rgb="FFFFEF9C"/>
        <color rgb="FF63BE7B"/>
      </colorScale>
    </cfRule>
  </conditionalFormatting>
  <conditionalFormatting sqref="G64:G68">
    <cfRule type="colorScale" priority="149">
      <colorScale>
        <cfvo type="min"/>
        <cfvo type="max"/>
        <color rgb="FFFFEF9C"/>
        <color rgb="FF63BE7B"/>
      </colorScale>
    </cfRule>
  </conditionalFormatting>
  <conditionalFormatting sqref="F64:F68">
    <cfRule type="colorScale" priority="148">
      <colorScale>
        <cfvo type="min"/>
        <cfvo type="max"/>
        <color rgb="FFFFEF9C"/>
        <color rgb="FF63BE7B"/>
      </colorScale>
    </cfRule>
  </conditionalFormatting>
  <conditionalFormatting sqref="E64:E68">
    <cfRule type="colorScale" priority="147">
      <colorScale>
        <cfvo type="min"/>
        <cfvo type="max"/>
        <color rgb="FFFFEF9C"/>
        <color rgb="FF63BE7B"/>
      </colorScale>
    </cfRule>
  </conditionalFormatting>
  <conditionalFormatting sqref="D64:D68">
    <cfRule type="colorScale" priority="146">
      <colorScale>
        <cfvo type="min"/>
        <cfvo type="max"/>
        <color rgb="FFFCFCFF"/>
        <color rgb="FFF8696B"/>
      </colorScale>
    </cfRule>
  </conditionalFormatting>
  <conditionalFormatting sqref="C64:C68">
    <cfRule type="colorScale" priority="145">
      <colorScale>
        <cfvo type="min"/>
        <cfvo type="max"/>
        <color rgb="FFFCFCFF"/>
        <color rgb="FFF8696B"/>
      </colorScale>
    </cfRule>
  </conditionalFormatting>
  <conditionalFormatting sqref="H71:H75">
    <cfRule type="colorScale" priority="144">
      <colorScale>
        <cfvo type="min"/>
        <cfvo type="max"/>
        <color rgb="FFFFEF9C"/>
        <color rgb="FF63BE7B"/>
      </colorScale>
    </cfRule>
  </conditionalFormatting>
  <conditionalFormatting sqref="G71:G75">
    <cfRule type="colorScale" priority="143">
      <colorScale>
        <cfvo type="min"/>
        <cfvo type="max"/>
        <color rgb="FFFFEF9C"/>
        <color rgb="FF63BE7B"/>
      </colorScale>
    </cfRule>
  </conditionalFormatting>
  <conditionalFormatting sqref="F71:F75">
    <cfRule type="colorScale" priority="142">
      <colorScale>
        <cfvo type="min"/>
        <cfvo type="max"/>
        <color rgb="FFFFEF9C"/>
        <color rgb="FF63BE7B"/>
      </colorScale>
    </cfRule>
  </conditionalFormatting>
  <conditionalFormatting sqref="E71:E75">
    <cfRule type="colorScale" priority="141">
      <colorScale>
        <cfvo type="min"/>
        <cfvo type="max"/>
        <color rgb="FFFFEF9C"/>
        <color rgb="FF63BE7B"/>
      </colorScale>
    </cfRule>
  </conditionalFormatting>
  <conditionalFormatting sqref="D71:D75">
    <cfRule type="colorScale" priority="140">
      <colorScale>
        <cfvo type="min"/>
        <cfvo type="max"/>
        <color rgb="FFFCFCFF"/>
        <color rgb="FFF8696B"/>
      </colorScale>
    </cfRule>
  </conditionalFormatting>
  <conditionalFormatting sqref="C71:C75">
    <cfRule type="colorScale" priority="139">
      <colorScale>
        <cfvo type="min"/>
        <cfvo type="max"/>
        <color rgb="FFFCFCFF"/>
        <color rgb="FFF8696B"/>
      </colorScale>
    </cfRule>
  </conditionalFormatting>
  <conditionalFormatting sqref="H78:H82">
    <cfRule type="colorScale" priority="138">
      <colorScale>
        <cfvo type="min"/>
        <cfvo type="max"/>
        <color rgb="FFFFEF9C"/>
        <color rgb="FF63BE7B"/>
      </colorScale>
    </cfRule>
  </conditionalFormatting>
  <conditionalFormatting sqref="G78:G82">
    <cfRule type="colorScale" priority="137">
      <colorScale>
        <cfvo type="min"/>
        <cfvo type="max"/>
        <color rgb="FFFFEF9C"/>
        <color rgb="FF63BE7B"/>
      </colorScale>
    </cfRule>
  </conditionalFormatting>
  <conditionalFormatting sqref="F78:F82">
    <cfRule type="colorScale" priority="136">
      <colorScale>
        <cfvo type="min"/>
        <cfvo type="max"/>
        <color rgb="FFFFEF9C"/>
        <color rgb="FF63BE7B"/>
      </colorScale>
    </cfRule>
  </conditionalFormatting>
  <conditionalFormatting sqref="E78:E82">
    <cfRule type="colorScale" priority="135">
      <colorScale>
        <cfvo type="min"/>
        <cfvo type="max"/>
        <color rgb="FFFFEF9C"/>
        <color rgb="FF63BE7B"/>
      </colorScale>
    </cfRule>
  </conditionalFormatting>
  <conditionalFormatting sqref="D78:D82">
    <cfRule type="colorScale" priority="134">
      <colorScale>
        <cfvo type="min"/>
        <cfvo type="max"/>
        <color rgb="FFFCFCFF"/>
        <color rgb="FFF8696B"/>
      </colorScale>
    </cfRule>
  </conditionalFormatting>
  <conditionalFormatting sqref="C78:C82">
    <cfRule type="colorScale" priority="133">
      <colorScale>
        <cfvo type="min"/>
        <cfvo type="max"/>
        <color rgb="FFFCFCFF"/>
        <color rgb="FFF8696B"/>
      </colorScale>
    </cfRule>
  </conditionalFormatting>
  <conditionalFormatting sqref="P15:P18">
    <cfRule type="colorScale" priority="120">
      <colorScale>
        <cfvo type="min"/>
        <cfvo type="max"/>
        <color rgb="FFFFEF9C"/>
        <color rgb="FF63BE7B"/>
      </colorScale>
    </cfRule>
  </conditionalFormatting>
  <conditionalFormatting sqref="O15:O18">
    <cfRule type="colorScale" priority="119">
      <colorScale>
        <cfvo type="min"/>
        <cfvo type="max"/>
        <color rgb="FFFFEF9C"/>
        <color rgb="FF63BE7B"/>
      </colorScale>
    </cfRule>
  </conditionalFormatting>
  <conditionalFormatting sqref="N15:N18">
    <cfRule type="colorScale" priority="118">
      <colorScale>
        <cfvo type="min"/>
        <cfvo type="max"/>
        <color rgb="FFFFEF9C"/>
        <color rgb="FF63BE7B"/>
      </colorScale>
    </cfRule>
  </conditionalFormatting>
  <conditionalFormatting sqref="M15:M18">
    <cfRule type="colorScale" priority="117">
      <colorScale>
        <cfvo type="min"/>
        <cfvo type="max"/>
        <color rgb="FFFFEF9C"/>
        <color rgb="FF63BE7B"/>
      </colorScale>
    </cfRule>
  </conditionalFormatting>
  <conditionalFormatting sqref="L15:L18">
    <cfRule type="colorScale" priority="116">
      <colorScale>
        <cfvo type="min"/>
        <cfvo type="max"/>
        <color rgb="FFFCFCFF"/>
        <color rgb="FFF8696B"/>
      </colorScale>
    </cfRule>
  </conditionalFormatting>
  <conditionalFormatting sqref="K15:K19">
    <cfRule type="colorScale" priority="115">
      <colorScale>
        <cfvo type="min"/>
        <cfvo type="max"/>
        <color rgb="FFFCFCFF"/>
        <color rgb="FFF8696B"/>
      </colorScale>
    </cfRule>
  </conditionalFormatting>
  <conditionalFormatting sqref="P22:P26">
    <cfRule type="colorScale" priority="114">
      <colorScale>
        <cfvo type="min"/>
        <cfvo type="max"/>
        <color rgb="FFFFEF9C"/>
        <color rgb="FF63BE7B"/>
      </colorScale>
    </cfRule>
  </conditionalFormatting>
  <conditionalFormatting sqref="O22:O26">
    <cfRule type="colorScale" priority="113">
      <colorScale>
        <cfvo type="min"/>
        <cfvo type="max"/>
        <color rgb="FFFFEF9C"/>
        <color rgb="FF63BE7B"/>
      </colorScale>
    </cfRule>
  </conditionalFormatting>
  <conditionalFormatting sqref="N22:N26">
    <cfRule type="colorScale" priority="112">
      <colorScale>
        <cfvo type="min"/>
        <cfvo type="max"/>
        <color rgb="FFFFEF9C"/>
        <color rgb="FF63BE7B"/>
      </colorScale>
    </cfRule>
  </conditionalFormatting>
  <conditionalFormatting sqref="M22:M26">
    <cfRule type="colorScale" priority="111">
      <colorScale>
        <cfvo type="min"/>
        <cfvo type="max"/>
        <color rgb="FFFFEF9C"/>
        <color rgb="FF63BE7B"/>
      </colorScale>
    </cfRule>
  </conditionalFormatting>
  <conditionalFormatting sqref="L22:L26">
    <cfRule type="colorScale" priority="110">
      <colorScale>
        <cfvo type="min"/>
        <cfvo type="max"/>
        <color rgb="FFFCFCFF"/>
        <color rgb="FFF8696B"/>
      </colorScale>
    </cfRule>
  </conditionalFormatting>
  <conditionalFormatting sqref="K22:K26">
    <cfRule type="colorScale" priority="109">
      <colorScale>
        <cfvo type="min"/>
        <cfvo type="max"/>
        <color rgb="FFFCFCFF"/>
        <color rgb="FFF8696B"/>
      </colorScale>
    </cfRule>
  </conditionalFormatting>
  <conditionalFormatting sqref="P29:P33">
    <cfRule type="colorScale" priority="108">
      <colorScale>
        <cfvo type="min"/>
        <cfvo type="max"/>
        <color rgb="FFFFEF9C"/>
        <color rgb="FF63BE7B"/>
      </colorScale>
    </cfRule>
  </conditionalFormatting>
  <conditionalFormatting sqref="O29:O33">
    <cfRule type="colorScale" priority="107">
      <colorScale>
        <cfvo type="min"/>
        <cfvo type="max"/>
        <color rgb="FFFFEF9C"/>
        <color rgb="FF63BE7B"/>
      </colorScale>
    </cfRule>
  </conditionalFormatting>
  <conditionalFormatting sqref="N29:N33">
    <cfRule type="colorScale" priority="106">
      <colorScale>
        <cfvo type="min"/>
        <cfvo type="max"/>
        <color rgb="FFFFEF9C"/>
        <color rgb="FF63BE7B"/>
      </colorScale>
    </cfRule>
  </conditionalFormatting>
  <conditionalFormatting sqref="M29:M33">
    <cfRule type="colorScale" priority="105">
      <colorScale>
        <cfvo type="min"/>
        <cfvo type="max"/>
        <color rgb="FFFFEF9C"/>
        <color rgb="FF63BE7B"/>
      </colorScale>
    </cfRule>
  </conditionalFormatting>
  <conditionalFormatting sqref="L29:L3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K29:K33">
    <cfRule type="colorScale" priority="103">
      <colorScale>
        <cfvo type="min"/>
        <cfvo type="max"/>
        <color rgb="FFFCFCFF"/>
        <color rgb="FFF8696B"/>
      </colorScale>
    </cfRule>
  </conditionalFormatting>
  <conditionalFormatting sqref="P36:P40">
    <cfRule type="colorScale" priority="102">
      <colorScale>
        <cfvo type="min"/>
        <cfvo type="max"/>
        <color rgb="FFFFEF9C"/>
        <color rgb="FF63BE7B"/>
      </colorScale>
    </cfRule>
  </conditionalFormatting>
  <conditionalFormatting sqref="O36:O40">
    <cfRule type="colorScale" priority="101">
      <colorScale>
        <cfvo type="min"/>
        <cfvo type="max"/>
        <color rgb="FFFFEF9C"/>
        <color rgb="FF63BE7B"/>
      </colorScale>
    </cfRule>
  </conditionalFormatting>
  <conditionalFormatting sqref="N36:N40">
    <cfRule type="colorScale" priority="100">
      <colorScale>
        <cfvo type="min"/>
        <cfvo type="max"/>
        <color rgb="FFFFEF9C"/>
        <color rgb="FF63BE7B"/>
      </colorScale>
    </cfRule>
  </conditionalFormatting>
  <conditionalFormatting sqref="M36:M40">
    <cfRule type="colorScale" priority="99">
      <colorScale>
        <cfvo type="min"/>
        <cfvo type="max"/>
        <color rgb="FFFFEF9C"/>
        <color rgb="FF63BE7B"/>
      </colorScale>
    </cfRule>
  </conditionalFormatting>
  <conditionalFormatting sqref="L36:L40">
    <cfRule type="colorScale" priority="98">
      <colorScale>
        <cfvo type="min"/>
        <cfvo type="max"/>
        <color rgb="FFFCFCFF"/>
        <color rgb="FFF8696B"/>
      </colorScale>
    </cfRule>
  </conditionalFormatting>
  <conditionalFormatting sqref="K36:K40">
    <cfRule type="colorScale" priority="97">
      <colorScale>
        <cfvo type="min"/>
        <cfvo type="max"/>
        <color rgb="FFFCFCFF"/>
        <color rgb="FFF8696B"/>
      </colorScale>
    </cfRule>
  </conditionalFormatting>
  <conditionalFormatting sqref="P43:P47">
    <cfRule type="colorScale" priority="96">
      <colorScale>
        <cfvo type="min"/>
        <cfvo type="max"/>
        <color rgb="FFFFEF9C"/>
        <color rgb="FF63BE7B"/>
      </colorScale>
    </cfRule>
  </conditionalFormatting>
  <conditionalFormatting sqref="O43:O47">
    <cfRule type="colorScale" priority="95">
      <colorScale>
        <cfvo type="min"/>
        <cfvo type="max"/>
        <color rgb="FFFFEF9C"/>
        <color rgb="FF63BE7B"/>
      </colorScale>
    </cfRule>
  </conditionalFormatting>
  <conditionalFormatting sqref="N43:N47">
    <cfRule type="colorScale" priority="94">
      <colorScale>
        <cfvo type="min"/>
        <cfvo type="max"/>
        <color rgb="FFFFEF9C"/>
        <color rgb="FF63BE7B"/>
      </colorScale>
    </cfRule>
  </conditionalFormatting>
  <conditionalFormatting sqref="M43:M47">
    <cfRule type="colorScale" priority="93">
      <colorScale>
        <cfvo type="min"/>
        <cfvo type="max"/>
        <color rgb="FFFFEF9C"/>
        <color rgb="FF63BE7B"/>
      </colorScale>
    </cfRule>
  </conditionalFormatting>
  <conditionalFormatting sqref="L43:L47">
    <cfRule type="colorScale" priority="92">
      <colorScale>
        <cfvo type="min"/>
        <cfvo type="max"/>
        <color rgb="FFFCFCFF"/>
        <color rgb="FFF8696B"/>
      </colorScale>
    </cfRule>
  </conditionalFormatting>
  <conditionalFormatting sqref="K43:K47">
    <cfRule type="colorScale" priority="91">
      <colorScale>
        <cfvo type="min"/>
        <cfvo type="max"/>
        <color rgb="FFFCFCFF"/>
        <color rgb="FFF8696B"/>
      </colorScale>
    </cfRule>
  </conditionalFormatting>
  <conditionalFormatting sqref="P50:P54">
    <cfRule type="colorScale" priority="90">
      <colorScale>
        <cfvo type="min"/>
        <cfvo type="max"/>
        <color rgb="FFFFEF9C"/>
        <color rgb="FF63BE7B"/>
      </colorScale>
    </cfRule>
  </conditionalFormatting>
  <conditionalFormatting sqref="O50:O54">
    <cfRule type="colorScale" priority="89">
      <colorScale>
        <cfvo type="min"/>
        <cfvo type="max"/>
        <color rgb="FFFFEF9C"/>
        <color rgb="FF63BE7B"/>
      </colorScale>
    </cfRule>
  </conditionalFormatting>
  <conditionalFormatting sqref="N50:N54">
    <cfRule type="colorScale" priority="88">
      <colorScale>
        <cfvo type="min"/>
        <cfvo type="max"/>
        <color rgb="FFFFEF9C"/>
        <color rgb="FF63BE7B"/>
      </colorScale>
    </cfRule>
  </conditionalFormatting>
  <conditionalFormatting sqref="M50:M54">
    <cfRule type="colorScale" priority="87">
      <colorScale>
        <cfvo type="min"/>
        <cfvo type="max"/>
        <color rgb="FFFFEF9C"/>
        <color rgb="FF63BE7B"/>
      </colorScale>
    </cfRule>
  </conditionalFormatting>
  <conditionalFormatting sqref="L50:L54">
    <cfRule type="colorScale" priority="86">
      <colorScale>
        <cfvo type="min"/>
        <cfvo type="max"/>
        <color rgb="FFFCFCFF"/>
        <color rgb="FFF8696B"/>
      </colorScale>
    </cfRule>
  </conditionalFormatting>
  <conditionalFormatting sqref="K50:K54">
    <cfRule type="colorScale" priority="85">
      <colorScale>
        <cfvo type="min"/>
        <cfvo type="max"/>
        <color rgb="FFFCFCFF"/>
        <color rgb="FFF8696B"/>
      </colorScale>
    </cfRule>
  </conditionalFormatting>
  <conditionalFormatting sqref="P57:P61">
    <cfRule type="colorScale" priority="84">
      <colorScale>
        <cfvo type="min"/>
        <cfvo type="max"/>
        <color rgb="FFFFEF9C"/>
        <color rgb="FF63BE7B"/>
      </colorScale>
    </cfRule>
  </conditionalFormatting>
  <conditionalFormatting sqref="O57:O61">
    <cfRule type="colorScale" priority="83">
      <colorScale>
        <cfvo type="min"/>
        <cfvo type="max"/>
        <color rgb="FFFFEF9C"/>
        <color rgb="FF63BE7B"/>
      </colorScale>
    </cfRule>
  </conditionalFormatting>
  <conditionalFormatting sqref="N57:N61">
    <cfRule type="colorScale" priority="82">
      <colorScale>
        <cfvo type="min"/>
        <cfvo type="max"/>
        <color rgb="FFFFEF9C"/>
        <color rgb="FF63BE7B"/>
      </colorScale>
    </cfRule>
  </conditionalFormatting>
  <conditionalFormatting sqref="M57:M61">
    <cfRule type="colorScale" priority="81">
      <colorScale>
        <cfvo type="min"/>
        <cfvo type="max"/>
        <color rgb="FFFFEF9C"/>
        <color rgb="FF63BE7B"/>
      </colorScale>
    </cfRule>
  </conditionalFormatting>
  <conditionalFormatting sqref="L57:L61">
    <cfRule type="colorScale" priority="80">
      <colorScale>
        <cfvo type="min"/>
        <cfvo type="max"/>
        <color rgb="FFFCFCFF"/>
        <color rgb="FFF8696B"/>
      </colorScale>
    </cfRule>
  </conditionalFormatting>
  <conditionalFormatting sqref="K57:K61">
    <cfRule type="colorScale" priority="79">
      <colorScale>
        <cfvo type="min"/>
        <cfvo type="max"/>
        <color rgb="FFFCFCFF"/>
        <color rgb="FFF8696B"/>
      </colorScale>
    </cfRule>
  </conditionalFormatting>
  <conditionalFormatting sqref="P64:P68">
    <cfRule type="colorScale" priority="78">
      <colorScale>
        <cfvo type="min"/>
        <cfvo type="max"/>
        <color rgb="FFFFEF9C"/>
        <color rgb="FF63BE7B"/>
      </colorScale>
    </cfRule>
  </conditionalFormatting>
  <conditionalFormatting sqref="O64:O68">
    <cfRule type="colorScale" priority="77">
      <colorScale>
        <cfvo type="min"/>
        <cfvo type="max"/>
        <color rgb="FFFFEF9C"/>
        <color rgb="FF63BE7B"/>
      </colorScale>
    </cfRule>
  </conditionalFormatting>
  <conditionalFormatting sqref="N64:N68">
    <cfRule type="colorScale" priority="76">
      <colorScale>
        <cfvo type="min"/>
        <cfvo type="max"/>
        <color rgb="FFFFEF9C"/>
        <color rgb="FF63BE7B"/>
      </colorScale>
    </cfRule>
  </conditionalFormatting>
  <conditionalFormatting sqref="M64:M68">
    <cfRule type="colorScale" priority="75">
      <colorScale>
        <cfvo type="min"/>
        <cfvo type="max"/>
        <color rgb="FFFFEF9C"/>
        <color rgb="FF63BE7B"/>
      </colorScale>
    </cfRule>
  </conditionalFormatting>
  <conditionalFormatting sqref="L64:L68">
    <cfRule type="colorScale" priority="74">
      <colorScale>
        <cfvo type="min"/>
        <cfvo type="max"/>
        <color rgb="FFFCFCFF"/>
        <color rgb="FFF8696B"/>
      </colorScale>
    </cfRule>
  </conditionalFormatting>
  <conditionalFormatting sqref="K64:K68">
    <cfRule type="colorScale" priority="73">
      <colorScale>
        <cfvo type="min"/>
        <cfvo type="max"/>
        <color rgb="FFFCFCFF"/>
        <color rgb="FFF8696B"/>
      </colorScale>
    </cfRule>
  </conditionalFormatting>
  <conditionalFormatting sqref="P71:P75">
    <cfRule type="colorScale" priority="72">
      <colorScale>
        <cfvo type="min"/>
        <cfvo type="max"/>
        <color rgb="FFFFEF9C"/>
        <color rgb="FF63BE7B"/>
      </colorScale>
    </cfRule>
  </conditionalFormatting>
  <conditionalFormatting sqref="O71:O75">
    <cfRule type="colorScale" priority="71">
      <colorScale>
        <cfvo type="min"/>
        <cfvo type="max"/>
        <color rgb="FFFFEF9C"/>
        <color rgb="FF63BE7B"/>
      </colorScale>
    </cfRule>
  </conditionalFormatting>
  <conditionalFormatting sqref="N71:N75">
    <cfRule type="colorScale" priority="70">
      <colorScale>
        <cfvo type="min"/>
        <cfvo type="max"/>
        <color rgb="FFFFEF9C"/>
        <color rgb="FF63BE7B"/>
      </colorScale>
    </cfRule>
  </conditionalFormatting>
  <conditionalFormatting sqref="M71:M75">
    <cfRule type="colorScale" priority="69">
      <colorScale>
        <cfvo type="min"/>
        <cfvo type="max"/>
        <color rgb="FFFFEF9C"/>
        <color rgb="FF63BE7B"/>
      </colorScale>
    </cfRule>
  </conditionalFormatting>
  <conditionalFormatting sqref="L71:L75">
    <cfRule type="colorScale" priority="68">
      <colorScale>
        <cfvo type="min"/>
        <cfvo type="max"/>
        <color rgb="FFFCFCFF"/>
        <color rgb="FFF8696B"/>
      </colorScale>
    </cfRule>
  </conditionalFormatting>
  <conditionalFormatting sqref="K71:K75">
    <cfRule type="colorScale" priority="67">
      <colorScale>
        <cfvo type="min"/>
        <cfvo type="max"/>
        <color rgb="FFFCFCFF"/>
        <color rgb="FFF8696B"/>
      </colorScale>
    </cfRule>
  </conditionalFormatting>
  <conditionalFormatting sqref="P78:P82">
    <cfRule type="colorScale" priority="66">
      <colorScale>
        <cfvo type="min"/>
        <cfvo type="max"/>
        <color rgb="FFFFEF9C"/>
        <color rgb="FF63BE7B"/>
      </colorScale>
    </cfRule>
  </conditionalFormatting>
  <conditionalFormatting sqref="O78:O82">
    <cfRule type="colorScale" priority="65">
      <colorScale>
        <cfvo type="min"/>
        <cfvo type="max"/>
        <color rgb="FFFFEF9C"/>
        <color rgb="FF63BE7B"/>
      </colorScale>
    </cfRule>
  </conditionalFormatting>
  <conditionalFormatting sqref="N78:N82">
    <cfRule type="colorScale" priority="64">
      <colorScale>
        <cfvo type="min"/>
        <cfvo type="max"/>
        <color rgb="FFFFEF9C"/>
        <color rgb="FF63BE7B"/>
      </colorScale>
    </cfRule>
  </conditionalFormatting>
  <conditionalFormatting sqref="M78:M82">
    <cfRule type="colorScale" priority="63">
      <colorScale>
        <cfvo type="min"/>
        <cfvo type="max"/>
        <color rgb="FFFFEF9C"/>
        <color rgb="FF63BE7B"/>
      </colorScale>
    </cfRule>
  </conditionalFormatting>
  <conditionalFormatting sqref="L78:L82">
    <cfRule type="colorScale" priority="62">
      <colorScale>
        <cfvo type="min"/>
        <cfvo type="max"/>
        <color rgb="FFFCFCFF"/>
        <color rgb="FFF8696B"/>
      </colorScale>
    </cfRule>
  </conditionalFormatting>
  <conditionalFormatting sqref="K78:K82">
    <cfRule type="colorScale" priority="61">
      <colorScale>
        <cfvo type="min"/>
        <cfvo type="max"/>
        <color rgb="FFFCFCFF"/>
        <color rgb="FFF8696B"/>
      </colorScale>
    </cfRule>
  </conditionalFormatting>
  <conditionalFormatting sqref="P5:P9">
    <cfRule type="colorScale" priority="54">
      <colorScale>
        <cfvo type="min"/>
        <cfvo type="max"/>
        <color rgb="FFFFEF9C"/>
        <color rgb="FF63BE7B"/>
      </colorScale>
    </cfRule>
  </conditionalFormatting>
  <conditionalFormatting sqref="O5:O9">
    <cfRule type="colorScale" priority="53">
      <colorScale>
        <cfvo type="min"/>
        <cfvo type="max"/>
        <color rgb="FFFFEF9C"/>
        <color rgb="FF63BE7B"/>
      </colorScale>
    </cfRule>
  </conditionalFormatting>
  <conditionalFormatting sqref="N5:N9">
    <cfRule type="colorScale" priority="52">
      <colorScale>
        <cfvo type="min"/>
        <cfvo type="max"/>
        <color rgb="FFFFEF9C"/>
        <color rgb="FF63BE7B"/>
      </colorScale>
    </cfRule>
  </conditionalFormatting>
  <conditionalFormatting sqref="M5:M9">
    <cfRule type="colorScale" priority="51">
      <colorScale>
        <cfvo type="min"/>
        <cfvo type="max"/>
        <color rgb="FFFFEF9C"/>
        <color rgb="FF63BE7B"/>
      </colorScale>
    </cfRule>
  </conditionalFormatting>
  <conditionalFormatting sqref="L5:L9">
    <cfRule type="colorScale" priority="50">
      <colorScale>
        <cfvo type="min"/>
        <cfvo type="max"/>
        <color rgb="FFFCFCFF"/>
        <color rgb="FFF8696B"/>
      </colorScale>
    </cfRule>
  </conditionalFormatting>
  <conditionalFormatting sqref="K5:K9">
    <cfRule type="colorScale" priority="49">
      <colorScale>
        <cfvo type="min"/>
        <cfvo type="max"/>
        <color rgb="FFFCFCFF"/>
        <color rgb="FFF8696B"/>
      </colorScale>
    </cfRule>
  </conditionalFormatting>
  <conditionalFormatting sqref="H5:H9">
    <cfRule type="colorScale" priority="48">
      <colorScale>
        <cfvo type="min"/>
        <cfvo type="max"/>
        <color rgb="FFFFEF9C"/>
        <color rgb="FF63BE7B"/>
      </colorScale>
    </cfRule>
  </conditionalFormatting>
  <conditionalFormatting sqref="G5:G9">
    <cfRule type="colorScale" priority="47">
      <colorScale>
        <cfvo type="min"/>
        <cfvo type="max"/>
        <color rgb="FFFFEF9C"/>
        <color rgb="FF63BE7B"/>
      </colorScale>
    </cfRule>
  </conditionalFormatting>
  <conditionalFormatting sqref="F5:F9">
    <cfRule type="colorScale" priority="46">
      <colorScale>
        <cfvo type="min"/>
        <cfvo type="max"/>
        <color rgb="FFFFEF9C"/>
        <color rgb="FF63BE7B"/>
      </colorScale>
    </cfRule>
  </conditionalFormatting>
  <conditionalFormatting sqref="E5:E9">
    <cfRule type="colorScale" priority="45">
      <colorScale>
        <cfvo type="min"/>
        <cfvo type="max"/>
        <color rgb="FFFFEF9C"/>
        <color rgb="FF63BE7B"/>
      </colorScale>
    </cfRule>
  </conditionalFormatting>
  <conditionalFormatting sqref="D5:D9">
    <cfRule type="colorScale" priority="44">
      <colorScale>
        <cfvo type="min"/>
        <cfvo type="max"/>
        <color rgb="FFFCFCFF"/>
        <color rgb="FFF8696B"/>
      </colorScale>
    </cfRule>
  </conditionalFormatting>
  <conditionalFormatting sqref="C5:C9">
    <cfRule type="colorScale" priority="43">
      <colorScale>
        <cfvo type="min"/>
        <cfvo type="max"/>
        <color rgb="FFFCFCFF"/>
        <color rgb="FFF8696B"/>
      </colorScale>
    </cfRule>
  </conditionalFormatting>
  <conditionalFormatting sqref="P85:P104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:P12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5:H109 H112:H136 H139:H16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9:P13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4:P13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:P104 P107:P121 P129:P13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:P104 P107:P121 P129:P13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2:P12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2:P12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2:P12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:Z9">
    <cfRule type="colorScale" priority="18">
      <colorScale>
        <cfvo type="min"/>
        <cfvo type="max"/>
        <color rgb="FFFCFCFF"/>
        <color rgb="FFF8696B"/>
      </colorScale>
    </cfRule>
  </conditionalFormatting>
  <conditionalFormatting sqref="AC5:AH9">
    <cfRule type="colorScale" priority="16">
      <colorScale>
        <cfvo type="min"/>
        <cfvo type="max"/>
        <color rgb="FFFCFCFF"/>
        <color rgb="FFF8696B"/>
      </colorScale>
    </cfRule>
  </conditionalFormatting>
  <hyperlinks>
    <hyperlink ref="B15" r:id="rId1" xr:uid="{00000000-0004-0000-0000-000000000000}"/>
    <hyperlink ref="J15" r:id="rId2" xr:uid="{00000000-0004-0000-0000-000001000000}"/>
    <hyperlink ref="B16" r:id="rId3" xr:uid="{00000000-0004-0000-0000-000002000000}"/>
    <hyperlink ref="J16" r:id="rId4" xr:uid="{00000000-0004-0000-0000-000003000000}"/>
    <hyperlink ref="B17" r:id="rId5" xr:uid="{00000000-0004-0000-0000-000004000000}"/>
    <hyperlink ref="J17" r:id="rId6" xr:uid="{00000000-0004-0000-0000-000005000000}"/>
    <hyperlink ref="B18" r:id="rId7" xr:uid="{00000000-0004-0000-0000-000006000000}"/>
    <hyperlink ref="J18" r:id="rId8" xr:uid="{00000000-0004-0000-0000-000007000000}"/>
    <hyperlink ref="B19" r:id="rId9" xr:uid="{00000000-0004-0000-0000-000008000000}"/>
    <hyperlink ref="B22" r:id="rId10" xr:uid="{00000000-0004-0000-0000-000009000000}"/>
    <hyperlink ref="J22" r:id="rId11" xr:uid="{00000000-0004-0000-0000-00000A000000}"/>
    <hyperlink ref="B23" r:id="rId12" xr:uid="{00000000-0004-0000-0000-00000B000000}"/>
    <hyperlink ref="J23" r:id="rId13" xr:uid="{00000000-0004-0000-0000-00000C000000}"/>
    <hyperlink ref="B24" r:id="rId14" xr:uid="{00000000-0004-0000-0000-00000D000000}"/>
    <hyperlink ref="J24" r:id="rId15" xr:uid="{00000000-0004-0000-0000-00000E000000}"/>
    <hyperlink ref="B25" r:id="rId16" xr:uid="{00000000-0004-0000-0000-00000F000000}"/>
    <hyperlink ref="J25" r:id="rId17" xr:uid="{00000000-0004-0000-0000-000010000000}"/>
    <hyperlink ref="B26" r:id="rId18" xr:uid="{00000000-0004-0000-0000-000011000000}"/>
    <hyperlink ref="J26" r:id="rId19" xr:uid="{00000000-0004-0000-0000-000012000000}"/>
    <hyperlink ref="B29" r:id="rId20" xr:uid="{00000000-0004-0000-0000-000013000000}"/>
    <hyperlink ref="J29" r:id="rId21" xr:uid="{00000000-0004-0000-0000-000014000000}"/>
    <hyperlink ref="B30" r:id="rId22" xr:uid="{00000000-0004-0000-0000-000015000000}"/>
    <hyperlink ref="J30" r:id="rId23" xr:uid="{00000000-0004-0000-0000-000016000000}"/>
    <hyperlink ref="B31" r:id="rId24" xr:uid="{00000000-0004-0000-0000-000017000000}"/>
    <hyperlink ref="J31" r:id="rId25" xr:uid="{00000000-0004-0000-0000-000018000000}"/>
    <hyperlink ref="B32" r:id="rId26" xr:uid="{00000000-0004-0000-0000-000019000000}"/>
    <hyperlink ref="J32" r:id="rId27" xr:uid="{00000000-0004-0000-0000-00001A000000}"/>
    <hyperlink ref="B33" r:id="rId28" xr:uid="{00000000-0004-0000-0000-00001B000000}"/>
    <hyperlink ref="J33" r:id="rId29" xr:uid="{00000000-0004-0000-0000-00001C000000}"/>
    <hyperlink ref="B36" r:id="rId30" xr:uid="{00000000-0004-0000-0000-00001D000000}"/>
    <hyperlink ref="J36" r:id="rId31" xr:uid="{00000000-0004-0000-0000-00001E000000}"/>
    <hyperlink ref="B37" r:id="rId32" xr:uid="{00000000-0004-0000-0000-00001F000000}"/>
    <hyperlink ref="J37" r:id="rId33" xr:uid="{00000000-0004-0000-0000-000020000000}"/>
    <hyperlink ref="B38" r:id="rId34" xr:uid="{00000000-0004-0000-0000-000021000000}"/>
    <hyperlink ref="J38" r:id="rId35" xr:uid="{00000000-0004-0000-0000-000022000000}"/>
    <hyperlink ref="B39" r:id="rId36" xr:uid="{00000000-0004-0000-0000-000023000000}"/>
    <hyperlink ref="J39" r:id="rId37" xr:uid="{00000000-0004-0000-0000-000024000000}"/>
    <hyperlink ref="B40" r:id="rId38" xr:uid="{00000000-0004-0000-0000-000025000000}"/>
    <hyperlink ref="J40" r:id="rId39" xr:uid="{00000000-0004-0000-0000-000026000000}"/>
    <hyperlink ref="B43" r:id="rId40" xr:uid="{00000000-0004-0000-0000-000027000000}"/>
    <hyperlink ref="J43" r:id="rId41" xr:uid="{00000000-0004-0000-0000-000028000000}"/>
    <hyperlink ref="B44" r:id="rId42" xr:uid="{00000000-0004-0000-0000-000029000000}"/>
    <hyperlink ref="J44" r:id="rId43" xr:uid="{00000000-0004-0000-0000-00002A000000}"/>
    <hyperlink ref="B45" r:id="rId44" xr:uid="{00000000-0004-0000-0000-00002B000000}"/>
    <hyperlink ref="J45" r:id="rId45" xr:uid="{00000000-0004-0000-0000-00002C000000}"/>
    <hyperlink ref="B46" r:id="rId46" xr:uid="{00000000-0004-0000-0000-00002D000000}"/>
    <hyperlink ref="J46" r:id="rId47" xr:uid="{00000000-0004-0000-0000-00002E000000}"/>
    <hyperlink ref="B47" r:id="rId48" xr:uid="{00000000-0004-0000-0000-00002F000000}"/>
    <hyperlink ref="J47" r:id="rId49" xr:uid="{00000000-0004-0000-0000-000030000000}"/>
    <hyperlink ref="B50" r:id="rId50" xr:uid="{00000000-0004-0000-0000-000031000000}"/>
    <hyperlink ref="J50" r:id="rId51" xr:uid="{00000000-0004-0000-0000-000032000000}"/>
    <hyperlink ref="B51" r:id="rId52" xr:uid="{00000000-0004-0000-0000-000033000000}"/>
    <hyperlink ref="J51" r:id="rId53" xr:uid="{00000000-0004-0000-0000-000034000000}"/>
    <hyperlink ref="B52" r:id="rId54" xr:uid="{00000000-0004-0000-0000-000035000000}"/>
    <hyperlink ref="J52" r:id="rId55" xr:uid="{00000000-0004-0000-0000-000036000000}"/>
    <hyperlink ref="B53" r:id="rId56" xr:uid="{00000000-0004-0000-0000-000037000000}"/>
    <hyperlink ref="J53" r:id="rId57" xr:uid="{00000000-0004-0000-0000-000038000000}"/>
    <hyperlink ref="B54" r:id="rId58" xr:uid="{00000000-0004-0000-0000-000039000000}"/>
    <hyperlink ref="J54" r:id="rId59" xr:uid="{00000000-0004-0000-0000-00003A000000}"/>
    <hyperlink ref="B57" r:id="rId60" xr:uid="{00000000-0004-0000-0000-00003B000000}"/>
    <hyperlink ref="J57" r:id="rId61" xr:uid="{00000000-0004-0000-0000-00003C000000}"/>
    <hyperlink ref="B58" r:id="rId62" xr:uid="{00000000-0004-0000-0000-00003D000000}"/>
    <hyperlink ref="J58" r:id="rId63" xr:uid="{00000000-0004-0000-0000-00003E000000}"/>
    <hyperlink ref="B59" r:id="rId64" xr:uid="{00000000-0004-0000-0000-00003F000000}"/>
    <hyperlink ref="J59" r:id="rId65" xr:uid="{00000000-0004-0000-0000-000040000000}"/>
    <hyperlink ref="B60" r:id="rId66" xr:uid="{00000000-0004-0000-0000-000041000000}"/>
    <hyperlink ref="J60" r:id="rId67" xr:uid="{00000000-0004-0000-0000-000042000000}"/>
    <hyperlink ref="B61" r:id="rId68" xr:uid="{00000000-0004-0000-0000-000043000000}"/>
    <hyperlink ref="J61" r:id="rId69" xr:uid="{00000000-0004-0000-0000-000044000000}"/>
    <hyperlink ref="B64" r:id="rId70" xr:uid="{00000000-0004-0000-0000-000045000000}"/>
    <hyperlink ref="J64" r:id="rId71" xr:uid="{00000000-0004-0000-0000-000046000000}"/>
    <hyperlink ref="B65" r:id="rId72" xr:uid="{00000000-0004-0000-0000-000047000000}"/>
    <hyperlink ref="J65" r:id="rId73" xr:uid="{00000000-0004-0000-0000-000048000000}"/>
    <hyperlink ref="B66" r:id="rId74" xr:uid="{00000000-0004-0000-0000-000049000000}"/>
    <hyperlink ref="J66" r:id="rId75" xr:uid="{00000000-0004-0000-0000-00004A000000}"/>
    <hyperlink ref="B67" r:id="rId76" xr:uid="{00000000-0004-0000-0000-00004B000000}"/>
    <hyperlink ref="J67" r:id="rId77" xr:uid="{00000000-0004-0000-0000-00004C000000}"/>
    <hyperlink ref="B68" r:id="rId78" xr:uid="{00000000-0004-0000-0000-00004D000000}"/>
    <hyperlink ref="J68" r:id="rId79" xr:uid="{00000000-0004-0000-0000-00004E000000}"/>
    <hyperlink ref="B71" r:id="rId80" xr:uid="{00000000-0004-0000-0000-00004F000000}"/>
    <hyperlink ref="J71" r:id="rId81" xr:uid="{00000000-0004-0000-0000-000050000000}"/>
    <hyperlink ref="B72" r:id="rId82" xr:uid="{00000000-0004-0000-0000-000051000000}"/>
    <hyperlink ref="J72" r:id="rId83" xr:uid="{00000000-0004-0000-0000-000052000000}"/>
    <hyperlink ref="B73" r:id="rId84" xr:uid="{00000000-0004-0000-0000-000053000000}"/>
    <hyperlink ref="J73" r:id="rId85" xr:uid="{00000000-0004-0000-0000-000054000000}"/>
    <hyperlink ref="B74" r:id="rId86" xr:uid="{00000000-0004-0000-0000-000055000000}"/>
    <hyperlink ref="J74" r:id="rId87" xr:uid="{00000000-0004-0000-0000-000056000000}"/>
    <hyperlink ref="B75" r:id="rId88" xr:uid="{00000000-0004-0000-0000-000057000000}"/>
    <hyperlink ref="J75" r:id="rId89" xr:uid="{00000000-0004-0000-0000-000058000000}"/>
    <hyperlink ref="B78" r:id="rId90" xr:uid="{00000000-0004-0000-0000-000059000000}"/>
    <hyperlink ref="J78" r:id="rId91" xr:uid="{00000000-0004-0000-0000-00005A000000}"/>
    <hyperlink ref="B79" r:id="rId92" xr:uid="{00000000-0004-0000-0000-00005B000000}"/>
    <hyperlink ref="J79" r:id="rId93" xr:uid="{00000000-0004-0000-0000-00005C000000}"/>
    <hyperlink ref="B80" r:id="rId94" xr:uid="{00000000-0004-0000-0000-00005D000000}"/>
    <hyperlink ref="J80" r:id="rId95" xr:uid="{00000000-0004-0000-0000-00005E000000}"/>
    <hyperlink ref="B81" r:id="rId96" xr:uid="{00000000-0004-0000-0000-00005F000000}"/>
    <hyperlink ref="J81" r:id="rId97" xr:uid="{00000000-0004-0000-0000-000060000000}"/>
    <hyperlink ref="B82" r:id="rId98" xr:uid="{00000000-0004-0000-0000-000061000000}"/>
    <hyperlink ref="J82" r:id="rId99" xr:uid="{00000000-0004-0000-0000-000062000000}"/>
    <hyperlink ref="B85" r:id="rId100" xr:uid="{00000000-0004-0000-0000-000063000000}"/>
    <hyperlink ref="J85" r:id="rId101" xr:uid="{00000000-0004-0000-0000-000064000000}"/>
    <hyperlink ref="B86" r:id="rId102" xr:uid="{00000000-0004-0000-0000-000065000000}"/>
    <hyperlink ref="J86" r:id="rId103" xr:uid="{00000000-0004-0000-0000-000066000000}"/>
    <hyperlink ref="B87" r:id="rId104" xr:uid="{00000000-0004-0000-0000-000067000000}"/>
    <hyperlink ref="J87" r:id="rId105" xr:uid="{00000000-0004-0000-0000-000068000000}"/>
    <hyperlink ref="B88" r:id="rId106" xr:uid="{00000000-0004-0000-0000-000069000000}"/>
    <hyperlink ref="J88" r:id="rId107" xr:uid="{00000000-0004-0000-0000-00006A000000}"/>
    <hyperlink ref="B89" r:id="rId108" xr:uid="{00000000-0004-0000-0000-00006B000000}"/>
    <hyperlink ref="J89" r:id="rId109" xr:uid="{00000000-0004-0000-0000-00006C000000}"/>
    <hyperlink ref="B90" r:id="rId110" xr:uid="{00000000-0004-0000-0000-00006D000000}"/>
    <hyperlink ref="J90" r:id="rId111" xr:uid="{00000000-0004-0000-0000-00006E000000}"/>
    <hyperlink ref="B91" r:id="rId112" xr:uid="{00000000-0004-0000-0000-00006F000000}"/>
    <hyperlink ref="J91" r:id="rId113" xr:uid="{00000000-0004-0000-0000-000070000000}"/>
    <hyperlink ref="B92" r:id="rId114" xr:uid="{00000000-0004-0000-0000-000071000000}"/>
    <hyperlink ref="J92" r:id="rId115" xr:uid="{00000000-0004-0000-0000-000072000000}"/>
    <hyperlink ref="B93" r:id="rId116" xr:uid="{00000000-0004-0000-0000-000073000000}"/>
    <hyperlink ref="J93" r:id="rId117" xr:uid="{00000000-0004-0000-0000-000074000000}"/>
    <hyperlink ref="B94" r:id="rId118" xr:uid="{00000000-0004-0000-0000-000075000000}"/>
    <hyperlink ref="J94" r:id="rId119" xr:uid="{00000000-0004-0000-0000-000076000000}"/>
    <hyperlink ref="B95" r:id="rId120" xr:uid="{00000000-0004-0000-0000-000077000000}"/>
    <hyperlink ref="J95" r:id="rId121" xr:uid="{00000000-0004-0000-0000-000078000000}"/>
    <hyperlink ref="B96" r:id="rId122" xr:uid="{00000000-0004-0000-0000-000079000000}"/>
    <hyperlink ref="J96" r:id="rId123" xr:uid="{00000000-0004-0000-0000-00007A000000}"/>
    <hyperlink ref="B97" r:id="rId124" xr:uid="{00000000-0004-0000-0000-00007B000000}"/>
    <hyperlink ref="J97" r:id="rId125" xr:uid="{00000000-0004-0000-0000-00007C000000}"/>
    <hyperlink ref="B98" r:id="rId126" xr:uid="{00000000-0004-0000-0000-00007D000000}"/>
    <hyperlink ref="J98" r:id="rId127" xr:uid="{00000000-0004-0000-0000-00007E000000}"/>
    <hyperlink ref="B99" r:id="rId128" xr:uid="{00000000-0004-0000-0000-00007F000000}"/>
    <hyperlink ref="J99" r:id="rId129" xr:uid="{00000000-0004-0000-0000-000080000000}"/>
    <hyperlink ref="B100" r:id="rId130" xr:uid="{00000000-0004-0000-0000-000081000000}"/>
    <hyperlink ref="J100" r:id="rId131" xr:uid="{00000000-0004-0000-0000-000082000000}"/>
    <hyperlink ref="B101" r:id="rId132" xr:uid="{00000000-0004-0000-0000-000083000000}"/>
    <hyperlink ref="J101" r:id="rId133" xr:uid="{00000000-0004-0000-0000-000084000000}"/>
    <hyperlink ref="B102" r:id="rId134" xr:uid="{00000000-0004-0000-0000-000085000000}"/>
    <hyperlink ref="J102" r:id="rId135" xr:uid="{00000000-0004-0000-0000-000086000000}"/>
    <hyperlink ref="B103" r:id="rId136" xr:uid="{00000000-0004-0000-0000-000087000000}"/>
    <hyperlink ref="J103" r:id="rId137" xr:uid="{00000000-0004-0000-0000-000088000000}"/>
    <hyperlink ref="B104" r:id="rId138" xr:uid="{00000000-0004-0000-0000-000089000000}"/>
    <hyperlink ref="J104" r:id="rId139" xr:uid="{00000000-0004-0000-0000-00008A000000}"/>
    <hyperlink ref="B105" r:id="rId140" xr:uid="{00000000-0004-0000-0000-00008B000000}"/>
    <hyperlink ref="B106" r:id="rId141" xr:uid="{00000000-0004-0000-0000-00008C000000}"/>
    <hyperlink ref="B107" r:id="rId142" xr:uid="{00000000-0004-0000-0000-00008D000000}"/>
    <hyperlink ref="J107" r:id="rId143" xr:uid="{00000000-0004-0000-0000-00008E000000}"/>
    <hyperlink ref="B108" r:id="rId144" xr:uid="{00000000-0004-0000-0000-00008F000000}"/>
    <hyperlink ref="J108" r:id="rId145" xr:uid="{00000000-0004-0000-0000-000090000000}"/>
    <hyperlink ref="B109" r:id="rId146" xr:uid="{00000000-0004-0000-0000-000091000000}"/>
    <hyperlink ref="J109" r:id="rId147" xr:uid="{00000000-0004-0000-0000-000092000000}"/>
    <hyperlink ref="J110" r:id="rId148" xr:uid="{00000000-0004-0000-0000-000093000000}"/>
    <hyperlink ref="J111" r:id="rId149" xr:uid="{00000000-0004-0000-0000-000094000000}"/>
    <hyperlink ref="B112" r:id="rId150" display="RGB" xr:uid="{00000000-0004-0000-0000-000095000000}"/>
    <hyperlink ref="J112" r:id="rId151" xr:uid="{00000000-0004-0000-0000-000096000000}"/>
    <hyperlink ref="B113" r:id="rId152" display="RGB" xr:uid="{00000000-0004-0000-0000-000097000000}"/>
    <hyperlink ref="J113" r:id="rId153" xr:uid="{00000000-0004-0000-0000-000098000000}"/>
    <hyperlink ref="B114" r:id="rId154" display="RGB" xr:uid="{00000000-0004-0000-0000-000099000000}"/>
    <hyperlink ref="J114" r:id="rId155" xr:uid="{00000000-0004-0000-0000-00009A000000}"/>
    <hyperlink ref="B115" r:id="rId156" display="RGB" xr:uid="{00000000-0004-0000-0000-00009B000000}"/>
    <hyperlink ref="J115" r:id="rId157" xr:uid="{00000000-0004-0000-0000-00009C000000}"/>
    <hyperlink ref="B116" r:id="rId158" display="RGB" xr:uid="{00000000-0004-0000-0000-00009D000000}"/>
    <hyperlink ref="J116" r:id="rId159" xr:uid="{00000000-0004-0000-0000-00009E000000}"/>
    <hyperlink ref="B117" r:id="rId160" xr:uid="{00000000-0004-0000-0000-00009F000000}"/>
    <hyperlink ref="J117" r:id="rId161" xr:uid="{00000000-0004-0000-0000-0000A0000000}"/>
    <hyperlink ref="B118" r:id="rId162" xr:uid="{00000000-0004-0000-0000-0000A1000000}"/>
    <hyperlink ref="J118" r:id="rId163" xr:uid="{00000000-0004-0000-0000-0000A2000000}"/>
    <hyperlink ref="B119" r:id="rId164" xr:uid="{00000000-0004-0000-0000-0000A3000000}"/>
    <hyperlink ref="J119" r:id="rId165" xr:uid="{00000000-0004-0000-0000-0000A4000000}"/>
    <hyperlink ref="B120" r:id="rId166" xr:uid="{00000000-0004-0000-0000-0000A5000000}"/>
    <hyperlink ref="J120" r:id="rId167" xr:uid="{00000000-0004-0000-0000-0000A6000000}"/>
    <hyperlink ref="B121" r:id="rId168" xr:uid="{00000000-0004-0000-0000-0000A7000000}"/>
    <hyperlink ref="J121" r:id="rId169" xr:uid="{00000000-0004-0000-0000-0000A8000000}"/>
    <hyperlink ref="B122" r:id="rId170" xr:uid="{00000000-0004-0000-0000-0000A9000000}"/>
    <hyperlink ref="J122" r:id="rId171" xr:uid="{00000000-0004-0000-0000-0000AA000000}"/>
    <hyperlink ref="B123" r:id="rId172" xr:uid="{00000000-0004-0000-0000-0000AB000000}"/>
    <hyperlink ref="J123" r:id="rId173" xr:uid="{00000000-0004-0000-0000-0000AC000000}"/>
    <hyperlink ref="B124" r:id="rId174" xr:uid="{00000000-0004-0000-0000-0000AD000000}"/>
    <hyperlink ref="J124" r:id="rId175" xr:uid="{00000000-0004-0000-0000-0000AE000000}"/>
    <hyperlink ref="B125" r:id="rId176" xr:uid="{00000000-0004-0000-0000-0000AF000000}"/>
    <hyperlink ref="J125" r:id="rId177" xr:uid="{00000000-0004-0000-0000-0000B0000000}"/>
    <hyperlink ref="B126" r:id="rId178" xr:uid="{00000000-0004-0000-0000-0000B1000000}"/>
    <hyperlink ref="J126" r:id="rId179" xr:uid="{00000000-0004-0000-0000-0000B2000000}"/>
    <hyperlink ref="B127" r:id="rId180" xr:uid="{00000000-0004-0000-0000-0000B3000000}"/>
    <hyperlink ref="B128" r:id="rId181" xr:uid="{00000000-0004-0000-0000-0000B4000000}"/>
    <hyperlink ref="B129" r:id="rId182" xr:uid="{00000000-0004-0000-0000-0000B5000000}"/>
    <hyperlink ref="J129" r:id="rId183" xr:uid="{00000000-0004-0000-0000-0000B6000000}"/>
    <hyperlink ref="B130" r:id="rId184" xr:uid="{00000000-0004-0000-0000-0000B7000000}"/>
    <hyperlink ref="J130" r:id="rId185" xr:uid="{00000000-0004-0000-0000-0000B8000000}"/>
    <hyperlink ref="B131" r:id="rId186" xr:uid="{00000000-0004-0000-0000-0000B9000000}"/>
    <hyperlink ref="J131" r:id="rId187" xr:uid="{00000000-0004-0000-0000-0000BA000000}"/>
    <hyperlink ref="B132" r:id="rId188" xr:uid="{00000000-0004-0000-0000-0000BB000000}"/>
    <hyperlink ref="J132" r:id="rId189" xr:uid="{00000000-0004-0000-0000-0000BC000000}"/>
    <hyperlink ref="B133" r:id="rId190" xr:uid="{00000000-0004-0000-0000-0000BD000000}"/>
    <hyperlink ref="J133" r:id="rId191" xr:uid="{00000000-0004-0000-0000-0000BE000000}"/>
    <hyperlink ref="B134" r:id="rId192" xr:uid="{00000000-0004-0000-0000-0000BF000000}"/>
    <hyperlink ref="J134" r:id="rId193" xr:uid="{00000000-0004-0000-0000-0000C0000000}"/>
    <hyperlink ref="B135" r:id="rId194" xr:uid="{00000000-0004-0000-0000-0000C1000000}"/>
    <hyperlink ref="J135" r:id="rId195" xr:uid="{00000000-0004-0000-0000-0000C2000000}"/>
    <hyperlink ref="B136" r:id="rId196" xr:uid="{00000000-0004-0000-0000-0000C3000000}"/>
    <hyperlink ref="J136" r:id="rId197" xr:uid="{00000000-0004-0000-0000-0000C4000000}"/>
    <hyperlink ref="J137" r:id="rId198" xr:uid="{00000000-0004-0000-0000-0000C5000000}"/>
    <hyperlink ref="J138" r:id="rId199" xr:uid="{00000000-0004-0000-0000-0000C6000000}"/>
    <hyperlink ref="B139" r:id="rId200" display="RGBI" xr:uid="{00000000-0004-0000-0000-0000C7000000}"/>
    <hyperlink ref="B140" r:id="rId201" display="RGBI" xr:uid="{00000000-0004-0000-0000-0000C8000000}"/>
    <hyperlink ref="B141" r:id="rId202" display="RGBI" xr:uid="{00000000-0004-0000-0000-0000C9000000}"/>
    <hyperlink ref="B142" r:id="rId203" display="RGBI" xr:uid="{00000000-0004-0000-0000-0000CA000000}"/>
    <hyperlink ref="B143" r:id="rId204" display="RGBI" xr:uid="{00000000-0004-0000-0000-0000CB000000}"/>
    <hyperlink ref="B144" r:id="rId205" display="RGBI" xr:uid="{00000000-0004-0000-0000-0000CC000000}"/>
    <hyperlink ref="B145" r:id="rId206" xr:uid="{00000000-0004-0000-0000-0000CD000000}"/>
    <hyperlink ref="B146" r:id="rId207" xr:uid="{00000000-0004-0000-0000-0000CE000000}"/>
    <hyperlink ref="B147" r:id="rId208" xr:uid="{00000000-0004-0000-0000-0000CF000000}"/>
    <hyperlink ref="B148" r:id="rId209" xr:uid="{00000000-0004-0000-0000-0000D0000000}"/>
    <hyperlink ref="B149" r:id="rId210" xr:uid="{00000000-0004-0000-0000-0000D1000000}"/>
    <hyperlink ref="B150" r:id="rId211" xr:uid="{00000000-0004-0000-0000-0000D2000000}"/>
    <hyperlink ref="B151" r:id="rId212" xr:uid="{00000000-0004-0000-0000-0000D3000000}"/>
    <hyperlink ref="B152" r:id="rId213" xr:uid="{00000000-0004-0000-0000-0000D4000000}"/>
    <hyperlink ref="B153" r:id="rId214" xr:uid="{00000000-0004-0000-0000-0000D5000000}"/>
    <hyperlink ref="B154" r:id="rId215" xr:uid="{00000000-0004-0000-0000-0000D6000000}"/>
    <hyperlink ref="B155" r:id="rId216" xr:uid="{00000000-0004-0000-0000-0000D7000000}"/>
    <hyperlink ref="B156" r:id="rId217" xr:uid="{00000000-0004-0000-0000-0000D8000000}"/>
    <hyperlink ref="B157" r:id="rId218" xr:uid="{00000000-0004-0000-0000-0000D9000000}"/>
    <hyperlink ref="B158" r:id="rId219" xr:uid="{00000000-0004-0000-0000-0000DA000000}"/>
    <hyperlink ref="B159" r:id="rId220" xr:uid="{00000000-0004-0000-0000-0000DB000000}"/>
    <hyperlink ref="B160" r:id="rId221" xr:uid="{00000000-0004-0000-0000-0000DC000000}"/>
    <hyperlink ref="B161" r:id="rId222" xr:uid="{00000000-0004-0000-0000-0000DD000000}"/>
    <hyperlink ref="B162" r:id="rId223" xr:uid="{00000000-0004-0000-0000-0000DE000000}"/>
    <hyperlink ref="B163" r:id="rId224" xr:uid="{00000000-0004-0000-0000-0000DF000000}"/>
  </hyperlinks>
  <pageMargins left="0.7" right="0.7" top="0.75" bottom="0.75" header="0.3" footer="0.3"/>
  <pageSetup paperSize="9" orientation="portrait" horizontalDpi="4294967293" verticalDpi="0"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KirillPal</dc:creator>
  <cp:lastModifiedBy>KirillPal</cp:lastModifiedBy>
  <dcterms:created xsi:type="dcterms:W3CDTF">2023-08-27T09:56:13Z</dcterms:created>
  <dcterms:modified xsi:type="dcterms:W3CDTF">2023-09-11T09:50:04Z</dcterms:modified>
</cp:coreProperties>
</file>